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30326"/>
  <workbookPr dateCompatibility="0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fola\Documents\Personal Projects\diaml_projects\Project2\Data\cpi_2025\"/>
    </mc:Choice>
  </mc:AlternateContent>
  <xr:revisionPtr revIDLastSave="0" documentId="13_ncr:9_{9437F36C-4960-5A47-8547-E66827C9D5C6}" xr6:coauthVersionLast="47" xr6:coauthVersionMax="47" xr10:uidLastSave="{00000000-0000-0000-0000-000000000000}"/>
  <bookViews>
    <workbookView xWindow="-108" yWindow="-108" windowWidth="23256" windowHeight="13176" xr2:uid="{5668739B-9E5A-4B43-A17E-50C51C966830}"/>
  </bookViews>
  <sheets>
    <sheet name="CPI2025" sheetId="12" r:id="rId1"/>
    <sheet name="CPI Timeseries 2012 - 2025" sheetId="3" r:id="rId2"/>
    <sheet name="CPI 2025 Regional Averages" sheetId="5" r:id="rId3"/>
    <sheet name="Significant Changes since 2012 " sheetId="15" r:id="rId4"/>
    <sheet name="CPI 2025 Trends" sheetId="6" r:id="rId5"/>
    <sheet name="CPI Historical" sheetId="2" r:id="rId6"/>
  </sheets>
  <definedNames>
    <definedName name="_xlnm._FilterDatabase" localSheetId="4" hidden="1">'CPI 2025 Trends'!$A$5:$J$186</definedName>
    <definedName name="_xlnm._FilterDatabase" localSheetId="5" hidden="1">'CPI Historical'!$A$4:$X$2498</definedName>
    <definedName name="_xlnm._FilterDatabase" localSheetId="1" hidden="1">'CPI Timeseries 2012 - 2025'!$A$4:$BB$186</definedName>
    <definedName name="_xlnm._FilterDatabase" localSheetId="0" hidden="1">'CPI2025'!$A$4:$V$186</definedName>
    <definedName name="_xlnm._FilterDatabase" localSheetId="3" hidden="1">'Significant Changes since 2012 '!$A$4:$I$85</definedName>
    <definedName name="_xlchart.v5.0" hidden="1">'Significant Changes since 2012 '!$A$4</definedName>
    <definedName name="_xlchart.v5.1" hidden="1">'Significant Changes since 2012 '!$A$5:$A$85</definedName>
    <definedName name="_xlchart.v5.2" hidden="1">'Significant Changes since 2012 '!$I$4</definedName>
    <definedName name="_xlchart.v5.3" hidden="1">'Significant Changes since 2012 '!$I$5:$I$85</definedName>
    <definedName name="CPI_2012" localSheetId="5">#REF!</definedName>
    <definedName name="CPI_2012">#REF!</definedName>
    <definedName name="_xlnm.Print_Area" localSheetId="4">'CPI 2025 Trends'!$A$1:$I$186</definedName>
    <definedName name="_xlnm.Print_Area" localSheetId="1">'CPI Timeseries 2012 - 2025'!$A$1:$BB$186</definedName>
    <definedName name="_xlnm.Print_Titles" localSheetId="4">'CPI 2025 Trends'!$1:$5</definedName>
    <definedName name="_xlnm.Print_Titles" localSheetId="5">'CPI Historical'!$1:$4</definedName>
    <definedName name="_xlnm.Print_Titles" localSheetId="1">'CPI Timeseries 2012 - 2025'!$1:$4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D2083" i="2" l="1"/>
  <c r="D2042" i="2"/>
  <c r="D2442" i="2"/>
  <c r="D2470" i="2"/>
  <c r="D1308" i="2"/>
  <c r="D721" i="2"/>
  <c r="D2125" i="2"/>
  <c r="D1612" i="2"/>
  <c r="D2181" i="2"/>
  <c r="D1642" i="2"/>
  <c r="D707" i="2"/>
  <c r="D1542" i="2"/>
  <c r="D958" i="2"/>
  <c r="D18" i="2"/>
  <c r="D2321" i="2"/>
  <c r="D347" i="2"/>
  <c r="D2209" i="2"/>
  <c r="D599" i="2"/>
  <c r="D487" i="2"/>
  <c r="D375" i="2"/>
  <c r="D1528" i="2"/>
  <c r="D917" i="2"/>
  <c r="D2498" i="2"/>
  <c r="D1853" i="2"/>
  <c r="D972" i="2"/>
  <c r="D431" i="2"/>
  <c r="D1266" i="2"/>
  <c r="D1056" i="2"/>
  <c r="D747" i="2"/>
  <c r="D501" i="2"/>
  <c r="D1752" i="2"/>
  <c r="D417" i="2"/>
  <c r="D171" i="2"/>
  <c r="D2335" i="2"/>
  <c r="D1350" i="2"/>
  <c r="D1738" i="2"/>
  <c r="D1640" i="2"/>
  <c r="D1224" i="2"/>
  <c r="D916" i="2"/>
  <c r="D902" i="2"/>
  <c r="D389" i="2"/>
  <c r="D1458" i="2"/>
  <c r="D1710" i="2"/>
  <c r="D1402" i="2"/>
  <c r="D1294" i="2"/>
  <c r="D1070" i="2"/>
  <c r="D255" i="2"/>
  <c r="D808" i="2"/>
  <c r="D1766" i="2"/>
  <c r="D1430" i="2"/>
  <c r="D1182" i="2"/>
  <c r="D682" i="2"/>
  <c r="D130" i="2"/>
  <c r="D2419" i="2"/>
  <c r="D2307" i="2"/>
  <c r="D1626" i="2"/>
  <c r="D1486" i="2"/>
  <c r="D627" i="2"/>
  <c r="D198" i="2"/>
  <c r="D2265" i="2"/>
  <c r="D1780" i="2"/>
  <c r="D696" i="2"/>
  <c r="D60" i="2"/>
  <c r="D2237" i="2"/>
  <c r="D1949" i="2"/>
  <c r="D1724" i="2"/>
  <c r="D668" i="2"/>
  <c r="D1976" i="2"/>
  <c r="D1570" i="2"/>
  <c r="D1364" i="2"/>
  <c r="D1238" i="2"/>
  <c r="D1042" i="2"/>
  <c r="D269" i="2"/>
  <c r="D46" i="2"/>
  <c r="D2111" i="2"/>
  <c r="D297" i="2"/>
  <c r="D2349" i="2"/>
  <c r="D74" i="2"/>
  <c r="D2484" i="2"/>
  <c r="D1280" i="2"/>
  <c r="D822" i="2"/>
  <c r="D654" i="2"/>
  <c r="D473" i="2"/>
  <c r="D2139" i="2"/>
  <c r="D1168" i="2"/>
  <c r="D761" i="2"/>
  <c r="D2293" i="2"/>
  <c r="D1514" i="2"/>
  <c r="D1388" i="2"/>
  <c r="D1028" i="2"/>
  <c r="D32" i="2"/>
  <c r="D2223" i="2"/>
  <c r="D1668" i="2"/>
  <c r="D1000" i="2"/>
  <c r="D944" i="2"/>
  <c r="D557" i="2"/>
  <c r="D333" i="2"/>
  <c r="D319" i="2"/>
  <c r="D2456" i="2"/>
  <c r="D2279" i="2"/>
  <c r="D2056" i="2"/>
  <c r="D1472" i="2"/>
  <c r="D1196" i="2"/>
  <c r="D864" i="2"/>
  <c r="D529" i="2"/>
  <c r="D459" i="2"/>
  <c r="D2251" i="2"/>
  <c r="D2028" i="2"/>
  <c r="D1126" i="2"/>
  <c r="D1907" i="2"/>
  <c r="D1839" i="2"/>
  <c r="D227" i="2"/>
  <c r="D1935" i="2"/>
  <c r="D1556" i="2"/>
  <c r="D1500" i="2"/>
  <c r="D1210" i="2"/>
  <c r="D88" i="2"/>
  <c r="D2428" i="2"/>
  <c r="D543" i="2"/>
  <c r="D2004" i="2"/>
  <c r="D1444" i="2"/>
  <c r="D1416" i="2"/>
  <c r="D1154" i="2"/>
  <c r="D878" i="2"/>
  <c r="D836" i="2"/>
  <c r="D157" i="2"/>
  <c r="D1696" i="2"/>
  <c r="D1378" i="2"/>
  <c r="D1794" i="2"/>
  <c r="D1112" i="2"/>
  <c r="D2097" i="2"/>
  <c r="D766" i="2"/>
  <c r="D571" i="2"/>
  <c r="D1808" i="2"/>
  <c r="D888" i="2"/>
  <c r="D515" i="2"/>
  <c r="D1921" i="2"/>
  <c r="D2018" i="2"/>
  <c r="D1867" i="2"/>
  <c r="D1825" i="2"/>
  <c r="D283" i="2"/>
  <c r="D1880" i="2"/>
  <c r="D585" i="2"/>
  <c r="D1252" i="2"/>
  <c r="D640" i="2"/>
  <c r="D1098" i="2"/>
  <c r="D361" i="2"/>
  <c r="D1893" i="2"/>
  <c r="D2058" i="2"/>
  <c r="D445" i="2"/>
  <c r="D305" i="2"/>
  <c r="D2391" i="2"/>
  <c r="D143" i="2"/>
  <c r="D1322" i="2"/>
  <c r="D794" i="2"/>
  <c r="D2195" i="2"/>
  <c r="D1962" i="2"/>
  <c r="D184" i="2"/>
  <c r="D2363" i="2"/>
  <c r="D212" i="2"/>
  <c r="D116" i="2"/>
  <c r="D2377" i="2"/>
  <c r="D1140" i="2"/>
  <c r="D241" i="2"/>
  <c r="D2405" i="2"/>
  <c r="D403" i="2"/>
  <c r="D1084" i="2"/>
  <c r="D986" i="2"/>
  <c r="D735" i="2"/>
  <c r="D102" i="2"/>
  <c r="D1014" i="2"/>
  <c r="D850" i="2"/>
  <c r="D1584" i="2"/>
  <c r="D1336" i="2"/>
  <c r="D2167" i="2"/>
  <c r="D2153" i="2"/>
  <c r="D1682" i="2"/>
  <c r="D1598" i="2"/>
  <c r="D1990" i="2"/>
  <c r="D780" i="2"/>
  <c r="D613" i="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</calcChain>
</file>

<file path=xl/sharedStrings.xml><?xml version="1.0" encoding="utf-8"?>
<sst xmlns="http://purl.oclc.org/ooxml/spreadsheetml/main" count="13711" uniqueCount="564">
  <si>
    <r>
      <t xml:space="preserve">Corruption Perceptions Index 2025: </t>
    </r>
    <r>
      <rPr>
        <sz val="24"/>
        <color theme="1" tint="0.499984740745262"/>
        <rFont val="Helvetica"/>
        <family val="2"/>
      </rPr>
      <t>Global scores</t>
    </r>
  </si>
  <si>
    <t>EMBARGOED UNTIL 10.02.2026</t>
  </si>
  <si>
    <t>Country / Territory</t>
  </si>
  <si>
    <t>ISO3</t>
  </si>
  <si>
    <t>Region</t>
  </si>
  <si>
    <t>CPI 2025 score</t>
  </si>
  <si>
    <t>Rank</t>
  </si>
  <si>
    <t>Standard error 2025</t>
  </si>
  <si>
    <t>Number of sources</t>
  </si>
  <si>
    <t>Lower CI</t>
  </si>
  <si>
    <t>Upper CI</t>
  </si>
  <si>
    <t>African Development Bank CPIA</t>
  </si>
  <si>
    <t>Bertelsmann Foundation Sustainable Governance Index</t>
  </si>
  <si>
    <t>Bertelsmann Foundation Transformation Index</t>
  </si>
  <si>
    <t>Economist Intelligence Unit Country Ratings</t>
  </si>
  <si>
    <t>Freedom House Nations In Transit</t>
  </si>
  <si>
    <t>Global Insights Country Risk Ratings</t>
  </si>
  <si>
    <t>IMD World Competitiveness Yearbook</t>
  </si>
  <si>
    <t>PERC Asia Risk Guide</t>
  </si>
  <si>
    <t>PRS International Country Risk Guide</t>
  </si>
  <si>
    <t>Varieties of Democracy Project</t>
  </si>
  <si>
    <t>World Bank CPIA</t>
  </si>
  <si>
    <t>World Economic Forum EOS</t>
  </si>
  <si>
    <t>World Justice Project Rule of Law Index</t>
  </si>
  <si>
    <t>Denmark</t>
  </si>
  <si>
    <t>DNK</t>
  </si>
  <si>
    <t>Finland</t>
  </si>
  <si>
    <t>FIN</t>
  </si>
  <si>
    <t>Singapore</t>
  </si>
  <si>
    <t>SGP</t>
  </si>
  <si>
    <t>New Zealand</t>
  </si>
  <si>
    <t>NZL</t>
  </si>
  <si>
    <t>Norway</t>
  </si>
  <si>
    <t>NOR</t>
  </si>
  <si>
    <t>Sweden</t>
  </si>
  <si>
    <t>SWE</t>
  </si>
  <si>
    <t>Switzerland</t>
  </si>
  <si>
    <t>CHE</t>
  </si>
  <si>
    <t>Luxembourg</t>
  </si>
  <si>
    <t>LUX</t>
  </si>
  <si>
    <t>Netherlands</t>
  </si>
  <si>
    <t>NLD</t>
  </si>
  <si>
    <t>Germany</t>
  </si>
  <si>
    <t>DEU</t>
  </si>
  <si>
    <t>Iceland</t>
  </si>
  <si>
    <t>ISL</t>
  </si>
  <si>
    <t>Australia</t>
  </si>
  <si>
    <t>AUS</t>
  </si>
  <si>
    <t>Estonia</t>
  </si>
  <si>
    <t>EST</t>
  </si>
  <si>
    <t>Hong Kong</t>
  </si>
  <si>
    <t>HKG</t>
  </si>
  <si>
    <t>Ireland</t>
  </si>
  <si>
    <t>IRL</t>
  </si>
  <si>
    <t>Canada</t>
  </si>
  <si>
    <t>CAN</t>
  </si>
  <si>
    <t>Uruguay</t>
  </si>
  <si>
    <t>URY</t>
  </si>
  <si>
    <t>Bhutan</t>
  </si>
  <si>
    <t>BTN</t>
  </si>
  <si>
    <t>Japan</t>
  </si>
  <si>
    <t>JPN</t>
  </si>
  <si>
    <t>United Kingdom</t>
  </si>
  <si>
    <t>GBR</t>
  </si>
  <si>
    <t>Austria</t>
  </si>
  <si>
    <t>AUT</t>
  </si>
  <si>
    <t>Belgium</t>
  </si>
  <si>
    <t>BEL</t>
  </si>
  <si>
    <t>United Arab Emirates</t>
  </si>
  <si>
    <t>ARE</t>
  </si>
  <si>
    <t>Barbados</t>
  </si>
  <si>
    <t>BRB</t>
  </si>
  <si>
    <t>Seychelles</t>
  </si>
  <si>
    <t>SYC</t>
  </si>
  <si>
    <t>Taiwan</t>
  </si>
  <si>
    <t>TWN</t>
  </si>
  <si>
    <t>France</t>
  </si>
  <si>
    <t>FRA</t>
  </si>
  <si>
    <t>Lithuania</t>
  </si>
  <si>
    <t>LTU</t>
  </si>
  <si>
    <t>Bahamas</t>
  </si>
  <si>
    <t>BHS</t>
  </si>
  <si>
    <t>United States of America</t>
  </si>
  <si>
    <t>USA</t>
  </si>
  <si>
    <t>Brunei Darussalam</t>
  </si>
  <si>
    <t>BRN</t>
  </si>
  <si>
    <t>Chile</t>
  </si>
  <si>
    <t>CHL</t>
  </si>
  <si>
    <t>Korea, South</t>
  </si>
  <si>
    <t>KOR</t>
  </si>
  <si>
    <t>Saint Vincent and the Grenadines</t>
  </si>
  <si>
    <t>VCT</t>
  </si>
  <si>
    <t>Cabo Verde</t>
  </si>
  <si>
    <t>CPV</t>
  </si>
  <si>
    <t>Israel</t>
  </si>
  <si>
    <t>ISR</t>
  </si>
  <si>
    <t>Dominica</t>
  </si>
  <si>
    <t>DMA</t>
  </si>
  <si>
    <t>Latvia</t>
  </si>
  <si>
    <t>LVA</t>
  </si>
  <si>
    <t>Czechia</t>
  </si>
  <si>
    <t>CZE</t>
  </si>
  <si>
    <t>Saint Lucia</t>
  </si>
  <si>
    <t>LCA</t>
  </si>
  <si>
    <t>Botswana</t>
  </si>
  <si>
    <t>BWA</t>
  </si>
  <si>
    <t>Qatar</t>
  </si>
  <si>
    <t>QAT</t>
  </si>
  <si>
    <t>Rwanda</t>
  </si>
  <si>
    <t>RWA</t>
  </si>
  <si>
    <t>Slovenia</t>
  </si>
  <si>
    <t>SVN</t>
  </si>
  <si>
    <t>Saudi Arabia</t>
  </si>
  <si>
    <t>SAU</t>
  </si>
  <si>
    <t>Costa Rica</t>
  </si>
  <si>
    <t>CRI</t>
  </si>
  <si>
    <t>Grenada</t>
  </si>
  <si>
    <t>GRD</t>
  </si>
  <si>
    <t>Portugal</t>
  </si>
  <si>
    <t>PRT</t>
  </si>
  <si>
    <t>Cyprus</t>
  </si>
  <si>
    <t>CYP</t>
  </si>
  <si>
    <t>Fiji</t>
  </si>
  <si>
    <t>FJI</t>
  </si>
  <si>
    <t>Spain</t>
  </si>
  <si>
    <t>ESP</t>
  </si>
  <si>
    <t>Italy</t>
  </si>
  <si>
    <t>ITA</t>
  </si>
  <si>
    <t>Poland</t>
  </si>
  <si>
    <t>POL</t>
  </si>
  <si>
    <t>Malaysia</t>
  </si>
  <si>
    <t>MYS</t>
  </si>
  <si>
    <t>Oman</t>
  </si>
  <si>
    <t>OMN</t>
  </si>
  <si>
    <t>Bahrain</t>
  </si>
  <si>
    <t>BHR</t>
  </si>
  <si>
    <t>Georgia</t>
  </si>
  <si>
    <t>GEO</t>
  </si>
  <si>
    <t>Greece</t>
  </si>
  <si>
    <t>GRC</t>
  </si>
  <si>
    <t>Jordan</t>
  </si>
  <si>
    <t>JOR</t>
  </si>
  <si>
    <t>Malta</t>
  </si>
  <si>
    <t>MLT</t>
  </si>
  <si>
    <t>Mauritius</t>
  </si>
  <si>
    <t>MUS</t>
  </si>
  <si>
    <t>Slovakia</t>
  </si>
  <si>
    <t>SVK</t>
  </si>
  <si>
    <t>Croatia</t>
  </si>
  <si>
    <t>HRV</t>
  </si>
  <si>
    <t>Vanuatu</t>
  </si>
  <si>
    <t>VUT</t>
  </si>
  <si>
    <t>Armenia</t>
  </si>
  <si>
    <t>ARM</t>
  </si>
  <si>
    <t>Kuwait</t>
  </si>
  <si>
    <t>KWT</t>
  </si>
  <si>
    <t>Montenegro</t>
  </si>
  <si>
    <t>MNE</t>
  </si>
  <si>
    <t>Namibia</t>
  </si>
  <si>
    <t>NAM</t>
  </si>
  <si>
    <t>Senegal</t>
  </si>
  <si>
    <t>SEN</t>
  </si>
  <si>
    <t>Benin</t>
  </si>
  <si>
    <t>BEN</t>
  </si>
  <si>
    <t>Romania</t>
  </si>
  <si>
    <t>ROU</t>
  </si>
  <si>
    <t>Sao Tome and Principe</t>
  </si>
  <si>
    <t>STP</t>
  </si>
  <si>
    <t>Jamaica</t>
  </si>
  <si>
    <t>JAM</t>
  </si>
  <si>
    <t>Solomon Islands</t>
  </si>
  <si>
    <t>SLB</t>
  </si>
  <si>
    <t>Timor-Leste</t>
  </si>
  <si>
    <t>TLS</t>
  </si>
  <si>
    <t>China</t>
  </si>
  <si>
    <t>CHN</t>
  </si>
  <si>
    <t>Cote d'Ivoire</t>
  </si>
  <si>
    <t>CIV</t>
  </si>
  <si>
    <t>Ghana</t>
  </si>
  <si>
    <t>GHA</t>
  </si>
  <si>
    <t>Kosovo</t>
  </si>
  <si>
    <t>KSV</t>
  </si>
  <si>
    <t>Moldova</t>
  </si>
  <si>
    <t>MDA</t>
  </si>
  <si>
    <t>South Africa</t>
  </si>
  <si>
    <t>ZAF</t>
  </si>
  <si>
    <t>Trinidad and Tobago</t>
  </si>
  <si>
    <t>TTO</t>
  </si>
  <si>
    <t>Vietnam</t>
  </si>
  <si>
    <t>VNM</t>
  </si>
  <si>
    <t>Bulgaria</t>
  </si>
  <si>
    <t>BGR</t>
  </si>
  <si>
    <t>Burkina Faso</t>
  </si>
  <si>
    <t>BFA</t>
  </si>
  <si>
    <t>Cuba</t>
  </si>
  <si>
    <t>CUB</t>
  </si>
  <si>
    <t>Guyana</t>
  </si>
  <si>
    <t>GUY</t>
  </si>
  <si>
    <t>Hungary</t>
  </si>
  <si>
    <t>HUN</t>
  </si>
  <si>
    <t>North Macedonia</t>
  </si>
  <si>
    <t>MKD</t>
  </si>
  <si>
    <t>Tanzania</t>
  </si>
  <si>
    <t>TZA</t>
  </si>
  <si>
    <t>Albania</t>
  </si>
  <si>
    <t>ALB</t>
  </si>
  <si>
    <t>India</t>
  </si>
  <si>
    <t>IND</t>
  </si>
  <si>
    <t>Maldives</t>
  </si>
  <si>
    <t>MDV</t>
  </si>
  <si>
    <t>Morocco</t>
  </si>
  <si>
    <t>MAR</t>
  </si>
  <si>
    <t>Tunisia</t>
  </si>
  <si>
    <t>TUN</t>
  </si>
  <si>
    <t>Ethiopia</t>
  </si>
  <si>
    <t>ETH</t>
  </si>
  <si>
    <t>Kazakhstan</t>
  </si>
  <si>
    <t>KAZ</t>
  </si>
  <si>
    <t>Suriname</t>
  </si>
  <si>
    <t>SUR</t>
  </si>
  <si>
    <t>Colombia</t>
  </si>
  <si>
    <t>COL</t>
  </si>
  <si>
    <t>Dominican Republic</t>
  </si>
  <si>
    <t>DOM</t>
  </si>
  <si>
    <t>Gambia</t>
  </si>
  <si>
    <t>GMB</t>
  </si>
  <si>
    <t>Lesotho</t>
  </si>
  <si>
    <t>LSO</t>
  </si>
  <si>
    <t>Zambia</t>
  </si>
  <si>
    <t>ZMB</t>
  </si>
  <si>
    <t>Argentina</t>
  </si>
  <si>
    <t>ARG</t>
  </si>
  <si>
    <t>Belize</t>
  </si>
  <si>
    <t>BLZ</t>
  </si>
  <si>
    <t>AME</t>
  </si>
  <si>
    <t>Ukraine</t>
  </si>
  <si>
    <t>UKR</t>
  </si>
  <si>
    <t>Brazil</t>
  </si>
  <si>
    <t>BRA</t>
  </si>
  <si>
    <t>Sri Lanka</t>
  </si>
  <si>
    <t>LKA</t>
  </si>
  <si>
    <t>Algeria</t>
  </si>
  <si>
    <t>DZA</t>
  </si>
  <si>
    <t>Bosnia and Herzegovina</t>
  </si>
  <si>
    <t>BIH</t>
  </si>
  <si>
    <t>Indonesia</t>
  </si>
  <si>
    <t>IDN</t>
  </si>
  <si>
    <t>Laos</t>
  </si>
  <si>
    <t>LAO</t>
  </si>
  <si>
    <t>Malawi</t>
  </si>
  <si>
    <t>MWI</t>
  </si>
  <si>
    <t>Nepal</t>
  </si>
  <si>
    <t>NPL</t>
  </si>
  <si>
    <t>Sierra Leone</t>
  </si>
  <si>
    <t>SLE</t>
  </si>
  <si>
    <t>Ecuador</t>
  </si>
  <si>
    <t>ECU</t>
  </si>
  <si>
    <t>Panama</t>
  </si>
  <si>
    <t>PAN</t>
  </si>
  <si>
    <t>Serbia</t>
  </si>
  <si>
    <t>SRB</t>
  </si>
  <si>
    <t>Thailand</t>
  </si>
  <si>
    <t>THA</t>
  </si>
  <si>
    <t>Angola</t>
  </si>
  <si>
    <t>AGO</t>
  </si>
  <si>
    <t>El Salvador</t>
  </si>
  <si>
    <t>SLV</t>
  </si>
  <si>
    <t>Philippines</t>
  </si>
  <si>
    <t>PHL</t>
  </si>
  <si>
    <t>Togo</t>
  </si>
  <si>
    <t>TGO</t>
  </si>
  <si>
    <t>Belarus</t>
  </si>
  <si>
    <t>BLR</t>
  </si>
  <si>
    <t>Djibouti</t>
  </si>
  <si>
    <t>DJI</t>
  </si>
  <si>
    <t>Mongolia</t>
  </si>
  <si>
    <t>MNG</t>
  </si>
  <si>
    <t>Niger</t>
  </si>
  <si>
    <t>NER</t>
  </si>
  <si>
    <t>Turkey</t>
  </si>
  <si>
    <t>TUR</t>
  </si>
  <si>
    <t>Uzbekistan</t>
  </si>
  <si>
    <t>UZB</t>
  </si>
  <si>
    <t>Azerbaijan</t>
  </si>
  <si>
    <t>AZE</t>
  </si>
  <si>
    <t>Egypt</t>
  </si>
  <si>
    <t>EGY</t>
  </si>
  <si>
    <t>Kenya</t>
  </si>
  <si>
    <t>KEN</t>
  </si>
  <si>
    <t>Mauritania</t>
  </si>
  <si>
    <t>MRT</t>
  </si>
  <si>
    <t>Peru</t>
  </si>
  <si>
    <t>PER</t>
  </si>
  <si>
    <t>Gabon</t>
  </si>
  <si>
    <t>GAB</t>
  </si>
  <si>
    <t>Bolivia</t>
  </si>
  <si>
    <t>BOL</t>
  </si>
  <si>
    <t>Iraq</t>
  </si>
  <si>
    <t>IRQ</t>
  </si>
  <si>
    <t>Liberia</t>
  </si>
  <si>
    <t>LBR</t>
  </si>
  <si>
    <t>Mali</t>
  </si>
  <si>
    <t>MLI</t>
  </si>
  <si>
    <t>Pakistan</t>
  </si>
  <si>
    <t>PAK</t>
  </si>
  <si>
    <t>Mexico</t>
  </si>
  <si>
    <t>MEX</t>
  </si>
  <si>
    <t>Cameroon</t>
  </si>
  <si>
    <t>CMR</t>
  </si>
  <si>
    <t>Guatemala</t>
  </si>
  <si>
    <t>GTM</t>
  </si>
  <si>
    <t>Guinea</t>
  </si>
  <si>
    <t>GIN</t>
  </si>
  <si>
    <t>Kyrgyzstan</t>
  </si>
  <si>
    <t>KGZ</t>
  </si>
  <si>
    <t>Nigeria</t>
  </si>
  <si>
    <t>NGA</t>
  </si>
  <si>
    <t>Papua New Guinea</t>
  </si>
  <si>
    <t>PNG</t>
  </si>
  <si>
    <t>Madagascar</t>
  </si>
  <si>
    <t>MDG</t>
  </si>
  <si>
    <t>Uganda</t>
  </si>
  <si>
    <t>UGA</t>
  </si>
  <si>
    <t>Bangladesh</t>
  </si>
  <si>
    <t>BGD</t>
  </si>
  <si>
    <t>Central African Republic</t>
  </si>
  <si>
    <t>CAF</t>
  </si>
  <si>
    <t>Paraguay</t>
  </si>
  <si>
    <t>PRY</t>
  </si>
  <si>
    <t>Congo</t>
  </si>
  <si>
    <t>COG</t>
  </si>
  <si>
    <t>Eswatini</t>
  </si>
  <si>
    <t>SWZ</t>
  </si>
  <si>
    <t>Iran</t>
  </si>
  <si>
    <t>IRN</t>
  </si>
  <si>
    <t>Lebanon</t>
  </si>
  <si>
    <t>LBN</t>
  </si>
  <si>
    <t>Chad</t>
  </si>
  <si>
    <t>TCD</t>
  </si>
  <si>
    <t>Honduras</t>
  </si>
  <si>
    <t>HND</t>
  </si>
  <si>
    <t>Russia</t>
  </si>
  <si>
    <t>RUS</t>
  </si>
  <si>
    <t>Zimbabwe</t>
  </si>
  <si>
    <t>ZWE</t>
  </si>
  <si>
    <t>Guinea Bissau</t>
  </si>
  <si>
    <t>GNB</t>
  </si>
  <si>
    <t>Mozambique</t>
  </si>
  <si>
    <t>MOZ</t>
  </si>
  <si>
    <t>Cambodia</t>
  </si>
  <si>
    <t>KHM</t>
  </si>
  <si>
    <t>Comoros</t>
  </si>
  <si>
    <t>COM</t>
  </si>
  <si>
    <t>Democratic Republic of the Congo</t>
  </si>
  <si>
    <t>COD</t>
  </si>
  <si>
    <t>Tajikistan</t>
  </si>
  <si>
    <t>TJK</t>
  </si>
  <si>
    <t>Burundi</t>
  </si>
  <si>
    <t>BDI</t>
  </si>
  <si>
    <t>Turkmenistan</t>
  </si>
  <si>
    <t>TKM</t>
  </si>
  <si>
    <t>Afghanistan</t>
  </si>
  <si>
    <t>AFG</t>
  </si>
  <si>
    <t>Haiti</t>
  </si>
  <si>
    <t>HTI</t>
  </si>
  <si>
    <t>Myanmar</t>
  </si>
  <si>
    <t>MMR</t>
  </si>
  <si>
    <t>Equatorial Guinea</t>
  </si>
  <si>
    <t>GNQ</t>
  </si>
  <si>
    <t>Korea, North</t>
  </si>
  <si>
    <t>PRK</t>
  </si>
  <si>
    <t>Syria</t>
  </si>
  <si>
    <t>SYR</t>
  </si>
  <si>
    <t>Nicaragua</t>
  </si>
  <si>
    <t>NIC</t>
  </si>
  <si>
    <t>Sudan</t>
  </si>
  <si>
    <t>SDN</t>
  </si>
  <si>
    <t>Eritrea</t>
  </si>
  <si>
    <t>ERI</t>
  </si>
  <si>
    <t>Libya</t>
  </si>
  <si>
    <t>LBY</t>
  </si>
  <si>
    <t>Yemen</t>
  </si>
  <si>
    <t>YEM</t>
  </si>
  <si>
    <t>Venezuela</t>
  </si>
  <si>
    <t>VEN</t>
  </si>
  <si>
    <t>Somalia</t>
  </si>
  <si>
    <t>SOM</t>
  </si>
  <si>
    <t>South Sudan</t>
  </si>
  <si>
    <t>SSD</t>
  </si>
  <si>
    <r>
      <rPr>
        <b/>
        <sz val="24"/>
        <color rgb="FF3795D8"/>
        <rFont val="Helvetica"/>
        <family val="2"/>
      </rPr>
      <t>Corruption Perceptions Index 2025:</t>
    </r>
    <r>
      <rPr>
        <sz val="24"/>
        <color rgb="FF3795D8"/>
        <rFont val="Helvetica"/>
        <family val="2"/>
      </rPr>
      <t xml:space="preserve"> </t>
    </r>
    <r>
      <rPr>
        <sz val="24"/>
        <color theme="1" tint="0.499984740745262"/>
        <rFont val="Helvetica"/>
        <family val="2"/>
      </rPr>
      <t>Score timeseries since 2012</t>
    </r>
  </si>
  <si>
    <t>CPI score 2025</t>
  </si>
  <si>
    <t>Rank 2025</t>
  </si>
  <si>
    <t>Sources 2025</t>
  </si>
  <si>
    <t>CPI score 2024</t>
  </si>
  <si>
    <t>Rank 2024</t>
  </si>
  <si>
    <t>Sources 2024</t>
  </si>
  <si>
    <t>Standard error 2024</t>
  </si>
  <si>
    <t>CPI score 2023</t>
  </si>
  <si>
    <t>Rank 2023</t>
  </si>
  <si>
    <t>Sources 2023</t>
  </si>
  <si>
    <t>Standard error 2023</t>
  </si>
  <si>
    <t>CPI score 2022</t>
  </si>
  <si>
    <t>Rank 2022</t>
  </si>
  <si>
    <t>Sources 2022</t>
  </si>
  <si>
    <t>Standard error 2022</t>
  </si>
  <si>
    <t>CPI score 2021</t>
  </si>
  <si>
    <t>Rank 2021</t>
  </si>
  <si>
    <t>Sources 2021</t>
  </si>
  <si>
    <t>Standard error 2021</t>
  </si>
  <si>
    <t>CPI score 2020</t>
  </si>
  <si>
    <t>Rank 2020</t>
  </si>
  <si>
    <t>Sources 2020</t>
  </si>
  <si>
    <t>Standard error 2020</t>
  </si>
  <si>
    <t>CPI score 2019</t>
  </si>
  <si>
    <t>Rank 2019</t>
  </si>
  <si>
    <t>Sources 2019</t>
  </si>
  <si>
    <t>Standard error 2019</t>
  </si>
  <si>
    <t>CPI score 2018</t>
  </si>
  <si>
    <t>Rank 2018</t>
  </si>
  <si>
    <t>Sources 2018</t>
  </si>
  <si>
    <t>Standard error 2018</t>
  </si>
  <si>
    <t>CPI score 2017</t>
  </si>
  <si>
    <t>Rank 2017</t>
  </si>
  <si>
    <t>Sources 2017</t>
  </si>
  <si>
    <t>Standard error 2017</t>
  </si>
  <si>
    <t>CPI score 2016</t>
  </si>
  <si>
    <t>Sources 2016</t>
  </si>
  <si>
    <t>Standard error 2016</t>
  </si>
  <si>
    <t>CPI score 2015</t>
  </si>
  <si>
    <t>Sources 2015</t>
  </si>
  <si>
    <t>Standard error 2015</t>
  </si>
  <si>
    <t>CPI score 2014</t>
  </si>
  <si>
    <t>Sources 2014</t>
  </si>
  <si>
    <t>Standard error 2014</t>
  </si>
  <si>
    <t>CPI Score 2013</t>
  </si>
  <si>
    <t>Sources 2013</t>
  </si>
  <si>
    <t>Standard error 2013</t>
  </si>
  <si>
    <t>CPI Score 2012</t>
  </si>
  <si>
    <t>Sources 2012</t>
  </si>
  <si>
    <t>Standard error 2012</t>
  </si>
  <si>
    <t>AP</t>
  </si>
  <si>
    <t>ECA</t>
  </si>
  <si>
    <t>MENA</t>
  </si>
  <si>
    <t>SSA</t>
  </si>
  <si>
    <t>WE/EU</t>
  </si>
  <si>
    <r>
      <rPr>
        <b/>
        <sz val="24"/>
        <color rgb="FF3795D8"/>
        <rFont val="Helvetica"/>
        <family val="2"/>
      </rPr>
      <t>Corruption Perceptions Index 2025:</t>
    </r>
    <r>
      <rPr>
        <sz val="24"/>
        <color rgb="FF3795D8"/>
        <rFont val="Helvetica"/>
        <family val="2"/>
      </rPr>
      <t xml:space="preserve"> </t>
    </r>
    <r>
      <rPr>
        <sz val="24"/>
        <color theme="1" tint="0.499984740745262"/>
        <rFont val="Helvetica"/>
        <family val="2"/>
      </rPr>
      <t>Averages by Region</t>
    </r>
  </si>
  <si>
    <t>Average of CPI score 2025</t>
  </si>
  <si>
    <t>N</t>
  </si>
  <si>
    <t>Average of CPI score 2024</t>
  </si>
  <si>
    <t>Average of CPI score 2023</t>
  </si>
  <si>
    <t>Average of CPI score 2022</t>
  </si>
  <si>
    <t>Average of CPI score 2021</t>
  </si>
  <si>
    <t>Average of CPI score 2020</t>
  </si>
  <si>
    <t>Average of CPI score 2019</t>
  </si>
  <si>
    <t>Average of CPI score 2018</t>
  </si>
  <si>
    <t>Average of CPI score 2017</t>
  </si>
  <si>
    <t>Average of CPI score 2016</t>
  </si>
  <si>
    <t>TOTAL</t>
  </si>
  <si>
    <t>Regime type*</t>
  </si>
  <si>
    <t>Full democracy</t>
  </si>
  <si>
    <t>Flawed democracy</t>
  </si>
  <si>
    <t>Hybrid regime</t>
  </si>
  <si>
    <t>Authoritarian regime</t>
  </si>
  <si>
    <t>* Based on the Economist Intelligence Unit's democracy classification for the years 2024 and 2025. Data available at: https://ourworldindata.org/grapher/political-regime-eiu</t>
  </si>
  <si>
    <t>Civic Space*</t>
  </si>
  <si>
    <t>Open</t>
  </si>
  <si>
    <t>Narrowed</t>
  </si>
  <si>
    <t>Obstructed</t>
  </si>
  <si>
    <t>Repressed</t>
  </si>
  <si>
    <t>Closed</t>
  </si>
  <si>
    <t>* Based on the CIVICUS Monitor classification for the year 2024. Data avilalbe at: https://monitor.civicus.org/data/download/</t>
  </si>
  <si>
    <r>
      <rPr>
        <b/>
        <sz val="24"/>
        <color rgb="FF3795D8"/>
        <rFont val="Helvetica"/>
        <family val="2"/>
      </rPr>
      <t>Corruption Perceptions Index 2025:</t>
    </r>
    <r>
      <rPr>
        <sz val="24"/>
        <color rgb="FF3795D8"/>
        <rFont val="Helvetica"/>
        <family val="2"/>
      </rPr>
      <t xml:space="preserve"> </t>
    </r>
    <r>
      <rPr>
        <sz val="24"/>
        <color theme="1" tint="0.499984740745262"/>
        <rFont val="Helvetica"/>
        <family val="2"/>
      </rPr>
      <t>Statistically Significant Changes since 2012</t>
    </r>
  </si>
  <si>
    <t>Country</t>
  </si>
  <si>
    <t>CPI2025</t>
  </si>
  <si>
    <t>Reference Year</t>
  </si>
  <si>
    <t>CPI score for reference year</t>
  </si>
  <si>
    <t>Direction of Change</t>
  </si>
  <si>
    <t>Change</t>
  </si>
  <si>
    <t>Category</t>
  </si>
  <si>
    <t>-9 since 2019</t>
  </si>
  <si>
    <t>Decliner</t>
  </si>
  <si>
    <t>-9 since 2012</t>
  </si>
  <si>
    <t>-8 since 2019</t>
  </si>
  <si>
    <t>-16 since 2020</t>
  </si>
  <si>
    <t>-8 since 2016</t>
  </si>
  <si>
    <t>-8 since 2012</t>
  </si>
  <si>
    <t>-7 since 2012</t>
  </si>
  <si>
    <t>-10 since 2014</t>
  </si>
  <si>
    <t>-11 since 2012</t>
  </si>
  <si>
    <t>-7 since 2015</t>
  </si>
  <si>
    <t>-20 since 2014</t>
  </si>
  <si>
    <t>-6 since 2022</t>
  </si>
  <si>
    <t>-6 since 2016</t>
  </si>
  <si>
    <t>-9 since 2015</t>
  </si>
  <si>
    <t>-15 since 2012</t>
  </si>
  <si>
    <t>-12 since 2014</t>
  </si>
  <si>
    <t>-13 since 2012</t>
  </si>
  <si>
    <t>Significant changes since 2012</t>
  </si>
  <si>
    <t>Significant changes since 2016</t>
  </si>
  <si>
    <t>-11 since 2015</t>
  </si>
  <si>
    <t>Improver</t>
  </si>
  <si>
    <t>-8 since 2014</t>
  </si>
  <si>
    <t>-8 since 2015</t>
  </si>
  <si>
    <t>-10 since 2015</t>
  </si>
  <si>
    <t>-14 since 2017</t>
  </si>
  <si>
    <t>-8 since 2020</t>
  </si>
  <si>
    <t>-8 since 2018</t>
  </si>
  <si>
    <t>-9 since 2016</t>
  </si>
  <si>
    <t>-6 since 2015</t>
  </si>
  <si>
    <t>-10 since 2012</t>
  </si>
  <si>
    <t>-5 since 2012</t>
  </si>
  <si>
    <t>-5 since 2015</t>
  </si>
  <si>
    <t>-19 since 2013</t>
  </si>
  <si>
    <t>-5 since 2016</t>
  </si>
  <si>
    <t>-12 since 2017</t>
  </si>
  <si>
    <t>-12 since 2015</t>
  </si>
  <si>
    <t>-10 since 2013</t>
  </si>
  <si>
    <t>8 since 2013</t>
  </si>
  <si>
    <t>17 since 2015</t>
  </si>
  <si>
    <t>13 since 2016</t>
  </si>
  <si>
    <t>7 since 2014</t>
  </si>
  <si>
    <t>16 since 2013</t>
  </si>
  <si>
    <t>11 since 2013</t>
  </si>
  <si>
    <t>9 since 2020</t>
  </si>
  <si>
    <t>12 since 2012</t>
  </si>
  <si>
    <t>5 since 2012</t>
  </si>
  <si>
    <t>14 since 2012</t>
  </si>
  <si>
    <t>10 since 2014</t>
  </si>
  <si>
    <t>7 since 2012</t>
  </si>
  <si>
    <t>11 since 2012</t>
  </si>
  <si>
    <t>12 since 2013</t>
  </si>
  <si>
    <t>10 since 2015</t>
  </si>
  <si>
    <t>13 since 2012</t>
  </si>
  <si>
    <t>10 since 2019</t>
  </si>
  <si>
    <t>12 since 2016</t>
  </si>
  <si>
    <t>7 since 2015</t>
  </si>
  <si>
    <t>9 since 2014</t>
  </si>
  <si>
    <t>10 since 2012</t>
  </si>
  <si>
    <t>16 since 2012</t>
  </si>
  <si>
    <t>South Korea</t>
  </si>
  <si>
    <t>10 since 2016</t>
  </si>
  <si>
    <t>16 since 2015</t>
  </si>
  <si>
    <t>14 since 2013</t>
  </si>
  <si>
    <r>
      <rPr>
        <b/>
        <sz val="24"/>
        <color rgb="FF3795D8"/>
        <rFont val="Helvetica"/>
        <family val="2"/>
      </rPr>
      <t>Corruption Perceptions Index 2024:</t>
    </r>
    <r>
      <rPr>
        <sz val="24"/>
        <color rgb="FF3795D8"/>
        <rFont val="Helvetica"/>
        <family val="2"/>
      </rPr>
      <t xml:space="preserve"> </t>
    </r>
    <r>
      <rPr>
        <sz val="24"/>
        <color theme="1" tint="0.499984740745262"/>
        <rFont val="Helvetica"/>
        <family val="2"/>
      </rPr>
      <t>1-, 5- and 10-year trends</t>
    </r>
  </si>
  <si>
    <t>1-year trend</t>
  </si>
  <si>
    <t>5-year trend</t>
  </si>
  <si>
    <t>10-year trend</t>
  </si>
  <si>
    <t>Change since 2024</t>
  </si>
  <si>
    <t>Change since 2021</t>
  </si>
  <si>
    <t>Change since 2016</t>
  </si>
  <si>
    <t>-</t>
  </si>
  <si>
    <r>
      <t xml:space="preserve">Corruption Perceptions Index 2024: </t>
    </r>
    <r>
      <rPr>
        <sz val="24"/>
        <color theme="1" tint="0.499984740745262"/>
        <rFont val="Helvetica"/>
        <family val="2"/>
      </rPr>
      <t>Historical Results</t>
    </r>
  </si>
  <si>
    <t>Year</t>
  </si>
  <si>
    <t>CPI score</t>
  </si>
  <si>
    <t>Standard error</t>
  </si>
  <si>
    <t>Freedom House Nations in Transit</t>
  </si>
  <si>
    <t>Transparency International Bribe Payers Survey</t>
  </si>
  <si>
    <t/>
  </si>
  <si>
    <t>Côte d'Ivoire</t>
  </si>
  <si>
    <t>Guinea-Bissau</t>
  </si>
  <si>
    <t>North Korea</t>
  </si>
  <si>
    <t>Puerto Rico</t>
  </si>
  <si>
    <t>PRI</t>
  </si>
  <si>
    <t>United States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</si>
</sst>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Helvetica"/>
      <family val="2"/>
    </font>
    <font>
      <b/>
      <sz val="11"/>
      <color theme="1"/>
      <name val="Helvetica"/>
      <family val="2"/>
    </font>
    <font>
      <b/>
      <sz val="24"/>
      <color rgb="FF3795D8"/>
      <name val="Helvetica"/>
      <family val="2"/>
    </font>
    <font>
      <sz val="24"/>
      <color theme="1" tint="0.499984740745262"/>
      <name val="Helvetica"/>
      <family val="2"/>
    </font>
    <font>
      <sz val="12"/>
      <color theme="1"/>
      <name val="Calibri"/>
      <family val="2"/>
    </font>
    <font>
      <b/>
      <sz val="11"/>
      <color rgb="FFFF0000"/>
      <name val="Helvetica"/>
      <family val="2"/>
    </font>
    <font>
      <b/>
      <sz val="11"/>
      <color theme="0"/>
      <name val="Helvetica"/>
      <family val="2"/>
    </font>
    <font>
      <sz val="10"/>
      <color indexed="8"/>
      <name val="Helvetica Neue"/>
      <family val="2"/>
    </font>
    <font>
      <sz val="11"/>
      <color indexed="8"/>
      <name val="Helvetica"/>
      <family val="2"/>
    </font>
    <font>
      <sz val="12"/>
      <color indexed="8"/>
      <name val="Calibri"/>
      <family val="2"/>
    </font>
    <font>
      <sz val="11"/>
      <color theme="1"/>
      <name val="Helvetica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24"/>
      <color rgb="FF3795D8"/>
      <name val="Helvetica"/>
      <family val="2"/>
    </font>
    <font>
      <sz val="10"/>
      <color indexed="8"/>
      <name val="Helvetica Neue"/>
      <family val="2"/>
    </font>
    <font>
      <sz val="10"/>
      <color indexed="8"/>
      <name val="Helvetica"/>
      <family val="2"/>
    </font>
    <font>
      <i/>
      <sz val="10"/>
      <color indexed="8"/>
      <name val="Helvetica"/>
      <family val="2"/>
    </font>
    <font>
      <b/>
      <sz val="11"/>
      <color indexed="8"/>
      <name val="Helvetica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2"/>
      <color theme="0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2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/>
      <top/>
      <bottom style="thin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/>
      <end style="thin">
        <color indexed="64"/>
      </end>
      <top style="thin">
        <color indexed="64"/>
      </top>
      <bottom/>
      <diagonal/>
    </border>
    <border>
      <start/>
      <end/>
      <top style="thin">
        <color indexed="64"/>
      </top>
      <bottom/>
      <diagonal/>
    </border>
    <border>
      <start/>
      <end/>
      <top/>
      <bottom style="thin">
        <color indexed="64"/>
      </bottom>
      <diagonal/>
    </border>
  </borders>
  <cellStyleXfs count="5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19" fillId="0" borderId="0"/>
    <xf numFmtId="0" fontId="2" fillId="0" borderId="0"/>
    <xf numFmtId="0" fontId="27" fillId="0" borderId="0" applyNumberFormat="0" applyFill="0" applyBorder="0" applyProtection="0">
      <alignment vertical="top" wrapText="1"/>
    </xf>
    <xf numFmtId="0" fontId="19" fillId="0" borderId="0"/>
    <xf numFmtId="0" fontId="2" fillId="0" borderId="0"/>
    <xf numFmtId="0" fontId="34" fillId="0" borderId="0" applyNumberFormat="0" applyFill="0" applyBorder="0" applyProtection="0">
      <alignment vertical="top" wrapText="1"/>
    </xf>
    <xf numFmtId="0" fontId="38" fillId="0" borderId="0"/>
    <xf numFmtId="0" fontId="2" fillId="0" borderId="0"/>
    <xf numFmtId="0" fontId="1" fillId="0" borderId="0"/>
    <xf numFmtId="0" fontId="1" fillId="0" borderId="0"/>
  </cellStyleXfs>
  <cellXfs count="112">
    <xf numFmtId="0" fontId="0" fillId="0" borderId="0" xfId="0"/>
    <xf numFmtId="0" fontId="22" fillId="34" borderId="0" xfId="43" applyFont="1" applyFill="1" applyAlignment="1">
      <alignment vertical="center"/>
    </xf>
    <xf numFmtId="0" fontId="24" fillId="34" borderId="0" xfId="43" applyFont="1" applyFill="1" applyAlignment="1">
      <alignment horizontal="center"/>
    </xf>
    <xf numFmtId="0" fontId="24" fillId="34" borderId="0" xfId="43" applyFont="1" applyFill="1"/>
    <xf numFmtId="0" fontId="25" fillId="34" borderId="0" xfId="44" applyFont="1" applyFill="1"/>
    <xf numFmtId="0" fontId="26" fillId="33" borderId="0" xfId="43" applyFont="1" applyFill="1" applyAlignment="1">
      <alignment horizontal="left" vertical="center" wrapText="1"/>
    </xf>
    <xf numFmtId="0" fontId="26" fillId="33" borderId="0" xfId="43" applyFont="1" applyFill="1" applyAlignment="1">
      <alignment horizontal="center" vertical="center" wrapText="1"/>
    </xf>
    <xf numFmtId="49" fontId="28" fillId="34" borderId="0" xfId="45" applyNumberFormat="1" applyFont="1" applyFill="1" applyBorder="1" applyAlignment="1">
      <alignment vertical="top"/>
    </xf>
    <xf numFmtId="49" fontId="28" fillId="34" borderId="0" xfId="45" applyNumberFormat="1" applyFont="1" applyFill="1" applyBorder="1" applyAlignment="1">
      <alignment horizontal="center" vertical="top"/>
    </xf>
    <xf numFmtId="0" fontId="28" fillId="34" borderId="0" xfId="45" applyNumberFormat="1" applyFont="1" applyFill="1" applyBorder="1" applyAlignment="1">
      <alignment horizontal="center" vertical="top"/>
    </xf>
    <xf numFmtId="0" fontId="21" fillId="35" borderId="0" xfId="46" applyFont="1" applyFill="1" applyAlignment="1">
      <alignment horizontal="center"/>
    </xf>
    <xf numFmtId="1" fontId="28" fillId="34" borderId="0" xfId="45" applyNumberFormat="1" applyFont="1" applyFill="1" applyBorder="1" applyAlignment="1">
      <alignment horizontal="center" vertical="top"/>
    </xf>
    <xf numFmtId="2" fontId="28" fillId="34" borderId="0" xfId="45" applyNumberFormat="1" applyFont="1" applyFill="1" applyBorder="1" applyAlignment="1">
      <alignment horizontal="center" vertical="top"/>
    </xf>
    <xf numFmtId="1" fontId="29" fillId="34" borderId="0" xfId="45" applyNumberFormat="1" applyFont="1" applyFill="1" applyBorder="1" applyAlignment="1">
      <alignment horizontal="center" vertical="top"/>
    </xf>
    <xf numFmtId="0" fontId="19" fillId="34" borderId="0" xfId="43" applyFill="1"/>
    <xf numFmtId="0" fontId="30" fillId="34" borderId="0" xfId="43" applyFont="1" applyFill="1"/>
    <xf numFmtId="0" fontId="21" fillId="35" borderId="0" xfId="43" applyFont="1" applyFill="1" applyAlignment="1">
      <alignment horizontal="center"/>
    </xf>
    <xf numFmtId="1" fontId="31" fillId="34" borderId="0" xfId="45" applyNumberFormat="1" applyFont="1" applyFill="1" applyBorder="1" applyAlignment="1">
      <alignment horizontal="center" vertical="top"/>
    </xf>
    <xf numFmtId="0" fontId="32" fillId="34" borderId="0" xfId="43" applyFont="1" applyFill="1" applyAlignment="1">
      <alignment horizontal="center"/>
    </xf>
    <xf numFmtId="0" fontId="30" fillId="34" borderId="0" xfId="43" applyFont="1" applyFill="1" applyAlignment="1">
      <alignment horizontal="center"/>
    </xf>
    <xf numFmtId="1" fontId="30" fillId="34" borderId="0" xfId="43" applyNumberFormat="1" applyFont="1" applyFill="1" applyAlignment="1">
      <alignment horizontal="center"/>
    </xf>
    <xf numFmtId="2" fontId="30" fillId="34" borderId="0" xfId="43" applyNumberFormat="1" applyFont="1" applyFill="1" applyAlignment="1">
      <alignment horizontal="center"/>
    </xf>
    <xf numFmtId="0" fontId="30" fillId="34" borderId="0" xfId="47" applyFont="1" applyFill="1"/>
    <xf numFmtId="0" fontId="30" fillId="34" borderId="0" xfId="47" applyFont="1" applyFill="1" applyAlignment="1">
      <alignment horizontal="center"/>
    </xf>
    <xf numFmtId="0" fontId="21" fillId="35" borderId="0" xfId="47" applyFont="1" applyFill="1" applyAlignment="1">
      <alignment horizontal="center"/>
    </xf>
    <xf numFmtId="1" fontId="30" fillId="34" borderId="0" xfId="47" applyNumberFormat="1" applyFont="1" applyFill="1" applyAlignment="1">
      <alignment horizontal="center"/>
    </xf>
    <xf numFmtId="2" fontId="30" fillId="34" borderId="0" xfId="47" applyNumberFormat="1" applyFont="1" applyFill="1" applyAlignment="1">
      <alignment horizontal="center"/>
    </xf>
    <xf numFmtId="0" fontId="33" fillId="34" borderId="0" xfId="42" applyFont="1" applyFill="1" applyAlignment="1">
      <alignment vertical="center"/>
    </xf>
    <xf numFmtId="0" fontId="30" fillId="34" borderId="0" xfId="44" applyFont="1" applyFill="1" applyAlignment="1">
      <alignment horizontal="center"/>
    </xf>
    <xf numFmtId="0" fontId="30" fillId="34" borderId="0" xfId="44" applyFont="1" applyFill="1"/>
    <xf numFmtId="0" fontId="21" fillId="0" borderId="0" xfId="44" applyFont="1" applyAlignment="1">
      <alignment horizontal="center"/>
    </xf>
    <xf numFmtId="0" fontId="30" fillId="0" borderId="0" xfId="44" applyFont="1"/>
    <xf numFmtId="0" fontId="30" fillId="0" borderId="0" xfId="44" applyFont="1" applyAlignment="1">
      <alignment horizontal="center"/>
    </xf>
    <xf numFmtId="0" fontId="21" fillId="35" borderId="0" xfId="44" applyFont="1" applyFill="1" applyAlignment="1">
      <alignment horizontal="center"/>
    </xf>
    <xf numFmtId="2" fontId="30" fillId="0" borderId="0" xfId="44" applyNumberFormat="1" applyFont="1" applyAlignment="1">
      <alignment horizontal="center"/>
    </xf>
    <xf numFmtId="0" fontId="35" fillId="34" borderId="0" xfId="48" applyFont="1" applyFill="1" applyAlignment="1">
      <alignment horizontal="center" vertical="top" wrapText="1"/>
    </xf>
    <xf numFmtId="0" fontId="35" fillId="34" borderId="0" xfId="48" applyFont="1" applyFill="1">
      <alignment vertical="top" wrapText="1"/>
    </xf>
    <xf numFmtId="0" fontId="26" fillId="33" borderId="10" xfId="48" applyFont="1" applyFill="1" applyBorder="1" applyAlignment="1">
      <alignment horizontal="center" vertical="center" wrapText="1"/>
    </xf>
    <xf numFmtId="0" fontId="26" fillId="33" borderId="11" xfId="48" applyFont="1" applyFill="1" applyBorder="1" applyAlignment="1">
      <alignment horizontal="center" vertical="center" wrapText="1"/>
    </xf>
    <xf numFmtId="0" fontId="26" fillId="33" borderId="12" xfId="48" applyFont="1" applyFill="1" applyBorder="1" applyAlignment="1">
      <alignment horizontal="center" vertical="center" wrapText="1"/>
    </xf>
    <xf numFmtId="0" fontId="28" fillId="34" borderId="0" xfId="48" applyFont="1" applyFill="1">
      <alignment vertical="top" wrapText="1"/>
    </xf>
    <xf numFmtId="0" fontId="28" fillId="34" borderId="13" xfId="48" applyFont="1" applyFill="1" applyBorder="1">
      <alignment vertical="top" wrapText="1"/>
    </xf>
    <xf numFmtId="0" fontId="28" fillId="34" borderId="15" xfId="48" applyFont="1" applyFill="1" applyBorder="1" applyAlignment="1">
      <alignment horizontal="center" vertical="top" wrapText="1"/>
    </xf>
    <xf numFmtId="0" fontId="26" fillId="33" borderId="16" xfId="48" applyFont="1" applyFill="1" applyBorder="1">
      <alignment vertical="top" wrapText="1"/>
    </xf>
    <xf numFmtId="1" fontId="26" fillId="33" borderId="17" xfId="48" applyNumberFormat="1" applyFont="1" applyFill="1" applyBorder="1" applyAlignment="1">
      <alignment horizontal="center" vertical="top" wrapText="1"/>
    </xf>
    <xf numFmtId="0" fontId="26" fillId="33" borderId="18" xfId="48" applyFont="1" applyFill="1" applyBorder="1" applyAlignment="1">
      <alignment horizontal="center" vertical="top" wrapText="1"/>
    </xf>
    <xf numFmtId="0" fontId="28" fillId="34" borderId="0" xfId="48" applyFont="1" applyFill="1" applyAlignment="1">
      <alignment horizontal="center" vertical="top" wrapText="1"/>
    </xf>
    <xf numFmtId="0" fontId="28" fillId="34" borderId="13" xfId="48" applyFont="1" applyFill="1" applyBorder="1" applyAlignment="1">
      <alignment horizontal="center" vertical="top" wrapText="1"/>
    </xf>
    <xf numFmtId="1" fontId="26" fillId="33" borderId="10" xfId="48" applyNumberFormat="1" applyFont="1" applyFill="1" applyBorder="1" applyAlignment="1">
      <alignment horizontal="center" vertical="top" wrapText="1"/>
    </xf>
    <xf numFmtId="0" fontId="36" fillId="34" borderId="0" xfId="48" applyFont="1" applyFill="1" applyAlignment="1">
      <alignment vertical="top"/>
    </xf>
    <xf numFmtId="0" fontId="26" fillId="33" borderId="17" xfId="48" applyFont="1" applyFill="1" applyBorder="1">
      <alignment vertical="top" wrapText="1"/>
    </xf>
    <xf numFmtId="0" fontId="28" fillId="34" borderId="14" xfId="48" applyFont="1" applyFill="1" applyBorder="1" applyAlignment="1">
      <alignment horizontal="center" vertical="top" wrapText="1"/>
    </xf>
    <xf numFmtId="0" fontId="20" fillId="33" borderId="14" xfId="44" applyFont="1" applyFill="1" applyBorder="1" applyAlignment="1">
      <alignment horizontal="center" vertical="center" wrapText="1"/>
    </xf>
    <xf numFmtId="0" fontId="20" fillId="33" borderId="15" xfId="44" applyFont="1" applyFill="1" applyBorder="1" applyAlignment="1">
      <alignment horizontal="center" vertical="center" wrapText="1"/>
    </xf>
    <xf numFmtId="0" fontId="20" fillId="33" borderId="20" xfId="44" applyFont="1" applyFill="1" applyBorder="1" applyAlignment="1">
      <alignment horizontal="center" vertical="center" wrapText="1"/>
    </xf>
    <xf numFmtId="0" fontId="20" fillId="33" borderId="21" xfId="44" applyFont="1" applyFill="1" applyBorder="1" applyAlignment="1">
      <alignment horizontal="center" vertical="center" wrapText="1"/>
    </xf>
    <xf numFmtId="0" fontId="30" fillId="34" borderId="20" xfId="44" applyFont="1" applyFill="1" applyBorder="1"/>
    <xf numFmtId="0" fontId="30" fillId="34" borderId="22" xfId="44" applyFont="1" applyFill="1" applyBorder="1" applyAlignment="1">
      <alignment horizontal="center"/>
    </xf>
    <xf numFmtId="0" fontId="21" fillId="35" borderId="22" xfId="42" applyFont="1" applyFill="1" applyBorder="1" applyAlignment="1">
      <alignment horizontal="center"/>
    </xf>
    <xf numFmtId="0" fontId="30" fillId="34" borderId="14" xfId="44" applyFont="1" applyFill="1" applyBorder="1"/>
    <xf numFmtId="0" fontId="30" fillId="34" borderId="17" xfId="44" applyFont="1" applyFill="1" applyBorder="1"/>
    <xf numFmtId="0" fontId="30" fillId="34" borderId="23" xfId="44" applyFont="1" applyFill="1" applyBorder="1" applyAlignment="1">
      <alignment horizontal="center"/>
    </xf>
    <xf numFmtId="0" fontId="21" fillId="35" borderId="23" xfId="42" applyFont="1" applyFill="1" applyBorder="1" applyAlignment="1">
      <alignment horizontal="center"/>
    </xf>
    <xf numFmtId="0" fontId="37" fillId="34" borderId="14" xfId="48" applyFont="1" applyFill="1" applyBorder="1" applyAlignment="1">
      <alignment horizontal="center" vertical="top" wrapText="1"/>
    </xf>
    <xf numFmtId="1" fontId="37" fillId="34" borderId="14" xfId="48" applyNumberFormat="1" applyFont="1" applyFill="1" applyBorder="1" applyAlignment="1">
      <alignment horizontal="center" vertical="top" wrapText="1"/>
    </xf>
    <xf numFmtId="0" fontId="26" fillId="33" borderId="17" xfId="48" applyFont="1" applyFill="1" applyBorder="1" applyAlignment="1">
      <alignment horizontal="center" vertical="top" wrapText="1"/>
    </xf>
    <xf numFmtId="0" fontId="1" fillId="34" borderId="0" xfId="51" applyFill="1"/>
    <xf numFmtId="0" fontId="0" fillId="34" borderId="0" xfId="0" applyFill="1"/>
    <xf numFmtId="0" fontId="30" fillId="34" borderId="0" xfId="51" applyFont="1" applyFill="1"/>
    <xf numFmtId="0" fontId="1" fillId="34" borderId="0" xfId="51" applyFill="1" applyAlignment="1">
      <alignment horizontal="center"/>
    </xf>
    <xf numFmtId="0" fontId="30" fillId="34" borderId="0" xfId="51" applyFont="1" applyFill="1" applyAlignment="1">
      <alignment horizontal="center"/>
    </xf>
    <xf numFmtId="0" fontId="21" fillId="37" borderId="0" xfId="51" applyFont="1" applyFill="1" applyAlignment="1">
      <alignment horizontal="center"/>
    </xf>
    <xf numFmtId="0" fontId="0" fillId="34" borderId="0" xfId="0" applyFill="1" applyAlignment="1">
      <alignment horizontal="center"/>
    </xf>
    <xf numFmtId="0" fontId="30" fillId="34" borderId="0" xfId="0" applyFont="1" applyFill="1" applyAlignment="1">
      <alignment horizontal="center"/>
    </xf>
    <xf numFmtId="2" fontId="30" fillId="34" borderId="0" xfId="51" applyNumberFormat="1" applyFont="1" applyFill="1" applyAlignment="1">
      <alignment horizontal="center"/>
    </xf>
    <xf numFmtId="1" fontId="30" fillId="34" borderId="0" xfId="51" applyNumberFormat="1" applyFont="1" applyFill="1" applyAlignment="1">
      <alignment horizontal="center"/>
    </xf>
    <xf numFmtId="0" fontId="21" fillId="35" borderId="0" xfId="42" applyFont="1" applyFill="1" applyAlignment="1">
      <alignment horizontal="center"/>
    </xf>
    <xf numFmtId="0" fontId="20" fillId="33" borderId="11" xfId="44" applyFont="1" applyFill="1" applyBorder="1" applyAlignment="1">
      <alignment horizontal="left" vertical="center" wrapText="1"/>
    </xf>
    <xf numFmtId="0" fontId="20" fillId="33" borderId="19" xfId="44" applyFont="1" applyFill="1" applyBorder="1" applyAlignment="1">
      <alignment horizontal="center" vertical="center" wrapText="1"/>
    </xf>
    <xf numFmtId="0" fontId="20" fillId="33" borderId="12" xfId="44" applyFont="1" applyFill="1" applyBorder="1" applyAlignment="1">
      <alignment horizontal="center" vertical="center" wrapText="1"/>
    </xf>
    <xf numFmtId="0" fontId="30" fillId="34" borderId="14" xfId="44" applyFont="1" applyFill="1" applyBorder="1" applyAlignment="1">
      <alignment horizontal="center"/>
    </xf>
    <xf numFmtId="1" fontId="37" fillId="34" borderId="13" xfId="48" applyNumberFormat="1" applyFont="1" applyFill="1" applyBorder="1" applyAlignment="1">
      <alignment horizontal="center" vertical="top" wrapText="1"/>
    </xf>
    <xf numFmtId="0" fontId="33" fillId="34" borderId="0" xfId="52" applyFont="1" applyFill="1" applyAlignment="1">
      <alignment vertical="center"/>
    </xf>
    <xf numFmtId="0" fontId="1" fillId="34" borderId="0" xfId="52" applyFill="1" applyAlignment="1">
      <alignment horizontal="center"/>
    </xf>
    <xf numFmtId="0" fontId="1" fillId="34" borderId="0" xfId="52" applyFill="1"/>
    <xf numFmtId="0" fontId="39" fillId="33" borderId="0" xfId="49" applyFont="1" applyFill="1" applyAlignment="1">
      <alignment horizontal="left" vertical="center" wrapText="1"/>
    </xf>
    <xf numFmtId="0" fontId="39" fillId="33" borderId="0" xfId="49" applyFont="1" applyFill="1" applyAlignment="1">
      <alignment horizontal="center" vertical="center" wrapText="1"/>
    </xf>
    <xf numFmtId="0" fontId="30" fillId="34" borderId="0" xfId="50" applyFont="1" applyFill="1" applyAlignment="1">
      <alignment horizontal="left"/>
    </xf>
    <xf numFmtId="0" fontId="30" fillId="34" borderId="0" xfId="50" applyFont="1" applyFill="1" applyAlignment="1">
      <alignment horizontal="center"/>
    </xf>
    <xf numFmtId="0" fontId="1" fillId="34" borderId="0" xfId="52" applyFill="1" applyAlignment="1">
      <alignment horizontal="left"/>
    </xf>
    <xf numFmtId="0" fontId="21" fillId="37" borderId="0" xfId="50" applyFont="1" applyFill="1" applyAlignment="1">
      <alignment horizontal="center"/>
    </xf>
    <xf numFmtId="0" fontId="1" fillId="34" borderId="14" xfId="52" applyFill="1" applyBorder="1" applyAlignment="1">
      <alignment horizontal="center"/>
    </xf>
    <xf numFmtId="0" fontId="1" fillId="34" borderId="15" xfId="52" applyFill="1" applyBorder="1" applyAlignment="1">
      <alignment horizontal="center"/>
    </xf>
    <xf numFmtId="0" fontId="26" fillId="33" borderId="11" xfId="0" applyFont="1" applyFill="1" applyBorder="1" applyAlignment="1">
      <alignment horizontal="center" vertical="center" wrapText="1"/>
    </xf>
    <xf numFmtId="0" fontId="26" fillId="33" borderId="12" xfId="0" applyFont="1" applyFill="1" applyBorder="1" applyAlignment="1">
      <alignment horizontal="center" vertical="center" wrapText="1"/>
    </xf>
    <xf numFmtId="0" fontId="26" fillId="33" borderId="10" xfId="0" applyFont="1" applyFill="1" applyBorder="1" applyAlignment="1">
      <alignment horizontal="center" vertical="center" wrapText="1"/>
    </xf>
    <xf numFmtId="0" fontId="1" fillId="34" borderId="13" xfId="52" applyFill="1" applyBorder="1" applyAlignment="1">
      <alignment horizontal="left"/>
    </xf>
    <xf numFmtId="0" fontId="26" fillId="33" borderId="0" xfId="42" applyFont="1" applyFill="1" applyAlignment="1">
      <alignment vertical="center" wrapText="1"/>
    </xf>
    <xf numFmtId="0" fontId="26" fillId="33" borderId="0" xfId="42" applyFont="1" applyFill="1" applyAlignment="1">
      <alignment horizontal="center" vertical="center" wrapText="1"/>
    </xf>
    <xf numFmtId="0" fontId="2" fillId="34" borderId="0" xfId="0" applyFont="1" applyFill="1"/>
    <xf numFmtId="0" fontId="26" fillId="33" borderId="0" xfId="44" applyFont="1" applyFill="1" applyAlignment="1">
      <alignment horizontal="left" vertical="center" wrapText="1"/>
    </xf>
    <xf numFmtId="0" fontId="26" fillId="33" borderId="0" xfId="44" applyFont="1" applyFill="1" applyAlignment="1">
      <alignment horizontal="center" vertical="center" wrapText="1"/>
    </xf>
    <xf numFmtId="0" fontId="30" fillId="34" borderId="20" xfId="44" applyFont="1" applyFill="1" applyBorder="1" applyAlignment="1">
      <alignment horizontal="center"/>
    </xf>
    <xf numFmtId="0" fontId="30" fillId="34" borderId="21" xfId="44" applyFont="1" applyFill="1" applyBorder="1" applyAlignment="1">
      <alignment horizontal="center"/>
    </xf>
    <xf numFmtId="0" fontId="30" fillId="34" borderId="15" xfId="44" applyFont="1" applyFill="1" applyBorder="1" applyAlignment="1">
      <alignment horizontal="center"/>
    </xf>
    <xf numFmtId="0" fontId="30" fillId="34" borderId="17" xfId="44" applyFont="1" applyFill="1" applyBorder="1" applyAlignment="1">
      <alignment horizontal="center"/>
    </xf>
    <xf numFmtId="0" fontId="30" fillId="34" borderId="18" xfId="44" applyFont="1" applyFill="1" applyBorder="1" applyAlignment="1">
      <alignment horizontal="center"/>
    </xf>
    <xf numFmtId="0" fontId="40" fillId="36" borderId="11" xfId="52" applyFont="1" applyFill="1" applyBorder="1" applyAlignment="1">
      <alignment horizontal="center" wrapText="1"/>
    </xf>
    <xf numFmtId="0" fontId="40" fillId="36" borderId="12" xfId="52" applyFont="1" applyFill="1" applyBorder="1" applyAlignment="1">
      <alignment horizontal="center" wrapText="1"/>
    </xf>
    <xf numFmtId="0" fontId="20" fillId="36" borderId="11" xfId="44" applyFont="1" applyFill="1" applyBorder="1" applyAlignment="1">
      <alignment horizontal="center" vertical="center"/>
    </xf>
    <xf numFmtId="0" fontId="20" fillId="36" borderId="12" xfId="44" applyFont="1" applyFill="1" applyBorder="1" applyAlignment="1">
      <alignment horizontal="center" vertical="center"/>
    </xf>
    <xf numFmtId="0" fontId="20" fillId="36" borderId="19" xfId="44" applyFont="1" applyFill="1" applyBorder="1" applyAlignment="1">
      <alignment horizontal="center" vertical="center"/>
    </xf>
  </cellXfs>
  <cellStyles count="53">
    <cellStyle name="_x000d__x000a_JournalTemplate=C:\COMFO\CTALK\JOURSTD.TPL_x000d__x000a_LbStateAddress=3 3 0 251 1 89 2 311_x000d__x000a_LbStateJou" xfId="49" xr:uid="{BFAD2E07-A148-5340-A4BC-BF36D988B387}"/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9F4852E-954E-4FED-9B94-2D79EE7EC62C}"/>
    <cellStyle name="Normal 2 2" xfId="44" xr:uid="{399E70A6-8265-43E6-BA9C-3FF8041ACA8C}"/>
    <cellStyle name="Normal 2 2 2" xfId="46" xr:uid="{12C7F8FA-E65F-4FC0-A741-BC96549528EA}"/>
    <cellStyle name="Normal 2 2 4" xfId="50" xr:uid="{4552E830-434F-AB41-A294-903D73659C74}"/>
    <cellStyle name="Normal 2 3" xfId="52" xr:uid="{9C14D39C-4823-2C47-97AC-477D61B2C09A}"/>
    <cellStyle name="Normal 3" xfId="48" xr:uid="{84C70A8B-AE1C-4F81-B172-E5043430664E}"/>
    <cellStyle name="Normal 3 2" xfId="47" xr:uid="{EF7515C4-A4C6-4896-BD8E-7411FCE26C5E}"/>
    <cellStyle name="Normal 4" xfId="45" xr:uid="{1428BC95-33F1-41DA-8EB8-4B394D3492CC}"/>
    <cellStyle name="Normal 5" xfId="43" xr:uid="{95618D02-7230-4B9A-9788-50635B023C83}"/>
    <cellStyle name="Normal 6" xfId="51" xr:uid="{D873D255-BF9A-DE4E-A70C-B26A2211DBA5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7B0606"/>
      <color rgb="FFFF9200"/>
      <color rgb="FFE6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tyles" Target="styles.xml"/><Relationship Id="rId13" Type="http://purl.oclc.org/ooxml/officeDocument/relationships/customXml" Target="../customXml/item3.xml"/><Relationship Id="rId3" Type="http://purl.oclc.org/ooxml/officeDocument/relationships/worksheet" Target="worksheets/sheet3.xml"/><Relationship Id="rId7" Type="http://purl.oclc.org/ooxml/officeDocument/relationships/theme" Target="theme/theme1.xml"/><Relationship Id="rId12" Type="http://purl.oclc.org/ooxml/officeDocument/relationships/customXml" Target="../customXml/item2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customXml" Target="../customXml/item1.xml"/><Relationship Id="rId5" Type="http://purl.oclc.org/ooxml/officeDocument/relationships/worksheet" Target="worksheets/sheet5.xml"/><Relationship Id="rId10" Type="http://purl.oclc.org/ooxml/officeDocument/relationships/calcChain" Target="calcChain.xml"/><Relationship Id="rId4" Type="http://purl.oclc.org/ooxml/officeDocument/relationships/worksheet" Target="worksheets/sheet4.xml"/><Relationship Id="rId9" Type="http://purl.oclc.org/ooxml/officeDocument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A4B-8D45-A007-469372F2C7DD}"/>
              </c:ext>
            </c:extLst>
          </c:dPt>
          <c:dPt>
            <c:idx val="1"/>
            <c:invertIfNegative val="0"/>
            <c:bubble3D val="0"/>
            <c:spPr>
              <a:solidFill>
                <a:srgbClr val="FF92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A4B-8D45-A007-469372F2C7DD}"/>
              </c:ext>
            </c:extLst>
          </c:dPt>
          <c:dPt>
            <c:idx val="2"/>
            <c:invertIfNegative val="0"/>
            <c:bubble3D val="0"/>
            <c:spPr>
              <a:solidFill>
                <a:srgbClr val="E6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4B-8D45-A007-469372F2C7DD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A4B-8D45-A007-469372F2C7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'CPI 2025 Regional Averages'!$A$15:$A$18</c:f>
              <c:strCache>
                <c:ptCount val="4"/>
                <c:pt idx="0">
                  <c:v>Full democracy</c:v>
                </c:pt>
                <c:pt idx="1">
                  <c:v>Flawed democracy</c:v>
                </c:pt>
                <c:pt idx="2">
                  <c:v>Hybrid regime</c:v>
                </c:pt>
                <c:pt idx="3">
                  <c:v>Authoritarian regime</c:v>
                </c:pt>
              </c:strCache>
            </c:strRef>
          </c:cat>
          <c:val>
            <c:numRef>
              <c:f>'CPI 2025 Regional Averages'!$B$15:$B$18</c:f>
              <c:numCache>
                <c:formatCode>0</c:formatCode>
                <c:ptCount val="4"/>
                <c:pt idx="0">
                  <c:v>71</c:v>
                </c:pt>
                <c:pt idx="1">
                  <c:v>47</c:v>
                </c:pt>
                <c:pt idx="2">
                  <c:v>36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B-8D45-A007-469372F2C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0799920"/>
        <c:axId val="2010569504"/>
      </c:barChart>
      <c:catAx>
        <c:axId val="185079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DE"/>
          </a:p>
        </c:txPr>
        <c:crossAx val="2010569504"/>
        <c:crosses val="autoZero"/>
        <c:auto val="1"/>
        <c:lblAlgn val="ctr"/>
        <c:lblOffset val="100"/>
        <c:noMultiLvlLbl val="0"/>
      </c:catAx>
      <c:valAx>
        <c:axId val="201056950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r>
                  <a:rPr lang="en-GB" b="1"/>
                  <a:t>CPI 2025</a:t>
                </a:r>
                <a:r>
                  <a:rPr lang="en-GB" b="1" baseline="0%"/>
                  <a:t> average</a:t>
                </a:r>
              </a:p>
            </c:rich>
          </c:tx>
          <c:layout>
            <c:manualLayout>
              <c:xMode val="edge"/>
              <c:yMode val="edge"/>
              <c:x val="1.4471780028943559E-2"/>
              <c:y val="9.814516606476823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Helvetica" pitchFamily="2" charset="0"/>
                  <a:ea typeface="+mn-ea"/>
                  <a:cs typeface="+mn-cs"/>
                </a:defRPr>
              </a:pPr>
              <a:endParaRPr lang="en-DE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DE"/>
          </a:p>
        </c:txPr>
        <c:crossAx val="1850799920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Helvetica" pitchFamily="2" charset="0"/>
        </a:defRPr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021-274C-AEA8-9971954B938C}"/>
              </c:ext>
            </c:extLst>
          </c:dPt>
          <c:dPt>
            <c:idx val="1"/>
            <c:invertIfNegative val="0"/>
            <c:bubble3D val="0"/>
            <c:spPr>
              <a:solidFill>
                <a:srgbClr val="FF92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021-274C-AEA8-9971954B938C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021-274C-AEA8-9971954B938C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021-274C-AEA8-9971954B938C}"/>
              </c:ext>
            </c:extLst>
          </c:dPt>
          <c:dPt>
            <c:idx val="4"/>
            <c:invertIfNegative val="0"/>
            <c:bubble3D val="0"/>
            <c:spPr>
              <a:solidFill>
                <a:srgbClr val="7B060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021-274C-AEA8-9971954B93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endParaRPr lang="en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'CPI 2025 Regional Averages'!$A$25:$A$29</c:f>
              <c:strCache>
                <c:ptCount val="5"/>
                <c:pt idx="0">
                  <c:v>Open</c:v>
                </c:pt>
                <c:pt idx="1">
                  <c:v>Narrowed</c:v>
                </c:pt>
                <c:pt idx="2">
                  <c:v>Obstructed</c:v>
                </c:pt>
                <c:pt idx="3">
                  <c:v>Repressed</c:v>
                </c:pt>
                <c:pt idx="4">
                  <c:v>Closed</c:v>
                </c:pt>
              </c:strCache>
            </c:strRef>
          </c:cat>
          <c:val>
            <c:numRef>
              <c:f>'CPI 2025 Regional Averages'!$B$25:$B$29</c:f>
              <c:numCache>
                <c:formatCode>0</c:formatCode>
                <c:ptCount val="5"/>
                <c:pt idx="0">
                  <c:v>67</c:v>
                </c:pt>
                <c:pt idx="1">
                  <c:v>50</c:v>
                </c:pt>
                <c:pt idx="2">
                  <c:v>38</c:v>
                </c:pt>
                <c:pt idx="3">
                  <c:v>32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21-274C-AEA8-9971954B9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0799920"/>
        <c:axId val="2010569504"/>
      </c:barChart>
      <c:catAx>
        <c:axId val="185079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DE"/>
          </a:p>
        </c:txPr>
        <c:crossAx val="2010569504"/>
        <c:crosses val="autoZero"/>
        <c:auto val="1"/>
        <c:lblAlgn val="ctr"/>
        <c:lblOffset val="100"/>
        <c:noMultiLvlLbl val="0"/>
      </c:catAx>
      <c:valAx>
        <c:axId val="201056950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Helvetica" pitchFamily="2" charset="0"/>
                    <a:ea typeface="+mn-ea"/>
                    <a:cs typeface="+mn-cs"/>
                  </a:defRPr>
                </a:pPr>
                <a:r>
                  <a:rPr lang="en-GB" b="1"/>
                  <a:t>CPI 2025</a:t>
                </a:r>
                <a:r>
                  <a:rPr lang="en-GB" b="1" baseline="0%"/>
                  <a:t> average</a:t>
                </a:r>
              </a:p>
            </c:rich>
          </c:tx>
          <c:layout>
            <c:manualLayout>
              <c:xMode val="edge"/>
              <c:yMode val="edge"/>
              <c:x val="1.662049861495845E-2"/>
              <c:y val="0.127294972743791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Helvetica" pitchFamily="2" charset="0"/>
                  <a:ea typeface="+mn-ea"/>
                  <a:cs typeface="+mn-cs"/>
                </a:defRPr>
              </a:pPr>
              <a:endParaRPr lang="en-DE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DE"/>
          </a:p>
        </c:txPr>
        <c:crossAx val="1850799920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Helvetica" pitchFamily="2" charset="0"/>
        </a:defRPr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strDim type="colorStr">
        <cx:f>_xlchart.v5.3</cx:f>
        <cx:nf>_xlchart.v5.2</cx:nf>
      </cx:strDim>
      <cx:strDim type="cat">
        <cx:f>_xlchart.v5.1</cx:f>
        <cx:nf>_xlchart.v5.0</cx:nf>
      </cx:strDim>
    </cx:data>
  </cx:chartData>
  <cx:chart>
    <cx:plotArea>
      <cx:plotAreaRegion>
        <cx:series layoutId="regionMap" uniqueId="{D8275318-5934-1945-9963-3B26078F5307}">
          <cx:dataId val="0"/>
          <cx:layoutPr>
            <cx:geography cultureLanguage="en-GB" cultureRegion="DE" attribution="Powered by Bing">
              <cx:geoCache provider="{E9337A44-BEBE-4D9F-B70C-5C5E7DAFC167}">
                <cx:binary>7H3HciO51uarVNRmNpPqhEl34/aNKCQpUzIlV643GZTESu99PtcsZ/e/2HwUjUiIaqmjOCEubvai
owCBefI7wHE4OPj3ffev+2g6KT50cZSU/7rv/vzoVVX2rz/+KO+9aTwpD2L/vkjL9Fd1cJ/Gf6S/
fvn30z8eiknrJ+4fVCX8j3tvUlTT7uN//o1fc6fpWXo/qfw0uaqnRX89LeuoKv+mb2vXh/u0TqrZ
cBe/9OfHT4U7TSo/mXz8MPt/1d/22fTPjxt/9fHDH/JvPXvvhwikVfUDxiqMH1iWzi2TqNbjY3z8
EKWJu+zX0a8b1NSIrj4+bPnyi0mMH3gTTY8UTR4eimlZflj8f2Poxids9Phlas9RsNMZwZ+uH7/w
j02U//NvqQHfLLWsMUIG6LUumQ9fE7+aPny4qSbVtPyQ/vrwKZ4W/v0O2cKsA01lmsGZsUJ9nSuW
daASk+nM4nOu8U2ubFC47No2W7ZzRhoucUfqlTn09eb9OSTSMvEnHybJw4fjaTFM3bTZ6bLh/ICp
GuNg0Bx/c2PVEONAs3TCDU3iyz+nazuDXvodiVMv/ZnMMvHp/Vn2qS6rYhL5O1xFCtUOILpUbjIy
Z5O1ySYIP26pxGCMPy4zslwqC9n2FpK2M2jtaySerPXIbPj09f3ZIKbRpKjLJRDbZMY/0zAaO+BU
U3WVbhVl1DjQLYMwzWJzSUeXr57z4A30bOfAaqCE/6pdRl/8fH/0PyVuGu1yBRByYBqGZujmAl5M
8TVFMhNUukUop08LZG5aLFbAq/RsB3/5HRL2y2YZ+k9f9gD62WLfpfThwNY0VEPlmyYV4QeEq5Zp
Mm0+47dJnb8n5AXQl18go75sfwb77fvDjuXo+nW8XPQ7kDfqgQ54Nd005jJ/E31+oOsE5qxpzsFX
JXv2DfRsR381UEJ/1S6jL8bvj/5NNvGT3WHP1QMGfUpUla6E+Zq0UdiBpnEGBuAvHh9p6r9Kznbo
F8Mk4BetMuzjPTBPP0V3E9inOwSeHMzwpLq+sHMkQ8eCkwc3j5gLdwHm6oaYf52e7civPkTCftUu
o//p7P0nvUirsp3s1Ium7IDoJjFMbeElb6pZyuEPUNPgmixt3kDKduSfPkKC/qlDxl58f3/sj+vE
nRT9cvr9vriHliUAHvJ8q7gnM0daVy1mLbqxMNZn/hvo2Y7/aqAE/6pdRv94D4x7G7P+YYdiR6cH
msEsU1cXpgyM93V5b+kHuorIkqk96YN19F+nZzv4y3ES9stmGXr70/tP/Ftv4keIRyyn3+/PfKId
EEZM1WB0IfQ3wCcqdAJiRJrOJJfqLaRsx/1ppIT8U4eM/e3x+2Nve3403R3wCiMHhk4YM+iTUFmf
9gY5AGMMeLX68q1zd+pVQrbDvhgmYb5olQG390DD2vXdDqUMlKuKmb6I0cDM2VSuiqkemAzadRXC
llF/hZoXQH8cJWP+2PgM8j0Q7ZdpUdXuJFpOuN+XL4hB6ybiAogebAgWxcCOgAm8oVTnD/rXpfpb
SNmO+dNICfenDhn7yz3wYe0+22nIbLYnY1KmMn2hNmE1rskXBmOTa4Spyy0ZrId1/F8nZzv6y3ES
9stmGXl7D+Jl55Oo2qGkYdqBaZoEsnseD54FB9aAR+SGc5US05LM+FfJ2A74YpiE96JVhvt8Dyb6
pyKe7tZvVaFJLR1+6yL+uClqsM2iG4gXIJ7zGC6QgzVvoGc78quBEvardhn9T+fvb8aMow83k6iZ
PKTFcsH/vpQn7AAGpEE0Xdaq5oEJ8Bnlkjp9Ixnbgd8YLIG/0Scz4ObbHjAAYQNsv/u7Q1+hOgLw
lJvwUDdEDUxMaFdYPYakXMdvoOEF6FcjZdxXHc9A/+v9QT+q+53GaviByYmhWggKrKyXNRmvaCbi
xwjmLPejZJnzOj3b4V+Ok8BfNsvQH+2Bdr1ATkMxcesdalhCAT9nGtO3u06mdqBis1aDjp0/kvB5
E0nbGbA2VOLBWo/MhouT918Bh8Ukud+h/8oRlXkUOXRT29IDrpkMW4VL1lhLQTf3Xl+nYzvwy3ES
6stmGfLD6/eH/Ghyl+5wX0SBh4rprGNeL6a1tQk9tmkhcSzskC8sfsmkf5We7cgvhknAL1pl3I8+
7QHuNVKq4skut8ARJgPulgorckPDKhY2q7TZ/qy1YIq0KXL0FlpewP1pqIz9U88z/PfAwL+ti3Bm
4pfVZIfTH5EEiBUGI2erP6uh26Jcs7Bb/vhI3tVbidrOi83REjs2O2WO3O6B0X+cJg91MSmXongH
Fj8sIEoRF6ZStN6ELYptElXFHu7jI5mebyFlOw+eRkr4P3XI2B9fvL80Op92/n26O+QRyLTYLNPJ
0DZFEVGxkQKTdPbf8nVznfs6CdsRX46T8F42y2if/3h/tM+m2BTfpdZFnMw0sPtHMKHnzwbqs2AP
Z5wgPXDeK033N9CzHfvVQAn8VbuM/pl4f/TPkfOd7jT7EmamicQ/ZlqLbI9N/QuuAH/YPJom2Zlv
IWU78k8jJeifOmTsz/dAzpxNy7TydihoFIrYPWY9xTbVxpyn5gEE0MzIXCaKbIqbN1CyHfnVQAn4
VbuM+9nN+8/5M/8Oefs79G6Rbjyb0YgfzxWoujnlFRg6uobNcOiAlURaj9y/gaAX4F9+iQz/sv0Z
/HvgZJ3V3TS+S+vCXU7C3zduuHVgwIOlfHkwAkb9WnRHP4ANyiCQXkhAextJL/Bg7XNkNqx1PePE
Hmwe3rTTh+kODX5Y9DpWgkG1RWrCJhewj4KEEORgGst1sJwAc6PndXK2c2A5TkJ/2SwjfzN+fxF0
jnwcd1IizraE4PfXgELMA/hTSPdToVnXZj80Mkdok0MtzOWTFGV4GzHbsV8fK+G/3iXz4PxoH3gQ
+btDn+hwduFDaQgyPz6bGlihBxTuFYU3vHjgha3rAGz//S01L8E/G/UM+FnjM8j3IEHkfFIXfuXv
8pyJQtUDCoHCNf1pdq9Nfg3p+AbYgsyFFV82cX8DSS+Bvxr6jAOrnmds2AO5f54Ok/jOz+vpcg7u
QvrAylERYKDLTfTNBTBLbiAcyoFJ8ba3EfMCB9Y+RGbBWtczHuzB/tY5trfiXYp/Sg6wa4gjPwht
Pj6b+CMnE2d5LZwHWpwIkiMOr9PzAg+WA2UGLNufob8H4bWLafvhrykCzrvMzFQ4QThHVU14YHMW
QMaviSJiYBeMQRUTXRL+byRnOwM2BktM2OiTGXGxB8vgIi3aSb87MQQTFNvnDHP8SdyvswCJJ4hM
YB0sXzk3PV8n4wXsF+TLsC+anyG+BwfeRmmMXIb7SfLheprVd5F/v4Ti95UA0u5VC/KfPssdxKaL
Cg3M1EWGlWSC/jOitvNi229IfNn2JzKPRnvAo8tpUe+OKwoicoj7YNIvwJfjEwZ237EHrFF94Zgh
frFuI71GznZ+zEdJHJg3yphf7oFLdokTuLvUBhosfoKgP6oBbFUGFtL4OYfBNO+dZTdvYP4qOS+g
vhgn475ofob8HngFJ9Uk2qEK4DhuSDVNU5fTfdMQQirKPIF26YlJwL9KzXbcF8Mk2BetMuone7Dn
e12X5S6DoKgYo5s6wwnnrRVlLANBUo2pxppttD7fXydnO+7LcRLwy2YZ+es9cL9upsXdLpFHuixB
URLkLz9F99dsHjjImkZQsWQWgJg90oR/nZztyC/HScgvm58hvweR/5u0rrwPN/XDLtMcjEftyhlO
98+fTat/tiejI+3tOe5vI+YF8NcHyxxY75PZcLMPbCj8D2eTJJwsVd7vW56I8uCMuQUuLJjANlwv
nBXCsSwD54Ukt/fmLaS8wIKnoTIDnnpk+M9O3z/weevHaaFgi67aZfzHPDBQTWzm3y44gH31NSlE
UJTH4iayQBf7wpIUeiNR21mxMVhixkafzI7bPTB/bvqdbkYi0IaDE9AFUMWPzyYfkJSlYp0QggMY
82e5CBebMK9Rs50Di4+QsF+0yqjf/NyDRYCUt+kOrU6GzRfTUhHdedKya9MfWScchyoQe1hm2W7C
fvs//7cI/f5vF+R25J9GSuA/dcj4316/P/6LanKnqKT4kO6yDgySrTiDoF8m/2zuQWIfBp6BhhWy
8MpUKRT3drq2s0MeLzFF7pZZcyTenzXfpsl0qFEQbDlFf189m6hTgvQIFIBZCJ1NoaTo+sGsD6d9
F/1SfO5NJG1nyNpQiRdrPTIbvu1BQMIepvfeTv0EJEnADVAh/OcqetNGQsY0YzhMrb90vvR1erZz
YPUhEv6rdhl9ew8C0+PK89Nsl/ATbFQi9A+1u+kgQHPoGnpM/Slkve4Zv4WS7cA/jZSQf+qQoR/v
QWTi5xS56LuTPbOdeW6g2N1S9mxqBFSSQaoiIkbLQoWSQniVmu3YL4ZJwC9aZdR/7oG4EV690+x/
VHjkiDpwEx7XmiGE4xczJ41riAU9PpJD9joZ2/FejpMAXzbLiIs9mOeo5LHLalQMO7yzJHOyzIGz
NoCfJd4aGkqeyqfYXyVjO+CLYRLei1YZbnsP0m1vYNbstFLGrC7ALNFcnR2VXpviyqwDKXA4avqC
j/U6JdsxX32ChPqqXcb9Zg9wt9Nq+uHhf500qV/8rX/zzwrMohwJnCnkXC3LIEkmpYYT1gbSgsCG
lbWzrlbt//k/b6RrOy/k8RJL5G6ZM/bJ+xv647JKd1rXAYeoDaQ5G/qyHt6mpYMQEMMpX9Wg29fF
G+jZzovVQIkJq3YZ/fEeKNyjYjrd5fneWQTCwglrpDdsiCMkBuGIHQwgc7G7K/lWr9OxHfTlOAnz
ZbMM+dH1+0/4kwJe7Y43eU0dp3v15Tbu5oSf1Ux6lEHLzFt57+UNBG0HfzVQQn/VLsN/sgcz/nQy
TEJvt4dMuXmAtH5qaXwhUzbVAAILhmEiJWu526stHYt5uPNtJG3nwfpYiQ3rXTInTvfAuz3FrSbN
Dk8ecYTVsPsIsb818w1bkBYKKFGcC5s/UvD/dXJe4MDiM2T0F824EkW6DeRZw//XC0POJmm5nG6/
H0NDej8C9wjtYyN3Gblfszof7XsdB02pCcN/3dJ5jYzt2M5HScjOG+UZffbp/UX72aRqdhmt0ZA0
xVUd7uuidvKmN4XSvnCmYOgQaSq/TsdLcM/pfwb4vPkZ5N/2AHK/8urdFrTWYCHO8Db5Iol5M0SJ
k9SzM9Qbk/stRLwA+dNQGfWnnmfA70HgAGdFHvxmukPZgtAkBDegX8hnudimwQ4oDEvTQoTh8eGb
XHgLRduZ8DRS4sFTh8yC8z2Y++dp9JA2O9whQRhyVlsTzurWdEGc4IU7q2IHXQL+dTpewH05UIZ9
2f4M9dH7S5yLabbLUqcAlWqQ8quA2aaMN2dbidgmp8u8KpiW66LnVWq2I78YJuG+aJVRv7h8f9Sv
UTV/l+XDFTikOtd1RiDL1ywYph5A4aJK2DJkI6nW1+nYDvhynIT4slmG/Pr7+0N+M+1xBWEU7VLG
K0gMwdVylrG6A2XTWYXu5RrMS2aifX2ev42Y7divj5XwX++SeXBj7wEPHtPoTtNiukMxjyA9shMo
RMr2PVjsmjwWtUZ1EokJb6PmBS6sD5bZsN4n8+F0D4I2t5Nk2K2ViQMRGp1tCS7ry0oHIpCsY6Cu
OI6ULrYMJV68haLtjHgaKXHhqUNmwe0ehAu+hgUuDJouZ+Tv+7Ko18CRDgJZtEiH2ozaoAwqatPi
+j5UR3p8JAa8gZ7t+K8GSvCv2mX0v356f0H0dbibhjuuzYajikiRMnAea+tpUR2mj4bzWoibLZk+
j5e9jZYXwF/7Dhn/ta5nLNiDBfDNn1bJZIdpaqi/zCnDPa6LeJl0uQHuToFpqqNWG5OMoDdQsh39
1UAJ+lW7jPu3Pdg7fMphnBskvy95/punubqY+nGeyHdWy8UkFgmL80uPl7JgB2z4703HL90X/ia2
yNvLu1oe/91Vr57tEazdE766U300qSbjx8vY39y75Ks0dOFqbV1Sc66ePPz50YSBtLrhffYLGx7a
Rp3g5Z9PJ2X158fHoku4nNFimmbg0q7ZAZh2OuvBXj3qdXDoedzEi2C2BU2T4DoZ78+PFBcZIU8U
5eJUFWnrDH56OXMTZhfHwzDQuTGz3EycF0bC6Mflh+EEbe+myQqjxb8/JHV8mfpJVf75EWHDbP5X
Mypn5oeOrVE2u2oeVaPwa+i/n1wjKRx/TP53yZsotiJDZI6V3mhRaJ43Kc3niml+FfyWl4DatZfM
bspCqhlBjh+KgKEGw2x7fP0lVWb0TtwzYZLMt408cUTXDHSceU4xXkN9y5s2P2fxJtw5h/NewAiB
7M03mb6Xx53GBPVyZ0QDXomi67t5YO2ffA5qdYNdJvIoCEK2my9xNbPIC8MSmm/kx66Vul/KvqgO
Teqlgfj770EdcBk7xGkeL07lJp1lEWAarmPnsMyrXS0cM4eaTNRplTvnVh774TjvIjMbOVpgecId
Sn0cuQ2rTxHBdEqR+wNrRO3ocWIPTVfRUQaW58J0qzyyWVt0hbDCKh1urNpX2djpWdzYQZpQeuF6
ZfglbBktjiqVufc5cSx3rGl1lwklNdLvlub0se22XUIulLxFJ3Vz/ZefDIEmStWLm0OWNtovf/AV
w8ZP8OCqj3O8mPgKeeBK57tjzmgaCqVtNc0Os8gyPzuBoWd2TVnRXqhhon+tqwa/zdQhzIRF4qYR
RVEZ94aVGJHdUIcEogutyLLD0Oh/dqXa/PBKbgS2FTiFJ4qoCSphJklXicpg8efG0/L20DHUcpqE
beyMI7Xr7xrH6b53bRz/iiNfO8/TsPWFwrz6uuvMITgMXeo2+HDuKbZV+toPM055Zg9JqtyVdW58
dXgcfnUqrSiEzx1iCloTtxKxFQf1DzMIIqqOiBdXP2Kzrb8MZgqkEzPM/uIGTa5p4UauoFUbnMWo
MBbaLTcGX1SlVf0osCLvktL377Bq6onXW1oggiHVme2kNGuEymg5MUg5RPZAwBlVcf1cRG4cuyOT
9WGLH87bnxTrUjuKzb4v7QH1OX66LGEXlJXWVVG4TQAwWQUi8ib83lGzzwULuy9D1nqpPdRVeJPU
Bc3tJIz5N9J0iiJI3ed3vmVV3zsnar/loeKYwtd7/15jYXlTmjqNDmlftedF2Ha96Do9UkU4uN2Z
aXW6OyIQPKXwsk6dqm0b3DeokhrYFDceakJtCveKujSvRzVPSkUUmtmER04SkM+5nyZMWJWvnEU0
clQ79JOM2J1VOemojbXkqlKturajoWDOqC56agiSukkjzGGIh6tuaN3LJCbNX2FreHdu0bnGtVn4
7o9a9w1P5JWXJHaRm6Zn90rdViKv1ZagnabDuMlD3RVNVTiF6AKS3Zd5yRzR+kb9g2RxWgtqtOw+
TKuktXPdiwahO13uYf6lRiDUQAkvlEFtOG4T1ctURN0QXyfM9M6ckHvURn4RTwUzyzgRgRn2fzWB
zxsR5fDVRce0MIKkjrDKIrwxGhOnyB6IV6qaUAot8ERSKy0feWWdfi2CZvgaQuJbo0LVvYeaR60l
vNIzfsYs169ogQO1dhoZTjAjJhxEUljFlVo7Gj3tHc0rRRWSMBtHnYr5r2a6xUfZwLpWWDzWfpal
4t+bpR5f9lkdpKM+zTBvrNJVOtsPVCMUyJWNqc10xyvEkHbNjyFu00q0WH/3HSbQNQvoj9RywK2w
qtuLknT91Gx8zKQ6d8LWdrwkjUZW6JjjEHqvHpmZmkQiTINaGeVOx78VEJl/FY5itkKrWZuPIHCK
+MTSnWTix72riFJnDmaU2xfBoZuWbmozhyW+8LwsiIWT9QUXZcT68zTOK3wmV9ovGBd/ZUqAPyBq
0MUzmdbFI9f12K+BYKp0VscCYaV6mY8631GYSCLLK8d+1EdXdNCiaEx52l67+IDwsAnVwTYzvRnp
RUTDEXfc3Dgsdd46wjXToDtkmq9ldtKboXnUlFrQ2U1AWSt0v9FPmU7anyTRss4msQ+acCdrG9lZ
VlEIsygNLzWHKPyYqmk4tvxMNUc86txUqFoRf66iSE2Fn5IiG/m+V4su78LKjhjks+E4o4blJ31t
FmzcECNpRdl2qiVIn2uXRROnvnCGwr/nmK2+MGht+aPIM6N4FIQ1a+zUbesYKeCW9zPKXL//3CWa
O/VJr/GxqwXNJY/ioBm5QZRR21Sr7qbWeZTiE3jej+MAm//HYWJZnWBdavm2z/rKs0PSlPdO49Se
7ak1i0csyiB8S6Uix1biUkv4beLno8wo+PeEJ24kSsNoRp6vqNPaSXMuehwWj0Vj6MfM7D1dwP6J
VcGHih0rA81PQp6Ylp0T3TtrCk8TNXP4aV9r0a0aRtadkmvFX8TsolJwpXTLUVtU7rkWm+VFxdSM
HVnETZtxavo5szXP8/1RXET+V8XI1Ls29btrTtoitg2uK+FRWlb+ZZw4fmrznhb3WdiS767X9J2o
WsUJbKfJg0DkQVOEdq0b+Z0K2TaOapMlo5o66V3SRu1VWqhsxOOCXEItGBdlVqitrXT0kCqGcd/i
93tBSq+hdqtXdXEcmq35pW/12Tx3CyiZPNCSDOsvKW+dMvaurVjr+sMCYaqHkDtUt0kW6WRkFHSA
2jUgvwQnWfFZ8XGhg+1ie9S1+1aF9iloZXZ2RbzipMLku8uBRmWjMmYaiYYZw7FBfd0XsVv4o8Qq
tS8dSfx07NWleqwlBCuy8az8xm0MY+LneWnYztC05xnXC0conFbamFVBfALdWx7FqDub2KofDN8x
N8kktXKuiKEjUCBB3YfVESMNppOaxFEmzCyofg596IajvvchAfyiKXuRWLz7YvCKx2dprw3QKbQP
uJ3lVv5Tw+QLD40hja563FP3y1NZdlFDUWAeYfW5ttW4/l+0mq2PgLNaHxHVLQwbdy8k33E9pv+X
HpQeBHujKcc8c7VDn8VOOVIK1nK7880sEqrVQDu0yB396rYlr2w1MWouop5XhoiLrs4Ojb6msQiC
Ht/Vwpq0RDW4xVlfsCYVscL8FJJIVwkwrSpo5XFTDZZHhNuqzVUSaWl4RXIeNaclyfOQneSuxq+o
kbetUGkJ3jHIqBKGnBv1NiR8fteEroiUQSHCNAsCLT1ETToKG8/v7BblpMLTpGGtflJ4kFuYOClh
46r1m8vApTQ9qs2SKaddb3mh6FpDqWwzd4dWoExecZv5sDtFgCGm0MKsuqzaOPHGZmwWx1lCu3Dc
xXpZil4LgkQUNQfnOQm7u0RpqT7qTap+DpQ8D0TrhbFv87D22BcWYMVBkSj0ipa0cg/TJugLUXZG
QC8rqsMmKvMeuksdqHlWZKrRHPqVHuijwMXe54VnZFE/6rsShl3dET26iHO9mxRBmlOhQS9Go1Bh
hjcKArN5KCh3YEF6VWcKXrGKCo/HAYGSn9Fc966ZY2I1ume7Q9V85l1aPtRD0/tC09OkEKGrkNgm
BYfCccuibO3CUpvMVkpdL+2uggxW0149aaNIKUZxa0SmUDwty6+GrivL86phgTW2SodZh6GmNsdR
E3umJzwla8JR1OCUrSBEZ3dGS0pjTIci5GMnsmg5wGYqA/bFryJ6WFsKHU7ivgmxMDwdGmjwq+Qz
s4JOKcZhrVbxoe84PoHIoQ0/dnS3crJR6VpJbRvMHeJRCptCnxAP5r9wHDgh0Muqm+h3ZWawLhIe
Sj80duOGFj/PTa6ALifKfhAncMm4V8tA/ea0aZdNfD+w8suQl7lxmVHuQU1lLnQw7Do9xAbIU0rh
wh2ce7v3sC5gpHmV9M//nPv3BbIRf1WPmYirP3t0mZ/+9SWbJjcV8sGr80km/+UshXH1p/j9RUrj
LAiw8Y9n4YilXy4FHK6nZR0hyjF3OKXOt0UjUMl8zZF8Fo6Qo7YzX/9xyDwkgXo1uLp9thc9u4aH
oTLEMiSBAwK4exBpLsi4YMgB0+GqL0ISyDDFqTF06Tiph1P2HNGKRUxidqMD0VD60kCZG2Tscf5P
QhKzaMBaSIJyBo8XB2HxLh2lKrjkXhtWXeoZzrXBKwx+1l571kTWaZxnIu7ayRoqW8IFqFC75WWz
2yjwPQaAmJUlXHevwxpCJMm1xq5SJR5u4iAj2ecyIb4n6irNE0GzjpJzT7OCX8VQJOZR7LG2GZOy
No/VMlZg/cS6xhHbqJ3sSjHzWoPWcoPykuaamRxD7VXeoTaEiXKSl7HendIc6+dYN1rjnPlRnn4J
vYqeaaVfuReJF/j9qLWKLj/1tN7NDwdOI2/UxKbbj2g1aOUhUdS4ECQohnGY0yEZdbA8MEijnS+4
A//rCNqhuoTYM8hhw8KEfa6zOA/tKMnj+Ji33IH5SBvYuTV+qeoSeIB6Fmc/rdDUc5GGA1NsKGXY
UQV0gQctW7LLIHXNwIbtonlCLwYrEzl+wG5p1LiHVjqoZNSogdqIylQ95bztOvUEOeNpPSqqtvVj
e1B5mB8lekrisybztYSPolo1THi0ulOdUCsJHDuGEWaJNvPr0DZLYhVH3pD6lSCtonZ26YKJwlQD
yxBaWbvf2r4ekpMhbfj3QAm44I2r3LlBPCZEucoaTR/hnFgmyrjq7bDMlHHrO5Df5QAvGZadYO3s
l0InGWUK3tiYxpHf1mOuJMSOSFmNaq9zhV5pF1ZmXLu6l42IU32zFBYCON0bKx794dXGrd4H1xn1
z3mvZ0Kj4YOmWIPo67A5GWgw8kMoHMz4k7w3tRMYXo7w3RjRksFy7RCvFlBsn329/mz1qm83sOqQ
UR8KwqojeCaxrWi+HRjKl6Zrj5tmaEd+y4+jMilGYdhedXlwOqixP/IC5bCM0xwaEaaj3zkjXFZh
jnLwuY1LVyD0QVoajGEyQN075XE8xPScdto1T6Die+pOvJJ+7g33PDOjbBSWcFvywYmPSFIecngF
ZhONApgro4AoFw2pDwezuO6JexEOhXIcEfp56F3hmDVeZpS1CIPiXOfBMVO9YNQl/ZHR9sdDn3wh
A96epfpZqjeXGvWmyLu2Xa8obou6uWG1OtaS/qJnkSfi2vnKquZU5c6xwoNhXFsVXJXBORlYEJyY
kepBJ/ujgfahUPVhRpOPY3Gtb9OqF4U7fI0t/iUK4dq4BpR5Ug2FTUxFFzxEhKzA8hhFifedFzAY
Fav+0ph9ahuVgiiZqo4sD661Yj0QxUqFa3UXhp8HR55WTsuOwrZzGkO0vXfDKB0V0XDoDKQTWVie
ZyS+1cPUE1punbZ0OEsG/zKlbi9wA6ndDOpF5ySuiHsNXrUa8sM4CRLbydLu0GEw93BP+DeaWdHI
N6tOWEN5ZEY1jAuEhlzljJr4FKtS7y0F4UDVSy8H3/s1uPVN3SrwBazmqMj10ySqf+isO64YYkM8
UTzha+WdV1iN7fVOfcjqhNt96igjmJrnikVPjR4fPWRDZ8c4zzr2wiA4r7J8GPV6cMmylB9ZWXY5
KCUVsZc/1G0IezpoAtHkw3GtpKZgnjElTD+MUzM9hTF+nZGqs71Ob8cIQw+C52kh6qIw7TQZzrjL
CjtGgMVmLPzV9CzBL1l3Q9jbTaXgW53zsOu1E8dqnLGTaHYRZdPUt2D7wvcRlqIdarwea12giCb2
O1Eg6hH5ng+/kH5pELQQReWflp6aHfmKfshiH9EdA5ZUi1jlEMA99+LPXs9OXCc8VQNEX0KrGquN
c1WGsNKHHEuVGvFV4ASFKHyttRstquyQad9ck4Toazy7arlpqwPvR3Gn3zipcUm10Lx0EHofVzB5
x0Fq3HJSWMeeyQ4NpftW5i28KDc/DrxibLbwxAe8jRV6b9OQ+7bikeE6hJoWg1ue1+ZgHflh5gq3
i6Ojtkp+9VHyLdWNh6TtjxKieqNB9ZhteDVDmMNTRpAa90NEEPw1qeBWhyBDWFdjN6eHqBPVnall
rtmcN8FJ0iifO7MHpbCxStvNQ/WbFzvecW3Uh46bIV5bwggPnKvIcC/0uLjPNUz0tIlE6nva2DLz
cVxqCBKYCMqpvX8bq9aIlq0h9BY+faEVJeSue1Hm5rjvC2Osx143hpJILjDp0zFR24Kcd9Fg2aQt
lS8qi8uRVXuuYFGAgGSWg7dNeBjp5WfDUrpx4cCNDKzmNM2jz3nGShjXxi/WhhANJAyhF1040b5J
KhOw5CdmonzOg0Q91cwKERHuhMd12nnHNPGv3Kj4iXQBBIHIbYWolYhT46hgqt7aw2B8T6ycTcsg
Vi4SSiwxtNG5EaXniVdnImWDZkdaf2iW+Z2Vebe0Tfm0jyN1pOn5F0Ov+6sw76OjjvmHUH53g5H+
rDKIaCvO+5NAUY8dGnUjzcmOvTqhIkgyc1y06Umiw4x2DOeu79zjNtd+NSmYS5vMPA64l102cdCe
Ej1j4xDhQajIJL51HWjM2uDcrqOIASgwKVG7r4kBt6VuPDgTbSciPbumWo9ogk/O4fb+ipOhPLTq
LBNdzy78EIsq5mVta36S28oQV8JPNKjZov5S/z/KzmxJUlzL2k8kMyYhuGXwMSI85ojMG1mOTEJI
gCTQ0/8rTt+cU23dbf9NWVVZZeEO0tbea30Lh8QXFdDTZNWM8kOiV4MWtWQPcz+gX8jNO8+5LNOB
iUK2lBRy5PuFzepqmnw+B3gLU5mP3bXH2ihkEwSYHfpvcpXmrAKI67vK62Dy3xs1PhHUKZ6EceEg
Td5HI42quBuSuyAefBltpitsokk14njx7XDJpu6JTvN9xuQLzbq4Dvcm/ToAXU3bKHn2+c6LeAwE
xrVAvGSp/0Y3ExW7TY58EiOeZdCdSEM05OnRPOlF9dckIvdqUXmVpcG3Bjui6MLA3KV5v6Osp6zO
3Uh+u1j8Mts2PYRb90y7dcCDQ8uTZyR8x++xHKSj3TFREyknn37zclQHvKKBHdY2mopwxGPXZMd4
O6/HxcOvkH5wtQ34eVhjzMztOYnMDb+n+cMl2z1WeHKX2hGCIhcHA7m/IDR/MOOXcL9nE+RUnBLj
EKJlZgwyblM1ib+GQy6LSdrfUyBqvAroCrtjLuJ8+JEO8c3P+a1fu1dlE8gb4n5ug75olPg15Log
HBpbM6VB1fng5Dv6iEDm0+rH4x4ln5AN8HXRYqCRQxnMdFZsIvixZt1UTIa+49tORaa3n9ZFbwFb
4ZMwd4WQ9ZpjIY5RMF8Sk9oyE45Asm+62ziOWIr5DIVx0d9UT7bCeB49TPgw27mfGzRlidqFOWbz
ptqnLutHHC8ZYZBOUyf/dC5iw7ltNdSwYRfjcxNEw3aPwuzCshvo2Fazp/SqujFIjyTkkhRTHzN2
gmEayB/D7IcP15vJ6mJPYxyVSZPH94tJArSEcRCW/QwJrUqYlMstgNeQ/x/W35ex959jUI73eAe4
Ggg9OI1fVue/ObONjHD7RBuU0wiQsuhtNFUTFt2dtC2HDtft21z2lC//9Trt/9Hd/Br+/nFhvCsT
LiGcZxBoeJf7f15Yzas1LE5NmYQT6TAAkaQrXL9qVYosG+KC6BweW7/Dtiz7dMRzhwYbwYnZ86XC
C2iHF7ws1R6JFvHnwKP24JJQBgUb16byw5qJKtvJBDeo9/TaBjiux3iAO0J2GUdFMNPg1cxTo8qG
2O2/8Pz/8dv997uKyRbgexbAb8dPIYG0/ve7qiVrmbDMlCv02veF5uLdBuJERjiYJ7IT9pnqIQvq
/33O/Mqk/eOe5vDYKQKaUZglWfwPB3wgEJ6bwAVl2lvRVYlU8Vusw2Q5zNs2coiRdocNQzvspHHc
MGVse0boV30RJdZ8Tv6P1fU11/5zdUVfAzuijEkKjeg/74NtcmpJNAelwWq+jkxm121YyH2PAfSR
KEXggzJuS+LI/+Vp/7f5/l+iQ5LQED8KQ6Eb/Oelw5ZkJo8VPAjmmp+2yRTKhfQz9Mmox1OfmU+z
/y/L/otsQPY+RvoVGWVQCP900V20zYzxpKmM8JeRnSQ3tZk+//en/K9P/u83laYxQ4YIIS0o0nFG
/7FzqIv9MrJprMKX/CAqf76NaXVcip/f7UUeps+kCJ9waIS6CqKyzE4o+of//SN8JWP+8WS/foYn
zb6iYgw1GEjHf97eoR87zpqJl2urr/kwvbYc7ZcajK1iNvGXrXVzJQi9bO1wUyM9qxWld8y65bQL
5Qu0eV/ncitheaLMTSxfLhtr/6bEnHljxFCOa48GaooHeIi+rcJF9OhZ2w9wHgPKfKKOCWRUlrcl
qITDAtGA7tPLJOiFdemj6l2VhnOVkulhnaPTKtRSpGQ+TzqeCoj3JZfjXqw2w3kdx13Ro0W8y9Ih
qj3Zvjp29wi35nMOeJ3T8QXi3y8fj9fMZi1MSP4gUvcx0+1CBe4y3e0HN3DAl+0blNcPHkeXPpZX
gupa9WtfQw9uiy3UZzsSXWwkf21cVI0NnhEPDkOXHqdkOwehvuU2Ydcly371ETn4dRala6BKeZg7
hRX9Cyz+BxgYh71zx4VllzHOqnRzVZ4H3x3XL+2awuvgd25oTruLn7spL43tZmzy5dsYojmM5w/c
ldfJGvjIQXageXjs9+4yEvqJDu1+Ic1DO0K+jvAfkwZwizIflmFY6UNZYEA7NAk50pb8GnC+RmE3
4pC0f6ZkekWdzoth9UfXuQvPA1pid1Zk4m8ya0DmqLX27QIznT23cfRJh7aEs/fu8+lixkQUaTAE
hdqWA8t02aq06Plwnuaosir/Jjd6bjzKSK8f4Kp8uKb76o1Pg3XQle2P0eVgUeLpOe7ci+h5oce4
DpbwO0nZKVty9K94sFb427KI17YJL2OiRbVa0AqJdTgesmk6NF5ilunlt7SDxdz0kCBStGklC9oX
NJRvboUbC0VOlyLAKkppED4ZAnnBrbc1lq+N2d1B620pOj6LX3KK2WEOwjveT0cfyWs6mnoKnMTl
grHipLtLPLtsubcFH/GM8dp1X2uIFr7NjmTep0LCelLC3+20i0sTL0/ExOuD3Ag637V/gI1/xUB8
I3rBkt/H7EDa5NKn6orx9JJ77DOzs/6gcnBDofXsaGYR16SJulM7DvttmNSd7QE+cOOhVPR2LQLX
wwRoD8wsaPpiv5+TmbzBbCTnRBvyBJXmby+s/5qbP1axfp+SlZWe7L4MxnE9G+y2upu6b2u+vqYj
H8ttT7dqwb0ImD+iHqzlvk+0aFE05DjdEZmWKx9uuK+VnCYgG2mYl6nfbBHtky30tKVlN6PvC6I9
gCQ414no7tnCT2Ly0fu++R7/R/OaK5xweufVSO30kSkchrDx5N3scl5OaBMLqlZRidUBdQhXc102
/ZdH9CJNA5eFTG2tQz8U8Hzv8zZ/dov5IIt7du1cNkvrS8bjHm4FtDKF3V5MPPlM5kBfiG5PPoN1
F7e0jMb8XvV7DVfqFXncWkQhq9jkScnx6VNLb0FqH+jWfFuGqDChPs7RdgpHelQcnfRCVcGhNfpp
f+hMeOM5hfva3c1T92NS60XMpI6IqSw0CqK3g8pC2PrDzezdz1GGdTsFp04kj1salHPmr8ve0CIU
4hDk01Fn4TfjYbKEH8ar/pL3azIfk1GQ9mOZA3tcHVsK2C1gKOapWgB71JOblcIXbvDhOl0blh/D
Mf2TEpcLDPwqOIhwZ0XXd/7MqYyXOjWK/GAy6gs+N65M516+CNbRZ+P6GZIwbnqO2thE6hoSK5/0
2qmHgHTbcc/9AFl4eE8wG2Lx78N7zlpXqGXbSoBj/WuYD/oRIvLvlYRnbwmHjBJW1JG/xKQUoqDd
aJXG3erOfuC8hqv+yNSUleEWB383D5Hk0q4GSicXEOK2LLgHjXUdsyGHykCbgjYWbmLr/b3qgjca
2fA5CPqFF2PH3kxHTN0vyVIK4aJH0EJAwyJ8yWs2T2hnY7b+bIZEX/pe7feEB6wDKjXwUrI9qpps
vTnoKUctlnOad7A+g6QkKwzACehQ6TmmK7jp9521unaC3MFeh6kZJSXHeFTBDF7KluN8b0x/kU2Y
FOgFQqgfaG3bYX5fl/hTb/DK1nkAHMOWqJxTTS5xph+WzT3tdr1LdklMwdg6/QI89TseV3cMeRqW
VhOowaPmULjCjq/f4CNO5cakID9Fm2Rjsa8QQa1fITpP+lvglLrYLvFh0WYYz5/H0HeQOoC43aBV
JX9CuA6HJVx0W/c6CWGbppJCWhxa7a8wpfu4WvxupirLYvEedfw2Y2ggZ5TW1kKNAY9XLSKj8Psl
37qy4cn2vWuTX6YJ6HjK4Ug+rPloDlvWyoqRkR9A1eDs7+3SLocugL9ZDINq76GfpIXAXwvfxU+7
cvNh4iAiitmpaamxl7t6sh4iqsii6bb7xXw2WuiHEZgdr3RGlqpHlAai+ZSByBtZPVihnjc18nPT
9XcUHFERB9tD1tqOnC2NrS7Rd+fPFv3F60qa+TJHwpsSWNn4NJgdC7kPqw26FZAjPtxhMa6FmrdD
srSPu93YMSPTu4WyvWUxAVkWgTYNZFf3UClLu6tj1pKhnDriPlo6P4e5mcrWoQB21qVPWo+iXCzL
P8naxhC4Op78lVBaX/04J3u9x75Mtv42RhwoI6sTpYN67lP8H3X2ricVFgTLsWSzVKWet/6UR5JB
gl0n8YJWRBRM++zcOirAeMj2LdjNvr/mUwKQK7PNGT/YuN27ToOeMa0uMYjyQzQmTZ1D6TrKPh8q
CgqzzCK+Pfaho8fB5+6U5GZYTzTZwb9QICuQAy0Keph0HYBBzk82V7rmKzTSrbF3MtvcJ3yxtNq8
eYGX6K/zSiBBBJxDHxny7BV1/zYzpy8ZDVRbTGjwynnQLjmgxe6PGbAMEQfXgaofuDXftjZ/6E10
gPd1nr069n47hs3CKs1cf9BmaAII6zM7dXA3/1jayjve+EPPgL2g5wm282xmfmywLr9OT+uTQxxZ
cd0iFFFJQEN4OGJXeEQapBzAuK4HD5E4689ZRp/4kC648yItNaPqcWL7MePd8iTpXDs/hidm83rq
hDrDGwkKB9Lpapy/xw7Zyzw0cw1adi2WefiB0388ASys91Znh24afqwNHs6aC1rpyD0uo6raLPyy
BhgAD/OnSelzGpEFo8t8iWR/5yLnSqjej0OW/9J97ivSm2KHNlNZCpgTdswOjyk89bqv5hjSLxmw
AEnj7gM5i6J3OfgKiMmkXWHZZ4/NQMrOL8MpsbkuN7sdt6Sz9dbA0oOpgdOwm0+N7AABG+/fspC/
JU0KZlHiurN0r4JLXcd0wrkrhQzhP6CHwMsys2JZTPTdoQkbiq+OMna9P01pA4Ow70JXK5143Ouc
do/GwXNdfCzQDTigfjR7nAWP75khyZFYGnxCrlwvfBFlIkdw61Eu6lWjfwVq0mCE1kIaGAKbLpmf
KTvjLkgAi3ovF8lODkRvKYwPfs1z29qmgJH0u+sXcSSQK26rjJ+ESLaHQWbxS+DIUOgte1SLGA90
TOT31C33dhttAebl6GLin7REpwpA+03n/ftKgWBR3htopsmN8WAuZahdMcT7pZmh/zZu/p6l61KP
wZp3OODYcpvMbv/KQasKleVb31t26TPwql84sxw4hgU/dHdjg33EA72fKPSAg553VQLiMrVrYHwt
UdeDK5yywxgbX4y2edx5DluDsIcpwBsnFjVuT1E0sCpkqo7/pTbw6eypPg6oeeiyYUOP60H25N1L
9jTZGbdbHZrclGmzh9B/l6zsXaieu8WXchX1EmwryDLerseNmOznCjIXKibP0c19NSXNnp5bINhd
RXHqdaVIk+Yljq142RPq3lO7SnVsoMObR5tOYMHVKkm1rYLXXqKdNzu0wjTBYQ58uuEwTHFYRo4/
hK6vjc2P6K/VycfdE3zMop2WW+r1bZv7eiDq2STwqiHrHIMpNoeZwVKZl/zvPGTKFKtcPxJHbOk2
VkLGC67zxslhDzsFBl6REmiPOCy95GU0KVm0X2mFxo3HZiXdKYVfhNLyw4ZLXwxBdD9FyTU00wXK
0i9YGUmNglh3DUvqLMV57SBOAkBUgMid9kW7zY+Ihl7NghUAfOlFyOkuhu05ZpEHVOoGsDuyBN7d
F6yZH0Aez49bkl9zNg/PiVhEEUn0DpyJs9XuUaTNUnyNXhpWhC7MsJlyVMFHt6+okk183mwQtQWX
YTVH0Q8tojdKOH2G846GKlndNxbuUcG6GTiiHBo85fGDjxGFpbl+m0ibFTAoknPX+Vey59NT3rRo
9JGyrx3NpmLdJT9g+5zpkk9lFzXqEPeQBMD9apixW1BBZwwfGIp72bftZzChXcwtkChG+7sY0ZDa
UPTYztzj4IsKrEkABpKn1yi18QEgITZ0Fz01S/7MCW67Zn/nKFxK1udPDCx53WmKXmgyTZkQjOhU
PuRyj44iAyMnwEjucn1sfX4FlDWeO/Q2RZtjIOpBNl2E6va6t01/wd6VABvW/E/ckccRnbjxdC5p
KH/ES3rVYz8/DhO0AcveVxzBGCni8wxL+iyW+BJK2Eth3GTYvPO73iNVrPBunpOsfxzgM93bZswg
IjsAyM7cWWLosRkQGXCQUaPS5J5dtZuhd7fqsqc4IJNdeZzKQPaXWYpTY6L9xG3zAneDgEaDDo8m
5MBVCgoOYPlTN9OzIXb8xDuEwKj3kwXAHuP7Sl7NLZxMhVzDGtiXVQMzzZrlQYgle7W0h0sOMr8C
l9HVSgQhzgY/4Qkv79titpPJTHrJhxYz1bLL00wtLVvJT9HU/Uy83H5PDtC6kzS/bIP/GcxRdsmn
vRRt/03rBDIQU2DO50cfKFmvTUrObHSiHly7VOOgXkHd/OHd0BYeNbaWY/yDdoMsVbYC7IdHvrSO
1VkPomFbdOlVd2kX4HrR1jyKTvZlNuAxrYQc8NKTB7ZvtvxSHqLEvmSbueEOdZVNx9NmzWkx8Hta
Cqo6aveScj0cNcoxhOdbbzkwS63yG4Ta78HuQa0n2dtuwr/wGw0SINM5iJLHNgQiFw3dp4AOeMT8
S+rOzBpuWCrLDWGvo3PicW96uC7CZ6d8bHFOdTBC40D/VAtU83WFYY5W/2FJkkco1YhWqOG2aAX8
Ey8IKSihPynrcQmWtGef+qbUSj0PNs5KIEOiCk1wlaM9DgJEd4sO8NK6UP4WQkbHFX/Epv2nibA5
G8fuJmzVe6G2lwFcZ6EzTO1mUQ/RluCT+G6r2ki9aR287Tl7bMat2LopxgeJNqSLyFzGSfQa0u5m
FDY0CcQTbO/vFER4gTjKVcXbXrpYA7Mw3TXc1i0u0kHM2DBRW9ItvFE1/G4S7JyOkqodYoXVgxZx
1AHgow7YILH5Vuzz15iTUQLE2Cboz3m9e5wo+5yvVYJ/Vwi+3y27emu1ePEMnITuyetixQeiOSfc
RWD+FH+zi8dNyU80v+dcY8LF7AE5cd7AA4PnwBrJt0rHZiwho8HjWElNtXqxbn4TO2QesuinvhNo
U9V87XVzHwfuZIBmnxC8mAoA6Y+ch1e8tOg+y5dnCbS9mBf6noAxKmfSjmUfjB8yoFBaxa337RtD
4AkLwB6SaT8jLvMjyba3vg+OaQ4oC6jwJ3IB/XuAJFjhbHBocWPu4BYggIFISZHi1C6atb/bjATU
AZkRTzzpzwFNfulN9WW79od4lY+dYbiu/aRoUJd+wIgx9kHRDFMZ6XQqSZRAQ4OitNEjbPNb2oCB
MAtYmgYUcLL9sPN02glSVkuvpoMTucU/QpydVPBiVfuuW/8Hmzu5JojqVHChRN1wXQ/LxKGQZU+D
sC8MKzcP4TU7FtpDZtdTaPpbuqGjJBSEL90I5kB4Cui/4OdjsD+0c/eIwbDDRORjdCzZ456MGhKT
mA5wTOtxTYfPvI9coWOBjA9KULvBhc9mEtdxOup6JxmWk+x/iGa5A7xnjxhzDyoCDzFK11Zys486
1WMhFvoACeHZZfRT52D5RDIU2F3VKvPKp+MBeZzlNHX4g30OiQ6RO7TOaX6aANyfXDLP3+k2/xJt
To+YsDyq4kbKBKmmFRNsxKOqlXS9OJTiKoq3Aa1+8Jhh9C4QQsHQxvltp+JuD+wdLK/7RkOeimcz
ApXasmdG9ze3ubmOhfk2DsEAnyw+Bim/gOlDeMjjIJxCNPTcsCIYs/ah9TYHnJf+yEy44+jAZUeu
eJ0Z9xRSGhUrA4ZFhV5L8AqXIXfvwdS8TsC2C4QI75AM7aouGF6TPeFYEPIkxnSuTM8pElUzZFF3
3wT6QbnsQfH4GkwkrlrRCUB59te6oAS0Rry0MjgKBBMKbzM0TNqeXeIveljQQ+FHPgrLF5Du0yIr
PwXva4JTvc0idOxRt5Zu15DKI1FZpKgKkg2kahQmCmCGMabgBhE/Xgb5ctoIWBNQIAjYTFst4CDd
B7F82bWjOCyb7NSEGAhipBC/4G9a82x7J0SW/bD9yDsPQmzh2y3QUM+SaURVix+bvAXiv8jgeUlw
3BVD1JHLvvHfdgYBEWk//tzGkNyzVYnSBHkdOn4FlxdDBZX7c8g9tOzc4BVGeQpiaVIlQoj5tZ1E
fJSKqNLN3Q3sMzQyjpgjvi6pd2ZeFw49QQikmEKuwgOZSQmTV904lmyRdCnw94VZ9J0Z+L4FtPc7
cNnlNeXT8riLgD86Ek61mqXZ7ngKjiIMEcdBs2Vcsa1saK9NgBMT5fO4QhXFcA4KPu9QgNDLTfon
TU1SxjD97uI2zw/zFCcFfFdw3szOX4mD9rnbEFrSY/JD9Nl+sj7jJ/R9mPWDT7nxXwuZ0rOm9M1r
UKfAsnQRZuL3MDZd2c5QnYbUffMD8A/fpo/DFuxVGJl3sA0fXZ7aokcXAajpa98o1dXwzX6PjQrr
0OibStGRxB7eUKyS5hiSjVXrskEP3KPvogkJtiy+frquJ9duzzPiKecATmedxtGffAi/4owhxuxW
XIn1KOIZ2KsAuEjBQv2h2wGdH5vqoMmuexz5iyLNG0Kz3QEQYq0HL2vYhSvCCGjbTbT1R/0vzgXi
2MJBIXOG/AusUumFO/jUYhK1AGREHp7HFk9qYKiQyCnUBrIOmD00dXOKUJYJElCEjP40LX9IEtcg
JtexCuAUfVjDVd0HNEe+ZP6KM9AW9yy8qEwjVgItrIqbGTJ3DIS/2Ac5RCWjMw6IGPlaiWAvkA2l
b9rJt3SiSCt+BQr6Cp9NDIfZ6wWia6OnMk07mDzhGkbjkdpulPW8AFYuwvnLTUoxm4/oeWh6WSgL
yybUQL++ZOw2XDC2DuqkI/Ug/dhjyE2n2usZJJ+A+bGm8aNWsK1Qdc5WsoNq0YXHlvtDLjOdF7aj
4yFWaIQQCShsiPmWYSqsDNnraHQXeJAflqQ/R2QJCzwdXaopf4v0gmWVvxBI6KJ5gwhxy80oHnbQ
tpXZc31CoUeIOE9OyCIHALMIetk2mb6+zIDYYeTRC/YhhwJFokJ4fV5zBUlj/EZ5foQeDs2JintJ
E/YVqaQFI+t59EDVcr6B+nbHecpf56/A4OCjb8TZ99zJe5tiskgxK0G12A0vd9yvFUxU88Fb+2md
xywH/X0bs+AQ+vyNxcuLw7plyuwV9HdIuHm9SezOFj1ls3wfWxvA65JIbyCeVa0ACfsk20vNp3cQ
K/Vq5Xnv+b2xwa8tjp7nLbxTiIRDZ1iA+O5r85Xoe5CAjHLmK5fEtVEzcnbT8IycLUIeK1BLfOK/
wGcfgr5djoLbp8G5qJTpANhz3AQuKWqdx6fGZ1c+g1CjPVq0YbA/4tGjGtmwijd55jqG67ZBfVL2
MW6/I07alhBoLkTmdUZEhU/2AdMZIbM/bsfUi8GpJWOZzL+aHmknvCVgL0nXniaWfLqpfZ6YhvPW
xBXO6GsDBXWJlgumypPZkMLzvp4WXytvoCOtcF6zZ6ORdWXrej+kARDP9rZBHsCqOWNuOVLVfWd+
UUUEoOQsNnZaaQhUczu3YXIeWdse85a9+A3w0xJN15Xv8qDBYGGE9GAzuv6P4M1fRce/RPtHTpMb
mvKPoRPXUDVfWnb83gQCgCnjBihZgtbdE5ArbAjdXcZSoLwUHV8Subd+3J/QhK14IUF4wMRxzUdR
JRpSZ8CmKT30Ls1wYyD9lgiJ3qKkM/fhukNjG639pqMUU4Ex+pk2ir+gRsGiRjp9KPckvAxqhj2/
IgTfxWqskp5A69+yuZLkKxssyJr+XUTUvOXN3BwGr6HSRetaShOM7swDvBiATnEd7fIt6rwHOBuC
lYPnOxvAES5gqoq/wpsyCwFyDq082lQF1dcI32UtLzlnv3jj9MskoZIWpk15GQvqoDqFzNTW0xrh
AXzdXsVl2vrzOluHJUlZJ0sgMlvJGqgywil7jJPgO9TSGbuxPWU4W2+IqaNEqCA8orH7tQiW37JY
ffoElk7Au4e1XWSBY3QBn5b1h2A1ddMmwXPXRLSK9/TOgzUAClHvsH7WhIG4VrN66XTaAzIfsfMS
VwQDYOhYkd+R6rJKphxu/QJWbaNqemhVmKIfyY8ApY/B5m3NIt+Cq6W/ZkxMD7ZJXhlvnzhDJzf7
X1AyaR1OmtQ+aRm+cQP172sGilnz2wBsr8jCmvPeRre0b97ZnpxFrl4WRS9OIQJNp68yGYw/5NiW
BnXad1EMExUWy9yY4TLO6hOj+H5ANAxKAHTZY4wg9M/eo47nMtIHpeMMiqUmHVi6FClCgNQQ+7Ll
KRE7Lt+s8uqG9iQCMlRwqu6QftBFAyiaTEBse54Op3ZFxGTCNFiaPvskhLz5VN2Cnblyi2DzjWaD
+5jSkk5biBvFaubhwCZ9vhTKDXNFI4wYPn9Ch1DBWjFF18Yvo8iBTG9IAhP50cjllx5G9GsTvEF2
N/oEAVXal+GA/Zqsj2YyUc0EQ5RBmFp4nOhQ3k3R9OlcZBReJxrRa68Q84ibnZUR3shQB8l88cTV
rZeHcOVbvUbwfJXP/WH5f9SdWY7rWJZlR8QA++angGIniZJMkknW/hDWPGPf95xRjqMmVkvPPQIR
DmQi46OASsDh3TOTySjy3nP2WXvfZtgtplJ4fOZBujTNrq1QyNNQeGjHNBBU5aUoIUU7wRL9pIvO
qzKMR2FJ39qkf6omY9n1nRkiSKSREw/aYtda/2hkpW/lJCTkXTw7Q5nxlIiq39aZ4WnIJQz9VLbT
EOBgGJu9KA2vkObcZrwMJjp+PdeU8pa8hwLvPeEX+7QX/HoodRtuNbwSPzLcjTav0DTkGST5Oc0l
f8r0EKxHnb/FQXhZuoF3PGgwpMxZ7CVUDJrDJN5wNdoUV2f6Oqvir7hV+qs6llgayo4FOZNXZvLg
IctMcV9yfcW62GspXZVSCJazZOs5iSPlUcYN0NtZp7HTML92WkgrJyaH4r7EPU1tfNDWewXSUXhX
5nNXtANzMvrVzMoYozfsig0SBkOnZXDRO3d5FcvQXk2gC6u+WxKqlFksbrS9l6zQCzexcnnTLQzs
jFITJAe4aEiddsDeaovdPTBmGGsRjo4zoPjCQZVHO+Z3ivZ89qvlJ7UB0hyCb5ZvUs4E0J4aaVn2
o2pECKsmUTv7PL4LXeKQDa4C7I4xKCta+STnopYdF73ih5TrjGtGiNTRqcl/SG6zjDbpzRkulIBB
v2V4klb2TjJypiaPi8J4PMMJFbsUQcuHIRtL5fWVVOseFvM88bRpTLkPFn3wVjOqstOYCcWvcaCi
EZqaRbvpedFDohlL5xkaJR1mm4xHsbMoLuig0vSXnsxp+VzOPN/YLsCK3F5KhuFXkXds9RIw2Bbb
+9q+tCitObPAZ3RRrns09Pe/Rz3MZUkoyIL0rFEtlY0kKNu5sITKQfb7VgdFZoCTUo9XJEi44VgV
xWGOzbENmAlBGEnRYr1Fbcn7mvVx5UXB3D8bqU+Xr0keR/Nrhjt5jqdQTDyVZ4C3Rcb/do0oTR/H
SapUV16L7Ihh21gcKc2rzYzLYjmKg5WrrkmRXm70KVIaDxgYGwggFrSGSZeUOVKLgeeqSWO/kUNj
aP1xiM10y545c91XcQr9rNUX40y6vWXts1U0hzdqPWz3HWhn5YR5IZr2ZJmT8Jp2JCXYs85YkQe1
10V0hhj9TejWSqFmZhzsJsD1ngoylgFr1CE1Wausm2gh5WETdpN0U43QSjy8HdK6GfNS6Bt77Ibk
WOuGEO+sYSI0wcQBWHwjx8TzJkaWATBK9YHCNp6GWkGIzcoxDJiqZ6kz51PTnjS8U8W148xWSipG
xfOlKhhKB50KcO/mjSqrQaSGiXycDCxyyCLMOsI6BbvOWkUQHWERZ82bpWn8QsAqJwotkjOO8WhQ
y4tiliJZi5ksPkr6or32UTstntIMwApKx+z3IrdCXsLRpZNvRnrLLDTuJEiKRpLd4Y6NBuLQxS0o
TL6ENHZDjbXdVEfZwOJBhyGfJGD28VHPV13ddlHCJ8OkmIdxqM3KOBg0cbsVELd1uJQEtAhzvYyu
APxmMt7KU+GUlFTsh0w2dF6rNZZ9JZarvNMEvTIeVj1n+2BBh4u2pGqcttnaQY6KY4euKsSAACRe
hCwcEITxVc1WFBgx0+unso1ijWlZvlbHRqzNfQra8y2QYMKOqUXVlpnCdADWP6Yys0eb/Q/gZBTG
/lLURRc71VzWjBK1pX9ahQo/eZ3BsqHyCbD8UbfiwkC2Dsa6GDHHhVHqF12Jq7u7TyzNOWE7zBGd
7TnuGcuCRpSUQVqUJiP3olR8AotIn0nKlmIr428Sk4pKcFWl19TnWhvF1qc/s+qjnKWY9MVlzFso
fa7OuWApuyuQ9Y9Sdmu5KRMQb2z8xH1sUlheZUdai/wiaJgY7GQ1sHfE0wyjE3XmkO4ASmnbU7nI
gfpSrOnb2kwwNQy6MD9qenzLkhkud5axlhErFE5yHZR6Mf1E/NzsoUQsQWmLc7qVVq3GkGaYSRXG
TPXWoXI0QFqZ1ntyvQgrvoikRa/Q1PjLmBtTt8s0seyhlMyPIsvr8zxa3VlTBQSdWE4ZyCFfIS/N
0fJkYFqvCGLKevk0p7wdhxlXvtPSycTkT+TXVyXL4ObtPOQyaWaKsSWEBI/OSmgYJjit6AMKhoxh
TCeyeIpzlAVDTEwRhZoCu0XJLHQOiDyjVzWRub6wIyydEkgVFoffwLuewOEvhQSi0JUhY4/2zrMv
4Ty46FHNA7ZmlkimKk9932F4IaZJ97qqyZptshBM7Vj1nIDZmr1w0/ALRW6qKMo2VIr40KP3nisR
95NKc2A4EvxB4/dGId3kxRpG3qxI+Ikk5LsunJbrEFfSGSEDrbxuECqdliAM18yTOtqRvsCjOSIA
quhTKGwbfShZ2ZoiGk8wWdUrnC1LCHpSl6FVqFSW5G3FvUv6Besj3VNYO0WxKL8wniixq7SJ6vQJ
CS1uGi6ChTAByT0kTPJQe8rWr0W9OrTJava2ZS3VrpD08VUfTQh2SZPYh9oZXbmqKjbcyuRzmit9
em/1Ki0cXS3Mih5E0yZb7aTuGC+6+AniRM1fCxXKhRpHJ9Aavk1llcDoMosVHCYZYCQ3haP4U4Ac
O1aCq9wJJwmTrpkmpko+GnKmx/Iyt35S4hyzyZegc8oH0hu8uqQOCUSzEKBHeBpsztASPvI1Hd+6
dIbiNaf5jMvZNF3q+/yZaWG+eEQuAHqKAqQoI95IfcgGnTVcEmc1dOuuMn/Eru4fRgu3GKVvDQ7V
sXEq0tKX+CkK820kEOEG/TQcEwPbcttwIziYE7iXCjnHuJpEnX7tSh3WE/YPB5+6mB/hmqivwHV8
bSlTQZxNuqzY5WCRjKFLKMSPVltXcAidkd/CuDuofd71Hh04dXrXz7eyX+JXq2vQuESjUIFMsjgv
PzpRLi+zIIqfxMskh3wcis9ElxrEOg3HtpBJNFH9WqP55EPxyOAE0E4UasUFaiJjKKvVcdcNLUFw
dU0htYhUJX0xyT7aW/4MlRpjQdLiiE9mhcopxJE8m0mateuQNx3JKUxZHtBeRk+e6obfSImnR7rc
W59rMouVOsEw99qS3pY2LH8NY/4xgP57Ovrb6q3jIwV/dJbZjS4mI8NsnxotXPicWDi4Ywszbqu3
TsNQFLgkTD3FaOJzE1fDQakqy81yIzVgqIT+YU3yAdI8luKvJLJCkBG1q56SPKGtXMF6HKZ8GSbg
0WRfkdb2AiFhfvNrRxdVCWGL+qgSDlrdiU/tYCRfFbCJgKNusEx/ZCLMhM/QetXF4zvsEhPFnGpA
SPw4QtGFJBS5tdNcZUuTlbsvN28XvQBgWduHlIai9QjWm+dNjqjBA/XbL7GawzhsFIXSXJUK6Szr
K/cl1R73PblapQ4bWqSOQnZThORtRXIg9KX2w2xeOElRnqLni9iY//i+MbGY2+IFaUhgS9c9YJf1
PiS99CWuuNFcRLn6MSb3qcUbr7RIJ+BGu0wQWTOSuWCFyUuF2zgEEN0QuAVp0xmw/F3asPlU7NDg
RhpfJt6fpzwqCZrKZRy+sshgf+pw/9qgjiBXDW1MFM4U3HEXDbw6CgHAeyVpUChpmn228DSuJqXa
Xmx0Vt1Rza3FjpHDgrIRTKpWYK2veRmVzu8JeCqdArvALxqL8FhhPnaNhBAkMTIyNyW9waFsYApo
rAiN9ixmJoYcYeZS1tTMDepomW4KSx47m6RBvfSwZOafU0nP7jJNwFK0hJ3hS9Ui9IRxWfoPjLKs
20ok6c8TDzJLmZQ3E25dgxBBGoV4vnZkczK9U8oWlLTBHmJN4ih/978vVt+v8fqMhpI/8wBrcIi0
IpFt5P2M5BrixypXaWDvpH7WW7PEn5hzRXoJSYt/NcMjmLjgipOZOPekrXMrJgtpUyDRGBB4b0QN
ZEWFpaxIo9J60s0o2uA0V69yxcx0HmbtOdYVisuCqku0ycVZXlVpLvE0qgRQLnofX+JuXh+Aq+TL
tOpR64p9eYfVMY4mFx1ElmgfTWxUzxIIyrHbJY4vxmBJSqD0xeoPDdJGzrjoObYMHAVJ+9RWAMqt
2WTf0toQwISh+BNdVz+i/FOxJyK4KoYxkqr8Qcel2+Cpz/2SXAUUMnHkdimXnOdnDent7KpiGGhX
azU8SsXSBnWrJg8MOL8kQj8GR4wky/SikcCN50rOFt3Dr8EHmhcZ+0jW9rK6Fa2YrJw/dv8pGcCs
cWPyaCWw7W6tLvN5HciUc8yw5Q4fUVjGvRpxl9rWrNFRGr8tb9Z9qzkSadgpfsGd0tqkDiAu/34B
9G+eiApjLrRBWnXzWW8iSi7Fundu+qCxSU1yxf9R55kHP8ss7ku885LozHoVk78EkiV+Zvd7BcAe
d6Mmiovf62sqH3XOycyO/WLOob9KqrbXht7SccmMXKAsbHgRHJ9sUFO/zNlWafPG8ggP0SAy1oHO
WO6nMdvW8czX/7EKMIoJ9cAkTSCiQcoa4gJaNcPq+XsBw2FgLBoa1JiYTthPwHJDrIaII3ki88Og
Y2FhqoofqRtaRm6UsTK4GRyzHCpV3IJvgtKDKgg9/NmEnpYFq5bRS4yQdSJmRL1YVAfjL5q+Y/4u
CDsWH/Gp6EkM3SMOKMUZNM1KnX4ARnSwxsqZH5GLY22tWO/bjaTfUciJB3WzhiWL17LyXAA559mz
UCRN56D46sxxAXu4q0E0f1kt+6k9g3EQDjL2uuEMPYWUvTThKjplTF/lkH3GJ7mIdV4e6mWW0u2Q
87PtVsjK2BWEqn3hHtKRM6tZi7w5nwc0qbAFQFF0RCRHVq3o2ndtSDHT91FQJ2WCK0LvRCzWSYaR
o5Hlhdg7DSTaXle0kk0sJdjQbZhAuX/S6EBMj7II/+DQ6EBS5A1w56TGmD//8Rm2yO+dn3dRNmzH
MiNDsuGrK4d+1fpiNjkqGzQgxsGi0nVnOdHygVXF7Mk4iEURfmWY8QTlcaiZfqpYmjuJWNcv9Auh
sdHnRMSXMBXFl6IjbbLmL0vhyOuC0KpNvXiLylZtrjNgThjQ2XP7qe3M9AUeKnvuFItbPkF5Kd3C
yMIde9ckn0AsCJ4S9JhwDmTFvGMumGHht4a5tLbdLCnvVPnma9aEXmoK4FMJzpo7yCtE0aNQc+9N
UfkcJfLMFpI/jJOKx0Oh7UGKsK2liB6jlAE2JrMeUKn/kVvrDecgK6KmsVn7vTi//Hbs/ZkRdf7D
HviXUKq//Of/ulUFf/01dgpP69ffU63+mzFWm1/V/ZSI7q8vdX83/3it/z8SrO6pyf9Fnnby2X7k
/Uf798D7e4LV/Vv+CLAS7udYGxoWR5XBLlEp99zqP0K173+k66Rn67/dmPd8q39EWHH2D/NHUxEV
dD4RvvGfIqz4I9FkYRIlDU+lRLrV3wO6/uUzJK3/z//+51RtDsD91yRqfLnwA7wi75D0J1kX/2I0
DtcoTpki/EgMZXbrDsjtUXrFNskyZEIDubr3jaQfAMcdpO3Q2NVm2mRbY2/tl1/aYfzud/W5eyhv
+U445d/pNzaabX5bY4+kx+ce7OCj81hudswIPWsrO/WObtWz9utu/MaTQ7NAxx3kbnNBa/2Iz+pP
sq2O2kH+sGJcsFscH/IzpfWhC5DZPevUu+yfbuzku+xZvtSHyQsv6Q5x81F2ZA+gzWsuhCoT52Te
Ci/Z0n5YfnmqLhPQisOfdJf1YG7mw/DM6vQonJQvOVAd3N+b/qBvsgfNbzah228zTwwMP3b0n/Rc
BbzLB2VvbMPn4lFAVv4yfwSwNdONRyfaomljPmzwh3SuGTQBVYpF/XCyfG0rPkXzqQlq6/xJAxUU
vCz2yPMSWKflmUt44Hf4kb3SJyXITgLdIVBoX54MmyG0n1/Dm7yrNrxBp3NuzDO9wqsPYqAcSNty
gLAezFuIazfzCO10SXPeTL/gXNvBi1+1bRVIvuULXr8djuGF9EBb2IfvxjbbqNc1d+dLjM0Hw5N/
58kcOuREdzORALntEB8bohQ+c2mvlM60h9l0dKf05z3SfT0flskpHPOtvy6ly1Rw0m3tdT0U2+RS
72G1AQR3zRYTlZPye0EdcFnSXbwz/GJbbaK9HJS37l14KI7mmZ/wYvlSaItevBMX2+SyZxskANd4
VLYokOl3ZDnCS7YfT9PG/FmOdITji/UIc/Oi7Ptre0KZkeINDkj24zsJTs7wVnxIfMkT3XozOJI/
fJjBEvSl41q6V+ylk3Dl/hxZnssTFgdKYbs68v0ug3k78vU9MRsiWZt2smFQ/MZ8324u4zlBZOxt
5YGLxiAWxwhZKHYL+H2jXIlLXyh8YrGYLPmTQ2FefGouFN8mdnvGecdz4dhkGT+mPr2pb2zzb7+/
wTXozzIpJelxMrlM7xUpILbphc7gYCvyBFpt3kXzXhzXfen3p4pgnYI5v83zxm1EUbWbDbqpE2WY
nZWHzIFGagdf0l8Hg2Co/kdAu1ysnzzcaxDeMFPI6cqxt89fGGWdefbKbePS5rFPiY7yNF6Wq/YE
PUFXwryF/we5RBZnBar3Nbj4kJ9yD8fgtoWtmOETHZzZYn4gnKocSe4lFoTEsJF6JSBMu1+2wAC4
3RJuXdELN2prLx9NsAIBkosTRB4ikZOmQfhV3YYzNFpcevrIbxE0u9LLjI88SE7arflJZH27GNfw
wWBZ6v0lKA/qpvcV8Zf21GDAcrvTcK3dEi1K8bvTeFxsOJT1CPTok6bh5Picqbq5iyvJL5n5QHfm
am0nqisA2NFVK/Euwi/d8wsf9fWm1pT5G+XWBjzBtv6EUZsWZqwu4+gapDDnuW0adnqszuq3Kdu6
N/tkEslBQ4s874z8mH8kV2GnbyzZpw1oNvMP4VWO2HgvFdograOdXQSPZ5oIEIQQr1c+uL7ia9e6
svpCJgxBc7/q9kXwMtXNNjWxYRMt0VbVPbhOJffKz4nkWH1rWEzeyGfYz2Svvs0OWRXe9Ng4phtJ
rh7vFRKJV0+kYYRl5fKNdia9LAWR9tU7qahS6WSTm4dfYZL7iq9ch3VbxGcmp8yRZC97praU3tS9
IR/Lp6bYFS/DS4ITDluOua0nB/xi2ohHelzn3dA3GBa75yz2df25z3xLfCHRrQKCskVK/8TrcleE
sXsdLFdbN5XuZLvF+uBaL9e7EradrtPVwHjhOCU390P/KI4OnAQpaG3QXzL3auwkzRnstXRwkizT
d2weIusSCe700r2IF0rEETHHGwQ/tfvNIDhbZXDLJ+FsPnbbb8vFu1OILmVpfRTUD+MoCoMzvDan
gaag87VwOkrRY+krJ1D9WbPLd2N4GooJZ4exkRnMV6PgzF/4hTclKLZt7Eibdno3ecQn5ekhjrdj
6qKexzde5zV3aDxhdqrJ5+GQXCEOGA8ijVtHQCKbl3VTb4TDgYf2JxBaUJcX5e5V2zT66ElAJwvU
j20ep0IlasopGttgDPGc63bxZqlIG7ZcHJNXsXyVTm3/LkU7A7EzOnQ/CnFsTf2ltU/WScv2Q1BY
B1XcuFhwbR4qHMCz8zR63vRVYLkFw+VJtGfi116i9Xs8Sjl9fI3plHXSq49gk6ztOF1sULd6k/EH
l8Hv03s0UabbSSKe2bBwJ3whTtKgPKuJ6utZ8QJPPR0JRs+upEgLmNxGr9wIUGTBsJtczIGf5qP5
gAGVyOAjsDHMhPzJ3/pjHiyH8KQ5hdt8TjbCi73wodYOx0gcgAjoTIVtvdPZXNT3eDd81hTF++FT
OU9bda+pgMoMLOzsXB3Mxm2grc/SVncHF7UPpdxRJN/Amzeh2tnitsXuF98Pj/BLAO3e4RgQJiHG
tNVMz4DAxzCXBOHqDhX6/AtMEsDELmyhtqC3MQQEkLXZ7FfGJogDbjLu5vHIcJ3TEIZt4n6YEMGk
/Pu66U96EPZnsQpygIXe/caCJaqb/yc1+/+gahx9478qxx//z38MtH3lP1fjv7/lj3Kcg0s5iobD
SchYIU7mXjz/WY3zJxjoJV0nJVFXEMQIg/kzT1aQxb+ZhkRaCsEs8p+hLJhAfx9yI0t/42ACIhoU
lThZUyeE6N8ox5V/Tf0xZd6SDj7PGTyqKBuK/JcsJdlciYDuuKFK2FjhwZgybDjmjA7Dc0oEk68s
AjK4WhQkkDLqRrsK5UUgXa1VVaqhEmeZR8RTumKKQ7QnFJ9U8500ywJYS9OneWBIQs1YrO9Jv1Os
aX0k1Ck33I4MOfJAAYbOZWsIZHLGFkcYqNI9oxpeucUZkVoKS8+gPIakUmdUfZBpTpdbnU7I59BR
aU/K4IzQT2QwV1+RkBifatlW3//+Xf0/LQf53nb9513k/x66vk3IBP71+6Coew95/4Y/blrJ+Juk
ixxyaXEPYq34RwfJwWicgEzOsSaTdsxRyCTs/D0D2fqbKOmwESIZQjSY9+ysP29ZVf+bYpjMlRRJ
MeTfbee/ccfK9Iv/muMjygpZ9rpOw8rP4x9/uWfTKOljc51Bc6Crgw6/isXQaZ6M1zCKuWONJrDa
biMqG6UmVGJWew8HvpFgPh1lHCC5VMY3S8P5zREGcfY0kbFInLqzRABc8W2RKU/iWNsga5DHp0Sc
zaOhNmX1XYmf/SS5dYsCV6z2u1Eameli66liWOF7FEo07phl2HL2SiQG7kXrs22HYJFJVo3v1rW5
JWS8S9yKFH78cARW1sEMjmzLMpUO7kWtMy+NRcmovjB6xPcMCCgYu6YgLSSHhIynqXPDVYH0kBts
mjlxnYIntMeJJrFFzy4yJnY5p/5I073eZBORar8RYIVKUm+68HVcBFxaPUV1OniJhgcueufsLAYt
gVS/Q9tgyTFf9Qx3fWYPyttQfte1ZJczHPIgu0sGfGdYhTt25OLidAjaQXxq8mJTdtPTkKlfyPL1
nXN6qtZAXkzQJcwsZtYf8g4XegpsJSgzqJaALbzEaGT5g5pFKLgt8+803qrTozKHwRSX87PRKE5n
3oAcjYYIEUEz6XIwv1XzqU3xQZRSMWzQDu01NeJLk+o+8Xxbguo3jVwcxPk9HjFD5pwp9lwBjd8k
AZBUBB7ue5mjYfr3woKQm8wXOHM7F5s3Wa2Dnqqsaq/AwE7RJXjfIxzXRUxKmx7RdUMAQx8C4hHE
agrHrFv3fQ7CV8+1161TQEq46WZkpo5kIo5mkzy3Q+c0SH6rDTeMYS9+LNflOqlp8wl9Ov0yyV+i
eePQiY82S90oNM9Dmp9bZvh5cyGmHIcMdUcO0azMkUsGYIWT1WACZBTrQSYbrWthLlULY+JQPi2M
DGCsS5rjasH+n1Ih9aKYc0qWRNqm5BAf5Rrl6Gjlk2bgVpWO5KtdOCRgr4eYf4u1IqwQBSC1HkJ4
qJBDk6B3tkWqXWorfGYoeMkJ/ciyQM1lu8touizcfZhIQ5o4nYhkfRdStiqMRcQYBh3kMUKybuXi
CZTJ0YzvNCqwQ+8zo0C8BIdSatdEepcHfxlHDK4IQlZ346yHK6zFGkE/p08kr/ClR13JBo84fpqK
d4woVnfR1TTgXCp35ugFi3wAQoajDCcaHOZ9ZhxKy34S+k+JpBpxRo1XgVOZe0AV2GnThrgWYCgi
LHVoEmWTPDWLeG7X9IVzDB7IrfVXOUdjdpghIlrhoDeNIDfL/IB7BptLfWv06FIbO/L+d/AkOGE1
aVt09BnRbDa2nJKGJY8Qn1gCt0In/MyJkZC2mp6lrD0CGP1MSfIOIhh765K+VhGJR3Eses2oPFhy
2tuDwLyxTLXl6z70eV3r2rxMnF8Pq172tDbYOEpFusXqOAbrbHangimdz1kIApdfmHZTS3xEKpgj
REB7ljvt2hI6xTEoR6agGzzJ5U+2LtozwXN4JIaIUwfk8Ia5iq8XsJNSl3aPWYQRpIuDSOy2Iznm
A3Q8UT12a3Tv+JvItyx+J3x/wm5u87Dft4twDXtSzogxVYvJYYrWezMxG36Zw9gI5iJ50WBOriow
U20i0nc/AEWI06Shrkb5VCo/U1O4U6rPr4O6rwibyQGSXsh0jbwRm973FBLaqmgSHoa1XaxlO2cc
dxKaHcgKGSB2sRIxNmTGQcLoi7vSrDyOM+6prUVr05Xcps0dJoXjFNyuOWVpt3AehiqS091H9EPN
ayGbt1hqRZyBQsc+QULC2JiKY1W56pCWTvsF6ts0L5wn8poa0JghEWxFIHAC02OTfBORwPOcG07G
gR0LD1m6HXk46tkudVcwTokYqCC3zM16hXE4occ8GkRSKM1+yaFEopEzVBi5hfiM8kgJso7wNW7D
+o79KB9AZTbDcU9J6PLhObIpB2AmG3NWjzm25hm9FXcP3OvySryMIxvCm7imrgHowkREzTbaWhle
zilckB8Tzi3TS6eWBO31UBfpI47gK3Iu5iUxr/I9s5MHAxsBwUYTDjfOLOPXG5kUje01kQ+d5g56
iMEokMXVXc2LqUZvBWcARRPh3Qw4BqAL9dqwvjb3SZcYvatpB0MPettnm6jidBXLOlk6SlC169pD
F71yJsC70PFQNwEH6Nw9e/Y9nH+UCJjFMxAbBL0T/9YAPxqVcNTm/C0x5p3ePBV5+2rWC7RItexh
9ZlnYRTyShFJwgwrmjo992OGcQ96jeVTbe9ODqC+tZfIUJ/GgzCB/PGzd+qKUllE0bqt6bwK46GM
po0RWw4Hbzzk5HiQ9uyCgH6rS+uTIU02UEt6P2kjTpznG8Ls9nPa7AbSBqKaMkPRDDDxcdxZJUJF
kqcLk9KMSIHqFk7lp5rX+7klM5Cj+NwilZ2COxgs2K/6arwCg/kxUVLynOmuHKnfvW699JLFAUZR
H6g8+YBrBCYAcJK5J0sIsAJz5vJ+cBmeI4c4M7aSt1kncYYQMsUrSGtQp/wViBVhrwHmawhQtxkT
pXiRZVccb82c7ioOtXOIefAlw/IgSF41pbgREMvZOqvkN32NPze8k/pEitRrTqovS1Xcrz4DYT9j
pN6vyr7WCXCfNwOJZNVApoSOKK6PTLFULn6NE2NN1tkWZSqTtfIyU9qDIpyg8FSJubc4yeKmMbg6
uKox7QSlwdEvUNWhOu2TckN1UA1KsmMTI922A67Mjc1aWMhwyYlQPnsQhV+j0to143RrSS5S0Vxr
pbgwWD4x8H8U4sqblbB4U5Dn8kG/Zk3/JkJPFcpmYGaxKMHU7aXoI9LgbpRyN4mDMwvT1mjyDVYi
VoRDjTYVlcf4rl68h3Igjs8ST3RIlnyCRlYH2kJuduk14rLNSCgiuq1EDltiFBbrGTDFMaePjiGl
Rq6SnD0kfOM4QyG0KPWGChau3dJcc8pq3k5SzHZRvKf3Aq8XS/mlJSdHxqVaKaZtTmSCmfOylcGw
AFiMvcR5iMaYAGcN1zsX6CX3yUWY/oiEz8ZDto/U6ZAQTY9sNz6k8Y7TQfYzBwMBNBLJP3OO3KB+
tQPRSLNIikdabcGdfE6yZNWtt5xWec/nSNxGI+bGrC6EU1K+cXRR3WyndeA4I4QsyZQDOdF3OdHJ
lbjOvqZXT2aKGGk2j8BtMqz8GsuXIfkx8PquEM4MPYMulgNlLc+WJHOgAS5fkKSMdX54biKJ+qP3
wvsRFkobeqU2+XViPatju0sonR4EoD84oVByuoyFU4kZnCtqnME2kHxs60sDIYC9hc8iNZH4epGY
6C5QtONQzCKLjvKjhyuOB34FielDFA/Go5Uq4VYn+czJOWOpIhAHq9BFq9tP3RR715r5TPS52iep
8JiX1vu8kCUpCSe5lU79ku2m6lurGqIEaBwKGA60axpldlsOukMPfSrpsC0QIrnqdgominiVFduo
zKOYd0yGCU5T121iLS9aPD1nKKV5Iu3ZJ2BXqGsqcd8oxFLL8VGuqq0sMNqV1mFPUgRDMXWcWLNn
JE6j8EsM8HGcyizEcu3VabxvwL5rlRjxVV/sBjsVJzje0m7dcqCCS6NzW7jkwkTSGWYauv/yMBLL
7HYcqkdWYP9kFjO17iDGHolGm5REak4a1Nw67T+6hC5gGsQvStf2TS9Z/3F0ig+kRIBiJmO5WTOZ
rFOdfCLM5oLmhmmpto5gyAvYcbMHvEy2kbygjknK1hSV/0vemSxJqmxZ9otIAQVFYWpmWOfmbXh4
N0Hco6Hve76+lt2sLIlLvZtPkmlO73tBEBgHVT1n77XlKQUpEbX+txTL+kM64m3um7r8Ti4NX9yw
ID/qXkO7cQ9ycdzYBvA/PB/ZzgVaOBO+wl764DP3sw2EAHbuApFM2fpXPIww115Hp/AfNMFRr8fM
ls7tuMdPAkDJLI+qk8+jpt05Vy8nbw5vZFmMzr7WwGlD3WWYmIN0cjj2QS/1HBVqr6HDcSDOlQ/m
032IdQ07pmTHbojkfooVw/khaU4pQOhNmRR8DizllcXVpe4/qdpEr1OUd9jHS/wl+UPd+8Sz5MCa
pJeiyNnZFuD7ClT9lriGT8OO44coDpqfSG6ao5M6KT4xYztEbN0qE6DaoGINoJjWXFplMWJqCMQj
WXVbIea5oAVxcFmBcht17Sx761loaCpNG5g6DG4y6/D9jeKzFwh3SKJExmsJ2uIVkZooTmlV97V5
Yv9zQGTIxw8qA+oPSFbu7PAj7cu8hgQ437dVcopU/YhL/D5j+xcyWzCS/qcC3INn/ur3CXZocX7b
TkpWiH2vGA3La7GIDp9Txu6xNQiwgDdpb+chx/kIuf9QWJxx25afjcaUvS1l1uzJ8mCqIifEiHrz
UdbibaiNJ7MUx6mBCVJVDEXy+5E3+yaJfleW817r3ZE4nN85LCk8xr/qXm6ixv90FAPm7IfjvgSD
8WIazbc6tZ7lmIVnTGQ/NGV/yrr5KLLmXWndE25EetGWuEeulnr1bH+WYNkG5hNAs9gyj+2pEXgL
kVlE0U9o/NNNaBfRzvFpwfW9ycSzkXiZyMQpwB7MsDzxuc2vtS6Je9Midu0TETROeYc6fwYW9ihK
NCBm+lEa0A4CwIgEnDDOU5WN1ihlOtU1tzOSehrhZMfKydmiM97PAQ50XUdrgjw/zZ6b65Ew6r7C
Ed+YyueSDw1oVKeND2Jsz0UQvCLWwu2Y3vmyuStJ8pQpm6mShj7dbJOFF+s749YqCbHzsFyPiGeS
idmFo+/0ND5wKn9Ky37fJhYWTjV9mso+q9rvL6CYfjMiFkYQ36RV/wDG46fb2tWOX5ZDvwLQMedv
zgyllQiiratMNu0Is2rnrYZ8vzF19NZ56cYkkQSoChl6Gh9R3OLi8o8SeKx5XUiEXXmpE6ce+RAc
VgOk7gCQLByOWIwc/Oa5AeNh6DZ62n2XAjl0mKmDP6p97xi7xCB0CLe1wu8t2UpusPFi85+ONbMQ
FdAfwj/0OscBgxeALJbRcMyGjTK0p7Cz2UqpTysqjmRonruIlbAtT0ge6c/4yKghC0LXdNMLIavb
qfcNYmaYBmOObU3thdY0SQBayaRBxg6JEWxbj0FTdhdVTCFb0fHUpxM69jBu21d2RN3FrcQP8vg2
rTbvjIGtn4P5BodIIO/6aWCQa5ajcQrNCSGgum5OSHzGuTuXzvgIlzwNCNSyh8e46Ym/0utvZlUS
vayb01tbCgyb5DSPJJ4zxwtzrJLNV2UTgjL+jEcGiln7HEbjXR+Zv4qcEHKnwBMQYDQtIfbV0/fA
t4eEhhRSLaT41y1GN8FoZAHGqaviqjjGWqM/VX5+w223EGWab6TD8iZQJCQw4i4ezfG+L1qvz5ut
7HmCJjbNlF9ec7PtUFS3oR6h67SLg946+c7RyVS02uszR59A1Mw2iBovTMMXXxaeY9GW6QYpL5Jm
zh2wTX1rcEQ24+mtTJ1TXU7WPrfgK8tysM4kFz/VHRrxbhonDzvvfnAMccja8TybLMrJqMaNzOPk
uapLcg2n/joTCpOdViYOY3soFVE2/sige0qjbB9iTK3QezPoCBYnkePAJNXv+72R6aCt/CCpvAgm
/rbtA/uOj3zyCj2En4WzAN/r926CQ0cI5gYmUXaoZUR2G+r5u0424/cpi6ZPLdWD30gZD353V2Xa
MaqCH6Zoo0OAVR1iGvgwB1pAT1MEIBhySM0+o5OTUCbwEW0D0hY3Tie/dSrc6u14TBh0HDDUNKP1
24zofSST5mUSEl3BdDOe970fcCBzq/mWiJhXzdRPmVY/DRQxNozwCbQfthtf/m5DAL/sUUxykXz9
EsY3mqHvCqh3lmwOyOKeHfOHiZwCL6PnWt2Tm/fEC1VXIOLwU4CT24uqOPV1chOpLD2K2X+Kreq2
EgaWZVpTU89/7Vte/fT6XLAiPtWZfpspFydYQA61hnfxNfWvRoeLaJ/c7Kmy82OBmtv37eCexpSN
+XyTpIcyZmSrVGV8zM0VShajDCXwbVdW6Z3VjLeR/1Wa36bOAuMk7/D3vE2lV8s3QVuOlt44o2vp
47sIYs7MqgT6lHyi3PesqunZisxv9DzOSulHA8v/VpnGWRWsfqnBWcCovvU+1CArku/E33XQh5mc
Y6NDkmJvnMR5ikrCgFr7Yxply7rtenYN3sloM0VjpbqJ5XMTKEiE2LRYYjt6CXkQ3aSFcXZsmj0R
DaBGj4+BDpqAzR5MCroIwjoFnHomgsnEQGAa6lnyzlE3SB8focYEMmSxKTVgtXn7TmhRQ1Oa9DOn
BEbCwjNJqMmjv7Eb6Ixq5nM0+26w04NxeMst47emgt/XqrJ7zGt5BVVcf2tTPsB9Pj+VOf9eMz0P
+a7OT/RBz42SJzvUN39lwfWH3n2Fc8b3U3/ssuIDrTLsWQKyRAn5quVzPLTfgO5tRu25sN1dgQdq
4MHHY3vbk3iD/42Ps3vIxx+jkX406MJm/82mKdExLp+cXzEnHI3mZ9Jluwznuz2BrFLdORnbfZh5
eecl4ls4/hLZZ+q8TSmc9PAnn+wbclsAuaBeSd6bCFzXWc+iQ0mrXbfmHT2FuyaVCDo4MhjGneVq
+yuvlw9Gc5PBXWAonxjZbe2PmwKPO2ERG38CihJW1i6XJhs24PX4OHE8Xonqr8pGCjHRueEgcRbh
RyjMU55mJ61/SA06yIndHevMOkZXmqe0H2T+zTE/U3g5Ygq9vhBPWcqBvgad3wkmf1YNdCFKbnzO
bIQxkSJEmsFoMjyEKrSptO7RnocvaLk/8fcyHGzKB8DEO5yWj7J3zhhk0EHgdGbouKGllZ9rXbyW
BkxD4DMwOpiC+MOLAQ20DH6PzBKYy9fiNR/uB9RPbvZSTAiH2DtbmFMfZq3Tz4OVn3DhJT2jiLGx
Ude2Xpo4Z/isF1w2NISDXW++RXN7ikpArGByhonIGPXUNxYRAigHsMga/k0g363IOeZXtiR+4+84
xxELZOh9kugQVelN0cI074pnAjDpN2nHCvGOUaB6adyd8r9FsX8jTPRqo3YwBYoB1MskFW0TIVj0
nS0UMkTE8OZ9FsGnwXrOoZE6AhWFHXlB+9ERLUiztz1p+GtUTYLaAK1HPzPjMeoL5yjLuMnK2xli
RkxzMjwnzqkBXa4FZ0ToLO9ewkYx8vL8hbSAFGKX1D80lvD4UhbnMVDHmP1DOD5bPaqvCPoj1g7c
XryDbmluIpKQnIqoP16Z67HQ0opjNP/0zXFHFu5jCv6mGl8da9oGosE219zSXy6Ga9t5vjMg2IB8
3Os5JiMXSaRhHmLzGGIlqKtbSVYdWewgLi22SXTWIqe/gi9PqpL36Mdc/5XPPzFJuadXNzK/ATtj
s/nUjkVLq2hvRgagtV9j/mI2r8L3IsH6V6on2EM3rEO3fkQ7RKTA/+29BtsGV8pLbcQeAD2+t1kE
rlFAfDpMpXksBvTwJEAV9V0teG+DQ+UO72b8ODc7qIO4vgjKjMsLABon6ra0h1uTDwvsE0UuHCRh
azS+jNn5FirCCesMQ7WO09Zl/OGAq3cV8RnEAQRZxgjQym5BTrsgNdXrNA2mV8wkP3D8YvvkJcV8
EmA0mBTsGvx2IT8ikafYG7IroMr01XFioBGXgLR6mGB88HDiypDFJ0UYiCXvZE0Nx7P0Uhq0bNPu
gse2OOZaed+G/udgFx8mupe57V6l5VSvxOvkcNtcNoVGUt5Obv2ejG+zPpMI3TQ/ihRWf0bMYJfQ
6+lQoZQesSEtYRuZdp/Aer+2yN1pOjCs53Nsb8rp3kf3ZEwfegr6dtpaWul1VRF9tyz9flLWBeF/
th+bA4iAaDMxtb02fZ+RpW+ruZGE3KPP6xislfw/p88h9zL3ZTJeKgIiBEZc5h6zhhTp6kk0070v
QMP1D0bzYzC1U1TUJ+F8wiV/iunDiujBRz7jKPwk83QI8NOyVRiSAtDuaUKa6r+J4SaX3+hz39WZ
yQ68JShNCiBwOm2opmqRp8YhWHvz3ZUo09x3py8vpW3u3JI5W+WjZKtw+TLjitP5Vp/Mn3nwZdE+
3nV0Kl2Bhikk2mxfqfyOjoFJN6oct4nVX3qdm2xQaWKfPmaySe5BVSfv9uzb+2QSD1RY68VMSkga
OTj0JFztnZM2RaWYAzXdO+StbZjMezM1HwNQWvDMol9+Q5YpRl4i2OdzNMIPJT6lasya1lx+DByN
INKY95kwJZYEjebipI69wjKaWwkz3lr7KjT3Cq3a9Zpu3aXgYm6cqO2foX9/otsmycAdnwz6Q1hE
f3dtdQUt4W5IgpbBFz1/lwbltgYSiuXu0XVjgs2woR+buXPOds2hcm63lfycGLUDmjYI08hosgQY
G07KnYgMA2ZggLrZ5X4w0hUMq0dN+k9zx/mjk+F3VwQmejv6HKEPXycgpvUYZ4b5mBl7H/86G+z7
Iax4tzSS3LPIRME9RzRSg4lD52jdV3yVNk474fPHN8K3S4/8V46GLq+QO2NxD9qDM7jaGZGJgV1y
Cgi7p/m+A9l3LNX4GsC72QBdHz0LY8rgHMkg/3RNuU9sAsbBf8I7mjmECXgswKzFfG/31YkZ8T5w
qn3dhCfsVZfW1e8U2QAYc+1NIcbxHM9kxnRueMEfjSxw1nTIS277oOzpxiiuUQ5pHgSnPJEEYJRq
KqHWpumr6Eor9gR9kkPTWAIjqIjV1bNsCo2vSvAcJV0JbqmBxYl1lb93F0/xYbBhUpdme9ZMaXvM
cUAsW/ybGuYOdGlbAPVbH7PS3idf9dDo+ZM0Rf5UGIxICQZU92UgqoOZx62X2JH4rlAxJgPufg6b
BQzbgdDlktMN/JFxlxU0K+ZQb78B7jA9evrGw0AMLbpGDHFHE34Ec2ickKgmRDQ9Vn3FlNzCSLC/
pp4fdYuuQ2Ya3xK//AHVx8BB7wsTtWlQmO9Dpqrf/bXNGwg0dOVArylNqvr3DKxx4wZz94sa7FlO
zO6eVEaFUaumv5LFjINLrbrN+HNoGaaeg9WscQnmMVa/YURBbqZDw6KcGqw7qXiobfXSuzTJrNIn
htRP9mGXm+8M3RlNFyV5j2LWPEs3+Hrkg7HD4ZkSZx25b0ESstUlr+XDccSvMK+s9pjbg7wQd2N+
1gFj7wDFwy/2sQOkmYrNvU5UKkbXo+u3RKy6M0BvyAIdu485Pw66lV9sjbZT4R/5Lcic5MSBibP+
1fbAEaUbcnZkIMmqO6ptyQJFt0frLXZ3g34KNXZnejN0d0YK1aLPXYB3RgPzm4Q5kqUsXesPuPn3
ND4ANUVxMe1CzjSHEmOfsQVW3Sh8B07NSRgqxa/aIsiua/3yqc/HhhHKXCDHmj9a4qn2ejanv9y4
iMAz0ipiGNuXsOQyaMSPxFJDtJjZwBmMkPiRXc53kE7ZHmTQ8qtBvBt5J+4r3Rfv7TV6qiSP8FYM
c3UQtRR3GUcI9jkkbW8LFhgyL2PD2LYJcdy0wFHB6iAkbOraKC5xDMFJDiQSlYAYPQtgJL9bzUjF
T0r7kOu3iTNpzBJHy/lZyj6DyaXppG+hb7nXi9z9SmuNlKlZU15f1vLWV1Lf6+wSzvSo2Uqxnt43
vTa+qh7Or6iF/dAYE5a9tAe0b5fSvqlr070jGPBq3WzRwpgcLExXoycxVkPFocLuv9IhkDXZu/D5
yHYh/AbTsH6uG4f1UwTGk9EivWeLBpfRdxnocgabdleHIL25pGXUZ7bNLaIQNO5FMQUPHS1gj6Nm
/5DYI/++1tGYSxtqIMW0DW+lwTw4MBOwfXbEaY5W+yExAxkgktVfHd+f631FUPCRdB3no0/aAKF9
ks3VjlVMexIJwh+ltJ+6TxjfJp78nzgbSYUFQ0QyhmF4EXKqnCaF7965AX2TOnVxx8XqShSJ5Mlo
5MOIh5RVkyx5zy+JlsiVbXBYLJTxahFp8ECLB/t0Y5epcWcnSacBpPKxEdDv3ybISDxNuzrFDUMU
F7obdMBjiTzekjs8f9rOnGLnUZXBdBj9Ib7R67j3igHRUKBsdXSKun3y0xHbCKeMSqjsLmY7iexj
8PHn19Ow8avAuS2L6GF0y+kQAtw28lrfd8pklOvP9IlLwORRXwZvA0zLczwgzS3y6t5q8/FBEEbP
51qYHv8snB0m8R+0kdqbKvGNt+uncC9dTlKizKfvg45fmq+b9hQkQh6mmpy5fox4i6yakHi4yM92
Z9N3gbbKrhAZTUSH4lGvRfdIr6pEplkTq0YEV+/aSJ7jGneAZsmSuKjse8gswXew8mVpNtz4ydSe
naGpqAiU66NjOL9g+jGnIfd3X5TMfakhxioVZx7oktb0Mx7C6ZaW3Fdx9XU0Ton/uWeW3CY0ZEAC
58DrXQ5RccMmv00y6xTWiX7EOc0rPJgEI6GdaVznpBQQjsZR1baA7Ftx2n4sc6u7ZWyJU6Iap1tz
aiZPa1NqLCZBF+iK/UQEuH0rnKG7n3o5HklvT16cIqbnVLqCWOt4GLs7kzlJtfEj3We/0ycPcLYx
Q1z7sa0In6asNu8nfluyDSRYZDLEcMGE40sUO+kjwJju0gMrei1AA9FzS94MWg3bTGuM3UxqLYaT
bE++3bA3+rrc+ewav7uye3OF7njlcG2PFoStvjiDCcu8wJWM+t1uaSjNoHGPdTXCgxsTcQt/hdl/
UOh7tj9MktKJmYvFqHJmRHqvpIEwi8T56yyZvMnBJA0aJEOdzB/0emjRFMP45fsmXtB0RH0x2Aj7
bWF4I9QJ0lGYpRNcMvmkMZCAzVlcx8dRZ8U1hEhFnhrSfMeGoWXRYCOSJ025n7r+lNHPw49lcIiZ
/Q8RJIbFB9vOobOWo78LCiJwjZyfzhdIC8yMCMkNuEe+mtU4lAi9UJ20gAt+kerkXCAJnCrUNbvZ
1NDyxJgu3EJtdX3Qz7ygCWE8g/rKEhdxJmPJe2QcJn9RrQ4pLFzmPIbQ7khk4N9dJEe/7Wr6MMFo
n3RyZoggNAMO0FPr3/O2cTqPGuKt59GPnlqkjWwxnb7w4lJER8AA6M6uqr40rZtjhbYOk1fU87ME
IBj7XdOIEPeAysZ7kXQtjSN0bHdKT42HesjJ0RV+jOSz64gbUk38WnJGQPVVRWJXGsH4e8iq6N4C
4rQtbPxHZEONDb0Ldzyjf2WmE3I94L9y7o2L45TVQ2JN/lczKh5dYXccj1Kt+jm1xfw7SeFPu7M+
JR6oE2YFZn+dwY7BBxoMea/xJd8L2lBnKGLwugZXho/gO3NvDoz2ZoDavxvC1jjOY9+8twHIbhJM
2U2bBD25XRXd0skCFQ6UCDzd+E4kMpSIpriSxltkHs+dP86/U8Ixb12ypfYFMePZRgj886BbYR3q
aP8wY9dEk9O4AEGDOjYNp5mU4AodazY49f0YuMcxTsiXY0k62U5unIVihU+GMb+tmjLfRfE03Y8F
gp6aIEWfCeV+VGb8HmKOt9G8zu1Np0FWw4rtgYqfPyofAkyDD/9UxfjDUzW2L3rDSwWDX69p07Xq
xnaYK8XDo2kHNA0b5Aj6VN+lVWwe2pxU6FH3mVBHiXK/13ZXHgs7HQ59hr1FK7rm0dSuC8PYp6xC
KuNL2s7APgFFIGCaJ+eOLOpwR81ol9A0rK864GGGpsA9FwQVg/acZp7DcAhE4zw8zjEYO7O39RmJ
jw2Df1R8IhLQga98TL465oonBsNASGgweAOsqH0Otu7Wn2JqBB4WtTDIefi03cl9dILb1Gf4Ed64
8sHPwoyUHLf5WY0AIUnKhMV8oKO9UXbLFqAGJqyM62o+azcVLOrZ6gBfjjeyR3d4hdkYFqLa7MbK
I/gXtUuISujPI0XvgE9mEkS3gQ2K/MFUwnpn5fAPqBVJphkKCCEu0TUvHWlZx5R2BvNzhvQkpde6
xsY+tneqNCxrR8JCsdGtqt4KJzxkBolISfRCmBkET2c2ggfHPDtKu+n8nP4eKe7s+girShUpRVFA
LyZi7Cmm8r0jo0NL5ovvdC9awf9iYmFJBb18Of36nwv7/zdazA1sKP+NOaAOrraA/O/2AP7If1nM
zf+wOY9dW1sC9wiBYf9latGU+R/YyLGl8B/xtOAD+H8OAQ3nCpYWCx85BnMdwhp/7P9aBDTcMLpU
yiZ/WJqufrUP/A88AlcDwH/iBK5GBv4i6+otR3b594BfYj4Lv/BDwhfS7pVI+y+/e/njQfwL+/o/
Xfma3PxH5HgqA721Oq5s2OyvyAqZUUWsu/Q1dPyPS0csaFY1mgkaAPWgmxqteTII1l174ZQogUDl
fuIzXhjM+baQqCX8KbV3666+yFP2OcQ1aeQkHiuUXkjmpvW/SQf/p8e9QAQUsU5coGMkeH1zBM25
DjWJDPVv6+6bN/vPJy78Gn2IKlL2b7XaRlCciFy2/pNe8Y9x6v9065AZ/ry4mkI1WPaYeF2W2EcE
z58DqKR1z8W6Jlz/8a7MThNZFbsUz6T3x6pzierguOqhWBTnn5fm8Zala8nEa9CO3k1p6n6gd0b1
uu7yi9JUHHfpQuWpFzvdeFPEHShaR7tbd/FFdUpkS109ce+h+FGVAbFscl0BWYvi9G0bjQfDBQ+F
PEd6kFeWxvZ63W0vqjOCydlYhUq8iIQCH3/AUZajvl938UVx6gRDE6hUIjOaJvwTdRacmli4p3VX
XxSoRTrMWPRN6oFgKLdmufKJLCrTdySTAjIHvYE946Y2rkGas7GyeBaVmZuOTWuetyQguKIOBpoW
PYbFVQ/EXFRmn2AfquiJe70K6B+OESJMp6vWPe7rgvtncYZ5iop/4EtLdsLBbeCV2Yp+z7pbX5Tm
jCtpgM+K9imIgOVL8GGTatuVt76oTVt0Hf1Brl7Gl6Z7LsrzurteVKYlwM0R3p1ex4G3GQFUBG2W
9+uuvShM2+T4CPEzRv1jnookyz7DQpof6y6+KMzKdhqO72YMMc1OwHvqDX1rcuzW1b25qMw5g4Aa
WXbs+U20n4fCgnytjYd1976ozxRmthHo1xEEh1Z0y3mCl4UU9XVXXxRoDBC7zWMcDzXnft0atqL/
uerKYlGdthLEYkRt7EE+azays36afr+ufMSiNvN2jhHEMnkHJL3LxvIjNOJh5bUXpWn4UlWzWcWe
IdBGR7QyMkX87bqHsqjMtlftVNfceDIE58yEGJDGyeO6ay+qEzMY+Q6SG4+5LFlU35sse1h36UVx
5qOpXCfn0rVqFeN5ddZrtEvrLr4oziSdQqtuuHgWkuQjd7W18q4XZTk2VlPTeIi9CfpCKPh42/Cs
V74mi7Js4qKeUL/ymlQanrQQ1SRNhO/rHsmiKlNfK3N0TjGsjtSC7m64k3xXxYAEfdVfYCyKk85w
W4ZtGpNPwQAfdXxtrvs1jUVpTmiuR9/kyjR3z22Ahzlr5ud1d70ozVKGcdcT8OHF2fClad3Fl2W1
7kNoLCqz0FU3jiHz7d4c7adYH79bMhCXdTe+KE2SqKPIdDtER0Z4C5ifQ4Q+NOtW5b/Yb38cUDCj
GaSIpCHcH+SsZp6/cyAK173mxqI4GRVxkmpl6EVtkhOn1LgbiKfr1nxjUaC5Rp8jMrh4Gb27Ib6P
UF+3A7r2Xv7cvEH+jeMArxEPHINQXZIZREZHsfLnXJRnWw8MxFBoe2PwyVoBTqZDArXqVbniHv68
89RBrdVl11+T9pvnBO1LE7jOcd3FF8U5ELImRMDFFdq+WB4E4avrrrwozQ59foaZ+Wo9Aqvl4qn6
Cz++7uKL2jRoPrVhz/POnAqYWFaA5HFxWK+7+qI4Ywj+8aQRtieQJ+N2DIjqHqN+3fZNXyydsu+7
fnS4eqEPyH2GX9WMIGXdnS+KMwbR2oswC+ne40J2LcsjecJf90FcIiOJsBwQh9uhZ1eCbAgDpRfG
zXBdCemLAhVkSCFu5taRTJGh/AB9dt0zWdRmnSF0DQIVYs5m2hIPbv/YD46z6urSXVRnUAz5kFQF
KxB5GRP2IYYXa+5bXglIf9Z9PSE0QE7CO64VKOPNr7Gj/bHu2oviRMV+HX1R9gmmq104MYpADHS7
7uKL4izx5acFOeFe0TGn6Od+h4BHrLzzRW2S2WFnoVZx8fYSTYesX7VmSndRlUpAfiIxKCQVabqU
aXo79966x7GoSR09EwOnljuGXoGnb9VSKV3x99cjtwYybpqaddjBZs8Q0vTD3bo7XpSiW7W5E4Y9
FTPb52xAFBDdrLvyohbTydSH0WJRqMIYqoHZfM8JJlv1BZHOohTHrA4SNfITwoT4VqMdqfx1Re4s
SnG0TNXWFsuNNT0HnZeH6146Z1GGRmppdd1QhiDLfkyEAM0zrvhVj9pZVCEz26BtyYxCm+B3B1Qn
1dYc3GDl1RdlmAWwbfTx+lIXYOdnUfg7B97iultf1KKZKXMqqpyLB3n5STaUcQnlrDUr731RkKlr
I1VyuXxXzXjFyb1qA81cee+LsiwDtNrkpISeTOrqdfaLzoaF1clxXQU5i9oMSFHRIJOwwqfxYwJh
5xp/vO6xL4qz6FWYEg/GgpMZxzCdckAJybrWrFSL4iwgWqp6uBZndlDWdD+N5brlRi2Kc4pNidmZ
4jRz55jkqBR1c4z3q56JWlRoAsarsU2+slMrSsSqwYwwVcUdQpN1f8GiTGs9mzjv8BfUmjXfJGn3
M66E9bTu4osq7cq5NMXwl23lWRJ+Zozrpo4kEvx99en8VAzW9YsokP2Hpt9sbRfK1LrbXhSowr2A
lp2Lp0NxDKNbkmJW7b2lWlQnPqiWPhifrcRpcEVpxt4OJ7Vu2VSL0lTTbOAl7BCqum1/6XQ9v1QM
ItZtI9SiOm29DPDtQp+JYgyCdY/lahoque7q9qI8EzI2WYpaex/0ZXZw63Y+gV6a1j32K8vwz62s
UiU64jbiS+gPPayQYPJCOx5X3vuyRjVnngYXyg6SNqx0ARickcP4ug+6vShQFLYa9I/K3jtdmd25
Mph36YQGf9Wrbsu/P5lyMMhEC3gybZdoV/Fstp0Mw1r39bIXVeoGWEpIp7Vh8Uaah53HPtVE8D6s
u/dFmdrI7dqS/AO80bVxw5oNyi0K/HXVdNWw/PnO4JsX4zCRQZ25dv5YWZV5SlI3WfeJsRe1qrNT
rMa5vD73sXuUhMgjR1XjyiezqNXIcUmHsHJ7P3SQseO+dd4I1+rWLXhyUav4w8Ix6VJ7n09gzLQk
NB96XB6Pq35VuazVLHNb0fLOFAnRLTmq89tBSG3d9mUpDtJyiGq64slkcQfeqLSxoOtIglfe/LJY
G98iSZXLk55XgNsEC5E5wTqREODTv7+SyphI6Ih4aYYKyKU2Zpeyd4Z157klT9WJmlnoEb8qrcnA
I83OwMnUOyuf+6JWpW5kbh7wFZPWWD3LIhe/CThS66pJLmq1azo/y0e+wC7xyDu/cIlGd6N03TdS
LmoVJB2i75Z7N8NEu2RpAbsqjYJ13xm5qNUxnsIhkoG9n1vYFcidCFU3nHWjLLnUCsVZW5lE88p9
prfhHg8bW4/UluvOj0u5kIUaKybuia9YnGB+683Wa8ioXPerWot1lTgmA8ZqSK3WFi6OWU+PKjD7
r1XfGWtRqr2TlzPubq7epeRxpzLdko9UrPtVl5IhO6mqJlYZ77vsxZENpLOdxZSsW1et5boq6iYP
e93eGxDr7sg006B1Su1p3ZNZ1GrFpqAwYla+ohXyPs6TLzHO2mndxRelCqMN2GHKos3rToILqdie
tPCsrbv6olRlx7e96rCAR9J6EKqObnFZ2yvf9kWlaiSV2rJv7H3Y2NMuLaPZK+emWHfrS+1QTB6h
5uomH3cjDy56ZJAkQ9T2OpmZXIqHpiZ02qrndScOEgyGj1musIx2Xan+BZj/Y+LXQ7PoWqHJ/eT4
0S/XKqxDQQ+2Wnn5Ra0GelKhKaaTQYvUgIcrp9Ng9OW/WbT/msH9/4ph6OZ/X1fzdnAFWaH2vukG
1zOKxNnEJrAv5VukMITS3KSyaTCQ1zeukYkDcGbxjCENi+qq19Zc1DP+JY38XtZef+4A/06q+Z2i
1F9XcuainjtrCDNo2XLf5U1yrkMZIL0snX/zpbt+jf/Vw1sUdFqlxN9ZUpJgruUniIkg2WM9I7Sx
6ap0l/RTjQttCNZtPs1Fhacy6Thl8WENLc32rEZg6y1LsV33QyxKXIa6RhT0zHtshwMUDdKmzKRy
1119KUCSuhPazcxhS2sC4qii2t/Mspz/zWt8fVn+xQ+xlCCFV1m9ilK1x2lvc4rTnKNyMC6vejJi
sRgbrT9EQcw2RW+z8udYNvYNUYHT87qrLwq8lYmPhZltCow+4ZEa4UJNi9S6zec1leDPo1yvVzxA
jQ1c3Pag8TSotb/KoACyt+7ur7/IH1+/Udn1ICeu30yTsDZg6KDC9RZooXXXXxTwCBYszx0LZz5h
4q+O3kSXOS36f9N2/YcCFosCRofYR/b1rWzMpA+2Kd/YresWABjNyNz5cO03HfO6YGURLAq4p00f
C5WQ0CDKeNdYdXlXDEb8sO5RLQoYZQLxPz5dKpx6V+Q6RHHaGda6k8BSpGRjuBwx+MNTZnb+HeNW
vUFkYH1bde9LoZLkhZks8EX7BqfjDaO1dj/X7TqBlTQWBUzMR52MgaQXg5jD2OKDb7DhgiHz122P
lnolg8lzGvDpwTgu5pfO8a3fwM9XtjSMRQ1bKH7+D2nn1iSnrm3pv7Jjv2s3F4lLRJ/zkFeyrq6y
yy6vF8KXsgCBJJAAwa/vkeucPmGznc4O+tFr2UoQmrpMjfkNPQRoHQLodJ8E+hWGq9O6AF4KloQM
x2FgMRofnHs/AD32SA2vrwTYeRr4zcS8VCw1AVx1Y5Lguwa+fTeQyd+CRafWnQWWkqXEY6QgEp7a
qR1VfsoTX723iAKycswv4pWgkkV7QQNHye5MGkOxzwGFp/HKQbOI16qlfUK1SoE7q8IHFKh7d6kR
8euqiFpKl6hg8PsuEtiOGBQPkR4loLzT47qtyLmS7edp33go//L7EJxg2lYnPRWgLGo3rJvJvEW8
yhycqARkYOwJ4WrpgbL+reChelvXM4sFd4IkPB36AP0ekeljJCogIquBN8/rml9EaxQXIi3jCRag
ImhhPz+DKLZN83Ral6xaapg6UTTOcJ0fVFfBbVs20bsYUqZ1F/lnh9yfP2wT5q4aOriZTn4X7MoI
lpIp1WbdZLOUMSkvqiITqxz5EvjEpUi8b8YwHFa2vghXVbJUUVRgHgBEQFag8WBTZ+t05XddhCuH
XwasHqIcSXHZPWuY7Tz0lqwryaNLLVNTo16Jiw6Gpijf38OxDIRb2QN/vmZQ0qWgCajfFJTfIT+0
yvP2BIXfX2COY7+ua30Rr11oJt4HkhzKEaK9COiPAxtwf7iu9UW8xi4Fnp8aAqOKxn+JQgVz2LEw
39e1vgjXWYvQw76eHPIGbMUeebfjaIm/ao6nS2lTI0lXmbTOD9zU9ZZ0k3gXhyL8tu7ZF8E6OUAF
z5dkhzoEBq3wSfuhAH1ou6714NepYPaKxkb9RA5DO7jXwHFxk8fevOpkTtNFsNIYnAqwuvKDnOfg
MGrQX/NmXUKJnt3Bf57F8mb0WwBD8kPMgOTzz5xVNxfFqm0BXYqdcuBBNBEDAUKf6b0lHgBjQbdO
PESXgqcA3C7OZkYOVtZ8PrW1bt+HeQSi/arPuhQ+8caG4NuHBCYmImwx2C2cjAuQOtdlrFAK/2vn
V3Bk91uKF0DePdoBZpZ/CmlZrouoZBGvgvVAbsGT4NBPXXtbTBOMUbi7diD8/X4V/pKLZx8Ax5kS
hml46utTgGqpjyIam2un2XMX/Pt2mCaLgNUap0yAW8ghKQB52Oa9846oceoPoi1AHIpUFM/rojdZ
RC80aEndUEcOk4lH0HLDAOUlyqxsfRG9pYo8XAPNmJNDF954lFP4mkz1qt0lTRbhW0IMlRKYDR3N
yMAU9wDte1FI6nSHVSGwFEQVqZqsS7z2aHs/PyApOmYV4E/rAmwpirIkoKqJFawXBK93PWx65WZW
5fxj3cMvFlsKLmTpo7T5CE53t7MFM7umENXKh18GbzERAA4bcqQ9Nq+FAi+mrdi6uh4aL4I3L1KS
A8GYH9kkAc8PgIN8g0MNX5XsAgPj1+j1oO0vwN/hmQgI3K61xA13JDq3ctTHi/AdTKtUnoA4EGvA
L4dg6O8s8G0rR+UiYucwjUt41HaZ6S0lO11zDS5D0awrjKVLjZQAu7ERfQIbIgETWZ3gq0qgH1YO
nEXMtiyJvFxwlumqTo+QAugnEdp1xxK61Egp0Y8Yl+6M59efppHJNxj1mc+rImopkeqAnh+bstGn
IaT1X8yv9HdtYZ3359bPkfObOX8pd+li8E145cZTGpN2BFs6hUsAfJjGH8qzvoB3RtNe2SkD9XLh
xxaTg+i9YKKApJ6KyYb8liGplvvH2IYhk6ApFj0sUiu4nXm3OlExBcR0JMkx8MMpfxtBZwzhei6r
Dpgwz4DwCSozmYmFYzu8MuWWwNIzPsQRKaqvIMsCGA+7WzeFGzI1UXBTqF7AYyoEyN47VOUQiq/E
hRrwqplGo/85Pv8Th81q2c7PkZu6+kbmadncxwXcV24YTzSH12rfwnVJK+O6917b9rXeAttnabXB
S+T8KwlGn+cb4QWq+k5gajnOW5f2jr/AcWZsB+ClCABqYMV3+aPyKcwL4D4xgyVn/CGxcK1tRP6s
B9AQ7uG9lcAwtoK+tHqO216AzgsDEA9W65OeWPex7rq6OKI+QepTmvRAXHM7NIMCC7KuG7x/0c8t
fJAorPV8jxTtKwj7oXxIlJ+2oEd1NLJ30GQELZw3Rpck3xuq/RYwXNZ6r42th8DbDX5T4qSnnAO9
eSuDgnO8rE3E1J8GtAkquWkT6n+da48VoMQlbVXq7QSLWA9EUuaCWG2KBKUDHfxvKk/veT7m6gFw
d8ueOs4MWkgYOVNQaxbA+HfPE6x6j5WRooK/5jzUWYpzkMYL5SAuHqzxk/p2TpKyfqpcA8jsDnsJ
NR8LNjFz5hbj7mtTgmo0vJ9TFth6C2R8xMEbdTPXWeH5jHxuQjvBUL6EAjGGDSzsWOFy4DHHwCq2
iR5Nv4P2MezGLYrspjC8nap6QILQ8ycAJHMnYwZjnJDUHN6xswEZeTPLJI/g3RAiKfFlCM0IRn4J
3NZLm7N2gLGsBlilBB4ftjwxLCR5WJyiXrHor9IEdfXDejE8/Q4Qnc8B/DYign+2jeCQ67LK4a38
49TkpgZvE2X4PqxJZIzf3csU4jrExKj65AcgbEVYgUDb5qg2bJNeklcCyjirtqM3BfYzbil8jXHo
xXWzQ8mFbQFp02mzD/XYOnkrJxB5wbhvbQG4dzep1O0KqQbwyuCCE/rdofLANZN7khYWwEPWhwUE
A3FSNuNbgORG/2w9iKM/t+2svTfVlUF9CPKzX4mFocWGd8R86ivsLQdC1SkBu24XCReBJcgGwP6x
QUGcex2MgXZdG5f2m2/Qld/bygRwLQD1zZ9uJDJL8R2Kqk3wDC4+EGcbHGXrpyaKypvRF947oNRr
+r3tNfyPocq4C4M+3IZtXB3gKllt/NLHBqIs8+o9Ff7Iv/MoCumRxymgnICCOngl3rtaWXE3WjGh
pmbraJ4K/toXGITins5FGpQ3cuoaRE+kuOo+GswmVO27ysVwIYCocoRnXMWnod1VquJVu6P1FI2f
IuKZ+Y2EOe9ezBCf3Y9sgdy8ByMiauenws+xU9jVWLRgPFiPsajmDWYb4loY8iW81IeBiqYLstgb
wDE6otgxMvmmAQ6n/YHCMw1KKgcqxGrI00EMSTaWTkkA8VVfVe3nUto8AeEP+8w63QJtI2AGYmTa
c5iCEdp67cabADJ6ZZh60+cukGP0GU7zlgOmP0D0g2cbh5H+qG0Xqid4nCbtK8jryoeDtaO6f8i9
KnBfRg4sNoBccBQrYYXL4PayN60uAZX3+qIp/cPIo9gNmEK7UAR3YvC9wd/UVLZIu3VJHpZuW8Ph
0391/QgAaEwB9v7RExwQ65NRHEzlQyxwf3IAItN0MBmtemDuROmG+QBmJ43fF0AGeF/xWfsx3yQu
YSXwiSg2St85XVLmDqawQ43RZTvz0AEgCkeTGKPTh58zly6Ae3WrLWlButGwlYmKEAYCgWWzd/JK
arG8xNEAnjNWz/z7JOqheBIxnFAeVd6yAHj4hNNvdUIbmAhUCUv4C7YgfQVIYyJgHgtHqEaOp6Sl
M3yPozQZ4W2LWzeNecLCBA8O0zC76/kLchTKZgDLmvEVMHMqCdjtZSHGfW1da8+sbecNT32Laene
VLA1BTAGYpUtTORh0sjBjUwagCWV/xQXFFRCWU8lLDs1hUf5J5L30ayecOqocHfTMTi86tsp1nO8
H32j3S3uTwngokEgTX+EEtynE4x0YfAKGLinpuYrqx08boCkhwF6DjPYjsJ2qi9AqoFBHuHFI0jo
HWb4PHf0S1V6Nfz95qGyMJxAWU+no40M0MYnQGhT89gIAUzxsfAqOKkeJeCuibf3OXzIbgMlPTM9
jskgArlNDSjM8304z/hWYOnbuiuRV528HG5EAWmqBnYJIpZy2+rzsX9jAT/VT9omJq5gzzJPQbuf
R+QfYcHdMS6Tx7od+eecKIYdhAOt2b2Be8rONMcwqIbvdBxTqMec8eG2VhMnbUbBwA23HFBXpCmw
oRqTZw9g9Oaep6YcUrhjTUg2/CjzeZjag8Z9XPqC+dILys1AYeBzgMdV30fHLoJfU7WRsgimrxOm
z+42D8Tk3VRtPI8fZD2b4Z56k7IesK6iZCG2IjPmAAB3EY5z8eJGgwGyDYyN/W4bstCCSTq5oHEf
sQhU5K8+nmKYKlRBk8dHXoHS/1altew+dEkfKn6kKiwSf9vWUZveMa9NeLTteyUGsy3hSVNmkwTg
M92lgw8vFoBsMTk9jyQGbBlbm5bKd3CEivpTnjobPc2egHEZWBolm6ttYC2H6VeHPkkgpeQwgccR
WvZwYSm4QsVS7Adh/T6VCiv/RrGC2b+IGwf+pqucGg3NcTP202aAxqH6nAoNgsmGgHEZfvIHmH3C
v6JTOFptgKacCdxCC7CNfFi+Sy0QbxP2jwzeKHSqblk0dNEzrrxD+JfPrK0tvkTgt8gPRy1swWIc
GNAe7CqFvklozirYtvRMfouDUsM9jsoQ/PNNnXZ+9A0iUQXiJixT6/ITn3jeAUGaEGyVNk6zvD01
pqjgT4F1rQg+mro9s/DLAc7f6EAQQjG08qmM+ZGV2PaCXA02I+Aj9cCIj5IRsElg0mfB3OVwH6t1
fiqK3qAHxeT8O2xRaPIxrDE1HvQMuwbYQsxAl71OKhTi4Npg7MSGGtydfIbruDJPeBTGC4AI6sbc
jp4ywbuooQmBRauLfDjWy15tSSqsX28rMOHyZ5VT1518V9fBYab4PtifDyp9sXHhOlRTGj59zue4
E/1mKkjY2I1feIrekxkx8eRNla7CjW5BY4bBIY8Y2LtxVVuIgdtJ8Yph0YDdp8QOhpZU7MMUjldv
RoDapTfaYyn+flPh2jpjDRapTzM8D+IbByNY9sp9zCffZoUOexKdZcNjoZpweABa3cLlsZYxKvlw
sB+TGytNZ3/4epbD3vPSmMGtqvcLleUDbBpfhQYb433Y0rp4HkYS9mqjUAM9fRSlEW2Gi+gCxnKJ
F8XqY+fhsvg7PG596e/DbnARjGFxOzp+ELDvw/5/4KNmp6mtxjLOGg4H9+eiLAjM6vxc9+zN70XF
sLwK3nwcMYmgf5ArLBn6wJEcXwHx3La3sB6r5y8eXDmfJhwC2V3cE7j/DLb33jnVo54lLLsyfSnL
shqaLQ5UHbsnIhXi89kGtHqEqTkLDl2FOPzCTYuY3AqWp7CFcX4aojzTp29DDp+RJ3iHdA5nrZF4
LJMeADIn3L4n9oOqYVn3FX40CV4fU72YHuMRNlWItnqy8p6Tqeo3AS9G+Ro67Do3Wkexd6o01+1d
5xUuPA59KcQHxnTRiM0AT5UmqzWFCpFgb/exTwdYAPYwzhNHU1l4yG4GTybkA8wpePAmIFLrj1j5
Wniy+wEsMbAsxhiVfhWYnWeHyrvraJ+nH6WWNcWcnYCv7pd9ol8cIOb1Cb08IwgMmN+oXOgj7Mie
iBktsuK9yGW1H1gL39whAbX4mXDjgptu4DTOqnmsa9Q7uLR+COtZgM3fzJh9PrgUdm1bJbteYbXh
uYERb2X6W0Cti+gZfLlmEHCUjmvLoRxPevqMBCEzh8oNAjPhSEEYO9AZlgVHbZok3nvaDNzsUP1M
xz1IDYW8w94zhvVEwv0IFuA954cqRITeNHBKzaHNnSucjePSb+/yQXhn4mSv4P5VNvAKh8LGH8F6
9ibbJ7sAx+Ma5ohMm1MPl+IUxW3wdICrPZ4wyuCVVEYPjiVJeAdX07DesYhUGg+LyrJ4E/Jk9m7z
LhLqG4/ggvnax9DEPvp1SCec91D9FD1ybUS374zthrtoDCJ4suetxZzv94N3KmnnuzsUpwJBsYkq
S9O/hIL9ziEp50F+EIhicB2q2W+PXYgz0GME+y/YXsUJLjIH5LKCtLmvhQzmhwE+b0bW2544uKuc
2MQpjDKHKC9luc3hoZOCBhlEJLySILmQc19WebEG6l9VUX5yWBGBbwHkHtoiXJj/9ecEzKX2F0nH
NoABALY3xal2sNeCrsB7EFKJdfdYyzqvoLF9jH3SfGKqMJvR+O2HCVUHT+uefZFxjNnctTJU46mN
SiDFi7r6dN4xX3n2v1WAv8tNLVKO8OztYEZZilOtahie7GErdz65gcp/YlB4wTYTkEG+s1FAMOyn
BupQD+DktzIVOGpVisPMEQMJvlYBtl6z21KddvCohpEpbFXKBJWNO/iHJvgLRlOeH+FICWfOSugg
3tR1Qfg9SWNpbvhQ+gWGtcF1nTcDvnptbF36+Iu0pGtFSAZ4Up4GQNLITV2qs592WPqe2qVqRioF
ho0zjDOQESAJHO1pirMx1IA+YUhrgUoPU7NwNHufWQKDmDo3XZY2YcDuIthOwutaolau31MrSArF
dNvV0jzgQB5hlwRP1R7muzk3RneP0EbCgQZIgAI7emjS25uzlA52HXEucNKF7QyB3ei+dqqKd0FX
TPC/GzEZBEcR8cABSN754wc4o+IqZFNHQwMqeF7DMUXghIkzNXwrQgY/n7GdOZwsvHxq1S6AE3qz
bzhxZrihiUuHhyaJeC8exGhGWe7+Hqf/6xfqr/mbTP1N6akreWEXf/zP+/IbBHTqh/3f53/2P3/t
13/0n4/DWwf/grd/3H/R5h/QX3//gp2yXP6bX5rAL/33k+y+2C+//GGPYWenp/6tm57fDDxc/y89
+/w3/1//5z/O1G87fZj023/885vqpT23xvFYQH///b/OeO2z/vcyO/x++iKbL93yH/wXORweTv/y
4wh2Jp4fRrF/vtwd34z9j3+mAf4Hi8IogDOwdyaA/w83PEj+xWgECA0NKaVJQBGl/40NT/8VebBk
T2MPxPAA4PHo/5sanuIZkUz+ScN7Pth1IfI4WRfVCtR5m95ROIr0V2LwrAn7t0kGzS9CUGKb0gJc
prM4MOqUIx87hVRk04ham60ySP5ukfh0ctNKeUXFdE53//tPeks1TREoHJdMrDMWtO24rU1iX10B
owXEjWrDrG9xw/7OloSLNReiKaRAv/Zh4CqmUFCJmnmS5vDdC3x9W9S9nP8rwH6Jr3/IvnmnkCIy
//HP3xdq4AcWmX2s9F2B3JbKcFYZ+lOgYY10HLsEzuM8iEY4LZX0K1PBo6mH9q6BA9A7mM+Sb7Yw
xLsCKjyvmL/r1vOtw08DhYCZghEKh/sIOagO2U7KPVjQwBE8lHB8+yls3v1Xcz+/6aUfWSzXxWBZ
V9tYZUjeDu8l7KN/VDXS34BaE7iN/vlHfrssoDfP//2nN3G6khFwWjrDURRKtBFnERwspmjVRSfa
X6zb8KSAdUmh0FMIrgeF08sTm2Vw5Z7zUhdhQvj56bGvs4PtYFCa4KO/CKzLzbGSSUzBLQYI4biu
jxbTgsfTIoiSXGX+AFsZ4lt1iPw6ujKWLn2BxaxQVQTuVxABZQpTz9OAMtNx1zQtu0bQ/1sd/ZvB
ulTpIHni6ESUziKc4sdHXrIJRyYbJT023wNLkK7qtQdHRDU8Q6kpypMPQLu+ia3BqYo1hpb7MbcK
7iBlGpGNg5vYtImBa7jG474U00upz1TiDJiA0JDl0Czbba88iBAExBTNAXm5yvsMzuP8hrsEgSwF
GYqbACuH2slYN/ZoWhkP6z7GUhPEaDHChY63mSFjg6QiGPvPRPbp11UjaakI6muo7CrcTGQcVKHn
0BMoC586qlYVF6XeUhOEbP0sfGwsM1SywgUq92XzEjdF8nHd4y8mC4tsmwuros1wdKtecLlYfRun
trky310IhKUmCDzprvZi5D9IOhmKbAxyKNuqQB3NuqdfTBb13MUALiU6Szzr5ZvU5+2noAqAmv1z
+xcmoyUVCQvsnBc5FoWps1O6HeNxplsPO2uzITknP/78K9Hvl56lJCjwPDqhdFZnHFdoD71XmreR
9H5yazB06weHMvjyytpwYfOwVAf16WTj3Hoyo/Ho3Jb5VNj3se9cfJ+WufV3Pd6XcJirtSiU+/Pr
XRgES83QUHitH+pcZ2kdVVDV48IB9pApB4T5zz9wof+WMKWwc6N1ITS5SLdK7jZTECqyR1oZNG3U
xJRIM/iRXXXkTnFZ+esCNYAjGeCirM16oxMJdylD4fPWF/Llz29zqbvOY/GX5Tv2QooitqwTQULh
EW3Ud1p762gTeP5FxBPkZQgwwTor0xQuZvBN2GFtuAZV8M9r3G+WpqWOSDkTNJ1XqSzV8XwMR5vU
KHDwS7f3gBQJPsPdkYWHIi5G3NlA3CXva5aPE9lo3F9fmfIvhO0SxyQDPlDfxyciekhfc5xov49w
tefbBn6Za7IX6MbFDiIiJI7absI2vFMj3yLXR29GZJavzAnphW5cbCFkjaRcHEI9k5STMFvaG5rC
+Yjgnparsi42oYFcCJdoCdiPvZjE5ziPrmmvLwTUUpFUuBJYP4rthZf7QbNDdiOqTlDYWPJYashS
3seFVep51XhfKpQ0QcY7ljWOUCZhp1KAOYn7ezevwsvi7Lk4XAAqS0qkrtvMwpVxFzZFjaHWXhPV
XphQlwm+JtVFD5EDZCERLlV3NgU3HNCGQd70rY7GrQ3L+MfgWLVKuY7XWUwPE1KKcA8dEL6oF0UF
Z/vS9X5zZb279OEXc0NY5xX0NOd9Jbyf+0MB5+73Ie7si+NMZneLVOY1qNmF8R0tDhFBC0hHCV/L
bGR1I19gauy9D1hT4I5XeiVsjHXyYgmuGQ9eGuXNNvHgtHvlLS/MsEsEVJOUAZQo2J5LHGdPEVL9
1dYbwuaalPLC9LNUxaUahrjGwxFGTxwXB9jhxiPUOwHu7WYDzcy7dYGzmCJ4HeoAbBmdhYNKcJUd
yW2IQbeuk5Y0KLDXG52ew9LB4vb9nGv/PTnrwVY9+5IGBaFEKVA2r2F43Y03zI7viSntYV3ji4gv
fJq0JIBBq3YTnGNi6h06AEpWtn6OnZ/W56FVQYN0JbrdQNYVJ8AIoGxn5Y55yYKCm3ebNrg+yUpR
tF8qDq3+ZvAjs7LfFwEOhKipUd+ss6qZ1KNiZNq3aXB1J3YhstgiqiN4rutgbvD00/gjrAQcnVEk
tF/3WReb/UmC0wajYZyEYH17hDcl386eFcd1rS/W88pzOfImqYLVKXRZA+7qfB29rGt7EamWGpu7
GhNCEcPXGLqjeWsj1lxRxl7o9CULqofHaY6LMpURx/gBFTDRCZbm9ddVz75kQVlFhrqE028myfkO
iFiIHlXT7ta1vgjVOB1Qqa6xdU/zOITgw7/l2FWtKbVIvSUKSkZ8gHk7up1Pc1tsTQ+Q81b6Hioz
1z39Yi0mA6thCs+QRUq6fTD2chs5mI2va3wRqm2okxgCRZXZrn0HnML+fF+9rulFmBYS2rA0GnEi
iyCP3TiL0X+HYttuXDkkF6EK+X2lR8hpMmHht7XTOYFkjfXGfVr3AotgZW5ifieVyozVEyZiZZ77
yVtlGYBxswhXH7DvAcUhKlNtaer7MWpyuouge722QbgQsUsm1FT06RxC45IFwm/hsV23UFzS3mfR
uqlySYViHYDC/nlKaEIZgkhj/TtWJeO6qXJJhSqkKQt41iGLnUR0B6xutYd4vV357Iv11TItuooh
RYHBWb3PKbvzJavXFJgDu7WIWK3h2zwSg57HFeRxrmz9DcaPVz1Vfn8dhHP6r3sDRb0irUcYy4OJ
GiBwzxKRScG+usAeJ32a28lmorXsShicn/o3Z+0lAaoBmQ91z/oMM0bNNpR60CBtpEvGF+iXcrPy
cy+CeSYQ+FYcfeaIS7bgBdNTwiBvWRXKS/CTNbTwGoHBhICOD1qr/pTafBVRD997EcoefEvCVGIS
1UnUHV2vOkhi3MrN2hL8FEDl2Yc+JoqJlv5dBNOSdzl6X61bXpbkpyC21VlBXWfGhG7DfW/eOwgK
ru1jL8xCS/STToIIaCAjMx/qsGSHP7avBDUd/X6AhrvdxIBe9DdO5THKLRrePUnfPBNWiRud1/xO
+ryAiImWs9hNNAyizWxJKbcQCZ+zOSat3sQ8FE826PLqHllyJJp6QHyK7SwF9LIFBAFYlLucln+1
HovKDLcPTryIca5fKle3YtsaQC53CZ1xi8GiNKsKjdLbeFCldx/G/iCPjtfdcIycnYoNqQAG+Zbm
PAxPJoZidtDOJE9unvi8oVEXu+1UhsnHokBx9jWm+N88lt/EYLBYimQqyDwaMCxbyEKqTRLGUQ2S
oFEMrgtx3R65pBPbwmGa67ugh/zkCDEiUNtqJqPLgnHyhxJ6Kyq7KxuHC0frYDGBagO/aQgjJM5W
s/1gZVA+IFH1JR+7GeLOcICS3Agw7ig0lQ85tNNXBSm/n47+VuL8dDKapgIqqpKrLKoa75jbEU6S
8hoC8vz0v+vnxdTK5DjWoyhVNhvbxtuYB9MOG/Ym2oyqPvVwff6wakIKFpsjg9KRiIdCZqC6Ny++
r4vbOSXJtQz8pahbzKbwCqTJTHWTWWjwdkTGdOfVabjufBcs5rvaF4wMAa2zgg6ObGdrcBEVQ8v4
eVXnLElZVs3lQPlUZxT5mKNHE7u1BRRQ61o/L6s/D6B8GMd4CkRW1V30Oede+tj63SomEUQq8a+t
A+Fc2tGIOtNQlQNrOHVHJiHGX/fsi6jrR7httX5vMsFj2R8n0wbfh2ICi+DP7V9Y65egLJK3rg6D
2WTUCa/agpwAGTwtRZLibrWpP/75Vy6MziUxy2flKCjEfplQDbutPT29T+pyvtL6uS9+E8NLYlZR
U8hEUfeVaYCRQ+Q1OojXQegMNqKvYrlVuur6K7PgpTdZxJlkEev7qiZHL+nFXWXI9xIK8isanEuN
Lyb92e8rUyiXH+VUuyN0N90JIsxrFneXPvUiiAUzuIuTKJb2PGeaDapLONsneZPSbdPkubrSQ5eu
6JcYLat1XKelRlF2Xk4DdM79FBzhBig+jyIs9C2jxpQ36aArvGOQCrmjYdmzG8eYLx96qPdXAR2S
NF1uyyPZ9LibURlD5ZzbxamnPmEFJ3TNFhbtn7/jTxMLo2UceSmRWYJqpQEVkUcVjdcEWRcGw5IX
RrBL8wCTKjLetvSDD2EiqsRXBuQSF5arMsRJpUXjMnHZlIQl7ILtdGUIXHr0c6D+3C8GnzPuQkAF
ZgTnNsRc/rkWbdys6ffU8xbfNUHhKMpipvSYdEAzidJrgcijq2DcaH3xVf2xmRpgXdNjXkb0dURN
wtElZP7056nwwmS1pIW5Jg9iSgS2ayoid9wJFBCoKrBiN4KAPBxCX5NVpFG8yWKySuFiJBLiJcdW
ltHODRO+dxoOhz+/yXmB+820u9RA+iEuwa0eeQagEivfIOlu9Q0wG3I8ot5J2z3ye6O8iT3if/zz
L17qu8UMZhoODXU65MeStGBSGkbZJtRlS6Go8xOxCdNoWGVgg9g+b4N/GsNnLkZdsIocx7z6u1pn
7OptE3pmlQEzfmCxKyk6lKI7Qcixk14SbmhshYAXeNusYvDiB87f7ac3gF4l6HRF8uO5DuF1bOT0
hALmdP/nb/HbGEfr52/0U+soI1WVm0A9AeEDp7Nh8ndVEly777/U+mK3PA+uHAM6yYx4U//IYJhz
ME26ygACz76IC9G0IhI5jqjMZ/mpw1783tqrGrVLz75YxVNeNwyIseDoQyjpcGApZbenqOFaI2XE
0y+iIGwhhsa03WQjSkTZRsf5+BU7nlltAa6Qq+aOJF1qAZN6Gk3agWqaowQMJd0+PXl5ma97h6WM
T3KC6rc8FllDU5Rne8Te1aMXfOB8Nj9WDdClQA8lqEU4YFLK6FjqGxtHEs4Qln9Z1/pi+OfwKUuC
JKqyUSKdcZAoNAbPE0VLq5xD0f+LNa7petZqhx/wTNx/DBqpnofZRy3euudfLHJVCX+JhuTuKAGv
eAjc5MxeQlO3yokOj78IYBXkUw8QQpXN53K1bTLJ+TZBpeQ16+BzN/zb4oP2FyE8nN2Qojovz8NT
Hnpk20HqHic2bZWKoisf+dKPLCI57niMArsc38BXBe7CUZeTb4MaJe5b1J+F10QLFyaMpVAPylHj
AQpTZWGv6V6NbYBaaX/VDWSSLrV5YBPUHDiLKpPJBEdhljf6fV210euqgbSU4QVAcIhRonnXBV/a
AgkN3tI1N2149MUKVvMRZVRxgyAzhX4HSE6VTW15LcIufN2l4m50M51NhwQhL1DJvvXl1LutFGn/
Ia18sFrW9c8ijisOhoLWpMwir7D1RiQJ51v4SiWrbt3QSYtIRi16XFQsKbLK9mbf9lB5Dm6VwwEa
X4SxjoskmaD6z3w+2WPY5t3GxdOqRDdaXwQx0H6AnxZhmcGDBSLkyPfZrSwqJInX9f0yfj0W1B1h
BYovyIepScmdD3vjNTkxPPxiGXYQBDswWsosQHFZ5kscd3B9GH7486P/XvCYpEuxHCexz6Oa/x/O
zqS5Tl2Lwr+IKpAEElPgmOM+cVpnQjm5CaIRjRCdfv1b545u9OK4iqkHmCPUbO299rfkmdsR3aPl
IGSf8gY32GUcYpFWcmbfJzQRVx/h/+697CoAJyPZgZAwR2ooeAUnQkV73josEQJ828zjSwjkzENX
1vzT33/hK7ueK6AL0KEeNqj+n8ENIdd8GqeM7WhpOvZ053yOos5uITIcZ12X8S1dwzCP9+ZNwfNr
L++savhDUKCK8Mk9Vse3YYlqtEHL+pFyIgbeWdIbIC0lTCjKcxAXv8JpX9BUeoy1iIe7SxpVDQaK
kjyPM1LpPnA2p20FIuvv4/7Kpvp/Irh5N5Xw/SIvOhTSE9isFg9y9BhaDPp5OtT/jN/gLGzNGIEW
ZcLMXNutzOtYTVM67+30xsH/2ud11ja6DqOagtWZc/hkobwUpEyvdfb3IXrl4a4EDs0yyBt1s5db
CSoKiKN1Vu/FsVXlKuDGBVtpDdOMHI2DMtP90Nz2Ozvkuypi1w9Rt8O6oEE5zmU1VncUJmvXI9wE
0mMD46xZhaqb7QcR57OBYw+/mEMURquDw+4s2UoB8UFNV56p6X8J+E2lIgoOZhpdO0QgeNCK4k0Y
drCG7nq1imTru7d8gF9ZVK7+jY466ObCIt81cDRUMaJLk/VLa/KhABv34AA5pzGKbHZF6wFu9BEl
52VZy1M/rYdsQDF1nCU712gijes+znld16fCxGW+KtK9gTh+bYScBRuIzcAhrsC2o8e4S0MwnLYU
IsqFJLILwEk7NENdTVxpCVkkWoLyaOl42m4y31DsfmPrfGVfcCVxHC7d6CerLkcWyECBWQHLKsQh
gTfsz5xYuurqZfQG1BZ0FKxfNUdzsZXUvDs2MM7S5Rb9GFVNAYIfVpagk/jLtJvg4Kg7K7cfwq3T
Fg/fPEkSporPrPa+H3vxy8f4TxoLdBKIUOK2PA+2aK4pLeWd10MhcfCbOodtDCqW5R0pcuZ3P4Cv
u24HVPOPvTr5/dWN0E1EqyrO47Vu7ibdeQD1VAG0ycee76zYkQKUN427l4/NFn4uKha/tA38Ro89
3VmxHWNrvMGFLLeQ69+1yJSd5UwOnrGuFE6Jfd23DcfgOjJ9rRrmJQCOTW/sNpdZ/Yfkg6uDIx1h
a1ANRU43RbMdyhBsysEUXg2NWrNWNtGxO4YriSON7CC50JdjBc22RdXcr7aqrg59Aeqs2WrDcMMB
3svbAagMcH2e1PzmrfS1IXLWLBlE7dUQbmPy+MB7mj1oTmTZqQHvBD0ad+G4yUOtODCrdtZw3Q50
WeeqyNsxKFMGq5qMQ/9y8Bs4SziKl52hCQK/hGuyJYgguh9jIIpjsT51VnGoGIl3DvlOBxPJ6yis
qx9ISpTHrnCuDG4HNW1hRmH/CaOnWvt9WizbwRSxq4LjUQyOCsjAORHVeKpAkc3acN6PTU9XBUer
DkhUJr18Ac8ygyUIz2hr6JFSu4hdERyMLkDzhLIM+U86PhYA0yS679+iqr8SjrgaOMWtHkAcRogP
7vKSCKDJwmS0gDOmaJTl9bGp6UqySjTcS7jZF3mwkCKlslyvN3SqvTEz/1jfwxA5S3hcAR6yaNvN
K1NZhUuiIubWlA2IYLWSTCZw5vX8tLtgMd8oC7wSAhFnJRuAhkxXrV4uyWLexfGynqH1Wp/+vuG9
9oOclQzsJLUMrd05/JXrX73dw4/ApgXvfQRzfroE7fAZiOrtjcTov052fzglXKfEURTYYC3O/t4f
I/lUSNoXGURCXfFu8Ef1LgC2zF7reAqDO+mhMScBlxsYNNFT+6XdVFylQMS18WlvOn95KmeQXbM2
kpWfQUcBuN/fR+W1MXeOeT3BJv7CK8uVKdk3bRooJH1u+s/HHu+c8wDElkHQb4hS/BI8QZhLnXkc
HGqXhSlh/HsMxIYWATkbC7z88itm9c91bN6i0L8yMK7BIhX1okCNwGXX39TZX3V5Tcr2YILKlY2N
yhdTCRlu7i3LY9R678GKO5hzdr0VJ3CP1p0vcd6uwY+yjT6B9/nr0Od09WJrZYSiokFEAjhvAo7A
fr2Nw8Giu6sTQ3totRlQvXMRTD8AAv5YR/qNmO21r+ksfvDDUQtEi30+mr66oY2/gkBI/WOVCtdW
sV+4iAq/wzlb9ewLaIHxOyRgovzYoDtLtDCg9/Y8jPOuNOD8BTASldoe6mvEGnJWKIDbGoa6U5wP
kf5phunbvhyyXxaA+vy+PLHhtVM3QIAS4JL1pQu66EzK+eDx5yqkhJTwJdeDlwdGVJ9g2DZ9GauC
H4sQXIlUXYA3V5EYUSU80O+Rr+tzG7WHLKUwMpe4+T/3zpiXHaTHhQBCtAs/WIB0HwEAGY5NGFcg
RdA0vnYeJrs2/SzBzZXtvRn87mBZyJVIKY/MDWCiXg5A/Z7rbdgeohaQ+b9P939lxX84OV2NVLWg
IrqW8ETZNqN+cGgR2ns79/Sb9PZpyAGvf0dg2QAdhHoplni5ilpbdScii92DsQWQAjm6fH5U4ALp
U8TmBkAjnLBX0Ol3KlX4i8ms1eHHaprEIbdffFEnkK/bLZyHTYl8pyHyusDX6i6Jpq07Fsq7cqtt
A6i3qTiOuorNV6hFhwCnr82xDcwlzrV0LOvVLiIv1wpxR1w+FLM8lnuCZOX3yd6Iy51vh00g31Hm
6wdInFRoh0MXBWgBnKcvgS1EjUyC2dmMfpaiOPnVMf8lgTrf708HfLcOAgX/JeQThodokOKDpHZ/
IyT986mESsbvT0ehueNgL+Pdg51cMNQ8mSbvmAgDSdffnw5KL63Uhu2Xg6v44leluSKDLD78fZm+
9u6Xv/9nC5sZXNkigPFzsKk+F2Rc0akDv/RjD3eO6wFWEr4CQD2vfRi2jHP0YS3YMWUcrja/vzlM
bHtP7IjsPLQFXHEQd+43gNQ/HXt157SmiyTErxHZIVPR5ArdRckwFG/p7i7f7v/3Ruwzv7/7Zhcv
ZMMMDWSxmC8UTLsXYmfvdtTeeKhhQmDS//4/vKq30bTGIt9a3V4PYTfd9eBkp4fGx9V+NarYu74L
RV7N0TcWtM9cHWryxIs7i3VlQTisZkDgayN+W7amvS6Gxr8+9uLOYhVoLBijBkHeoOBHaDdSIuFK
ffgdHHu+s1zXGs4I3FMI89Dxlnm+f4d2ibfkpq8ICoTr0zi30BhFQYPY2tftKV7FhgUbbkUHfrmN
1rylHptT7clmvuZ923ankITwQRy7AXf9Y7/QWdVAruBOrFeRr17sn1C06RKNQ/ng051l7c2RDgrP
ihzZF/2ymt2efZhbHLpACBfaprZgqzi8UnIGm5coHmg2Ar58cE04q3pfPKJYg1x+L+mExnbyEf4q
9bGHuwowT0ZLTDTyo0zF42nmaCSGs1HxBhXrlWPAFYDZPrKBLibE+GO5obiq4JoZVZ8PTRhXAYb+
B7TJE8PzZVVTk+6qAmy76NV0yDoWG4azpst12dXCZpH3pgeDdpLqCXYA5uOx13dW9OChjdSSUeSh
0PIMiYvM553qQzcUsEp/36aRiYPBMMy781X21cU9rj2t0/YWtOm17+qsVVvoaY4jfNdQ6yaPpgFN
PGiHfCO5+NrTnbU6dWD/gsSLcefi3RbTIe0i/xDSBR/VOYEVxDIEMk2ej8VUf4G8m76HIcBwKBAX
rvALXgBAWdVRBH23rd5z0RfPMe3NoaubcHVfxJ/9dfAlTkcRT7CLMdvyHKkKcfOhKemKuvwJdmMT
o1Eu1m0uTxXuoGUKsGj5dOz5zhFMCxlwViIj14k5fG5ZoD8OMLh7f+zpznI1pRmZIRWuKTiVPhDe
indyGeyx5epC0ODuGFeCIl4uCGxA6nWaknIZjuVZwLD4fblGF2Z+sEme9+BQn2K1e3dqKPS7YyPj
LNexiGlTS8bzi6I+G0uPZtZrgmNz3pV1LR223+lyPg0hzVQEshMJwfk/9urOcoUD0dbWG262K5wh
ykSDHHWt9NR7B5/vHK4L0P0WZm84XOvh8z6MzzAj+P73V38lGne1XE2xqRbA4SI3uuq/gDJs6zxu
fJgixhpOhX//J6/sla6mC1ZR7erVyBWtMPNJzACPFFaDc3ns6c6CRWZOQygZwXjLpw2uWjGczBLY
OxbLsfDjX+PV/9wTuQcfKdXjNjFe3KkWqfIpPnqVc8FmbKMd3Le4yA0TdZOBvR1RYKoFO0SpFyCQ
/L5q50YLGAoKhH18AW9/8HkqY1gmHRt8Z9XC7tfilo4dZwDFNJ1F85Ws3ltY+NfmDfn91Sc618O4
IdreYVoC/D0Ue0CoHkoYCVfPNTYGVACDhJGxnkpU50VZafWbTcSX5M0frrmhs2aBbo1aVaxxXjWx
LM9T3SpzM5Foe/TE0BQ3IoDvAuj+42f4Jtk5rfephseap/yv8YBqUzBTYz6ByBl8hesVgJAFEwPs
n/j2Yyv6OISgvd1+/P0jvrIJuCoNtdaerVqNY2Ntl0/h4gUwdqvGWCeB3byvf/8nr3xMV3o2qpku
ym7wHezRIpihlLHLtNRFQY8tU1d+Fg54WbIiVt26ZfpE9rB7YWY5pvYWrvxMaKRGy5JgGY3yYYRR
ITpo7MuxoXGCgmmHAfswdTCemkM4bPKKf5kA6Dl272NODC8CnNY+tCy5RAsfoIywouWJiQeoTI69
vrPDIAtC2gHQlNyCg/Ecsij8Kjq6fDr2dGeHaWvAxcGSw7V/s9X3pVbN9VSIYwIlcfFZ+W8OsAAv
BQJ4iVwXjMxNAtNu+MVeTCDFsQ2SObHBTrje4h6nk6fQtl9RTYB3hn3kscFxdply5HFTzNBz9o1J
G9SnB5AwDj3aVaDFAB7M3O/CvBgHdcX1eAPvhujYlHEFaFR2WwkrpTBHi/KKggMctKbQjm9MmUua
7w97rysMa2FJR6VceU6GLrxeYT3zk8CI1od1Z3/VoU8DJlAf5BwUYOSog7lqF6GGvngwve0Y5sJb
7U0M78cNvuLreqxkJVyR2N7AqEvTOkQuvEH0Ifw9fJ7bQPmnY9/bWWcgt0OZITBoPvIrKaWjSeHp
eqx6LVyV2AgTU/ilQmpF/T5K5Nr/gHfdW7CpV44WVyTW7gSnZ4+HMzi/D8k2NxtL1MjZsSSOqxOz
s4ZRxoaugZqL4RHAQJuEA1m/HRp4VycmUEZlixBRPvX0Hrx8mwVyklfHHn4JT/4TuyqL2+Ba8yjv
9z3IwVdscwO22MGnO6F3tFftoAWLcrCwB3hj03+KJn6L1/XKV3XFYZWhY09NwPJZteNJtSW0bnQ5
dtt0tWHD1jPYbIZRHu7w1ab+ALM6+ZYi6V8NzB82IFcG1sH5VkvYXufLwNr+jKKnuTERDDkSYofx
CTwnY5JQsmFIKtJ4sNCOKj1nlwoIA+h7aMYkrpt+SDjf7D2MGjovsYNXPMJQ2V+TZhG1PJbHcrFe
LTIGyhstEpQRZGvwMZcp7oPHGiSFKyELof+H9ktG+bjqKxx7nxs2HXxx52BFX2oM701kVldbkDyW
45yrLnwrrfrv7//TJ3ROVlj5jTuziMkWCvugk9jhK/4MiNtUpgLg0DGZKy94B8/hsURHNax/b5aq
w+12upiNJSYsZ/8UBfMWZbCMbbZs4eP6gRDjm1OzjuGaCFhyrCdt9+27TwXPPBK922DXSpOg89QL
75SvD6kSuVu+DmAk7RHuR/kaSzmmKgCsMOmoZj//vslc4tT/HyvuFrC9ZezksCKhaAFP9BJJpOBw
drfxP7D1ZR931DQO7cTcLWazuQaTUeowX5quht/qrL/FJtDHCljcrWYDpsgR7RDkFj24bYf/unl3
BxvZuVvN7sQw7conOMFXTNQUVtD9g5h93D7//hle2TBdLaGuoPWDMhRBVc9har1tMunh/n7w6c5J
UvWYQHHNwrzX848AizpBSupYX5JwxYTNJadb2ijMo7K4uAGXH+JA/Dg2LJdZ+58jsOWG+rFGhmWB
V/BtB7A+lqQvjkXgrp4QuWIScK0j8NSkeSTGC39tcJF5Pvbul0/9n3cPq6nmNuT4pDBS/742eO+s
hFDsrRaZ17Y5Fz2HNtRZIf8QoeDM2zvarMtz0xLdnDpZyDgJIKf9CAm4eFBbu7NbJDE680WFMGpP
4CGvPrSWdA91JAadIXexvlO6lH5m92aziSx34aWoOU4o1Prz+gDLydCmS7H0dUYvzPrMaGCD3pig
rxSIuUszg7q4iuB6FWKbg8FxYqLS/pI9YSyBVmfn16Ut2+JeAhb2GZUhewcZTI8+tSqASfqxz0V+
/1zo7ior2NqHOfFhJXuZxgZ74cGZ5hx4Wwm33Qoe3XlDtWeToFVzkAayOub/gfqwc+T1dIFFPEVl
ZTKM5T0QMadaaH4sVnSllHGzlPD48MPcCiD8FPDDNzCxrA9W5l0t5Q4MIIKuS5bDr8sf66CR4kT9
wz9GqRCumpKXszbLuoUIkRhPcIIjW6PkeHBwnD1qgLa82iMT5YVE0AtvyrJ7lkPRHCtxu3LKnc8o
Pk8GY6/K8ZrK0KQ8Mt2h8EK4YsoBtjv+ZiZs3u2OoiJKZjf9eLB5UrhaSjiUtQiFBMPN0UDeAZ5o
AoeXMvv7ig3/GLoIV/QoJviWmA7Thk2+ZukmOxCTCTqfy5smnKNff/8vr5zM/yd93I0dpxX13JmM
y4dtkZKCEB3It+rFryQ8XPEjKJGhbRscE1rzF91vLcihfu/vqUXnYLoXMvzJ/b7/3oTIYKJtHOHZ
kR/GXc/TVtQUseQe5kM9fa+L+EWrYxBGyPCczXT2glaIYQ1zqGCLR0CbOzRHT/6hFYeOjd+36pgx
hZgV4Yyd4UIuWBmcZxk2h5Ip4HL+/nQ5qW3puoDmYob79ipr/SEWRf3576P+50kLgcTvT6csqveu
rChEJUO7p1JW/Zahb8Q8jwB5b4cSgNyVuQFGNcu4L/EbEFgmxVh9YHYIj00cV+jWsjK0dbnQvKj7
4lTW1X4OBnbsrEHrwu8DBIf0LZiDjuVFVAdXaoHxO1/9Y5s1JFO/P30Aobr32pblZpnUmGzW0+cl
aA6Wk7krdIuQLTZeiecPsafv99CHGhxOc4diFO6CzUATmgJZ1iz39BJBkMR+ThcP0r/PzD9vdNyl
muHNQZbROGjWyta3QVNVCdV99EbJ7pJW+sM901WwLf22Bd2ClLQ/9cqmum+mKAXHaAcbjIiBXU1k
1l/lQsz3v/+cVxI53CWbFQVc0GwgKCT7AbIA1T6FU7KjA+TXJTV1P/dCNZf7imnnq2AroqEGBxMJ
wowWPp0SixxTcJrCjiyJ7fqmf5rFqG6bovbbBNEiX2/QTYdy+N9f95V9wdXJyVrai9shzdcuMFsS
QXbzyYck4fswlodo4TAqdq6BU8ttrPwVuwLcybMxmFjqdd32xnH8yvxx5XKkZl5vQ0tzu5LlrOms
3odozzy257tauXaFBM1In+RgnYwZOPPmpht1dSgM4tzZFtaBlnrsGZ6+tDahLanuqXdQaM9drRyd
oRyKeEdzsFToNW1i8l7Y+K1+m8vG+IeV5WLSlhr1Eg22dt4NsULupmuGL53VbZOgNWbuM+ZH0yFv
K8wg8vv2OYGcMs2KBvloe0x9WIGr72Kh+8Ep5BzsUWmKeis4yYUEV+zEZAgnusG001sY8tfmqHO2
N6rHvn+ZRWsc12eYChSZhLTi2Ou78jk1+yMvJ+qjXihEKlnEM3yMY0pa7ornvEp3yGfCLn6V3Jz2
wg+zVo3HKvDcJaK101ZOEYrweYjjPUUJDEhOxQ6VsbnrKNp6LZ8sLGtz2jfdcw27voQXtP/0963z
lY/qKud2IRumej/II10vn5C1r++bTb3lDPXn+Jy7yrmlE8iH9FOQl8MIvfo2Tt0nXrLiG+gYo5eY
ySvmxJtK/6Mvx2XJS5BND2lsuUtLqygJ93pZA8glV1Q7QABNUTQ218eGzVnLa8gUW2sT5Mz0dT62
4RXa3g7GWS4kbTelEO02BHmj5/Ujq+rwaiGhOR17dWcZ656TmCu8elvy6h+/D3aF7m5AGg493hXW
2ZB1GxxAcBog5f/Z1NOM9lRCXo493TmF5SyWARGIn8MNub1SyBmgaNgcAsgL7lLSKI73AHuHn08V
xJgJbHwn+Era8OAO6grq2l2AaBXMfr62QZHxTa6grMTHJB3cVdTxUJcT1EtBDhlA9X2QUYi6zdFE
E3f1dLCxCvulLwKg9bbxZoVnUj4FtX8oU8NdUhoPa9xCuxUf1hv4J61p+8M21SLfmJWvnPOhs165
15ZDpbDNVQrQysT34nZLFg/KpkTXU/2MDG20HVtgrsBOsskrQYzCSbbT/Ro8jP2hHJe3NFOXmf6H
iMXV19mqDuAf5fk54vNtvaOk5o+RZTuw+jRcyrSYeTeefDShkGz8N1Y9tPJcGVuzqGYZus7PK1jl
PfjUlndmlvpYhOpq2Czni/BLoNfBUisf+wnOA+2+r8cml6thmytVghZWAezOZ30aQ/kdxnv2jan1
ygnquoqG4wjms8W6KNiy/Jh2qz6Gpn3Lq+G1pzvB9dgJOhFVklwr5icwDOzTOOreklHBPuyy7f9h
PrHLP/5PpcVDYV2B3kpyCT9ODTXA0u9hAu5T3c4JVFbreNpK+LFc+zsDvTbcmmW7aEy8NtstieyH
GTxmSGsBHPtHtJaapGI7kg/hisxWuutOLadi7KIigRNtBZVfaKPqzsb9XCXQ1PMwi81Y+OnE0emU
Ils3x2k0Cj7DOG6s6lSYhuxpudX+mk913Zu07qd+z0O60PkclyQOT/MaziIJYZA3A0M8d/3VThXE
KvtufX2DltRF3+p2Gua0qVHNeadLGHGfwwoZgZOcLbzPGhKFUVJ5NSG3s5Wg2cpysRIVy7GZ31Uw
FvniI8oz34YZxtR4cLjIlMyrt6Wqtn7zgy7MbumklmpJFPiC1VNcTX6V+HsQsbzB9XdNVohdnqFm
BccpMmNLk8JvzH7Dd4sJCrs6tKd8KLoAJLLG2Go8h9zzi1s6eJakCkUcex/CT63Odt/uxUvXDRfV
BLb4jSRbAyMAuCY1unkBE775iQ8nilNMiQ6+B6QwxQMVbYQzLay3Jhk94wWJgoUK7ufFNLY3s0Em
MN0AcvbPwO/T8ToAMrTHK/papAE3qkOYEwUvMGNke+rB5ZCndekFTyT0WPxOwXrqGoaQOjzvgKKX
sA+kW/HZEuYv95qQGkVZZAOr8IZ601ykVV/6LIPdUPdPNax1dyq9oY7BGKsC8zA1kP+m/h4vzckg
lngs1wbeX4GxdD9ba8WSNGtRmBNoZdpemXIkX4NGRuNNuTKg1sg0qodtKORnvGEFPVcJbOjzwLb9
cyXNS4ig9KXxwD/KxmHHihp2oj92/bw/KdOyz+s+mfpEdgaxykxr1SdDW3tAOQegxCWtikg288h7
HwM3e24NbhNIcsSjTkdD9icCLQk5F5VBxmQKozU8t7LrSBboEFkhEMmqKankXqGOvPfRcI4CLe9h
Bt12HxlwzfEpHqX5Aq2kqrJ9j2rztaZDUV3RlXf71SgCQZ7qQi3kahvqor5qUMfEpJ38tXsSpAyD
awpnqw3uia2esk2gspCOobdVGUPvtJeoaZvqE8D/ej/32mztNY1CTEnM3bICh9oERZwK7O8opXvN
PiSt5MhSjvUEp6nNxPWYVmwIGIQg7UoyDzf/B2nnSTyt3VjfjOhKbv7Z9UL4Vc+VX98yCcMRhINy
QuFLR79qJBK/kzEKH4OBqu3ELb7uWcxqvi/ZHuF72q0eT3pnw/J+sYzMz2GIoUkbDQkvrBH1vN91
O/GeZ95YACFAlo8e4ehcqaQH0qpP1Dr0Pt4eZIsHaeCYmYUr1vlVLOZuvW+1if0MH7MQp2CS/J+i
79r5eSfIVGdQugl+FcR6uOPxjFwklBHeCxoggiiV5dYiq1VVQ5yRIYibk+/J5Q5uTyj9egr8/1vV
6yZ+vPj5Kp3ogV7MM8sR3RM709OHEEMoMyb81kunEirT2322e5su0bYBMxV49PusscTRozNedpM+
iOTpQnMcr1aJkX9f2GplZwpL3Ok2YsNn2XgnVS37i1+O+C4dwKBrJko4B9RJFPYX6ma/ciJObPYY
7Be7LVI3ADCXDT6ZQEfQDLzGdifmIED1pyCLvR/hh/1dbGI2txVk5cuXeibdfF+rqt6uWy8I1+ly
OvAqSFjfaaSBhYSg1LdFq9KNm0WlkSmiLyJE0vLk+Ur/4xfNms0eMh/4/hdpjDl1bRFnW2VMzskA
33YDPn1k+28XCUFSz3RMpW5+SR8KwQQ2C1D9i/BrAcbeFd3Q89mhHyurlgVXSDHEqa/mKt2bRSe4
jYXvkabwsm6FrHmLo/n7bsIOvJP1i4Z9GUk4FvPDGogxBYGqy0pUZdNWrggHhReeMGVkiaFgEtds
xcvbWnrLms468h7hUgp59CQshnXt0fWdTD6TIAdBQpBAwj6fdbCmJQxxcQTo8sT1TDP4tn3CCSZv
Nt2T1AdVsUzKMr63W2fKBJYXQRaiWruAMud9WGf5QlhQvMBNiLyP2ggO64s3JL2P40auBDu6L6uU
qWl/GiczPcO0ab4dauJ/bQc5PVM+FKmuKpv6jPdPWiv8wNaLzzTYvnYbf5rhOpoorlXKIhllIMGQ
BJOS3LTQRkGGv3FAhOv6E+AN/DFY+m+eqpCy3RUcHOp1fdoUGgCi2JsyWYDFMg4FilMmPjcLUqFh
C8kBpcX7vm7f07bZUlEyk3u9+TxW9luofXLa0AWYd+BLJl5jppuo9jDDB1X99EwRJk1Xvq8j9qJN
9Agjqlu4F5krvXWP1m6xSeziVz8AwyH2FM5N/KmOWYksETgydllOoRrFuZ1gtFwPqNfQcWxTu1r1
Eys7ClLb6B99b8FI84W6QXCiT63Ud/4ucFjBpuKZwTD2WzEP15Rsj63SWxq0PnuI1jYfmX3fUE6v
cVD4dzyS9moJiU78WaxP87Yvz7pp9qT2jEixxub7gmKcJKKPpKua4qqPcJPx5cxTBBvyS6H2/alD
mfuGe5i+FRjR2Vj0beKXIH4vi95zM5BvtowwaKtMwridkp6qq70HCYgCrpjTge4PgRdTtDYVU5lA
jmfSkgTkG5BK83c50+9gZtEUYpUp9wf+BVrH+jwFHkArMKY/S7inJpQze472YWgSzkCNxkLD8Bjy
LKsYhiOwXMCkm6pHXtQ7TwBwKZ+bEgeaiSaTyKHT8Qlz5CTKXmdSSfJgfFm/sHEa723kkWxR/hXj
5fjACIJJY9qbEIFaGkTNcPKj2octl0KIRBb2ZUKR+6w7uSXtqK5xMw7vinV9qKT3sZGEnbF4TkEZ
8tO+mipRRWCTLfRJ2ozyRpviY1E2S0ph0542wTYlLTwKUaWoq5vV97Fzz/Qr6+YXCoRNOkB22CZr
sI0n1AzMC3o5VdYLryqTea2mM2+w03q78B8AG+OPNJAMB4Vdv1go3bNF9hO8cWicmKrUQ2r3ea3T
nZDpZwXdRZX589RX6dpymcFooksMUIDYW7rwW8k2UeYbKmYtlDklZXk4e2ZMdeC1Z6LFku6y2BIa
hGGyISxIiV2+4S5pGDRGgYiSHs3oLaQvRGi4tmy3YT2xLlPN3Nk0XnidEo0tMdiC8maGH9P2gHbh
KoEoMcp8mIRm80W/CSQZQbMgvamKQOZrX+hUdtU3MJeaBMyTEhhDHmQbn+nHEeyytNphMYR/Qrg9
D7QgM7D6jF3FuhlvQzU/LHv8qbLtw6jUzQy3o3MUV6b+jF7T+A7xIOvfd+Bj4JATq/kKC+Z1T/2N
qhmrZYAwdFnfD2Wz11lQjDgcQjrEQPKKOjgppNSqu8VO8VVndHDf1l0oE3gTRSKl68b6hHldjJtG
TBFfKOw1SWWAOdYYirsCjlpfS70F6YjI/ymMRZ3Q1ffuOitOsuK3CIDGe4+qSSZsmdaT9MXXuZxu
+tbA1KJFkNYg9nsEc56dRm/Ph0mpR6Aeng2FbjkeVJxMi+VjAtN7kS5+g8tLV7EUWaUJUyOcECX5
/k1c8jE4W6Y8noyb39/gdkIUpLTh/qsCbCbfCtWNWaP38gSbnDHx/sfZt/VGjmNJ/5VFv3NWFHVd
bM+DLnm103e7ql6IKtsliaQokdT913+RvbPfzhR2MIsGBgO4XZnOFCXynIg4Eb5e2W6SrEHxerVE
T5JK7pog6PNRBhcDCi0jVa2y2DdyZ2MTv/ogBRFnhcxRA1OtTPEAr0Knm6lV49q1/eAd66ZxBccJ
OuZeKLeD9XGfwpSShZjAa/WnYo3184ZW3SPfBBCSED1Y1k9pmxZ8gZHA0YaxvN/kMpbpuPBCafjY
mbXpvnZBO970czIiLEpWSHPY+kLTye2sEiiCMEWwowDtXrTfuwN2DV2mrtelxHldknppHiVN6QNF
TYFScSU6J3GcHpula1+QNQ6hGrJzkXqq+uY4BoO9R4823QaU4lxMtkQPCEHVLA/khEs8NUnwNNnB
fM4DPFuN7PyDL5nyMq77+NigEL+BgSzLm8V4j66d5Z5JigGZETc+hRYTNuW9MZlbQppReDHarNF9
9+FRtLTpNj2HSxoWwooemI5WJ2g3BaZWdfWqOKw9Md3X1V45xpREWSSkeHfV3D2Bhmxv7DyhOo6d
O/mx7nCLVfWQpQklx3RjdTGLhZwYH8RR0y4ugdAm8t7OZhSl1KAcsGPHC3RAsE/ja1DVBbxp+esc
ii7J8FgOX9O1RiBskNDuFtKU5mXmg/clZBWuXW2VfmXMUTTSxBIU/xEFS+qrt0hrW0zptbp2rYq2
LNZDdPQqF53NVPXfwgpEP/oc1E3oKpOSp/Dnci086Anc9W76VYfDgbtRZ74W7XC7MDikZrCXIvmQ
DJPM64FsOJ1Ey9HvRDQGB8DRP7ElRf8yu+m0rDq5AA2g36+ROBmCLw1u5krOiBWy1WlaaBdmVkf2
FYdO0udR5CCxhE9mFWca9sD7dh66/YLJ0CO2uORJ1LF8o8qfEeZAbrmDCD+zwYY0+oViB+T9HBfS
pdgxA7PoHY7iuc9FM14IdJMFivD0E1O3pitxVzpxkZZhbuo6z5TPBoABROoxjlw/veA++YGRzhlR
8ul9v464b1exlGE0pl0m1h47XB1v4hlhguetRYBnNXRvIwOIkC2T52n4hYmelTSQ/gONWT99nVSo
lx3yjwOMs0mKeKBuy+e58e4X1WInjnzTjIWcvRBzSvPgf+tTu36ZSTXJbO26lGBj48hanJsKnQkn
1XMdNitgEEagw5/6iuwSFqVb5rbQXWrf1WMxJwG6QeAhoZfFFYyJswkA0C5YCXLhIUHrX7nZXBEL
jlCYEJKD8+orlDE+Cz86FCJ5r7gua+wsFzn5EuvjGFLWOK3iQxLw9cQxYPg6gV0qaxZM59DWr1Ag
Jee+BmAksSdkGB+TG8zlAOTA68YUHYy6j0E8S1yixq8ObSerPc4RcTtt7VBE/qoLF1TBTnhthFkt
L6gyPpOxHFqrLwYkU44iWb7ayO93Fj/ngF9EMSOO93oYWqAMnt9+A0w6fYPg0O4j01YFc3Nbrtgw
c9YP1REYG9q7FTgqoBcIgvv16iEX2gcBJ4giriP51PDeyAzS+brPa69/nZCkkLFp2roM1q3RDjF9
285I7MgTdX0x0oiVLbx6j9M4+tmAHeUuTMY6g3IYd7hTs8jghshkQbHJFs7n9MgDG/6EdjQ8oFBK
j7JH44g3fAgkPhJ87G2BCjAs6di8om/1d1aO8UMUJ3ex7qs3sukvYyDAvyhZhG3kYB6l+DPSxsQR
PlFqyNSCkNRMwL4YZV/Q5BjDQLMTeDQ51wMTuYiRfNb5M3bBGd6lQO70Ldxf2syPxZQPI8SOi2xW
TJGP8scU0i53yAY4E3/wd5IEfBcJTHyYgfdfKydQUC9Ib2lIFRYbrccS5o7uQbcuvO9xBr8gZhC2
X4bNB+MDqNhmfoht3VyErVvMqMO4aVHT8xZQLwugNMMeHqhTg2D7t940pUbxea3GZLY1LiqpRsc+
gEvA7i8LtE0hmq3mQfWxzRGdXJdLTT+iqIr2g8Yt0vjmIBY/zXyGEoxuaiphr/pzg/ns9wRNxSkK
kJ4WSKmyPvR0CTbB3lEb74UMl9zG7dfVkOmqvTa7kPosV13YZGRc51IJNhV8wNfyBFv3QObpUabr
/YqSa29djU2Xdec4CN7Xdh73XZPcefGMb1D192MTXuIAjeIcToCNIvK1SkNvH6QCqCosAi+TiVoA
I4C4M2mrPSc+hnCSEfM4mGF9njW7UHYtoEJBc7g3tyVUSl8i0qCkTOQ3NiVDTof4RyO6qfARJn4J
PDnjKXEuE24bvyhYiZXxigmsRvr5vHZhPmMCab9qLfOqg6ttvSRwEmWbukV9gjXF4YAg+s1rS8AA
qLq6EL0ELAGxOAOBwb9X7fi6JHlrMXfWw7X6iovSrGut/yaIZ07enDQF8gN1hvphhWZFfLWmAtK0
yLB0OrjrJ4myVOhnuvRvaRd3qBiMyKfKV9AEVno3WWVLLfk35UmIiqOgnOA0eal8RDWSiT5YxM48
8CAay3qaUMHVUmRaIaaN2WRHqiUtEEifHBqjaFZT8VXwPtzF0bywPEw5eYuwCICqp/oZ5sHHEcud
pQQSYNzy0Y4GHPtB37W58xuzgzv5YwLa24mqzbZ6WjXOcJWcRmSm3XupTHOlPWxJ4YQJqKXuzNEh
P/5sUhOWdVihPeosjNZmB9qQU9/loTTjjSBy7LMI7j9fUO18Q80qT46J9dKzkeQRWdczpp3qe2qM
w/k3bPhyQIo7m5E5ZBeArPJ2rNibnRN1N7AqXq5YsV6+GOgB8tnXHB9csgs83+ZsghImg9Jj+raI
BvMvsTC4VANGeeYZYLVrxcxOLU9xLk8QKxNAXnV8H1bIGNgv8JvAFPUwCgEUnE8PrN5ct1uEdP5H
1Ww2Jx2mZk86nEc/FxzYXsZ91DpZ1NC0u7RzM9c3AXF+hu6vLbCyFo8gzlz57ZpCUh8HFiNkGEbl
mj5NXip+rFxP8VuQXsuLbFZhcuk0XY+riKsJZQoOwG9Dqyb/BBx9inOMJF0fYIg+dwRpqhuGl8c4
QC3beX0R0Ant6BWOe426MbYFzq8ACryQhDc19ax44nGs9CODUeSyW6qq5/eIEO73IxHokZmTaDXH
djLsttlCe+IJRNd4EMJ7zxu9MUtBFdUPC0YRNZC6ub01QWDH/erTwRbO2K46ec029E/aG3HOKrmO
du9Y4IlMLv7CvzoeUFsCAgW/ogbzAqGLj47mWmVli6BIWjOoBLoHz/khJhwxl3cHkydYdGbgdOZd
HANs/XADct/PS0PcVlQrco+zmmzj9JPKDYcwnpFo3iVNY19cmlaHkavuUbJu685J7MRdhVMJD0YU
1uY4ENs8j12F5j9I1+A5advoyfpzt+2r6VpdVE0Ma188jcBETWRm5OLCWj5AR7ekwX0bDfROXK3n
dzbiHeD3YelW+PVBZ3+M60DIW5zdRh78Hi7Gx9Zv6AH3F04vPUGJJJp2ulPAC947OogbjCX2YLQU
xeACEtqTBBGtq0TwAfqlOhsj7QskPCghirYLuT4w7BYASaEVP+DPhk8zOhl2HOHryvYkirp7P3Sw
kulGvmLQ/epcjB2Kmw84wQ7PAuNhj3Zp/aWoeqwQOH5rP4Zw9EiBttsn94hdjw+tpDEwoi4In2xQ
afFz1h38T1A6IkeHszR1GcelVzmPZ4bg2gUchBFtNaNS6/mXZux0fSuRARwUqW0MHpOaWH3WRIpT
aoy8UfCB9EqkqPRjhhQwHt3HkZty5Q09u/QksEOx1jrt857UHwykh8wZ5aIvkcpeP6ZhxDAtbeR6
QCPr02wMfQA+o03hoa9wuGXgauTPivpgReq0nwvg2ttc8FkuP8fVxk8YgvTXnQAZdwpprcjPlgI/
LuvUWQxJN6LZxxjEPkl0ueYqZEpePQ2u8WZthnXOe7bQ4b1bm8ivskSI2V7IuHXkGG2Rxx5kuIV1
OWu45e3atvdP2Kvj6dRX8KDLUjpbna/wqgzzJWLxPRYjlOBaPINCRCWYxIWJRmKLVoSPyJ2xEhtd
TYEw0C0AvOYP3WGMzKRziVoMwiQz80ach4BH3ocHTDnadetYJVffTZisvocgPeQZ5IlhD4QAASrq
wVfqXqsNFOGCs2cf6WhYr9+j3oWbjmHzF3jYO4WVTOcR0sxfISld3+AT394m05zsxnabXiBIAIDt
cHif1zh0XY4xvmbOiOYaUT/B5P/QKBkfe3Blz/00tulRNf2E9p56sfdoQ+tuyRr2bYFntv7EGmxf
ZpGE8SGMCIHTo1507hMZ3I2LWB/UAp69btFdZqQVaCX8lrHmSCQH1gRsv25RoQKwKVoq4teUuvEO
xT+7By3EZVY3YhTwAp1S88b6pUlym26a5xEg3GuxUU3uk9JlIjtGG8ScpoOfPtRi3PYxOgMEb9eY
V2rVLC9RGoJAoJvZeXO4MuyaSwJov6a0zz0RKnIcaEwb0LbG+RIQSy/Jm44mH2vXwQ4V2bxjwm/A
Jrfj/WppDNR+GyPvvQm75hvilf2bgU8xyVOYXwTnXvsL1P3ArUW+AEICpSgS/xV9nLPlqkT4PJDI
HVd0wOs+jkT6yroZbS28k/rjWm1t+ylgywnbZ22vZC9YgYO3eBt6rHWTKISTsHpuDLMZp8Sryy26
2iD3E5j5bJq5e4K91vY9xf/zbKvCkWUMc90fq6w9vR8G3LXlhDL1sQcKgV5NNjZbicSc9xouhp4q
7GHYAtYEkFiPfVqUsLpWXq7EalgG0WDXHPQUrk/zXKU/WiFRvmt/Hp5Qh9ZPlCtcCD4uGgOJIGLf
W6hGmkziOHDg470kLeECiO4uDEC5qIp3Rz5jpj8L1Nrdo6Pfzjbc4vOsGLzqEH8iQ79QhvEt73pF
PzELFVY7f+5ricSGVSHYD0Lyj7rVw7vf9b650ut6PG5AUz+N5oKXtAUkvXMUHSyQ5hZnb+ekh6M2
WOij0gbANY172xfg0zuZ6zTCdtEygqNpA2PPgVQ36ZRVhKdvAOaq6lxJ7B+AozpSHaCnM9B9NjNF
Y28q9XOMhPkhuw1HANjA5WMyoCzz0OvnB79Z5+QGhyfYDDq0YANZQxnq2GE+EtKGt3bu6vFkLRVB
XpMWETtuWMEdURGJlx4MnY87GsrHPSZY6FZ2nnIfIZDPd9LGrD2n8H/mxepq4Mak0djDAbBW9d5j
MCbOUwVSO8czS4Oi0qDDUEZuzUurgvb7oKfeO20tl8mOq6T7AFM/xdk2pipnMvE/ru1HmkOC3055
3/H5zhsGLnMXYjI0B5GOvd7jw2vUQn+xMyoZ2z0fCY7lIOQ9PJG3CCAwAdmNaivGLGlReXMrSwsj
OFYuGgBYieq8/bqAZs6wuwRgtV3b75JQzthpxaIv2ITJ2ZsJGN1kWn4AN067nAbjBmDS4/0TYkdx
xxjnEVzSeYq8vaUO89RzSOIKYJxyyXMD64HwiE2WhRmNyAA1Nm3ESzyP3qslZFTvsYGSAwMJ2+YA
W0iui21xGP4e2z653Vw1zQU1fLiEdTr92IAdbPna6JXuOjujQ9SLGkAQzyH8zzeE+eSYIaPkZhm9
Be0vcKTdoMf1PFu89A7YFWB7jK2J5KCF6vSNxMdfsSsKPBF13PdgM1QPsYfRuDPQly8LIidmgvTK
CXWmRp8Nm6JPkRA0YcYFS5uRJaXhTiep/hh5CDjAg8dNUARbOz2DPJ7ZzqvlNO2u3jpVQbZ4hEKG
6f4VVsbVtucYWX2vJk+PmYxS65fTgOIth1GlVg+KNg68hGyA/BEBUAK3tdTAZJSBuBdLceskbW76
oIXM3ZMRXzNHMWZ2dFvvBtAjBnX7Ns3MlEmt1SueD897npLV73CdEpsUC9pvPw99v4OgBG3GW6I3
mh6G2YOJVJOgosk4xvLs47JuwYBqVM79T9q3a7rDn7BfsLkhGbsWCpyVaU0AWUZczXEJV/quzeAS
0MRQ8IQi2FEw0GMO/KJ7d2z2l9LhTpgyYLlIx/BmMFllUA1RV9QkwmUd4k2haI+39b2iFQtvlUHT
hvazH7YrNBUt4yUG7H5ONViwfGG+HEpVgfDYeyvv72bMZr8kvL56gQxD8FWiPXU7B1XIVBjVh10x
ogvx3uBUN7gH2q1zfK7NHGAsGSBtEO7IUK3ovbUJ2hfQ4xr/pY+S9oPEdeddwAIk824lmEPtUJFi
fioDLoCDiUVMJ2+NRBkBxQmMUU9qxelSIKQtQKOfQO+RRxUOmksLIpyAD2nIkIeQAVa3qyDYOJki
5ilQOvja+cv4DULQ+ZDKro7x9bYOWgLfb6fjTNtA5evaxldibk3891q0E8MJP6Ci21Dt4QrtWSOp
3bLB25K21Jv0kwLn5JWPUOYeuZjmudE1KG/CfHOxpMGHjrqmroEJT+OrIRX8Cs1iX9fIZ02BOBO7
HZOq7b8sVRx0eeUt9ZZjwbGVIog9WlCit/6cw8oEojJvGiuUe3MQBA8xjb3+rgl1Mh1W7OBpSYam
ozlOgP420SJJsgijnR/AYmaexyjJAQAIa9w1KyhwhT8u/XAzatHciS0OSTZbH83vjO22wBaltzPO
fdzPIZrFIRMRAGPI+dLHGep0mY997DV5ozDpkHXLBviqY6hVT6kWHoDpdWrNyXcj2kG0nth2k61f
VAYMCXaFXY9bu6UkwHyicuo2mFa17iv4peovgwCXdwR7iEMlhh5pzYDEUl0mCZ+8a9LGpIotUJRe
JlwL2HNzX6SZl5hhehlHeA7orEnhVYVjQ0T1PaJEKmjxqmF4htMUfegTJu9lUs/fcalQFocYGxiP
ybjWEpVCH32HiJBBphCFw4q5aNdHJbjQFDFiK+Ofykarl89LXYc5QIP4G02rFfSo1AseO0m2GxdM
5mYNBeiTaJyasvOl/836an3y4lboV2pB2x1cyvGWwBhje5g9RIj/TEahMGjMsWyl80YdnStP0+Uu
aTz7cwzt+p7IbuJQOF37dIK9oNqNne8vkNt5UhVDzPyCe22lSwKzmZ8JDcB7Ry7oSYaD1vsK6eCG
z9iKCPHlIx+rHCGKwWEVHPlcUSz3CQt/6mVGkswUEa9HHDPBoccc/EgyBpsHVkhoPfp7PrhE3Pp4
vKNSpX71hkyazjwnIweCrhHKGBbSC9gZFZjxHiGVQZWb8TWsf8687y5V7KdBsdkK55ze1Js3BazL
63VpSaltvT7F0A5M+BIVupOq6kRbBojCrAqfbWGc91GzYUcwrO4Q1xdqm806AuRJcU7VGQU/GgKS
jjp+HAYiv3ogLZdsdEZSwFfzCIuYQZiltLUHUmfG03huPC9dSjEk7DaqjXqzvY+i3nOg6X0v5hsE
fytYoXljvpeHaFmeuHArOwriag52x3B+gNBlQ9UWUx80dAVO8h3zFR1w5BS3cx7YLWQn2V2/Bdp8
9dguJHowqQTmGDKsj8dF0Qm/AcPupuTYC4jG4Po0GFwGoKslAtXdjDOcxRYo18LkQZJR3qLkGubd
BKfuBB8ype+Mh81zbzsO/GIhFsCe58gO506jdyoNFAQLPQaISvDUyVs9VRY0fRwblGLw+TQgREP1
jfTe+Kr6K6QE2XerD7redI0wlB7QpHBJY3cpnazd1SOJm4KBS6igW2EKB98Q2WfMH0BbWgtnr9cd
bf6zSmrztI4Is3/gIcNjnUQIz8pEgKm7rIacRBdRappP1G0DsteYweUfwhrlehLVaLWBGPpriT0C
qH6dSAFE2JHgGyrXADQWb0LY3iWKvnKUXQ3gQzowIKy9r3bbEC8XjcB1kbvJd99n6CHf+MhoC3yD
DUWAoMkgN5NBQkTnczkUstGoUdalG0F+oYXETjRT9hKTAaBxJfvx9hqRLfbolSqHuG/wzTswc1t3
qrUdlwIcTwDyUfWBd6CoHUURruTqAr8p87Me6/hxitCMQoqQwAW91RveljCLi7/5qk7zkIvgSJAO
YM6pXKM8rTAzVQ6mAwo3Y+C6LVxS+Z9EquVpc7WDnsnSbitGqE8/VTC1XW6iEKmHLKwBoI3bwhFQ
m5LRQQS7OUApVDV3NYTE10sfqXdJpPvG+xgPkjeFEF/BEuUMkZtWpUui5WfjrJtQefUwZHEr724l
V8zPyWgILVKEKU075sedKauJdCjUULREOwBci9s1U6o0mvwt7vezt5gF9CqzKcb1Ox1feOJ4c1M3
A3YlX7fhAtow6Ctw1LKVCC2dt8cONkjNZUx074NICvxl50mRDjihr6V2G45VkA8w+OheW6hHl38x
LvvPNOXsHyXffAwpvlF6HYboF1TY0Kz/CBLtPv/cpMAvsxYr2ZZl8cBSDHRrr3ZM0027dOxfTF79
4dDzvwnWf5lzxMQ8AjXXxttHHAXrkVR4SvdDCilAhmiz2hQtC1CXogVef6CZ7t+pUYEtmhahpLsa
LVZb4nzX8XEJSfTnhs3+ENf/nYgeLGLTxVDdYhOBLLqp1VpQ8a9yOv7J7MqvhqQo/n2ZhEBMjA7a
L6KdzY8FkPmWBYPp4YdDDeCmP7V0v9qTVrWJpU7ZtqfzUp1XovDcBdZ/+nPv/otrIvXYDIs/u+39
FUOYIZu8o+d1TfHn3v16+f5uDVLdeJWP5Or9Knqv9AaqdwgAo39uqOdXl1Nl085LFD57R9MWlo9R
EPtI4RH1vxjx/yfP5K8up+QasWjjed2DsP/hqSkbjX74cxfml8cdfQbrkIe67fEofhVpWiJJuvuT
N8wvz3pvxhHS2CsBKCOFXE6flvga3Z9z4vjV33SBqiLsPbHtkf4nzl1l7M5swZ+LqIl/dTeVW68a
FBjr3jjbfES9VXeWdfXfwhH+/X35j+qzu/+vLcn99T/x83vXr7aBbueXH//63LX4339eX/P//80/
vuKv+8/u8r39dL/+o394Dd73b3+3+D58/4cfwG8DIX8YP+36+OlGNfzx/viE13/5f/3lv33+8S7P
a//5+2/vKAGG67th89K//e1Xx4/ff7sa7P3737/93353/fy//5Z1g5u/awx0/teb/fcrPr+74fff
/PQv0MliBiD14T6HXhl34/x5/Q1N/5KmqRemEULtMBZytWrTGECof/+N0PgvcFzwgzTGwL3nhVdj
E9eNf/zOj/6SAtf2UrwIQ48JJk7/+7P9w+L8z2L9mx7b+67Rg8NfZX9MPP3PwQK9RpimMQ38EAPh
IT7mLxNRczJUnh3wkId2W6bCMuvkD7AqkKKhK5s9SKevUdoxSr3kjqzw9U3B47lkvJ970TRFCLkg
LTpaCVVUuAjeLeg9gE5pNVegVRmF0KVuoYi9qUZwpCdvcCrJkmVyw0sMxbp3ZGge3hDLvrhDBCsN
fptCCvndmzfT5nqCRClryZR8Z6xtBViY8Z4vSfA9hplBiTxY+aWJu3AXzVGdGVnLrwGsQ3QR8vZH
ms5NvgGlL5IYKnhSpc0XvnCaxXTwoN9O2RvRKJEbhxSxwIzq3qpG5zGlQxl4C8qWYAX9yqyo75N1
4lDdY0nRoIFYyLFqiHD2Ykg3RowbPPtLb+4sJrpbQMNd9TAuVXJGODashzAsf4EIbsrdJqAwEaOL
S1pPECvMA8iqxCzRh2fcVzRfFEQ7EDQ+W3oPMV0MJnrm3a6DRynm+AVUScGI+n4bcPjnmCSjJy8c
hynroy65czFvfsCzkWY8Vs9hr+sjJMbVc1r1yOUhJqkOLJoT6H6a5KWZPLzOttBDhQn/aZP+awtZ
d44ZDcxu9WI8OWDP0ECgE2Y19GYkomrfVr18idi8IzNQqC7AeARmZwA0EkWKOgIC1PHRnAcIRvZY
MFJszLmX64DTXc3pbdPJl4ahERxWKJMKdLvV67Zafm6rAThyx6f2w041UuWs2g4U8zJQlThV30aY
PRszP0JyA5BaBZ1CFLS5R6P+zrlpObkYq7Wo7Upt9aDJR25JlqLlfUohRs9TB3yZglAtex11e/ij
QqtUjwZ4uReeuPKBhyTTumPSL9XUpPh77hJVoMeBT4HdkmJfxT09OrbGRTKxW203UkTQtdykJrqE
BuSVV/Mpw8AdwXSg9feD8qtbDlLgWYu4vYDeFR8blHlDtsIX46iGZtovbG1KDF+Y10gr73HTps9N
mtTvDo5DhduY2GvdhcWgPXExEbqhlfhni8t2Dwcod3Stj1lEspkTRoWanW3bm022/UFX4JsDQBAe
5O99nQkfSlUj/R6L0ELEm/gYtRDwRMbxtYLyTmv3HIQJfTRk9mF9V5k9aIEXv0kR4YKNA+JOnBSF
SjQ0zyE9b6SG6NWn32YWiOPQsuqRi3Re4Q2tQnAikSxm1QPswHB8yWomCo9MYa5Sb79BKnMH+0zI
Voxgt2CL0jtX6e2iCSx2AWK689Z4aP0hOQ4+OphN56vn5qMzS3OGJBH8ROy+UEursjMyydZ41beC
An+KWfRa+ehxzhg4UVUOEmBIdguW/lQBfm+y1KxXLit41tBeY4OqYXoI3GT5MmwdWKlmLdvVYMkh
K1TfkgXyGi7wssFCNEpBTefdVuHZgqIdwEx4B+MR1PuyngttwWTwSrskI9aKI7eRKSJeqbc5GtnJ
zDQ4y4XInDrJTh1F8GtsP/xJ/mhoH9+bqxijJdARuh4EHPDUzr0uGLREnYHqFAo+LOqBzLpCkOMg
AbT/cJj/m64PGKDVAh4HUMWGQCmDAigLPaSAyr/LYK1yNSAKwogguoXUTXmFUB5Do4ix+cfYpTES
P3HVYAMqp5jebGGF/cZnLoBwocXSPQA5XJIMESTwbwGXVOgJ0Gs33sLa7uAgGIGMvz8qJe+gn1AZ
xw138KuV7mkLcKlZX/tqOhnq5xH+xo3XTGXK4x/Qdp8gpdz1MTSNA4YagIgfPFVDsNTyHDMNIO1g
a7Rc2TVlCs9gUETVe0e9XTtz/NwdFFDUJF7fg+bJ49jZkvCr2SDOq7wdtdO+m/zbxLc7DR4kUW15
HbvoBESYwmVAhM9Ty84cpEXX4kNvdr9ByoEyel87fUmQ3BBbkUMLXrYV22m+3WGwvUR8T56myL7B
+GFOgJHSAQ0/hltB10LkTMLQZECrwCoS/giFPrYD/yBx9Iya38yqK0iw3kMvgqQ0L3jGlpZS9O4T
sgkijLWK2W9qKOrlAqXVGK0PGOjFwOwIxSzsJx/MDBk5hiruDGM3XSWe0FJDb273llzdmeA2fAg9
FVyUCusP4sOT+dTIGSpzi+O1BiJQ6IRHL8YHQgSlr3yJ47g+KDtj24sZ1ZA6rgPYm23bWaASmDFQ
pBxkL/P/x9x5NbeNbfn+E2EKOTxeZlKkoiVbfkHJtoScMz79/KDue03COER1n5dbZ07XTHnaixs7
rb3WP+SOoa210vqQ4yza1pElLvtYOsaq8zMFm0wlnOJQ7drqsu76ag8K6Yfd+uXJdsVi2Va5soey
Yt/pLSqwmaEARlSSA53uGA1G2IIyOJoNcsMHDkLIDk2GuXBKaUwcOp8JKOLUukuMvFtWsO+pV5rJ
KlOcdA1SPls35rB3y/qX3ScnyWv3hhlUP/pYYUdYd5HSw0ttrHzjqMmTJtpPGq2/JenKW+nrqHnl
YOG0UKdohxUTp+bGRdIEj5xbHAv6U2gY3dIPm4eam9BCCXfZxhwfYet89evaWbW1cag6OJ528SA6
yjFrZI7FOoTZqSD0novR1ybitUfe0OzKLIhPWdwZb41qaYfQygYemQ0B3bJaSH4ZfKGmrKRXMD9c
5RzbheI51dqILJKfOjU/aFnJRz2KorWWecE3F5zNa2P0J+4OYLiUVCzsJi31Hemygx6L8r7MaBZx
6jUgviRnYeiQvWqokY5YSWutEeFDVUC5UAgyXyUanIAK7aeG+u/C9znvdEWkN9oBo14lOYXnRk2i
e10GGSdW5cYH3bD0UmpvVkQng6dE0A/dfk34XvYFpx44AOb+WDe9fwgLqBqN8Cp53sYUs2oJ3JLK
BHQ1v1AetD6SbyNfOUJqhEgoS8JW8KkGWbLwUaSNenL65hHK+WOlWYCnU4n1m96Uob4REKxqXSv4
8KlOL4UeZydboXkKzG7r11YCS682Vi6J6cKqO500rqQ8mondc+FlyYLWK13jTsCpTFJeTSn6oFYn
b7KIviccsRvdgKvWRNlX3fe0pVMj05/7Bi9VO8o3egpjZVWrYsaY3Dw9gYcLD33YSiv4vV8o49cL
PVLfAH61CxAc/T5APHVl1NkSROajW5h3vq/BVLYzqTvmrlHcF4aRb4LSldbkwCEEOQGEJT2CX46M
QtdSEt3uWRJLqwFsYjtvGkAMeFYgEuDER4WyiIXuiHJe+ZDwxRaWR7F+KbTii2y31kIzG2Xl93K/
B+nO/101tON2uOyCaxIcNaDsrQmrskqMdO0xp+IizOpOPIR61tGzjCCJdm5Gp8GPE+UhLpTwuyo4
BJR78872g/yEWmIKhKi1b2Ho9/dlijjCDq5PD8op1ONT0cnZd/rNLsxbB0SwIVbcRm29z6jcLzrZ
1gbkiHkUBAN4uNyztg0hUCA6pdmGVNs4tIZPOais4QtLPbIvtSrdFJKjfis6HKX9METRoNSyDfDC
glaud9+7dDrg5f5okaHZBX7bxvf0jcBaaC70sxeppUW9TUvb4NAGWXHo87xot2LtJ7d5R0McnrCg
6TDMOhGpkYIqZ7H126SXfrUaBjyC5bntSSolUQdSZz7aqhfRhvRCOkhq1ebPrimyYbQylt4ADLkv
IYiReimErXZMDVcA9anWZbOFd+vkvxQh0KmWBwKT30myG67jTvWVg1hFnn5KEtqrN5zVubDlGPeE
FViKoFxg58eLojPVEvZnjQbRoMEA6GGb6yqlbNkoMpDgnp5ZX8F9m8UjJFCmxIVPJzzCjM/TnSpB
iKGcHMvQLZJc1wcJjEIwDn3lpfK3AGkmdUdb1xMAgtooWGBeUnzHZd4EjBBFXr4Kat9x97Are/ke
YQjw21HfFXTr1Y4XGVRf3a9ABElmyoZ1XHFpB5r2QwU5+gWkYF7vdZ2T5imrI1u+5WnJNW3gYN1A
e68yB0JOF2Q112xev9HjigWXm1H1HtyI2tRBcQUt2YMnMJHn9IAw913ttYegprh/0wDlWCs5Hb1c
gcPf5x0oAcUpnVUeCzxd/MR77+La2SPzGPxAucBaub1cP9hCqe3NLtbv3cgUl7TavA3zI0ARKMyl
XeswN4XEslZmK7j3rVyHXzzHXMGCXLIs9zStsT5ze31BU0lcBYbwHIfCHTiVjRxI+t5WCmOXBcZK
8YvkjmsjXVgx71c8D775oZmu9SrL1knE6gmsamMUUvZYeV6ZLKn13qLeHn1LEvPNLgpzp+r1S9xC
IYdzl1O/TKR72c7cJ1vUn8KI35mn0XNfuck6sjGPsjNMixxr6VfNfQmipUlTaWino+KZ2/xc5Ush
S0tfTSMq5eFLo6fppvPaYN1bg0hFoj50ifKaR9aBd4G9xLQegl6abIEWvJeJvgbA+tI01m3T+XRm
OkBFWUW32dL8F6b6tczcexeuwEoQsreQelMZ7DVgUr6Y7CK9O/Z9pO1qv3jVfSagtZYRyjWqa9DD
bCSaGdnez1KOIVd4kWMRVri4cWvprrJyCeppDP+meRetVF+kDnBqWShACfQAV8Xo3lGbx6DPTlIm
AxCohXzZp/WptYsbZATvy1aAny6WHxYcHS0LDnhmdkcF/PYyqUnfk3btCTKJcVY/9En4rbPM77zH
m50S2Hs9UzqktnkTsQ11Md0Ol2Ds7aLsAyzDQtft+9DkKlOUdVhWGw7fetmIOkD2/sat0GbKcGmz
+0LdCLa/7XlgOKH5o+z4Hlq3N2XltbPcRVw33mvnFu3Sbrx919uvCDP/BHch0+CJv1Px2Hc0nhwO
yVUEWGgtJ9FL68gw9NR6W4nGmwDIEXgNoPZc9+g0io0KXSrZ5dyCtPBvDYgp7bKW+7cSwjxcQJ/f
jcRBE1fqvmqBWmfQiyu9V4Cr8ZNl/ia5iF+pddOf56k6NO5+5Z6wSRDghNormEtZ8m9Ahx5NQ1j5
qeQvBOxD4kUk1c5CVB4bw3+OA+2h8Ottpmn5g1cDvDFMvjKwAcPy9jLZrYl1Yj8AclLVQJI0fKKf
uSthrdLo2jq+/CSSuoutcwvy76UFyfocVtE69JAdk/tbxQqeFbFepaV5cCnDJ6mwBYu/M3p9R6su
XOVFtWjBqzpNEW9FubkBsrYDBnZAF4LXfPAc0irWzRD6mrOPrfhJNlOQy014wJRkJdWqd7RE6VCm
AGs8da8UwjMYgHiZVt57S1MSEB5ip6JaHuwO7RfZelQ6G3ZoxwbnngcZ7EK7lQKNTn62DLv83uwF
867WszsqJ3uKNN/8wvs1kGF7rugVKkH2raeo1VFsamnBLf5Kp125sVI53omyscpdTgy/jqWV73YN
DE7Bum9oRyxqP3YWqQhjiHfUC5oVUEkVMKWgRALUbMvoIXRhhZpyeuMB293mZdgtYHCjECA+IQ66
Nn0B6EhxMj37ixZomx55zMfKcalUCEG96FIRVGtGZcPaArUB91Kqhz5VD5LhLDUEbtSgFHaUdMRF
EsprGWB42bNu4ftytzmrTMhu+sxUNwFmrFsKHQ+2Uh0oZ/Hupia56wWqMbaw9vx6p8WDSo9ogLyM
4AMkGtA391shWAcDxj0VJjaKZ9CuD+JbxVfoJFv7zOG4QiOfloZxMMJ+bcJs9mMwLIBAHTPcqa0o
nIT8Nk+yI72nYNF0vOlK5H+haa8Cy1rGqv0r9jJQVuYCDDB4Grdc+XZXv+ROurIy5ysOX6zYYltw
ZSe8GQ1Nvee8XqBCu4LCukJeKFoDjhROILYfbdvahLEOAesRutY+z8xnUe5XsP8eUfZZq1a+r2Re
azE5ukRKKgcb3agqMHQi1cEEan5taypv877Z8ARPyCGyN9PtB5rjl7zhKY4ZPUQdB0ypJsBZLMRs
VyfyexwJO8DgHyZKVGEVeAs/H7oa6JcQIEHBoK2/eEZ9QhN5ERcZGXSoP7r0BIB4A2qBw7IRRCj2
npH9whvo0ATNd7ydT2Fjb0oUS/SwB3wRviIdQx88JVlJdUoxyHlVQnNvOsoaOu1NF2cn2uNrzAsW
aaK+tL1dLgLJ+wp6/a5GFkCtsHPJ1FvPF4wTFsDxQoN8vKAFE4Ood9Z6p712uXoHWvgWnRzobDI4
5VAMyyU4rz2JxEuamBukHwEwJK9U0PbowoAE9cJFYDvK3rabo2jhGwjxguRS4EnYVvIzMOBVGUFj
MvlrQF61J7+v0IWIvSdTjF7NQLVWXituwHJ02IuIENMU7YD6igSODz11P4veMO5zFgOXrWqrytxj
BUAxVVJf1ZaEMkudZgPQFTYWXXkeW9jwpZHKZ3FjF4EX7wd8kHrlWQ3uV3qxIx98DQpBRBIhX+th
Zq9ISdNlXVgPkR8+x3ZlNd8snlGksp5KT73c9GHYhBl/q5fY+grMaMZk7szIwRrnKSrcCIUfjGrb
DhqV4eUwxStUYoINUDg5RfWH9uWmEST7sXBNePoenljJjer3gbsNQTY895FOO0CzdWhzaqNLX6I0
dAEcZW7m8oRL0tecXD3ceJywSAywMn4lBtjqTRCU2gc9C+MxAXv5mIlmALreElr2OdkTOHMz5YxA
Hr2ipokmWLHWnTx9pfcsBcs07wRocFREuOlgtd/2fiM8Qq9Jv0GZAAqfh0mG4k3ndt8su0ApxyrQ
oALZQS1+iX42WG9PNb1nOEV6gCRMoaQItjWGjvRa3Nu7IMuYRqv1Y1ZEqmp5tgU2YxR7H5NPiS4/
6OV1FRQVJfzYFLZtl0TfkbUuHwZIyp3UBo67jCVy3uVnc+nvNtdFB+f/tc7G7bWT9zNH9O2jHDfP
Lvptd+l7/FTm7+/l6S0d/3/+/9hmo5n6n9ts/6cqyvwt9C77bPwrf/XZ6Fz9j0RPTJcUA+aEIvEn
f/fZJPl/LJlmmaWYlq6i1fG7z8a/o8r8q6ouQeoXrUGHvPi7z6Yq/0P3jRacBmpdAiFi/pM+26V8
pUm/jgKLaVI0UVRTMcdNNidKjNJyG/lo3MUQakitgP98S0gY56woLrWH/4w0UlDsHVsF3V3LxwCW
qSeuHe+ghwuSWOk2z24EVVucTcPf6/G8g3gJ0/gz3giHAIPFEUOFeKVxt8jMPWhOCoD/IohGHoKn
HWe3NvbZSDH81ISsk44ibRw//C5H+Ir6WzdRZgINX+d3M/Sv0SCOImuaxqQjgniJqkAqykPeyJGP
1PL3AxvBNF2SzhnMxkQUyuqqahg6/zHGJkNhLeJQGyXq0Wnr5guKeimENQ+hhrBQ/hGW4HNAhALd
BDGLRvLYSc9ocxK+MFeH+qS5hLzZD3B2ewbGMbEIDFWS6RApkqjqfwhfJ3KKlKKiHmNUI1ZKrX2p
nAYSUGqmp66etZ34tO0cTZOhYR0G1ViVVVUeQWtq06GZKZvqUVdFeLQQTRBPaRIeF63XOmQzn5pH
npZTLDKbWjwEgZO/VXlEklskVqGR6Ws2SD11KK3VRmq8VX6TOhtJK6ku9K7vf0nasl96iuh/uBlF
8RWeXPUrfE65uq+7xkJ1K4CgHbT84cwilAZM13h4uojukWXSmedUu1yFoCwReegr9ajAP16XEopS
gecA+jfVnYj6KAkw2jzV99Que8qrFDKy3FRmwF3SpUTq59KxdJPzVKSNqjO7l79CT+1ML2s+sqwA
DZSx8VWt8uSb5MNF55P6ZWuNpC62aDHk/dyWn/oIyMGwRWRkz2T+cRlexYgQtkCvHVVUZtC0TLuH
WHoEvdivVbS1jp6vrkTqyStL9/eBkCt3mtHqMyr0E7/CRCCNIobKycNiG/2K0pR5TUMXPspSkH3T
aebsRMN8rWs/2Hky1mkdxMcTIkDVFnxvupZsOLpFC33v+jF7CZRiMrjTuMIAkLDoDUOTL79GqlgQ
QsxEuNFBkW47APFPvUY37HqUP+ecMJqI+AKzzmYe4CrnqDJFlQoFdxXhhqcYUGlqrukvCxj8QtFF
uAYuFXjEqlhu3sl5uh57aoSaJHJJcoxYxhj31yZS0OROL9yY0iGXUCzTZ4yX/zikhrH9DjBGLXa9
k4uB3Ag3svwQdYc6X1bWXtRmjsJL05rPidIUxQSZowKo+cNwKgkNqbIgjt+UQF+Wkqc9qUJO/iv7
K9+3gx1vTHd9/ctNDOwi5GhtFCbCh0VgWDfGXZi9SvKzGTwXyvP1IH/cWRos17NxjVZGE0BhrMH+
QGP43sRv6K424Qxib2IcJG+yDOJJ4uMZI6l+UdELJCU8lx4ASbpjLi0Z0pLzUCv/TF76c5IuIg0H
8Bl4sin8WJJ71z1iDr9JNHNbee3X699rYh0MmajOPY8UjTi2tc7MWm6jzHePTVq527rP9piLY5Th
6PgCpd2pcL1/5ov+16i47BFgG+xIVWM0qjrsKiCyJSFR+cm65jXXjfvro5rYpMZ5iNFSq5GSzjD9
c495l7sIKuYUk5Dvux7kjxRWUwyDn88ZBGROM0dBUBev8hQk+pGNaoMg4H3VoStRsgxi68bMnqB2
zBx8U0sPhj/PA1EywIiMjvkKAXs5VAjpyCdwtcOqE5oHj8bn9aFNfr/fccZLXEqxLK1R5z3qQb5V
G6leuF00B3T/47ExfD/ySkvizWOK+ujiFkMb4emaINKdHq8TpIu78K5GfM+EIZnNeYBNztZZtOHT
nu0lbJuM3ks690ipBEnViJKo+CsCV5pYysr2JbSe0iXy6DOH3ufNe5EkjUY5ygGlTq8h7RM3dx/F
rNwWVrVyKHUAEZTlbxCcV4ED2l9CzKlC1Sq4ccN3x91FUCw84XuTnyLvZ1PTE3LKk9MgnZKsfT3Y
RFawRdMLibUS0ISzkISdk3f/4qQ7n6FhBs++WSkamRmFoouOoLuRyCn4hKsWirAWvV1fcFPH0Hmk
0cJutFKvtI614FYPuZjeZr37y8m/Yi4sI9dU/FWduMD+nj8GP43e/5gU/NMsNPVEGdeny4HVFpU9
o1fcY40cVG8CEvqwiu9Sj5hWV72iv/TF4UHaZt8EVEjo+IYPPpw0N+9WSW8AlTn49YPud0vFAENh
bJxZW+uJawxsy+8fOPryNr4bKLxbnPxJaG1EEszbqkVJS+27uWt5aq+bIomAwdOLN+VoY3gioqbp
4DoZJiGNOU3VFxV2lPvrEzx1cp1HGX3xjlakXWot28B7K6r81ADB6NRDJP8zu/G/bhdTlllMmsyD
YJyP+2GhBTyO3WMgfkHvaUWXaOZwnJqb3xGomVwuHojKfZPXDKUUqMxalJnzh3+TxwCt1mVRUa0B
dT2alSopuz73evdoSw9Op+wSEUiGks48uyeHog2pOo9i8qbRUBIvjRWABRzBLH2hfkn770068zaZ
jKGjkcPrRJeBUV9+LllPRN2DEnv045PdA2ECnKDNubf9+QDimDXPooy+lwKKSjMRmz+29FsXUanK
q0Kn29/bwLA8Xz7pSvoNFQgU3rVXrSijtaPkcz6BU6fY+Y8YLfJWcxRblRkqsgfCAoKTtepaZMK8
DkKXKaD/mDRzRZrJmIbIC5zKBd27UTZlex3q5RVTuMdxYIEpJfKrCI7Kd93jv9jBZ4FG6Y6GgHZe
G8ORVOMOprxp1IW4pHr6dv9doFEK7w/ZfY1+/TGxnkogB1B5l/BYTQQdrgeaXJmGqoifb1Wehpcr
k7vNQrBTcI+x8Oz4Bt4Gz4I3lwBMHnymxBNLHGpB0mhNYLGsoL3he0df/kAkAj2bW8sMV3BQZy41
afIgNykSa0MVgFry5XDaKgZZgQ/CsQYJjZXOyoy2WXOK4dtR/oh3LYI9i95aifGmsMCrz0zbxNfE
pF3VJAOBcoNayGV4pGF9z0CK7uhbz6Xy7PL+mjtKpt79FzFGSwOZd2Qh8RugoCZsyYKNgw5wJt2U
XbjrEBgQwl+CKc8sk4nvakoaZ7FEiYWqw+hoqQy5IVFFPsG0mwc/01YAqeZ84ic/HmkwYSxVo5R1
+fFsoyqFAneRIzRQ2nLPgjLou2QzS2RyJGdRRmdFpQt+2Sox9FfQyBUAe4sq3fU9NRWCKhQSBjr/
5e66HAiCbm4rWiVeQuapigG14up7PcLEhuKhSnVdp05Mr2S0BqzahesbF94xF188+dS0yaMrnxQx
nCksTk0JR4OsoDkuSezgy5F4il2AtNVYz/q7Gj0KzXMZhovrY5l4lNBs+R1jtGfQUjIl9Be8Izz+
6uAEwKMQR0i3lPQPUWp89a0ieEBj4qEBMDITe258o+9Y9iLqTQMkpDDvrfrF116BT18f3ogN/JmM
XYxvtBp605PaFm+dowAEEr9HbA2wi1jYYF2Vd1gMMJy2KlR0nl4GIPfr0acWyvnHHT7A+etFVjDu
aBTvGAD6B8+SaV8xm1tYwc9/EYf02bBUhSGPPYjVtDIDhGxJor7p7VtTQ9H6IoqP/yIIjR5I4GQY
OANfDiZpcVlXh0tRMXZqsPWWknEDIOu/CzL6YnosCa7SG1yIndWstcJ71HMZHSIQNktkfc1/sZNR
tiZ34e6VpbFFsRGoQjSARI8GwvkFoBS9PIRZvPLkuaUwkSTRIbAUS5M/i06j47VVYc3lBvdGjqMO
GbWMBBle2isV/bWomnFcnrqIL6KNTg6ps20E4onW5yvjawSZIg8fsMagweQWN5WvwMd4bpJBwn3t
gNjpOnXmy06eK3TRRLRBFFkZl6biNg1s+Edkwwjdr2WaJxBCGnORo3qyyiUk/pCF61d5FzTbxE6L
mcU6ebSchR8dLVYmgzYePjfO1hhSGYDHnmfLsJ/5zOgRTx1MH9rVhgwxdDSpqLebgljlwwFdokxz
l9WA/UG/RN8gRi2s/KvxLCV7sqIV/bSZR81E7cpE0RpWKH1E2dJGO6USgXnWbuUdX7qkgKiULELo
e0lwY7TKBr+ff/5Ouwg3SkESqG54FxFORMtIMx7C/L33X65v/qlJOx/SKFF1VKE1EKlCgqw+JMmb
Vz102sxXm9qG5yFGVQ1TcN0sq4cQK1U+xfI6E3Zm9178jT75j/WdyTxRRXfSosKDUtfY/RGbkVox
O9Y/YvpLUmLEcR4Rkln5lfCrctOjCHgGzu6+DIIZM8vp0BClWRVDFjQOnSK+KCXDlR6lYLb0Hk6X
1aDQAoXO3BqDhoADrW9LfU86wmFutrBlnJnvPHnv8q6hEwinW0Zk/vK2wBbPy0Qc0I6F/JDoXbIJ
qmzV18ovYPAnhQnACn4/lA0xhliHwrZuMOEQZ1pMkwvq7EeManpimeeOp7beMZNOVo7OS/Ew2yyb
3Ieqini+Mbx8xoVqUyuCOiwTEqgcvFVsY9urIcm2rsIe54m0UhFB7W5ELVVnLv3JpYxtByrFtNBQ
gbn8wiihRUmNnOcRBol4AFq7RdYCGh/SpyvD0cyVl7XdTA1telo1Gu4iqlqK+FnWPMtoqrSr8f/M
ONY14VRlz0G9k5V1UpYbSVhZ1CMrlBMDde1J4Zqq0rp+vX5EDIP648TVMBSl6UV6D9boIqNC9dCu
9Hp4pfj2ycAAifbUzM01uWjOQowWjel7kDDBpB/F5KVPs2UvnhSAx9fHMblqfgcZl71y1wV8jL3S
UUD+juzUD55ao1pEhfdQez/DcGatTCWiLE4Tqj3iA5I8vqhsDCM6K2VM0aHvukUYHqg2u9HMrTu5
JHWSKcQYaMKPQUG11Jvoi7Mkkf5fAOMCz/sd75KV5M3vu8khoTStg5gc6oby5UqQBg+AsCWWj2eA
58nLMvkY1LK0Zu4om1wQWHaKMhPGkT7aaHhjpGWKg9cxwW2ttX+53UaukDa96UN7ubfwnqHZ5pUx
hi9LmwxLj+tN0/26vmDmfsTw52cbD/wnl4nExvP9NxcYcukdeu/H9RiTi5Iq0VAEAIAnjWJAIHOh
RXE2W6RnmrlD6nbpZveOuzHSjd3PRJse0e9oo4zCsYNey3Le6SgVZznq24W0SN2H60OaPC/OhjRO
KWI1DLyQuSvlbKnb3+HFLK5HmPtooxPJUIA3JQUfLa6Wpf7oRIjWoZkQQg+xXvLemTmdPifhjxPw
bESj4wknRj9v7Zoam28vMSQMMMrwi7vE2w+toMo7pG2C+4z46GvRVlMqtCfA8LMigznIz8y3HR8q
gS41COszcjccHGEebGS/r3/bySWCvAswGwBW1KUuF33fCxZ6oh2npFd9FJXR73tdw69SSWZypsnD
5CzQaOVnTaa1oc5HbYM3KQqw3iCljiJkwIuZIc1FGq16yc5VMHJEinsNO5vkQOsGmMMqTt6uf7vJ
2Tkb0mjlm3EMJ75sODB6p8Eh5h2l8Lm1Pzc/o7XfqVGDuwExeuM5coHjFz+wQl5fH8hckNGCByNs
KCj6UfxkUgL7A8TBbBI3PSuaRfWYvMI0R/Mv+moR4QJNyoxySxP3KN5/dGJ7LL2ZhTY9mN+BRtOv
ODFmbA5fDNrmTaS8m52JGL45s8gm72GT3BvorKrJn1nc2WWRlsjhdDLJN3R1AxSXYixAfkMGlLDS
Cj3pxnQkf+Zgmh7Z75ijvYoABfBRjZhV/SZK3ZoVh+bDTJDJwxaUIxBnnRRjfCCkIkp0cJp5VSQf
AUbper1TvfdaXOb6po3F/T9fefhRfELfYWeMV0VcYmFgtRa1fjcWtxmqm6vU9rGbR9B0JtRnE2Z8
rNNAVDUA8BSXrVHFpsChvcLg1wOS1COSi4o6l1aAFKWL+ka6tcrN8IhsggIFkg7q/INmVE9lpR4K
Ea6qADO8R7b3+vindoWmgiYHlQWUXBttb9mskYMP+E2eByNf+y7FH3EpLHB6vB5n6qjSwHhroNYH
PONoUzSY4pWtGfrH0HnsnA+aYNf//qlVc/73j45C37WpPKFIekxikD2ws6RgEThfUZFb5lyQcbC6
Hm/yBQ62G3imJIl0CkYB3UBTs74cBmQ12SbPAnXTB7qygBJvoNSBS0URWtCakEWCTdpGcGTB6F7/
EVP7ccC3AQ2j7Kib42PTCOD56Qxacl5kB+nm9CDoL9djTE0civuSNTBJOGaGPz87ZwJEXEvIpjjq
hNEzsjMDpT5L/8VhxpGsKzJ1BBFs8WWQzMu6Luli/5gVsbqsRBeCO2igVZ2mPwssvxBL0tt/cc7Q
ktVNUg/YMOOGG3XhHP22zj924skpnmsN++DkVUJtPYpOHT6O17/jMBfjzW8MyG2Z14yK8tvlEL3Q
okfhVv7RxEklVfAMf/XlXRvvvNa+l9J73p8zq2MyIsKxsqoAIeWpdhkRwXIPIVTdP9bFmpwnMWPe
LSjbJKpDydSAvI3ll2Zuro9T+nMnqqIC8wHGAb1MmlqXYQvMZ1J01mhU/DQ2Ktod0Y0ULqsf9jsV
Gjx5rfaYdVu1WcJEqINDr2OWDbwFA7eZL/7nyuWH8KZDNQ+IE1jqyx/SACZEkzpzj+iSVeJKimcW
0ERpmADQY3STwQ4Q58sAnStmCgwIQEANT47SW/U7Ibfv9S4DSf3ctIgppMsmz/CptG+7Sp8Z3+SH
pjMpSQgV4tA2mt8sNfQOQzX3yF2DejNa4XTkB45ouca+gL7iTLw/Mw4oYOQRnwqJOhKJl8MNDUy/
UVd0j5mBwXH9vUhhxzc/EZ9xI3/mWpqKpUE5MoZuOKy00W5BoTtyEwcYiFKniD499V8EowcKjWLV
P64fQlWWQIYCSwMANYZAWahWu0FCAiCoH4FPEgWNHT/n65viz62IbginJ4AJmaNmfL5FUil4fUQp
qPRoj0TPGcZD1lunvwnxu/zVamZexBMrg3AapTNu9aGvfDlTOUZkWoFa6THBSdcWBLjsXzHklIO9
iTqyXv+6PrqpjXART76MJ4BI8WKM5I6SHm5SW1rWqbbHI2prSvWLAm7YaT/68ruAV1W5mKtoTNQr
h4/7e7SjdZm7ZtuYHWUTwRV2htkukt7e2EZ6KLyDHyCgWWEdmZrIX5UbWUxWKDNhzzB32kwkBIM2
DA0iuEqiyixffgQIOhh7D5UV3Wr3mKBipfq981+60Nsic79UkK2oEABX5u7OP5MANqVlgdamXkpe
OYprR6KEukfIMQd518QGiRYOfe65JTxRlABGD9hxICRQXxyvYcq1ntaFoN377pe4dcVV6nbLAO6w
q0qLLlo8a3t929e7WFgkxUyzc+I44Jil+G6A4WZBj47y4YDIOsejamX8RBkV670vef5u+fe+/3Nm
LQ8ny+U9zRyehRrlVKZRqabQECpr3vzuPdFuPWShdOfR6LeqjonjJkm+zsQc9seVmOMqi9obUkoz
hf2K9BDuzNoOYrlvb9sfZf7oauqC/1EtKmjbmcBTg6WFRNWFoieP7NF3deycz92yddzwqNbvYvYW
vBeisnSwjzDLLyo2HBG+sdej/vnkAJ0I9ZephCHJY+Byo9iJhNFny/u4zddDYdc2LQi5/VKeE72e
aJFfRhrlrmZQ9LIz1NEiFFNgMQrFV9Qp1zy5FAvO7BKdVvQ0b9zUvcciZ+taj7jT/mOAD79hwCnB
RGGffh4bZ/lzW9i9j9IXtTxBkJZoy6To0QIQ0ZFbmrllJrcobxIR9DTHIXSbyy+LikrvRlLnQaVF
HEkpd2F6h2QD7n9Yi6Lfa75ISIuEBkIwaoRvFd4EYXB0/X6dy/bz9VmeuPIY9+/fMvr2ulz7SpXQ
l4spGaaDIp/1hi0U8j+DaVmEaBFqxHN3wdRZeB50+POzj21Byxqe85zByDpaqblqYmNjNu//YmgW
rXJVAUbHq+UySpHqGiQSi+3aS7vc3CqVtSpLfWWqOUZf+PcoCEqJu+tBJ7JZnka0d2B+kWqOO75J
XFc6hojUXkJoEvjxCTjgKdVMjje1N8+jjC4TGb88M2sovshCuMU0bldlDwr2brM4gMlAEgc3zGS6
5+Lw52czFbVajU2PwPKgkLYGzpduE834wDW+3eBca85keZNfj6qDOrwFdOo9l+HKHs2/LFFhUXUg
ZHpku6rV9fmZHNBACiQ9RkR8XEgKqgIkpcAZHmEHhfuYJCZrwTnMVhen8gx56Ib930CjL1d1eFe1
QyDJ1Y5G5K4zF/NktAPpEqykokb4r8dLxPJ/UnZ4/e8GOVoeraI5eTncw3q/8xGNDu9T/N4k52/d
/P8IrZicLt5VlKToA6vaKA4qhxR0NJgz5FNLyDpK1K+vj2QiRYa9ARNxeDxhCDu65hXkXkOoIjAf
5HhFkxT5qoUufUOIepPSbjbamat26mSCLSIxb/zDGD/GlRCPJsWAOeBjRakDid0hznl9SHMhRgsD
J57ah8bpHdFO8usW9eNwIXdzVPTJdX42kNHUKBp6qkICE6D5QK5uYRgP0Dn69O36WIa/ZZwRnX+u
UWKSkuyiOMBYWjlHKSdbZy2i0betXy1Tf2YpzI1otBQiHNwMWs2crClKXn53SNz3Nvsq+/nj9UFN
BkJHhSormCHx8xl1duZVOIwhtc/uQXZ1pWYvUqecEERsnXwmEZhcCWeBRhcUMK4c61qem4WUkptL
wwvQ0r7bcabN3EqT8wQ/FRiUNTBFh418NqQ8SiUrDpgndAGWHTZgdAm/lD5tNTVxP65/vsktexZr
GPVZLAngKE584EIMtejvmtgWsa0z70pDes8Lw9vGUfdDF/tkZudOzhqqNybnEbXWceVaKuRIdStA
CIZYJmv86dJFEttPsapB/Xf9dmYXTx59FuUIQ4f7r44xf0UvdmqGa/ExxIFwMPDjsofCN7Pmp1YI
lWuTtyryQPwvl9+yzzHFwgbhL6gfe7hUHuZP8bkgo43lBWZUmwPK5n9JO6/dyJVkaz8RAXpzS5aX
VGqppXY3RFt67/n056POP3tXUfyLmD7AbMyFgI5KZmRkZMSKtSLYALWSGdgHGLL/4ntNgxNU+ijh
kBhdr8TNodnN0Mi+rwyl+Ci1BTzWQpitPEAXejcqoN5/zcycL/QatR7SnlvXgkw5DQuI5KT4W1yG
yS6OrRBUsTRsvHJstr3V6FtXjsRN6wr+JtV1fdtCWm93sa4cJD+AY88fvRPUMaujK1MeM4+blz9z
cuaLMwK/JRoGEwiolJ1M70AN1PDXQlShaAdTPTXuHfSPDq+9erXGtbzbgLYUdZJcnCNLkNyNLSug
owU5GYKWwy59vX3+l2INlbp/DMzWpmgQ2QQjVSYSnjsghua2VNMt9E5oMOf+ozoGKyd/MdWa8lPk
JMW3Su/11+zQpoi8gWxYy3NrmzdCtoENGpLotEMlQEY2oWi81ElNHnV5PfG7adlalXnxsxIJyPjU
t6hw/RvisNMb35W5naRvzE5aYWn70Y/bX3YpslKtZzwTkLFharMzlHowgSAQSBPQ2IjyqVCqjcDL
P/0GYsGrVtrjb9XHdz56YW12lCRI48RUIfYEsrgzXEccBjLl4Ykm0Lat851QfkuUgaSs2Zpydby9
1KXwyrekQ8EogGyas6VaUpD7qUpMStt9aTr934Tvy39/tji3HTgbAv9+j/SNJGeTksZKxJvC5rvv
d7GE2TkQ+lEYjI4bQi26XSQHOxnq76E5hCLylJ+QGlxNXhdP3oXF6e8XUaXWEAJQRhYVqj/jXjBR
C4k2MD5tqsH/HUq721u06PEX1mZ3UyIKstkhYX0fAl4ei/JxujQar/yLwgx3uqrDDAERjjjfKcls
RQis2anoexH+CMPT30yEcGtQFNZVMHA0xOZtjNiKmnIgZI3+BjMvqbkpqpd+jXVi8UjxUgIQPpWB
SRyuN6gBRhH7IoWuOGzu6ixzwuQFcZ2dhORobKi2qXTQKfiUKIJmPyTmWnF4acso5NG9VQj8qjjb
Mkkv1CDreM1r8p8YpBNNlAbTt/1iIUrxr7NVZC301eb9LvRdAuhSMVIiHKAo0B03+zhUNhQtNpkP
02u6EisWDhoGeauBRuEGmCdJwEYGw5XoSgOBc0I3fFRFblQYpL3B+qRpwakRT7Wx1radju/seIN0
ZSofQL0MVd0sQpWCXhaNXoT3pUXtTteFlyqIHmoBhtNUNOL//qlAMATSDiAU3hJtVhjJ1KiP0Wh/
w2XEtChz6aEzn25v3EL4uLIhX3unFqYMAbhheF/ToBxU9xQZg+33D13zqUQT5raxRS+Z+hSwpdEM
mXcp3Y4cTvHa8F4d3/r4SW0XGgI7sivGu0zsvqOsBKV2r/++bXfhCICn/dfubNtq1YxHU8jDe8TZ
Ve9BNL9Xa4QiSyZYlk4ooXDx7iWS8cYSrbgL763OfPDc+o6KOWpft9cx/c65+0EQysABTRUm5mbr
qPS2EVGrC+8NGZTO7wwS/9sGlvyb4QIGXq0JPz6Pu71UaQxIGuH9lCVC0RDsdBCYqft828yS012a
md2SlZK6PNxAPwQx9DXxTjaP8iFA/EANv9y2tORxl5ZmtyNlt0IpBxZkDDuhLSd+ffFLr6HVABt5
am5j5b8faVRhb/v3E06/6OI+TlW6CKKohveK9V0zHvRgC8ewzaDN/21hU3y8MIPSRF2RLYb3SJSo
HcxJQnY/FXuiT1FR2nFersTbRf/+d1nzVknYKlptuAr+PdKlNdzKqSaOxyb5c3tdS9cl349GIoNL
lOPmQLwx0qwoRVzgvk1BaBnJV1mRj2JXnsOs/lm0SAH8Ln9rPiXBMRPXiF0W3QVkAxhU6NAAHVx/
1dJtSxiWBZBqJiC/KkcfXEoZww9j+PsZVhvhcPp5e8FrJmf1IIi23LFLMNlJ0mOMdlSfQs4YwuRR
VUc1zre+l/1FzJ/wG/9Z5SyMwNeZ5q0cRfcR8uS5r3vo8SGLkHWSYJd+fEi6Nloxueg+ZHPTQx0u
m3lfMR8hjC0nELEcbxva7CHlyUpfaSQsGmEGexqOglhuzo3WC1XOoAptGLX5DmbTb15X25aLu8Wz
c5p/gjBJn53uOPdDSHF58QWd7EQDw2XiDxeZDwFYo3yQ3ZV4vHwaLuzNjnkkZH6aFtjLg/DJKzp7
zE/miIbYDlX5rejKdoJwWfw1X3tfL37Lfw3Px+osoRAhclAoWEvHVGVGUTe3NP8/3Hb+ZStAC6cr
k/M2+5xmnbhV0Otgb6iHG9kJpTiop/a3jSzdmlA1itOkElfnfHAe+j4jqBOMhJp0H5Wo6qnu99sm
ltYxAeootkJ7AoP2ddzQZb+j6oKJCIz8kH5XrVdY+f7CBgRKzBTwi981q1MtyRotCMh465PApF8y
lGhJFdvbVpYyAPDG/1iRrldiei1cNbpHnC+fUmXc9mgkSclJE7SVC+VtVHCezFxamsVavY9d2MZr
LkrfK49CrCV2D5DsgH5evy2DvESktzaeRAFGxUJN9A+hHD9VXffV6AwfLbCx36PlO5Heo7UHZ36B
zkQzIr4hQqtcmp9N3WPMPmOyvlI89DTCgPm+AH1Go6+b+xroPtSdPIRar1pjWVl0B/LbCSZPv3+O
GXFzBSoa6s/3Yxg6RlxvydwDY+2yekMPvfuCjNfyfmXEGezf9V6h0cV7zAPmrMU74M4nC20fU02m
ORBEOuTwVY4/ykg29hkor/LJ18NPUlg4rf5BSX80ob8Zu+xYdWd4kRPzCVD9TkRMQpAdLd3W8VmA
58zGqXe3PWypXItQC3AhsFGAIeavgCSEYUL0ycb1/C7sEnR0QPeO2VHzUV8dxvsBZY46ASOeFj6S
IeiDqFmzL6rKzoxgIxvKaQjkrVsM4kq0Xdy2ix82O8WRood5pQHZ1pve6cPcDk6V6h5uL3/NyPT3
y8StDy0lVsBsV3HgCJ+K/ndqrlRPFgMek8mgtSe6ovnAZFEMBf5Skhv2z6EVOqK4Eu4Wg8SFgdka
/KqoBiHAQIcKC/Plni3LHyPv0+0vtfRKkC+sTL/i4ktlYZulVchjuzePaXvq+hOcDvE5rFccculO
v7QzeyOUkmnhTAQiWTsj/dSDvoYQFCEi+ga/8MDbq1oqXIMHhhgA2BEHYL47zWgie4B445QKKfLo
dAbzs30C4Om5qhBAku545LdofN22OwWDd8HiwuxszzJXkLKxo2BS+lsTGkuVhNbOxx6NFjRMFMvR
UTRpJPQmb9td3MULu7NdDLrAjKOpiKG4jyLIJxYmMRCnWduSjPovbDFhPQ3xTPSPs8trqJg0GTR2
EsnTGOUp1HmYyo/bQ+UifiWv0f9On+zdJ70wN7vBQkMLWrXEQS3vO30liAZes2Tl1l/MABmEgNoQ
bCdaD7Mgb5WJqmU9swnIY+qOlPun0XSk8bvLxDViUjBh7fNE+ARpblqGr3/zPf+xPb/HUnTtWyQp
p3P+wR3QMVMrBySQnZu/reBvql0XC5Vnm+ejc5flBjMfAq8gniVxtm+AzT6l0Zj8BS4XjQ64lKaJ
Jzqts0eXKvlZmXUUou5yDfWdHMZhsV/ppSw6/oWN2W0yNrALJp1EoBdRqKpNZ0i+62W46aClp913
e6cWXfHC2PT3i1jJcRgyiLTD+8TIP0sCWu2a8Uu09M1tM8vBi+lnOFVgGRDN2WnWUbms/ZKRtFxB
B0qLH3NXu8uTU5tlRyEaz3l6Qow2+bFidtr7dyfNnAjfJgpR4AzXy+sbMTWSEbOFW22y0HCS/BWO
rbp96fPYVtrMVmgB7sdiDXO3eJXSJaDAzLuScbJrwwIJTDiisoGqQmIgPNX3x84Vq/3t9a1ZmS3P
lZhzLuXJCny16Bvnw8aNCF+3rSz6CEiQiSYV7YJ5JxHUJwKOJRcPKrJWs7UmsulxpRc/7f+7jbqw
MfNDtWC6Iel5pCihL0+1ec0ZY5FLbvCdnpmk/+OSZu5YU2dD25slKe7J7L5LmwjVuNtfbXlFEGnR
aaa6q8+yg6jpNV8ZMCEiZ6L80SAqq1/CNPkLF5gK8eDp6Gkb5szRBl01gq7jLkFpE6jCcUBn8fZC
lrb/0sLMyWQvVCJZrngtGD+zCsSD+1gUq9nNkiuDGAVFBUYG7uXZdSUEvRALHdd9WZ2YRO69jRlG
G1q7G5XX2OD08YOUHAQRzXvvOUnPqVuu+MRS3GXEjeYQNKQQ5Uy/8CIUDtHYovLChqk4OAz28I81
6rbRtU0a6JtRi17/4rte2Ju7fGzVFjKJ3FuJeWR23VGa/EHIhpV3w9IoDaN7isqUMpxD9Lyu11V4
cRAnPQ+HBqnz0niwusHOC1SXJybAdlLmNFElf/WUdCP00JO/NGvaA4sedPELZj4ahGLepgO/wEw/
NSWKmonlmOEaJ++iB11YmflpFgVRb9RY0bVdgIqhuHIvr61idvcr+VgCM5i+Y3lm+p87shPSFR9c
XgOYNGgzNIocMx9s5VbQoponrukqP3xPNx0/l8bN3zjev0ZmjhfCypCi0vpWEAoK+WRqP2s3XXG7
5a/1r5FZhI20KlW6ccpxg/zgohyd99JhFXG+aOUNJQY9I3wI0xPt4syabRFmpkjul+nIXrsNFHpV
C7nlKAjJ7vZXWwwPDNVPwh3A183ZMcqlLB+8EFO+pG+NL8IQ2X120Dpvq/7VtwNwhTNP8nxzSt8Y
+WjKWuPUoxad1Ps2wc6rZKXovXQ/Taiu/xiZHUpFrTUuLzI/Sw5QgB871Oa6wdgpapLCDaasIXIX
v582yRRSvpkmBK63KjDMEjkwEdfWBYkCZB06TND4OwFZ7k1qqbRMgi5ZuYSXBpcVJqX/sTq7VlQ/
yce6pP00VuVJrkZHl8T9IEFtlaXbsbWOxoDI83e1tXZ9YP1iOuRsaN69Hn4Yo/CkCE8TWmlilLnt
TIt+ywws/Qbwp9K8fg0UoJBHyyTtpvoWGftS9RyTjun/zcps8VpcVYNWWNxoIm89OqXWqz6sVckX
/QicwZs2JWOwMyOdl4oJmW50n8nmBvZHV4R6zRqcsV1x2OVv9h9DiJZdO5CbMSQ0CEL4ViuPWvUk
GrWNyODfRMd/1gMs5doMj0gxrFrWk1v9Rvasg65Gm3iVYnhy93nCO8Ez/vezMWx+bUatQmECvsCO
4Mo7GrIfGJu3wsBp6odpYJCZj7+4vqCVhO8BtgJGWWfXV+JGoShEnHdfPPfPUsKa/sLdLi3MLq+8
6/xiFAlbfvfRH38P7UMTrNWul5yA6ZFJMI9xHNq9158Nvd3IhOyaZDQND36mHpizDjV/xQeWNgds
JvPHJO4TucO1FUEwKq+Jwug+mISP+34bgQCgmyEJqSMUox2GK5uzFBy1ScVymsVFLHta9sU9pjDt
q6AKHTH/0wR22gzuL28MDMcsWtPJLaQFZFf6m4gMrgvFk2kcB67ya6NuH1tm2yXRvap+ydMdl+le
+KShG1zm+9uBaPF7XliaeYbWpWWfemV077bdbppB9d1dabbQVxDzrKLzDqKy5o3LNnl+MYnGgP6c
BKctOjlTxi66bwow0zRms31eK/FxtCI0qaJe3PJ43wZRqK9U0RdrHdDW/GN5FhGHzO3zFHrR+6Ec
GPGVPBDFw0PTSEgLOqDDfFtGyakMf4DsXrnvlo4HyclUw4QYiqHn6y1NY0Zj5UyLUDmIPvfpMBzV
IfoSDLq3EowXF8ncnQXRCpLEYCGvLQ2Fb2ZxQKaqdPk2c0m5faeNsp32o1L0uzb/lHTWpjJ/3Xak
pXNyYXVOISEPrtkmKqlrJj349V2aCyCNP/beCaDmyqdcutcuTc3ugaSTIcOcuggJkJEKSFtRPlSB
R1Pw9faa3sRO51fBpaXZVSCwJjGa0Fllhk56vC0CAEZ98huAW+RSoTIQExdjWx3oQ7rdlybZh/0p
676PWXvu1o7qdBTf/RhwNNAewK8C7OF6XxvDSww/o3Srl/kGfas+yXe317vkoyiN/GNh9mEDWmOQ
yWABztFNExlbPuzqw2DZP5kDpE1IrvluiEl0DXLKoCeH9rV9zER6JjJMRM7puptubO1M6WW7bpo7
IV4b2V500gvTs0NolhJa9CMvhTLeScRvr7etpIQ8vnY6fZWaZ9qQ9xv270Jnd5VpJBqpPHm1b72C
X3V0L9jVVYR2oSzuK3Xf9RBaWuJjHQor9/2iqzBsSedUQb31HUDYDQ3Z0yZol/fddP943srBWDyB
F//+LMTkAao0UQkiDv2bvCwfjXSv+dkWduiVhSwbmqQsQXvSeZ9dhOEQWX08UHFX5WzbxyOCddJ+
THcCePzbvr/oGmRgMEZNbHFzvIemhmSWE/quTkRnauSivr0NKnNbKNqmXBsBWTxpF9ZmjugrVUSD
kg8oWA+uCfIDLn392+0VveMngMQaXhS+Gk0Rk+fqzP8sM1A8ySzMs1Ac9Do4CMVWd5/j4Zkh4sDa
o0uShn9cxSlh+PitNs4QrQTqdwWu+S+YPvpF8lSQoMXKUJpnP/6WGbuqao5tINmCtjM0u+2eRu3c
jL/zOLKT7NivMUO+qdxdHkDMM/jJQwHWpmmKf/aVzSZuhaytzbMcyLZSyrsmGT8yKQkU4mOoPMru
g+xtvfBnnfzRlJewOw4/R6+ytXhThV/FgNJmbktKZZf0GYuO1F/+VX9NoJXeruzU3M3ffiglQApL
Fs0QbXaeGlqorVdU5tm1vtCMg/F204KdNdPyQRsSECCRbYV3Se34HxQrdXL3MCD0UHfQQK+ku/PI
8fZLeP0yq82g4juyhdaTkiBHZ/ncjaNtpKd4lX1lukTebQpxn4kgMtt30oS+p2S5XmnmuUb61thY
B6F+krSHsHKi4inXVbuo7oJypYkxP2//u6x/jc4csWuCqnBT1Txb6Ytm/eh0F0nX3couTsHo3cpI
8BR6kDxQ1OnbXng7XtLmZiaYZ08Mi42eWKOtJmqx08vsNa1dw4F3Idz1JMXMcffhwazK8kEMG/NJ
NwQKPbm1hlqaB7W3ZeP/k56toUrzyk4lFylkWOxmLTxIxd79IGh3MXwJayzl84x+skO9HMJ+ijTk
17PPW9VFqELJaJ6jpLIBAm3k6K6pDtCQeKNn+93L7S+9tJuX5qafc/GhBymDe6VUzLMZPNTy9zx4
0IK18f61Jc2OpCUgNDAOLIkZ+BpKIjPfSSU8gsXWuA/bze0FLZ1/yHnoAoA3ZBp55jmmXMdRo2bW
OWkFEA4vyjQaInxBZ24tIk8Z69xHLy3NQqLa5cw4p6l1ruT8c6w9B0Nsp6W6r9yd0VV38JUZxfeq
sVFEhZf09irfpdNvbqJNo9aAwIGDz/JLKVMQyg0K6yzv1XEfRR9i4zl1G0eRHyMJ3s7iqDXPtXXK
lRfBQ7L8VYkiuznc/hVL33oKcLzmwVLR9b52HnVQlaDSKuvcdpFTN54zailqnzwfzJUO/tLp0xnR
0qb0hXfYzFKayUEdQrh9nkgvKF0OCaiB8Ah1v9l9ur2opRPxr6l3dek0rMPeaj33nIgnkDE2SEij
Mtf27/2ZIK7J1L2ZldLRzJsd88wNwkEIcZ4g/ohkXho7WvNFqhg1D5AxPsamLQXHLvlmCLAuFVvL
PbjNPuMrQxS3kq6930WUWCjSivwfF8kcchV3YDBbnRMT5+LXTJpEfWHnEYxuFyvVmrj5uycLNzIh
lAIdKTWQ9znpm1hIQY1iNjspaU4NyKrcj8ZBM3CcIHcGUJa2utY0e7+l2OTxIL7Nw8lz6cUuYmyt
r0P3XNeF7dW7Rvad7vG22ywv7MLILL+uankQA9N3z1X8JwyfrV2a2sN+1I/l+FNQxE3Ke+y2yQUf
QmJiKv2AWXjPnwdbyyC6iKGdfeU5lN2vWaCfS0/dt/6vOL2vhJWAt/QVp11DaIL5Y7o216e9VXMf
PGJoncX4hPruCa7QIlxJLha/4qWRWVCtFGM0S8W3zqrWbCUFVYtDZVg2rIT7NHzqrc+6+2sQ8pUz
/w5HNnmlzH2hT2TElCdnm8d4olmBsrXOXXrO5PDkWsVGaQO7PDZNZpfGrvOZuvYC8EkrF/DC0+La
9OyzWqC8LVMorXMZZXYfvT7xZJcO/cZvbDfcpxvzl1XHttnuDGiZtDXr71PIyTrzvRqAY7L7WRwy
1IDU3p++t5Q2dtr9Dptd9aDIh3TkNhsdSXQU3rwVmrm3nVd5f31a5FEQhaiM7nNTT3+/yDx0La9L
uDetcx3Yzy++I9mZ89NwmPTdCA7NTbs9CFvP/gbdvdM7gbMvnzfDnbXp7NQZDk60VmNYOk2Xv2fm
AmGRKK03/R79VeuARHiODPtFl/BU+apmKzenvLh6itKoBDERR557vXovqJpMN2sOk9lt3YAHUaDt
C/FL51q7svQds9y5KsFKMp3SBaQ+2L3yYPQjzzutcoZgIza/gIkYsQBEH8TK3gg+3N6gye+u0xv2
h6PIQ2qSCZ/znNFSjTzdH60zNCAffMH3bPSqnm/beH+tY4N6BEMbjLO/4zTIpLiuuoHLwIpFuyoE
FvpcZa1d8LZdqxq/65JOZ5zpJ/AGVPxMCHqvPzmqQJnpeRoHrUJlm8Gdkpu2pmie2ZWc2mGT24rw
KCIeKfS2IPeOqUNuPz75fbStTAMSwhcPdaLbX2Dh8qW2DBsfXRFm0OfkeGpc+mCbXK5DZadrd27r
OpJ8DKp65bit2Zmd80Yuq7EQSaCERqXCmx4sXz6pPN3WmjxrhqZjdnGsg9LXpBB4+Hnot5pl15BT
+k6yck0s+ubFV5ulg4GUJbkFnvmst9F3048Cu6+r19s7s3gVXWzNvAyv8mSJxpyVoIXndo6l7j38
5vWnEW685gMggtv25CnAvDtw5oS5xSOmIb3rL6cZoRhLQ+KeI1v4KDqW7b/Qm3Uq++XY27Wt2sYe
TgT73jid2/PHX7etL51EhiE4jTroKcier40zSa96hYZxA8GjlNyPDp2SfhYr2fb/2x73dBAvbc0i
bV3B69UmKelYtzfUb0XyVGgrnZulYE66N5FeEcBo3lwvJ6jc2AV35p79/qMho/0Ger+/c5WjpJz0
tZ2bvG2+cRpoXwabKZKBDrg2phep5OdjBVN6It6TnDDUZGygdP6tB4zHmvK93P0s14S/VozOkTp1
UAe5PuTuuRno2hb+QbfuSpGXn5Xa9UjbezAsx5f9taRz0S4abcDt6U7Dcni9WHSx8iwqS/eMRuWp
zjng9jg4rrSpTtra+3Ip4wTW8o+t2SU5TeImociH9dI/efRiqr8KYSWSLJ7ySxtTPLuIV4xYeoIa
sh5Nr+zkJB/LrarY/fAtjB6gl828tbmId5zjb+5/sapZKFaY27MyGYu62z+29YMKd7vICDzarF72
nFNTFu+Qr7rvu2QH7nkl81goJHP6AGyDT0KIHTGX6wVniZ6PQ4J5MwynCbbtkPzIpe+K92TlH0Gf
WrVii4odR6doUDbpX9z4F9bftuPic49jGA9dXrvnDnxUAeRL642D0W2SB97JK3fe0i0B1QD/U4Ad
MFR3vdIQkq1I8nj2xf4mNDb+/nbIXDwJ6Pxok8QIeiqzJuJAINAajTAWkM05Rl1t+kAznKx19227
7b/UzPNo0orRhcIP2zf902/CEGRN14uqugJNv0TCewIEMZI9Vd5IOPTjJgYcrxZfanOXg27wvkFY
r+9gai6Kzw3SCrfX/o6g+s2JL37GzIlFMTMiNH65rBoFfJLd6B/HfOtth5227zdF5tDTlWSBCvSm
F1Z8aCm4M8GkU6xQzSmTm30CM4AlOiC4DyFcpF8hBrMVOHWYjkYpN2NSdmWtSxczRIUQG065MMQ2
1/ZC30jDDjTpWRN1p9eT11Y9QpWrurqTpfc1/JHQuzHrHm1zejGiekybv7jOeOOTIjK3P1EVXf+C
NB+ANY0Ee10THSncWfk+1+/cYiPL9+YaFd9S1L00Nrs7TSYhOk2ajI2vXcds7EPt+WvfVOYXz+/M
SyPT3y/iAJQzg5cIhHbSDRd9xUj+FivNuZQ+B+jYSIBlEj8X7aYbd/BMpH28do6WNhXn4Xsy/gPg
dRYG3UapYj8x3HNI7TJWndErNhrPqwxGPDe5q9tdE/8w84c0sA4wlRnCp9tetRQ9LuzP7++QOoRk
xLp7FsptXPHY7OPnAk73Xa61H0Ue/8Ea7HrxzJqqydGB5dni2Xn9zQcxDIVWtjg3nb5PorMm/xzL
z6V7J2bx3kXXJmuNTRQ7Uv2j8MIt4s8PurVauZ6szHeeHJfUAVEEKgCzACbXYp2LfSIQNvutNXz0
m6MJ2mwwUX6ucyfrW9uoGGpXwnOWSR9vf/W3gcCZdXoCgFGhD1Ug1J7dCfCzFRUxXThDr/N93PU7
2Ckot7ABhWOdo715DLboBsjdLnWKw9q7ZSnbgK8N9iDmpQATvBvja7qqjGRVmNxej6ONH+wS9bnd
Ro9WZLdwb6484v8/BlVuQMosEkIb13vew9gfR7EsnCtDdOpC2EqtDU6rpblkunsj/yNanaOsnq6F
TWad/5qdvQKlBLp+dk84Z/HHXvogN9EuYpJXKG0J1R2hd8hbq03pB2txZYqE7/YXEgh4bwAcvytm
w1HK/HzecOfLATUVO+lsGLhr0wbJXt81qmzra/DryWHfm4TnEjo+EALzp1PAUevNEpODUNgWDPoM
QSmedtdk/vG29y5cfBDEMOw08Vsx9ToLmnXWdHoocOm2mXk0qVKYwV2SmAcEThxJ+Wx0q22KhSiF
RaZAJSCbFO1n+5iHfQW2QiZMC7RBaCwN3dZ37V4/BmbijO6TLLXOIMRbiTH3xigdA8p9lQoOWfUm
lL+k3kfZe1XWMoClHHqiNqUKDfPbxEp97da+pwWykobCuY39r3i1lvLffagQuHjzSakNreTeq/Zy
0m2LbE1ZdDo08x2/tD7bB03yvKZqfOFsuGMCE1Fqd9pZz+2i1SDzW8NqL+4605UU4xjx1N+gGRdX
ZRCXcmcWOdb6XeiHuHXSHAYlIM2AmhfSHZuq/NqzaCF3ho13mreDy4eC2ezpldaN0LCfAniPIYDA
ACHCR2QeM/cxdaGRbiwkIKmbQRJcZXdy8Zgmd1m/ckUuLhz+QtIqJlGMedtGiboYnYVUOPf63izq
nVEEG4OWMae5VH7JtIxuH6+FxIcpRhMg7QTzYSrl2qkqfRTinorPOY90cWPlNHACgSmK1shWeS+X
4hTCNTpYLM4xZaZrW3Uvul7kVdiiVuHgywfBF/sjwCmwKnH24FlQAURxpp26DLUixnHWLuLFrzvB
s3hDcMTn5VBh8OOh8UXh7OK5VkzVwKdldddYA/xTX/348+2Pu3gTYQ3GbhmCHtqe1ysemciDWZbd
rJI7l6nH6g+K5FqtPaZM52mRzfNbXOs2Lh3US5uzHY2gPWoUCZsgE/URquNt09p9/GONiWrpW0J7
RRwiAWdHZ2vryratBc0SzqXufk2LbJfHargpRzv+VoWOWnsrLdslezTD6bzz9py0ra6/ZRZJcpNE
7F1jOGEd7IXHai81siMWL31yuL1xS5Hg0tYs1EZBILrZ5CddP9pBU1BsWjl3SxfopYVZOC2Qj0/r
fBDOn/xa3upOFQhbIVxDoSxdZYAluC0ocFKpm504vYTnPLFIvfRCf+jNg9e/mO4xLyJbkgoukO2a
uvviskChqRJ6UVPP4XqTNDWDwxzQwjkdrU0oWE7ttudYEfeiv7u9RUuBi4Y6U3uUOZgvnrlf0Ui5
nCYkebn2qdPvU+OL7/65bWLxxr20MTtKRYw3lhRuzy4a1O62+gRs2ogcPmFqG5tA+W39Ntdacivr
mtOs9WYdu2OLTQty3uaPaT3m7deVdS0F4ot1zcOgrggUUnTcWyEGifGdBBOVchbdA/Xi8rf3eSz/
W9YESidASBkpmPCUiFHOUnImQeqgMUXv0Yg7cTMq2mCP6KE7Kwtb+ngUaaEyoGAAQnz6+0XakASu
7JWwv5/bTWH7Dh1GO7CNbb79+po70U48rFlc8vdLg9PfLwwWlYuAogKkpUitfYI0kvWjLSWnlqyn
v1jaJOMpGlTdwQTNvqCZ+7VpBjqtWkZMIj3aBeP34pQZ57QLSIhOUfngW7uRS4YhSAgqmXT8mozP
K79i6XK5/BWzU6dlvjUKvgEEK/ndeA/uqf5SWq88P5ww6224/cWdoG/67NwHjivf80uE5n5kFOD2
71j67CD/4dWdhCThy77+7LGo6TpjHO4ZomQ7j4CBhg/FCDVYVK/E6aXS8TRk8B9T82tH90Yzic0R
iMvgbU3VDsAlnFI9PISF9thZzJjKz1Eq2r0pPWjqc9msYGyWriJ96o6x97r+DqxQTQRkacr7pxIf
BsGHiXklGixsKQdzQplNGDMu2Otv2epGZphj6j1WEIPJgUdA4M6LvvkFT7pqNQlc2DpG4CEigywG
IMD8cR7n6IU1Suw/Jn/U07gRHuOjeUq20UP/nAW2+9E7mpvQzuXdbY+ZPOLq+aKT90yIKNTLLNL7
mcd4A9zjRWv4jzF9U2UzoQ7UylZrW4O5xtgV3Uq2smLvLTO8DAzDmHY1dMyPUpA+lNY3H8FkYXi0
qk8MD2/K9FSGH26v8N0+skIEN9WJ/g/xG3V2NBup9rLOVb3HtmLSKFUPZbePo6fCUl9dYXPb1rtN
nGyBGwIVBdIb7r5rn0mK/P/ZAoUFVGZfZEATDWG/ihlZMzQL6GafNF7IYOhj434oYMV3eYDViWwX
0ctfrIjnFg454ZDngnAmFaqSF4P32LfKBh1aQPMfwtE6ZvKP24beB5Tp23EEmOGjn8F78/rbxaHo
+Wnn+496ci67cGL23VDk2KhJduqV4C6OwbbJdqsLDj4iZt9W17rkm5e/YPZRRWp0WdNH/iP4i96N
jkJ7qvTgCFHkJqoip43RwvB+31720kbCqmVM0uZ0L+aNI0PJq1ixEv9R5HFZp1/UrnB097ja21y2
Y0yivjwx3ykVtpULJ2o/CczEB9H7XVPzy6IXtEJvL2fpsPE8/8fMLGiGhdf6eo2Z1hu2OTyiWqTZ
XQQHdiFuMXjb2vt3JD7Ds3UqYEP7T1vv2mfyItcSXmGYqwdHIoZ9DYPOdv2zZ7Zb7XUQvkShtFkx
+q6eORnVNKCP1N8ArsrXRpkxLep4IFJnW3UvHBjHvvePfnVW9vpaa22KTfPoDAUVJXouhalCfm2q
yOu296XOfxRUhlTuPQ7Cgxu8CvLeX3PEt3H4d7Ym34CwbILkzrbOEzSzHerWf7z78g2ew+3jo2Q/
Wvav3e7xuNsl9uPu0X7ePh89235+Dje73y8eKD3Syc3L7+2Hl28fzp9/13Zr358H+3R2vp63H0bn
7G9//Xn6ZB2f7gbnYNiNfbqXnK+Hj0+/Dsbxyfn45GxPKxu06IMXC5kF/DjLeRxNC/HO6ofaLg8q
7Cgr6c/04W99rNm1GSljAJdajw0vJPfRG51Ez1tLCt6SqPdmuJrJ2wGIz8nAK0SPy8hruC2RadOz
760aMMkN+m74KYinUQ0cOen3iMtTlyu6Qz2WTEMOjhi9lPpz2uROJ2QMhCkbMF/728dgCoa3ftrM
NRmBAW8llASuk7RJv6/UHBe/L5xAPJfVN6boa8fXhT4OQmn0H6P0To9i289XAtWSAUYSGfmdEjxu
7GsDTRepbZdZnKz/4ey6elw3muUvIsAcXodBWdrETS/ERuY8jL/+K66Be6URIcL2gWHAB1BzUk9P
d3VVosC1l3BVwVD9WxUURAFo3JkKEBAERozK5GbUPAa83dMR1D2QO8UUF3bh3P64+H02H+OFyOfR
6fe1yIRqMtEzwdboCQUDoq1/Cu1JF8Ay88ylyRE88r1sFQOJiw0v/AZJgqjhP0BFmSEz3rGljVLq
Aya2Rd/6SS8UYSN53VIP5tVLfbKCPDiP8clTMfxy+YI2a0MUuXBVo+9XBBOStA4g2ijdSzGBzq8J
1u/b2/0aosxYZDI4HSjUEsGDxfELcGTypFtPn6e72IzN2nzliE/wzCN0+7J/s3vT/tbNLflYS0sC
rNe9l8xnMMeu00caB5IXnKR4z+s9HiYiGZHInOpNZaICG36Qh8hKtIZojb4TpGDVUyBcd5z+TYXc
VIbPQnwL/KeuR6Pmqo2sRkn+ZKzhJeCBFoLvmQvsYp2YYxalXdf6KocNWu70grciQAkbvkKO+SVP
Sqhp5/btdZpx/hcGpzjo7H0Rp37NpzLmByW+u8DwrJrfGV5gcfnCFpwJFmFIBp0I2oGBP2FuAKmr
xTBo4vA08G9lC0hmZknCgCNlpZJqasqbMr7eHtp1zX5ae+x38O9C7BeqNpdjk9UqiypwUJyk6lXQ
4dkF2qLCKK4gZWtynrHhgB83uH6jhq7McWDWuRtFAIO6bn37S2acJ9q8oDzHT0UhnS2c12HF17mP
sfeaEFgAqnpESYslMqfZpTyzwuwdmvFDRms/PLXRO8iJlVUTPNPMrqvH26OZW0mIEmJy0ccCMXQm
XggbvEloM0QnOqLL65j7W6/NILrRfmZpACIDYzTx7rltc+5cnNtkdo+neiGXcrBpIH5E06st235z
yAPFTNSF1uM5U0DYojdP0IF5Z5us1BKE/x1o1E9gY2gHBxz7QGqW8p1HD9xiWmjWTYKZDnVClHWA
MWAG1ratYHgNhbWUtzk5IG001Qa7J65YeT7I/aF6VrakUu+5wCmBsQDP0GCET32EKe+6Y9n+dJz0
lX7KeyhPVf2HqJMyfGlQaOwR/ETgJlPXmrAP6SYS3yN5SYh1btMBJIj5miiXUG28PGOhCmUEDiQo
J2h0rlAIA5BNTfepUJp0qYI/d4qgmgqGNQN99EAeXZryaBgnnJFEJzH8RoI5WkrTz+1rFSVbIAT/
0mTM79dlOEAhCEthIDDl2nETjYcyge6oToBJ7GiHTqolYonpTDJRIRpEoJeDLMiUlGPuZSgRNl4+
ttEpU9EyJLUgjtoiMbpwemZn7swKcxfLeBGhJtRh5tTIICnVv5GpjxduktnpOzPC3LSYtAyy600E
LvbfPj0ohiVkz7y+DtSY6PlbtNR9PfNChw4B1H+RzgTsn6UrEzppQDiHqRN8C2RsCSQlNLmFSusS
o9jcFj83xAyM9krNKyIMidojr9S2oOH+P4Va7WSyddvNzZpCGWpiY0cKlcUqoku4D7mxxmmilSW2
D0aDQi9nGtVzxP3cNnXdtoeMGwprmDgBeB+kvy+PEx8bWq7GeCuBouUuHbK1XvEESaR7Lx7s2Bst
SSHKaOqcG4ZLOO6ZtYNtqDmiXR/Hjc2SyYncJZwI2630UBTrTCEyXLq6uj3Emdm8sML4JtXvOQOZ
/ODU6EJOCiBPIQwn9QnpR/Uhlje3rV03I05kFRiOjFo2mtNYyfBBDOUEmfXw1EAtcudBv97iE20w
8yJrbJ9PElvpunHVC2VBKgid7SBDGh0CVfMctFZlKHPm+fPQ4eVJtSZc2FkzpxOC30j+w0dP7yvG
0dSqL3gIhRF+Gf6qBtEF0urfVIYyTopWcMmzhJq+y7XwcXtSZvwbmECnVgck7ZBvYpeAi7RCBrXw
qeuLpzhOHzONJ5K0FMXOJbZAuz/p0U/QLpA0X25mRax9GmlxcgKB9ACtU6MkzRhVRPGPHEAEIvUR
8IE8C0pHiDwLbsH3zQwT9Mk4Q8CkYAewt2AriVIKRYPkVEUZiXtTfRvBCXZ7Kq+ryOAaPDcybffz
UH3UNI4aTXICPXM5kJTIHMmOaUmij9yqX0QnWBjVzPmBQfS4otdSllEUuDQY8VnoeeiHOVWVHtvY
LPyhBmkXIHNZ8KoJdXnny6m2MEzWKNKTQB+ioxbsUwgx2Xp8oPJeGoL24tSJLXC8K80/KgChlaq2
iqSFrMlVDn0yhhYZFf4Wog2All6OUOICdaQSjPn8W9H0DsCtRATv/wB2G/1kaFYrvDWV1aU88TTB
jNWFohy7byb7imrgRTBhTJG8ubTfq57RZ5WXnCQP5O/Zaw+YSKz8FyMT+wqWUUFlh1nGFMUPIwZi
/FQpNVGVl76ihAujhXWbHcqZFeaW9EHZrfFxmJ4G1G86zF8+cXcMS2qoV4+6acrwL6Dn0+MDy8dM
mdzVUUeF5BTHglPrPUeCzEWDE+SUhK0mrHgl2wip7sgcJYFRH3U8NZcUb67aYf8+AtIzwBVCCAvk
6ZcfIQgV1zY6phQIRt2intXbkklNoN8Jt338/v5NTx2QHbcdwNzJMHAgEJ5OlBNsBRllVT/VE2yW
nAYP/LhFohP703OExM75JcTP7NEA2Sg4TkE0joZf5mhosRjwUjUNcTzVTWG1CK+Q9JuK5AmSEnXc
b0KjJyXeJGOZrIvgNx2XiuazI4ZAPU4olNuRn7qcZiXJvLLygvTE4w4x9Q7Xqo/wyIYQOiVeUUOk
Ju/D9e1pvuoSwuJO9P44LLhSkEdmdjKYIEav02FVARsL573n41rs87dENI0O3B7qNumsSniQjE9e
SS0CfSc0LeJSUxYyJlejn8roAD+hzoWQAlWGy9HzTe4lAbCq97rE8VBk5E218XtzHEYfCSqlRZtQ
+m/1QgCumWTR/0SAJ+ZXxldwSsD1sWSE9zkdAqsORAG4enFcuFiuN9dkRgCBAdYVtB8sjEeuJkIu
GWZA3EK7H1pA2nsQnIxCFrgATUH3UtJdELZHIzqG5ZEmdMEnXmWC/wZ69gWs5wWiTemoHt6rCZhq
Eosbdm28V+TiDdWwphUIyosJtLNq8atHUwP6erdNAbIzlVDxwHlrtNdIS980Te75Y3BSVAMn6zTt
YExEV/vlghcj12ppgwXvUiHfhHnUreJEELaShwbt0q8kMka1AFCrQEncKeohLnJq0ToUHb6K0js5
0KdeXUq77UiFkRixl5hcUaP6i8vbKlL6HCjyJ9cUKSmNMLKDAMmw26eHjewnghp8/0SSOLV8sSs7
aYomg5rQQyN4jZ3JvGq1uIFASBr5FpSZF6PuWYMAhMENoxUJ++Zy0pQxCDiOlvQQoHyVpQ86fRAR
HbXVQ1v1RGvfq07YcFm38l7qTRfsGuUT7msMNPP2wP/yQuerN40cPCAg4wCZPJommQ/xjTbTu7ym
B1HlN76wpd2LlJmV1ZSB6fuhLZeg9PN2RquREmrhY3vnB7Z3lzSfvtI6hX/IZHWdV2/oPQzwP3z0
8bT1aXgGGf6qGxbukquG+b+vhfY7PgYvFXAJXU5bHyJnR5OeHpDS2fY5MRp5k4gaGZLGBP+yHzem
UP+oaDpBengrZaNdU8WSRStVN12xTavKVNJjUCtmNh7R3vGoDD26cJfAun8vXnZW0avwB9BCYM+K
NvNVRXlRS5pDooGon1SdUtxnQl3zpjgGDTBUPh/KVlKpiUEaXwt24pCEHil7vSF8iEq3jpZZ0BbK
lRg+lQVg1ERtZH0blV6f2U1aCccobtDjWXpRBlQUp6dfY+QDvl74TfRVltBvIIJeFYceD4r3IK54
JG8hgdhbckb10cmkWAJCYEyXyNgmD3Q1cuS7cNujJwc9lJcrJMshaKcUZB1rWSYFZOaU9jcT3ilk
Z6pqD2XS2/uXvW2mDQHlTPQdCVAyVv5c9tnrQhiHRvU1mANcyyuxUy2HYK1vG7ka00QYjPSsDlED
PNZYgjlV6EfKBzl38EPvkCYedl+11ZRxF3MHOaZ4O3nCy22TV/4BJlFRFBB9ghYCj9HLaQxGX6pQ
0eUOarRFrXfT0UOPJ2Iou7ftTFHBxXLBDhZkGhno2dHgf2lHaPy2jbFzjrFJ/i3T9HRZAtIwSZTB
qeIFf/nbTW+UmjrgJcSNUGDXq3VVbpVUt9tiSQuIjeJZS0xgmxYgYq8T1T+O+miK3MgTrqPfHNXv
bs/W1W5jRsS4n6QuWx+VItiRG+gNSFaR+TvFT9EKHH0l1VL5YLo5Lxdn4gxAJwy030UQ7k2fc7a5
h0KONb/ABBZ7BDOH3rPAraK4eBu0gnN7ZNdb/NIUE1i0Ui41AUiywTXrbbsHqbS95hCn74jwED0s
bO4lY0zEAOFNnGk8RI5jFm71EVE6eC4LSKNhRvOmHglITG8Pb2bhzmeSzVCqfjOCjA0W5fQxjFEh
0T1rBP0Bmm8D//e2reujezGV7CurVRtOjgvDP/IAZoSdKbf7DC+NYUl7cGbTX4yJ2Yx9WGutnMDO
mL8BHWDGuegIS6TmV+kbHK0LK4wjQizdg1MBVjruJVT1l9ZLnzNP3IlPyX0pW5wfPogZeuCUsbE6
dYED8to7XRqf/v7sAIx5YUiV4GFXaq7R/Qzpv3yr/A1uAv6itQ+R69+D+ez31dzzunTk/CM0y3Kz
F5TwsVHFzvSFqnDassiPZdMvZZHn1g2kAkA1AG4JNlHGLbYpNw5dSINjl/AdiYBs36bakOFK5pdM
zTkQpE+m4A4ZFITpl/OnqlWIR0EdHKlcRpwNbgpEs9C6A+4Xj6m7pE79CvySZd6vSmhF2h7vt0sc
gjPHYXotaYA1IfeB1vvLb0ih7Sz5Qxgf/a4LX6XQAF6/8Tpb6ClnDkVVLxRCr5KqWFQI3hqA76Hr
B7UHZtC5lhhjb9D42LeZKYoeuB+R2qx60686Ox7jVeR5ZqOGRxGka7eP/rxtgOrQ5YFIAaijy8GW
9SAroyLER/AbJ8+RAXL+QSqzHb4zhtRfIYArQuDs0uBeqdB1Vlnm/vr2N8w4V4TxyEYia64B2s4M
n2pFJHK9FB9zoy1Tpx9H5bFuK+CAdCPISydQZT4xpazMQssL42Cpg2fOPq5JCADhM9BZyaw31byM
U7MxOvKDBJb+qExWSlO3Li/6aELB+3zHBxxdaWoqLrXZzGw1NL+gpjtF3CDUYk4WRHoGIW6a9Ehr
wT/lYHBbGbTyrCzXnbYq/61CFDbalGzA4QK3AY9c7OViD1Ej1lpVZkd/zMBGhudsnjZmCVeM/iJh
YWsx0wrsK4grkN6ZEitAuLOyL8hmVJGRiZnrZFbsgqPRO6EZe2HvsPmFf6yAZUUQwTCKPOE0w2cO
seOxReNCztxnsCREJ+RSDiGYyFJibiMSkGE9rLv1o9khz7Awvj8ehLNg58o0s28MTvP9RJMyd2c5
zU9goQvDzpwRUKdNBmpK0/xNDvknRFl8B0DjhWfEX17wlvVp+s8GrjZdF2cUA6++aiCa8ZYFwc2T
KT3z1hbasJVz35H72PKt9ZJl5o77Z9zgdsbzApIGqDZdWg6RzU8hCp66ifQFaYFeyi21DEg0hiR8
0PXnOlgVFFzBwaYTSQXGG9Sqb3uMv5opO3gNTxwZbTYgg2MRR5qcdEPGV6kLIo5IX0EbitYH3xbB
E0VEc/hJYwdgM9AkjvLGWMWH6lRB/WAlOyqE6PfCzwj2jHVNd1GImuhCyM2c6b/pmZIzaLUFgxX8
2eX0dJHfil3Mp64h0AnfpYtOOWQwHRXQ5aHCwlOPuZz/MYeAB9RRUO1Fp/SluaES5FI1lNRN+2E9
poCGyFV1D6271e05/8sosXMONhQcadgCtxNjSBriXG5VmrkqyOM+WzTYc3epTwzB5J+FNzxl+Z+6
6M26IwW62zYVBAUrZwxN+tX3K76wQEmYePYIuTN564drQdzGL+JefijFO3QHe4AM/vqpPYJvpLu/
/elsGvRvjs4/nVkSr5NiisdC5uqQCkWysexMNSdJd+ArE7oz0Qbt3fm6O+ULQTyLivzH8LQZkLES
AMZjwsEwHjTP1+ADQcOk7Q2BPMWeFbbWHWiwTIXkwwpJqJqU3+Gqdr2IDK0tItQxv5Ka1PtQ3jTK
wjL+1W2ulvHsk5gLH3mQIGh7fBJ1rAHwruHH2ah3qwwo0a/iV16vCzMFv3Wwakzx4fY6SHOeQz+z
zWyhQKBaUApj5kYb9T7+eJV/T+GDtlM36T40q50fraj9a9aWucWjx1E2R8H0TybYSlbUEa1wwYuw
yIy/1YH/+sv+/2lxXB4dHhK/dCjT3JWDIS43kdZwLRqgpfQVaDH+mUJzrrWkcCgr9EaG2WMzpvzz
QPX0NZeMxF+4T+b8BgQyEAnhW5CJY9zqEODvan3M3YYGowMgY2bGcvpVU155bCu+J7cXY9rzzD4A
DcBUccY7AgU+5klr9FrUKLWWuwAQyxs9FESn4EvB0jhDMSUo35OkSpYCELagN025gtZM4M5Bpgs2
AibvISLcEYqG5q6YWKqCJISNI1nla+kBxVJvJQwPslUeKnUnCWutIHHlyOulLI8wO3RAAFFUxMEE
hORy3aUhGESlaHKXW6vCQaxIBxWSfRk76HLGrDcWv6llG9JfYuNMhAxf2oLPntt5cKJT1QvNyABV
MWstB76oBUqZu5+fsV2a6Xv+RM3SCT9vrzFbYvubbiiu4sEI9g6g35gDV2SiNIKnK3e9KiEYaD0+
lUFJKHZTGYug4kPqkVCQ3Mc+RxqU4cbRVp6hLW+WELBa+JiZmwrNSZOwN6jMQHvKDlrV2gTgNax9
5dB8624fOWsr7wOCIOX7ecH1zvl8lBYR7KI9Dul3llixagNkyZUhdwG7DwlCgF2VEjUzlWPpEYDQ
M6fgyFJoNMXr7KGCpM/UIAKcKVgXL3eWjs4ToQHvoNvxRWdx5aARsRHkdaF4A+HybEChRPLtJNCf
OsP3VmPLRwvTzNZHpjWfEI6o3E/JbETFl9/QCmXk4eTjGzyPf+lDn/vOekA9rUz0JJBpVugJJwig
uicD71vQquR6rR29WDGCVem1cWzFwQiedbS6+KNZDg0E4gxoaMQWP8TiS1ZI8ovWZ0Df8EHdoSdX
CwXcGVou7H0kCAxiiF3w7BWi8lxldVs7qcbJrtRmhW7f3lFzd9mEs5CBtILmE3KOl0NNkl6uPKMo
3DwwI9UWCkzvaOWA2BeTPOin+IbP4bYi2B/vujInjWCqn90rJHrQLyqYXaQQlV8qprPIiWkB0LWM
75lSCCgsM55V7Me0agLBdw25WGm2QGKkuY7A1fSBSbf+prM6DRX13h6lhUzCXy/c5f5DugKVJATn
E23dn+c7exSUjS/rcZ+FrvX6PtjZ5jBadMOR95y8YyLIqQaDXGnmZmDpG9z3hJiP1u/9vbn1SGft
93CDVmsm5M001/f4Zz2Qx8fMfCxM1GXNwtxut+bj0nvi+t7DgZHwIJWAuMDlwLiFhhZpKRme9ySU
bxmKQDXdxMFdsNShcu30L81Il3sl8HJFbwbOe2p4xfaTY10BaCEpZjruJDDvLOzMa193aY0J/Py8
xMUTw5rfWYNZbDTSgkyo2B8OB+cpNzc/X4NB+m1vkv34G98pC2nImZNxaZ9xREJLq46f7FvqCtoF
B+ezNn00A23ku7sX8DeCdlW0RCxqQ5YoNpaGztw5uhjrWjyZBt5SLn6F+BQr/5I1F0fscniMj/P9
wk/hVrynIHHLpiQhXThJMzcnLAAwgZZMqLiiXHe5Xbiu97pRyrmndO3d/az6bbs9dsT4Pkhkp1hL
DPvXuZLJGiJjmEMvjcbMGV+qfitVDfcEmAwSM5tSxlsAZGrlJ1Vfun8JVPtn9uCbpmsKeiJsvtET
K3nkhhbWAFRL6lWqPUtDvnAEZmIc8IzjXYo06hzGehg7aHpkHPeU27GdrvS9Tra/voW0/4KlOQcy
wYcU1JsQWspMOKeWna7Vvcc99T6yh8U2qiXw3R1K+u9DZozozBDjqUCukSthAUNG1uHtJpFWBsi2
10jIfyUg4bjtQ2bC1EtzjMeq60auvcrgnnYKiR86W7yf2vnwvv4STDuzza26W3goX7/PJosgiAcI
DGAANjCupFJKRhkDTIzWRnccUfBuvz2qGe+AABC9kTJemghKmcUqkpo2Ypj6bqKC1jWs9iUno8U1
TO3bdmZOFOgggVPGcP7wPpfnV9eiLmrH2nfB/bcVfeHkKfGrkYWfEkArgBA7qOMsvCdnslLAdJ3Z
ZBasl/sgkPTcdw/OySdQYCD4T09+fjZktSG4bM3tGqSfeNM+LkS78nXgeWmacVdCBWZ42sH06ytv
Pqv2c2cOq3ytEMtxNoaNT/hEW7xPkG+ofIL0vqWSxjLpClnCer0rLOt3fXsBZu7bi8lgbiCNk4xI
oaWPrgZjDaSf3Sr8vuwFK62oWdfiwuTPmpuqCHhVoTTGiilEQqF7YgoVoLgimmiHjWKq+jqmuwLE
37dHNne5ohiG/igQtCH9yWp7i21c017WfbfZlrpZ+5hQiWQ66Tfo1buD9ptnAjJJE1ywfk7w3JC9
p5zIH10J6bQ3b6kfka14Tv784nuY24NWo1CWHDhMrcYWXg+RbEaOdOh/o5r4ILG9PfopemVCzAtj
zNXb+5USt7XhQ25pVT60e17YfShIJCmHYYnkm+30+GdgAPsD5YEaArKOl4eY6ymflnESuLuUHEYi
CPbw/b17TpCb+u7W0hJ5wt/CXY3tzB7znog8AML4EPa6aNNS0Ky58S6AqBX6+3gSemvkB8KRNE1i
JYFkSfKuDU8C/5oaG5HuOhvUkAW31TJbUzirz/YxNEBvT/7fA/LWFzJvC/Bhjh7fRoFrySaIfB0U
PVDJJggvv/2teRTexciihNo/T6eT87DnVskRXBbW62G3fpQ/w1NoZebas781qyMdWZcvt79v/mj8
/wyyCJpM0opRDuLAFZVdBFnvlzqyjBpEFGakbSNlk2+HIEImYiNayf2gHsqnWiD9B33gIJil3RfB
QjJ+JuGEs3H2Qcx9g9xIGHZgUXcV/UC9N4EToPizlrzC6ihkunMnr0knIffEV5B93taFJVma8VPp
B731SeItQtpn7ljIfiJhP3UhQk+KCSL4Qe3LjE8Dlzf1rWzXq/FFvAM7/yv0JSzUeROTXzixc1fh
uUXmWhoy0UhpkAeuVq1V0LfXTmJlwztS88FSDnN+ulGIkFBonMr4zAkCqZXWKuCgcUvZkVKwgFjy
Y3UMQjM17O6I1ksLFFs1j2LACrollCSjaTzd3oPz7hAgJAAkIFOLkPDSazSDWqVG3mDJKaQNK5vj
pW3kf3SgTxeR382iTarHK9HTSMLXprJUkpwLfAF4niQ9EN/gKmK8ltKqbZZksD+soCP9mxM1Ijma
4k0wGi7c+7MeEpONXM+EIUCL4eVY2zHwsZ2GwE25FFDW53i0U7AKtPy9GO4iVcZtb4YSgJRvaIYD
3TWvmYr2vDDhczHd+UcwW3osDD7o0zFwG+2x0U1DX0PBXQfzd24N93FwPwy1JeShJaMqtxHxxFer
RcaRaaCsYxShswEGkUn+kS1KxsUoJCPFN6AU6qSJBej2m2Rmx+zoum7qxFbuBOQXLu/+vwx+yiRD
bhICS3+R2VnKpYe0NfV5FR7PTG3NiSAM6K1XrW1/KOZ3/qkspI5n7ygEOf9nj1lxYKjksldgr9la
/b56yu7QMrbX1vlBtYKPai0dxy23OoLvuzCTbUAAe7YSc2nJpyVlpxuKjOBYwHsVrA/MOa/8qhHT
pAblU/uY8FZ4r1WgVyeivwXXZBrv/W9uKxULgddslHtulbn9wkCJ+qqF1UAyndf3Q/DVrEDhRZzp
HnzFyzzbDCaw1bYa2ncqUQnohxTz6B71dUUq4j4OL7slCMecd9UhMqUAio83A9s7YxQxNSDREbhh
sQroU9XsMvFNk3YBwN5Lsz55anbWJ6eC3B6gX3Axl6c9zvxiBDkv0nudHRJ/OxxColPTPEJhXDGF
/3J3wrFARVEGGTH4GC/NGVVaVlLMhW7e+LYif/nQsBHtoq+JYTiNCq47M6xtLv+l5U+5TyML3e+m
KptptUrQsnT7oE3GmLFjdgFfARf5hCxl1h5lsLIMfTFyDbpSk7XA33ceyDcWAqzJN19ZgaA72hSB
leFZteheiiQpGaTIbemWQ6uZZMX2ENzp4/ft0Uxfy9gBXAXdnmBLQVMkW0wX5UbXqcIlboyWr76H
gnNE5GYTHippHYo+kUDNfdvizPxJKCrKUBXR0YfJs35DaNUg7o0EfupEt4MzPNz+/ZmCCzK4ZwYm
l3HmCKs6GrysgYH8OO4yS/wpdsB+IN4jhmU8dZ+cc9vg/ICQ6UYkBSgIe/DKDCEAlWFPRhdK/aKA
WXfcRtnHbSsz5RQMS0WbDfIh2H6slpyQppVYl1HqPtd2XhFqgZXgie7bPUjG93hTj+ShBWf7XUby
TZbZ9FlAmvxxffsrZoLGi49gDn4AgJPfNvgIuZFseexJ7n/etjAzm6gRoh+BR2wKtgImaOnERhO6
ugRQq8fFPW5C8OZ25b2/sAtnBoJLA2zjMIS9yLqUKvOSYsgxkKpNnzUeQmBCVS1Jac9FYBdWmMG0
wNoFMp0QSgbovrbS3gsTM0pfE+Ew5K/SuKr7gCwhtlko5fRavbDK3IlNJVfBWAQpIvtYe1TG33q8
j8pj5j8JNd5Dm6hbiAVmnAgi3H/ac6em/ykpdH7i8hC9UGj2dzsF3WgxieKHoX+rqNOLaCAN7pfe
41d7BA4RcCsDdD3goEGv0KW9VhOTMlfzzA2HyBQADkXZeIVesdBMYnFho1w5YsYWs4SyXqW9EMWZ
K9SaFbUQGuWdtG5XoddbDf91e/Nf7UoYm6hukJY0tIlV+XJgeaYNNZpuM7eFs/Lbz7aqv29buC4K
TiYm4IOIzn2EiczmKIQkagWhBU4RwIoANaH29VXwzEhx/Dtxt1uUjLyKyUE/geMFiIU+qcKxB00q
ygg0PnKB8jcc1qa1OIJsEPlRodA6mp2FYPj2CK+f/oxFZsUmXoo+5qTC3RX97hNSkasWitg/kdNC
fNM27xvyDUXsL2uRk2Jm9aakHy41kNaDeI+5ePIQoODID0sXrxvr3dh5HPEc4ovWB10ZkfW9VG+4
OnYYKMAUYB/BRQrwLmPPDyGK7fVd6cor9POJduAogQlVtuKnX0hqXsWWjCXm5R6lBtKMGiw14Xei
Wo8NTx6HpRbFpeFM03vmRZSIE7N2MgKii8EED7VqEBfdJgsPpSUz7BWmcmBs9oTSLW0/JX6ERLRh
gyRReFOewtC5vRmvg5Fp5nSAuoFsh8P6u9XPBoU4UYlxPEpsf/Vdf3fSd1AUNJuPdvXYkaS1/4M5
EGkAdIFHPzg1mMGpNKhpAdylC9yrRnbhB+RVatl6UTPy6FtqSpZQHteJFgwQluBP0PsLWnZma/Ce
XNSh31UuqmuTNgOkJR1eJcFJQ9aKRI78hI7R3NI80EM/Uu4h+RmXIsrrRAvzDczOacN0xBOQVu4B
949/aBq0PkOhxzQLAAV6xbo9yXMe7XzEzBwXmtZ6pdFXbuX462SXLK3hnBs5/33mduPrQJdyta7c
MtzgXBPr4Ogl4eu3PrbW0p32VC1t0inkvngEMPPHeEyljmMx95vKzYyDoq7aV07E7okgNe1tjRqw
WbKUClzcNsw1BJYgJaYSto2UHwTOgjJYUL/IdpE60VchErk9oSOApCLQ0gAGEoGLTekNUBll8chc
VawweICJ0RmApA0ia+bOpV0MBCKX1q7gP6S9leiQaBG2kDGn3Trq7kd7qcZ+jZjHLQjdGZBhQe4G
fJXMBkIMPzRh7NVuX72Culd0kxcFKcl0gqlHRxDTHrIdtETHre5ISBTd3r0z8YwKakoVI54UDlXm
rPB8K0WJYdRu0bxGjdlaavuYFkSXF+zMXBloZJmgBOjCRXmfWWCA/VKQcKXUjaKHUVprLqRRsZE6
6FAsYEyk6UAw2xdEc5O20yTVqbP3LnIiZcMhd+7ydoMczCdwRprjb0P36QBGKJ18bEVkX8yI8CRb
+afMNO2Hx+pn91oSC5yKCwOfiz/wOchFQScMLS4shmIsB0PxOpW66KwPUodz0tLO9uFO63+xsuuE
NKvR2MV0o4BnJACno5VylnzUf5PXaomj77o3BHvt/GOYo+2PYdR2lU5xqbbf8e6zs1vAXMnoGAjD
UPEgEETeioGtkW7nW7ul1M2ML4PII/YAAk10sfFMiCLUhdpyxdC4FRirwWYLvZcUvbkLLpMlN9Ah
VDXxROJVPCENEeBdhg5Vl0pew01m0C8trDnxOak24cqAtGJqR4KprSHtrmnEH225W5UAU4OaAS0j
7YfevQT6LpJ3TWPmwdvts/aX9b7cmeitx60PGANa2nS2QIvHfNRoqdi7lUDUB4+zh1Vb2dJXbGnr
hCOjvwpkMqDZtdyPotXltiCdkoik/FrLrC7eAQzerAbBKupvELahDdEgUW5743csjgsJp5k5vPxW
Zg6hfAqlNJ/v3ZocsCuRYHhH1WBCDoygsQ/tp2xXHBXzMTERSXzfnqi/HMmtiWK2KbKMoZ6XY48n
63tiHgYbOUvQcVufU/L06WCQ95eQvH0oK8F0zePLx4L9a4gL+A9Ag4Os3kQbDAbhyw3EGXKf6aXS
I0wDj1tsj+sU8MO4sjLiO74FiQbTw58Fs9eO69IqczpSyaA6+Nh6l/bHQUF8ltRWbqxTYemlIF2f
w0tLTJQmKiPoJWqMz0mJc7LeB7N3GntEqxgF/MI298hSf4rIYKcrw6yIaFXE5HcmvDVZylNf96Iw
cz1961lIbGRpr5aC17toh95LLzJBQ/n6ART2+AM4uEmx4fxvIyLWPcoGll0uOOjr/AjzAcz9O0KZ
VhQafIBffgt0BxYQKu/jRibi/0i7rubGjS77i7oKObw2EjNFUlB6QUkaCTln/Po9kHe/ISEsUd6t
sV0uz1gX3X379o3nJK9hkI2Nn5G79OrP3i/wOcIQovd8RM69XTbx3ZQD3ByWTdlP07s8vK3JJ0B6
TYlm7++8jG5Y5+gceBpZjEsJ+tMW7tjvFxk6AABOpCPx7MMi3X6A6PoqNyhub0N8H9H90ccU0Mal
5y/hj3VeRxcLs4LA4P8QDn9W3xoQUp7vf8Hvya1x49EfBOAMzJag9er2CwiJAsGJ495+2r4c9/72
gzfzwxGlKp+es61lWQfjAm6MzXu5PtibyPAomn5Pq6f7nzEe79TWXH/F5PjZqOJSh4uwD5zWFM9y
CR5zIATdFzJ34XCc/AjBiQqwMLnaaD3I5KLMetsfDKeUjYhVFx69ueO8ljC50gUIaySvyHu7jFut
A0Y9z+PihpbLyroYItzsl6Cfxd++41i+/7uoyfmxfdBhXD3t7Ux/2u9RLEjptj+9vOzfPO34mO8f
8cTrCaudO7oe6NoBFcojv13HmkWpYdgpS21vg9eOqg+rS0A3RnLAcKz9nWh/9PvbP2dZgTvDj7PM
GA+dZggFMhZoY1y2Fjw+rXgKhrdMMPxYWTjmWTnoAUbsgHZZcOzdanTgDEMQj3cqQy58TH0qcK4Y
CQ0U1ff9Fc1p7VhYxwgNGr0UZRKmZA6fNT1gHW38oZaKIgYGgbdAG2RA/1+C1ImdKlvsXTReUjV+
BVpFxdg8+3JfxOyu/V3LFOMJOZ4yq4Wgt+WwoZ67ixEYsOGzmy3V6hY2bdpg3NSiq+I17e1aAApw
nOAeJilAUsJ/CVUOB5SFuv3ndKbY1GKV9qSXIchpEVOpqPOn1f/hXDBRAxcXpnOcKLpVtRqYUSkT
Fb3dhLXORmgeBVDqEpX1FH7rZyHXUiaPRCt3LZhrIAWpol08Bicv+yNjHM2HbNXQc7c9nxvttTFe
3wWOvjNUx3zGfeWY9QWvP2FiOtE70ThCAQXM9JdtSmUVZmYPkqUzniprODzwp4Tu3o1Uv6zQRxFp
C6ZjznL/DM4A2w1ca9Mr3XOYHPzR/7pDk3iaUCVcwE6Z08prCaNlv3KAyiyQ3KDDAssQPQueLrlP
GbvUofe/nCSmWf57HVODIcacXEaQ4germD7t07E74bg+i8iI2+f24VOgLXwPAN3rB3h7415iBmPB
Pi4s9ccVu1qq3AYquMLwEdVoH9Uv0Y5c876+zIlAEQ+xHwYogV4xuRds0+VAX+pxLzC9XSai6eTK
OleX+sVnImkUC9HTAwRDpDUwKHR7alEYCHzNNQP6XSp97Hbs1hg+19fhnho7Tnc1AJu9Z9pqabhs
Jrt5I3haXfNUPpHECoJ5WniW9O6H2/KNeQBJhINBOWGlPqQf97d0zrWAk8iM05ojqd9EQRm2CCo+
LQc7RhNTnxgCmgKC+ow4+S0MFrI347ZNvTHIwSw/RlAZBMm325r0eZKXLTfYSp/QOrrUbKZnPGVe
SHBSeQAP5kszO7PB3rXIyUkGVZICSJUfEOyBdK1GrMlp7uqN1x9N16YAIknQ97DUMzQbdSDrBjxf
Bqywv3IBLZeEgdIogz2EphqZeQfq1zAFGc6zT2jL7OrawLTq+v5JztQfWLgMf6WOT/HVBXRr4E2r
uTPYTa31Ek0aA03EsqA19TerqfGD/wDOIyF+cbjVfcmz53oleOIZFVGTM1wGwZz64G9YjkbhK5O+
erxVbOJkwczMOabXq5woUSo7APRJRmHuqSUuFb+y1Iq601JvyQ944C9tRWcfAysAFoNptSPEYK0b
8+Jg7/eltjWRRVo1j7lNDAtTjJpvMrrNap+9abyfYpiIepVZ34FRb08Lj9TsgoGTDFpsARd1OlvL
5g7vt6o6gOlQ4xWzWvGelmiLlZXZQ7wSM93XMq0FtYeYJNs3xz6nLQxBQlVNUZ8qbumKzIbIoEUB
uSlqmqCIHZ/mK2Uta3DeupnH2Cxdr4lxdo3H48cbINLejh/r9XkNcBXTJYt9yb9ffKA9ISOPDBD8
OLRP3orN6zqp64oAaGngbCJmmsgvWbkfurxbxRllYKwUqApwFJmJjLRwvbyog9aGR4OXWNLUD3aL
l5gmx/VXsvp8BpMO+uc2ZUUvK9uh3up9swJwjqy7z/cv5kz+5fZTJruMDoNMjtywtZ94yh8B/kFZ
EwEcWohiC53Sa2ZtPb9iRu5QHi+nfKlP9Xcf04itdbUT43t+dcgKkeOkDyFesV/6b8z+a+DRNEfh
8O+k3eezcJTo6+FQaT313r5Rrb+//vnT/nsSE4s4hEIpgfSntbP+Oa6OubxQK5/R4tsFTixf1baR
7ApYYKYXemO+mII2jNNXlUsfjARlnt1GW63+KIa6YHJnjP2t5Ml1VWqmlcF/1sKxLAE9BcjqSleB
W6eGWgQgF7lcqZHlseAFeIiSbZwtThuPWnxPyycv61ApzNCG2FuevoSHNxRjQH7Kr9ZrKugWKN43
2eYCi7jkZc74ZjcLn/qAsjd0ITvK3TZwzYDzFZmPX+fg2XDoRvOMFXlYYVj2vh7NJPdvhU5CpZjI
QcwBs9tuNbGmeqe/7T+ay2N4ekw367UlGs8RktcJZcxXOIe0ZscSfEv1Jc905lG6/ZBJwNSLbZL6
P7YlN8br3Bpvb9UjSO3HBM1e0h4D/WwlWxrvdq+paBxgwym6DxA7WX8WVHDpdv+o6NXt5tQ6T9ME
yk9WTy/Au8jhW0mauQYA69bTz1+ysTNkTPlzlLU3J1U/LdzuxQ8Yr//VB9Rd08exh1Ph9pUOJDJ4
d3g/sAk+XXfUylYPRNaeDWODHYj2J89amIT4/TLfHsbEvPW9IsYNgXwP44VOC1JHmwW0iZNoQb4Q
R/7GnLs1pT+z41drDRQVSMGjKc2NGCW9vWAc1wa3fjBY8AtzeEj0JaVf3N6JcePLLKvrDCLRlSCa
rL72Li5tRr8AceUZ7U67XazDcG8w0f/858T/kc5Lc/0zaeTbLZ6YOTl0iO9z420HqMF2bFRAtwKz
KXY46HALW7sNNVl7eH6udQUQEgbfUwMgjgl1jhlFizqOfrVaOPYfBK07pu+n6H91FmESA7C/GT9q
3xpH5BrxtiP9ebY+KQyf/wCb70Lb+QUH/6eEeEfuj45cyR1Uj8ThKDekwj6merXbmzJmbR39fO7O
O0pOUAV02SEuXbhqC5r+Y5SvJDtA1nFCBpL5PF8jX2X2Wbr1QbwUhIOZNpxx397OtE3cHPu03a0o
ytSLM8gr9Jf8fc/v4A9SqzVRonvAEi+uqS8c6kzMdity6rWpHkfCCCIz3dk7lmj6G2clHJ3tEgz3
4jFOzFYU/88LNs5q7ffNbkjp8ZjoseZSZ2c9IOWWSPTAGxeo0Zb/1/HT7TonRqtSuzJVxxslxVZV
Wg4m7uNCi4Y1CZdeq9/D6bdGa5qaDxUnywoVsnpLD3z6gicqpybKT1jo+vwga5/K5TWFHdPt7xPg
DbYLavvDsfTrxsgAJALyqCQCcuz2hVD6qAyCBF6SsN++1Eht5pp5Dvdn5RGQ05aHjM5p7ZnVlj+j
apHi6vimlpzGx2qlDGPP3mIj50zLCPb/6pMmp5+7vlJUAT6pPwkhgFD2MOV0LQ/oH3XMT3pAiu6i
IRZY2IrZG3wldnLsGA0EiRmPowA8lS5pmfIa+5nm5Fa8hMH600V1b9MnXncKEs6oUfFuiLQ/NZ9j
cMzA+ee0jwRToDh6/M1uHwtowRq3+nDgdBR/U1QAMaVrFk+7Zx5tvAzAghr6VVT0zK2fa/M1OIgb
AyBB+gljAuBp2Un90iaNe3/vyycvHheNON5C3Nq1wx3qkLEJyy/V5+djMqji2NDOjDXSW53MnST3
VWV0m5CRkkePBdkoB7dfNsC2kVBMdRiYYVklKJ5t3Y9Vvjg+9lsXgLwM7GcZkNOYs5rWl4acKxu5
QsGyZiI9qKp17ZBCAzfbAWS2NGHkSF+w5+Oabjf2RuK00JQnDdsGXtLbOuFo+BWAntwQtieiQxkX
RI2KfE/UZHt74FSFg4fFtRpjicftVtG2e2BhwWfx9HzhVo2q/EsYiqSwMGP+a9phxzZpVTQd1uV4
mg8iu4zq2sJ6Rg/ntwgJdSCcFmAMJzlvv8S0Xz+gEAt4jXHo/u3NXQGWYKDP/RE8KAftNCTmfZkz
Ngqd8wARY4DtygKoeyJTRc2uCyp3wB7WRouGsY/jeVhJemmizzddU80OjJZ+B9qSvzfzCqObXsBg
BGCCMLYwnWN2QkQUpBZ7O6g3fWtksgRookNZoaULuK9y9QnABppkS0nFuU2+FjtxMxuO8zg/h1hk
Tg38dAIncxeAIWzBhfuNpSDerm8SNQd5ITceptXtJyTZEv2IfEi4fQROHmb+1G2pfZTW0TdKjUW2
MQKu9HG9M7jtxtdtwA1bdmpKq8babBrrkJuXSsNfm9S8MJShPWZvlxpZ5tQbEEdIl41TxgAfgW5e
uX1SFQxRJnqDzfaXZJvntuqbYbuEBz8TaGBTrsSMZvlKDCuUuVq0UDduU4MuAVMcnxG1DOMwFqq+
L5GhrSpzdVm9h3pk3Vf1OVOIfCBMsQCGbuj7rWguz+IsBgOS7TquVqlHh0c/WrAlfIxxSGVB2Ezg
AKIXTuWA0YwCMii0bqWpToAqZIq6QLIj2wwgeVABguDhLGsfqNE9KzhFsAzukT0prKVeqFG1pobk
WvjkMDmnLIoaqP+2G62kp0yCsyMjy8t9lzBbRQ4HpFoEnpiz+9cyJyfbqJ7agNgQCrTrMMKbrWRZ
8wnwjwuegoNOes7l0/0DnbMgGECSOHACYdxPZiaODtsmUcNHbGPLzzD5gDROTTBwCOq+sZ14jTf9
vryZXb0RN3F26iImudsxjS1sAh0zccDcZGONlCAAs5xqAVVjRltvhI2/f3VRhGgQq6jE2gRNJmaf
6Hnxkh8rd6FON7uH8AzGTl6UbDGYfCtHbSopUNKqtTswGz9IYrgH+1lOPacXjTovyLoNYhZcu4By
rT3VEoWeLD3jo2ZMtBUXBTj+wFcbO2onzzg6VCUBhdnG9judCSwxG5EsySZ+5s7pR/7BtzT+uH+S
0ozncCNysurYl9iscSBSYKyseK0/CPsh+Frmb5mEsrnuh9Rn1173yuCYO13M9nlyyoBjm1iduo+c
p7g/VminFIF5+xWqFfBeN0qndf0+dc4C/m81MiR4JTg88dS/AbpA6kxvANeIVuaar1hRYtUZbS/D
hkdVsvoTADV3kzAgS3j2ok9J/Ezas1RrfLsWy1KLnZ2UGZ289jd50ADjpNIA7Cr1u/vb8huVEIzX
OAURr7GK2T5xYjearkaNBJyotpBth0vJasSshSN4xDFSlXqbugOQs8ErwGZ/SDCC/dwt9aLNPM43
HzAxIkg89BGf+Eh7tLoAbuTv3vtGiTpurHqJSmdmvgCLFTCJj+EQRIw/OnJ1w3gmq7gKj5HN5aZI
s12jZzteN4NjYxZmYkXrreJpnjlsY9sxhwhpRV5zzBgh7EV+67QiosDBIAvvxswEze1XTYxMlHWk
YXt8FeAtX0SH7tE2O7bPEuOFAKiv9Le1Z2mZvWBLZ8wNMHUYRQJcOQiwp3muWMokwAlHnZ0MElSU
0cB1niVIKecY2wte7uvZzIXnWRnTsCjKjWABExcMBVglStu8s+WK+E8NolPwxnfOgjbPlA8UnlWA
0QfAS6CITGdVRDX1OEdBm74cpRQ8Bmbk6Grn6YBqyhpayPaA8iqq9A483Fj3eTRFtFrUyprQX6Ri
U5bArisIKHENll9wu+duGubqVDTx4K5hwmVigALFZftwkDs7wBRUZxbxThAzesq9Lw5YGChWAlEY
sXSpO0TLc8tl6P0jmAlNQbR59QHTqx4H/ojVOLZrA+HLfGuNF939COnpe4XKygq4rrmrca8NQ+N+
i/+ylIObuelAARgbptGLBSSnyfvG5Q14tAuEUwV615Etclp9H67M40CZo3Rsd/5DuQ42q4VVzzzh
N1Inmle1A/CcODQubSszQscEDQ855c2j+XiOra+K7lpz9ylraGtt15tub2sLH8DOeEk3HzAJCrAX
cE+FMTrGO8CagPRp9O6dc9GidVl4V+d2GIVvAaABGKcHKObty96nDAFRIgMPFPNnIgoV3VMyPA7x
qlfXsrJ02WZeVB6zdmgkBhMGdHpiuSW4CknZsYPtxRr/Ur+HaKNA8u2BSvrn8/OhMTAeC+jEr0sR
YqVL27okffz9K1sueyRXWhnSq3wPDE7YTR6DP1R1BtrzWg5XBsAu4Ur2NO7Ryw+ecV+vZkq0QGZC
DzUoa2RAxE5bHKIwlMKs6tFaJZv53mPBZ/qNRoCth0g2cnaueByalVvRnlmQPHPIN4KnCy9aGXhN
HeKpYMWxG1einLKThYamnOal2v1lzsSImKQB1wiaUkURcfvtLqt5VhOlQFhR8bvmQ1C/i+5RlRdW
NNOOjshoTAuMBJzgepzEaTkiRLZS8Trw9KnXWkN8Cf5I392ONYF2r4lmTt8Gs9EZbdgpVvvOmvtH
C60Ng5a945XOd42xe8WYw8awdjvjvV+zhgDapvXzoO1eN5vv04IlmzsBAeSucJpGblJ5YkjlpGHa
IOV6O8pOgKtUc10NMWlTgXAGTvP9A5ipJyjCtbDJLSsw1MrIPoRt90fpPdIBt25T+VytPi3LwFQ0
ACQJMNe553bRYM+YzhvRE01rVL5GCybb25yVwy3y6Ye5/fO0LzFFFj2p1uadrMUFCzZnLW9kThSu
LbPEqUTIBNH1k0xfgvWePWRPwYL5mAvWBXRgyxKgR5AimCp2JFQlGRpsa4oEWKKnmoSYA5DSzBoB
bAn/yzErQ3mJ9fxI1vLDH/ERsBePS3Q+M6UwnO7VZ0zexMYJnN5r8RkAjGeB43uosLncZngxhCOx
mw/MWoJ8EUQD+frCYp5QXFCvUXsmgRha0PFLwogF4AYmRyw4ZYpdwM3r068yOJTK+b76/jTT/haA
4ILDdPbvDtQhGFBM7crORjvHW7Pm9WEnPCkb9O5LaCeIdJQLrMII13mhy5Z9QWlE1b9HkgCAq5GH
BgOMFdiDeqROlm7x/NL/ftnkXUYInDNxV3W2LzPlNnRF5SAq0eX++ufs509s9c/yf3q7r16pqlUr
ns0KCHG4VwKW+IcqTb9Ll2tNTC4l+/vSZpeEkTe0uwOK/Vd+1e0xvFDn2Gwv8C65gnl7funRXxIx
2sarBfFiKTaBU3f2U91rMUggcKzHzPzpC9rFa4wgSrz2urmgTn1/bbM3Ftzs/1nc9Ly4jgxgpofk
F26zN3nMmqXW2bfgvOu5brxy0JHVt7qOUFlZyq6N1+CXFv+VPU2ZSwmvNHnddHYjiauWeWLUD0Ya
Fp7BWV25EjLx3piKdMAogkK66Vfl6HL3zPpm4MX6/Y2cFYOxE2TEsZm/2OS6EiA+Dd91dpa5IIz/
cHmzyS4lwu/7cuYCHvgMfwVNVCUeQmCpcH1nK2xpxOChF0SnoNCglCYY3vbQPBz6SKgF3DcfyFoG
9L2mQYnKEQUzl7u1ywlPahcvaPAo9ddRXn3VRI14EQ3xKoOjHFDIfORKJTS9qECzZIUeFM/Lw1Pf
CB8FUfiFdsKZeBvbgcoH5ggxuymON+vq5sSgB3FEgsnoMqtOLecbeX7qhycx4baMupR1n2mNR4UH
4wYcomCMiE6T0V1CEPnnyM06JRpmfF0qaKKia5yWINIb/ggVxvs20XMFNBdAdnTfUqwNPNAPF3Ka
s+/5CI4x1tDwzk5vjig2Kshr0Amcf8fui8MKesQbabMP+HdZMIMORDpg1hnUlwXlG13G6TGPQGZj
YU0RUMO73W3P4xrGaVwGDR+MliJVvCeHjMYPzrO3kEeZy6cCyhK5Mwk0B+hDmLgsSd81bsLFg62z
zyyATT6sGgXvhJbP9YINnHHI8IqCjAeFQhG+8kQSH0pD4SSoZwTrqtY6vUQXXNfT6LwU3XDMjJVA
BzWmXkUgMQhItt/uXx2WQhVmcPxVsJbs1W5wJKOskBA2AXHMKjTKK87T8sEROjPiZPKRd4Lz0qdd
QyxGSTqJumNwSEMPV0JLeU8ElGwjkfSr470qfKwTkBtiTkIRXMq4aIDXUoELk7MsuSUaj4ocuQg/
SrNop1SyLxlSJqipkcbI4P4Jo9BhTDDKEQVJViX1NUUQmV4vhIZJjp0XiyPtGKaWjXGsFKzSNbpZ
KcdXAF5QQQwB9OIG1S89TFqGX4eCRCKdxMzwwjVZKO1SOe2irdCnnLsvPL8guuQRh6cxy2WMNaSo
qGwBscAFxzipxOJFTuUmfWgCv1DXXYW+SasoIz4zHE7y0S06tJFgql3Es9s06/tiw8WSM1YTOEfa
cyyTY0yldXjWTKLSfYQl9LpL3PtRufdE0ZO1AnDk4LUTc0DPpoUfIN5TBcCfq5LgVw9dFaB9v+pI
yh/6yKkaTRiyHkMafQwePN8hITB5uIipDdHheG/FFkrnA+ApZ0I7FaIm+RTFGD3ttOsF3/+Ap9wD
Yip0UuIdUCkQspMUt6qwkjtA9J/kvPYwXdYXPKFcxeWpEZVy1OMAis4fNKWN0/gtAXaVZPhIHZSf
lcK5xadQ1rELHKuhJMmqTgW13biEiMETsG28wPAwDxs9pmHAhTktSszUgdsgDqRD08iib4OIwcVA
G6pBGKdXwy5D5adoVKTnXbeWfa0ppYQ9u2lbD3qEf88rmos1/pmpSWKHKth8jTZzG3dbFkiRfEcu
60ftpmwi0TuQupbEV/yYDI0Ssdw2bxVfVRWI7BL1MRqivqcdaA05I6/jKNWdHNDMBhenKr5IDeTu
UBXE84y6DzjJctPID3Y1B5JpBISCE4o7pGqIv3UKh0n2JEJqzIIZUfBDMWu+5QehJjRumrQzej9N
XINJnTKPtbJIxVBTckwGAwirTPri0QXPIR+AQ0Vtk0uWZfKwS+Qc1CMR10VEEwgGpVZ8EnK8IcnY
JJZmSFu0Or6lctcVmFYT4HYnCWvUpODjbZ4yCTbPaysRvKnwbdiPJqtCpaMYm1QJbco2ztdx3LL5
A7AIIhmNvn3e9yvHJyVzERXwa9NBlQrlzW1lOfgY0iITLbcnUokSiOQ3RuNEag/6cb/xTFZyQx5H
xXfCYZCAl4S7Uecb1uslwFdkXM1YUVlECbBbclb9JEkMagTGrV1RH8D89qUi2eOZ4LN0vaNXZB45
sEXChkYUu3llEMXvUpP1OSYraMOQaNBdjKUo322SEAPALcNzB5AfF/xHbfe18NTMPOwATkbtF6hp
mAqZokAJQxPiLU4H2698lJfVbRPYDLOWfRvVSqqK+y55a5THPPxAZw7NPf+76zJddb78GIiv6vfC
58y8fP9gYPHAckPpe/JIFPGQgBl9LHq7Jqko6OtYC4llhbKiruTWfWkzzwTq60gDonqE1U/HpROV
dQgQWBk7kZTY5InyJCq+mTB1oAdMH5v3pc0EH3j4QGgF3wXYHuLEQ+aL0Q1vMM7YB2KuJ5XvGuig
eb0vhJ2VgrlQ0CmgcQFYvbdPH1/VSsB4GGSMCEbNEZjX2YGtsX0V0vTiozhgJKOiCL8qI3IBrqEW
eqoourQ4qTrZXFS3AeYM+CkWLzH6ZaYgogOngu0QmGY7IbhUjM7zb4G/Cez7y534FBMhQHa6Xa2C
SoqXEQWMjO47KfY8DB4nGUH3xbrtioDeMeqWxsOmO/yPTAAbcpihwqzvTz7wyhUOnMQrWt6Bqewe
W/GB8IWuFkgVK8BJG9AmKIJN1CvkzBBTwKmg9BknuZEpSbnJ4qXk4+wmI4UGrF11BDgdQ7+rb3FI
wIZViW/xY59Wg79P40DrnEoL0X91f6snivXPsq9EjZ9yJSrr2zqsQzXYQb2skkEhmV3i1J7Yon9E
AKUSqPEsUGGnRaZezbxW6rxwx5d7zoNSxsijSYOGd4kS6en+emaFAXwOeEvjbPrPMV+tR1XqhlQZ
hBWl99RJm0ooTOLWFgnXSlYvFYrHg7jy6P9ZGhp5wHACtHZULG93DwjTTRWqkEbikyOHWpFsooFf
yHfPHhHwvYD2pmBZ0/bNos3KUJT9cBdX5E0M5P6BkWNvIRKcUzksB4QmKJuA9n6iB56HZrSQz8Id
A5TNIN5jxA122vUQF9cLouY2DR0e6CwcEQLRlnq7aaWKxzMIinAnbIANnLylz/9eBa5//sRWtmKc
YUQmD3cyqzMIIBMgEStRv8mY1GijwLwvbX41KG6NBVSsamL/1TxqRDjzwa5jJBojh8gHqtYkS3Rc
04juR9VAh/AfORNVS5jeJSErBLso2oWg8/GYSpPLZ3R3U9aJTVYpaJd9leGSYZxVDHRDIMITkJFl
JrmJJorirPJgi5JmAyJczcufvfhPtDgNPKfl8l850+CuaEhaAVAFcuJj4R/LpfBx9pzgFKASKcG8
/2SGrgyDErqyU/pBuMvZfRYWhgraEHWpiWjO+oAI8j9CJqrdwMf2uRxXNUx0J/zjqdGFDaWS1mTT
VsxCZnVahvlHJa6kTRTdiZO2rfvR1vVmQhLqiSUNXY19zUpLSrldPyjHiLlIoB9y25NXCWCky9eZ
agweeObdt7g4xTWKsJrKamV0ZjBSzsgV7XJxIeM+957LyJOiMIvgAP1dtzfeT1hHKgXsfRJpKnnj
JGKI1R/SypSQdcnbbriQ/5g97CuBk51R2hLRaB3CmhWYDYQTFFQhTfqFrrXZ076SMrkasqfInc9A
SlV/JW5ikHDFqI9ioEegxb5vZWZvB1ClVHQqA179Z0rzSnt5r/dJ18M8N7LziRJyU3af9yXMb9lf
CeMXXEkInI6tlLwMd22WGlkBnhPQh2lBJfrGfUGzBgX9vfDNx2r1zzD7lSAvLhW/5KpwpwZvTuBr
YbtpnVoLFm7HNNv4z+24kjN50ZjUb12R4JmJo03XtFrSbDt/q7Q5Wu0ao480J/rwOBvz+VrfbdU2
28uBe6qycoXsGe3ScmGDZ7Xl6nsml6DIkRetJGxwh865YNWK8iUlJc3z2nIRNSz4dbPHiWABTNM/
eDKT5yJsCkciTYorp0Y0yzdFM9B2iSphvEZT9wcMMogJGCDT/4INS/hMbYduCHei3L7knnACgbqZ
Bjsp1etcMgPZX8KpmuLV/JwqerdlFb8ATyFObvYQAgNRaiDSVXitJasm3jj5C5FrTcy3UprqglBr
SgmvRZPk13+vuXDDEDiPcOu/Yp+0VfuYRAlkkwcUatdqWhkdcHgRWi5U8+fuyF9JvwIgSSAlKRic
HjvkGy8hplKcWlV8QOSyoCdLkibui9IHlSxJkKRGGEpT+2PkVnsCmBrGD7sFR3ZOJ69XNdFJDBPH
vkeicOejQ6Ilb4Xy0C0x2cyuB3jx4JlGZh/F3VszBqY8L41j3LKqtQTB27rlPkxzTBuWCxZ5OkPw
jyZeSeJvJYkFIS4DltRd1yua4HdAEpMN1dFJEetsKf1x234fdYWlxvEDMnFaLCcntAA+eMFgsAOz
Kt/LGsxIQWO66MKjrGyF7avXDqueKVUaCd3aIxXmbhQQTA7Mkls3f5EwjTWmLjBpMc3bt4kbxbWP
z09a5O5Fnta+VfSfLLpNFVErSbitReEgxsrWQ8cQcBsX7PPsQcnIl4y9DhjQm5jDOq2zFqM1uEyx
E1psoEjrJo35Jx40r4eCZEt0ObPKh1ZD8BaAlhLtpbfHhVGqLgDzEZQvKktdYGrJrJK4glHMl9CJ
Zn11BU2lwGIFPKQsT5SwkXqeDwhkpc4DEKqtQVZSLY2yC8iyNozS24pbGJLTgDyyfLhvo+YchWvR
E62svKrL+pwNd8AETZHzbGSta7jMui9ldjPBFCVhmA8NklOHjhu8AL6eCMOfYaCDvNXVnsEAy30h
cxqCjAF6QFiQdeOBuT0xUMDCH0kduLdJtR7kZO2FxSqs0QmDbtuFCuzctgEYCNBAwMyXkIS+lZWG
fJnLCUEgz4UXuVM0Li2DhfXMbdq1jIkGchVJJK8d1+OWmt/tqyEBQ+mCTzq7aaNrhR4iELspEyFK
HnOxGKmwShWKYO5blhHN82szCJZejtktu5I0OR7Ahda16CiQxH8rCZBImu/75z+7X1cCJhYiy1Gs
8Fzsl89YSMehMM9oiy7M0n5N/InakwMHAPN4L8iej5AkKvZ9Y3LM0oTj7GJGsgJwM4z+y0SO2KZV
xWRYjFqc0jiiRW8PwdP9DZs9kSsZk3jEcZUQpLRQ4gRtWqWvwRgsqPDsbo18FrgjLDD3JxKasooK
JQ6jXR6mRlFWVsWf8rAyXFBR3l/LT4Vi4lsi1uExtAZAu3GY/vZGggDJRbmrhokp/ZZyHhw6QtAQ
wqJ6z6Ly5obbxnUYDY0SIDhwqhe+d/Z1FBRbsQl9HW3H6GoWW1ooRPq+/20zZ3nzaRPFlEnXBX2J
KJ9pCq3tNlUk0VZZCGHnNwCsiWC3GFsV5IlJIm4T111NAnCPu7qbCqvAtVtCc0zqpM5T0aPMvCFy
QwU303wJ+YVt0DIUNYKFM59b7TgaiwEJDp3FU2RvX2YbRk6RZZALYlaoVodAhUvtf7+l10K429Pu
E1cRggZCeqS2fIxE+kpIK5lZ3Rczo79g0ELnMMZL8SxPqdYjr/MVWQJzKwlkvU4I+EJ0AlXm46Vd
m5OkYrAEkJ4jEwozOT0nFkuwUkASvsPIiad7dWay8lZslzy5UdumFwWUyIiHeAVA0VPL4ooyX5EK
8TQy4r7OVQK42RuQcJDyFXmqVGv8zF24nHMqcS1yYgbUTIrRD4tsBEgOaeb05whEnm7A6v/+tDAA
JnNoJgDF9NSNCgvWTQYMqPwXade147gRbL+IAEMzvZIURYmaoEk7uy/EhlnmTDbD19/Te3FtqYdQ
Y30NewHDsIqdqqurTp1zkiZGRk2TMWhpkIwPul6Qv3+b4FmHcgvKFBCb4sPhaJmsNs7gnwnoZINC
fxHVtDacM1i8EYCCBIHgncb5M6WixagPcXEqEoAZKsBf3dkGi9PtKdtYmSsrnGuSi6aVlSotEDP5
8zg7OdzmMIsgwptWsCpMCwz053yxQG+7VlHWrDhFCtKK61Pb3VlDK4hk2Y3I7WtAD/41wg0F1Bhg
VI9L3DW1Oe3A/PYsT53uJdlgOSmpi90gjZaXrdn3/zCFQKdhWHB4KCRfu6IsGceV2siyy8qcenIL
QVSw7nnm+PcPIIzvXzuchygkO04Nikmsmiywq7fEBHV9PbsmFTi9DQcBQ+irhevTbQD9rgc0dS1Z
064rTuCoDKJygJMg92qhBlRSFGcR0pVv7g6gmAAKQ080siXX9jR77BKzq4rTUKo+HsaeNP7uC1Ow
PbbyeyC8hPKPARphROxcRFU0CTBEgGecJlBpozQSO0NR7MxcRuNL7ixjdD9ZP6bMfI8BKBzWY2JQ
P8+gu/JiKzupb16tSkTUvuH0rz6JGzmAQ3qE/ElxmrsdxZMorwJ2j9ExFTxXNpf037HrXIFcqam1
LLQvTjR6nSMSKP2EdFftVrNfjrVg/2ylCnQZ4FB0RxMWj3OuK1H7AVML2Bug3MMbMEfZoZ2UxKUK
UV2pLKuz1VjjU6XFdLdmeeZZivqdTCQ7t7QSoSg3d5cBgVYgPAjqRdyxMUqlqLMVuwsdBC+S3OIC
MmWvykUavjxUmOV38BgE/S3SBeiP5JWXrVUdVlvCHEdrMTlIho1wPHrVOcCfdWrkyxm4rMi4pwQN
ufKe5L9LFIHz57w4z4lgs28N+uJbeMi+BjhPMavYWFmPVx1gCdBdB/BQEHJu7apLK1wuED0Dar1U
WGc5/yIB7kYcSvaa/lVUNd/CWlxOrcZFe/VcJsjNtyhkOmPnDt3+o+ldAAS1wlmezcYZI+93JHDr
W2fzcnCcWydaD1ZuC+5CbrRdiSpAmfVuW76iwCkImDfPC+AODBQAt0v4iHnIDDuWZKwWbc9m76Fm
Coe06kclO6g95OOfJXOXK25Gn2/fXFt5JzwY/jXMzWujTbhP0wnzOke+RI8TYGwAM8++ATV5FARl
pPloK+Ja2tycF1a5mW3GrogTa4R7AA5Uor0TRRC6Er2HNq2AuJmpCypoEuE2Z9yXS09X7Jlirb24
txwbfFbTfzkBKHQzwXo8O03OgVM0WndGjjM/Kt8SrdtDFxLvkbWRHOAZRduEfTEf4KDnn/UgMSon
/hSoBiklSqryZJFxN6jKASiZIF79wXi25UM00V0MytX2WzYI4uqtqTQAV2MNjrDNUx6liN9jM+3L
U9TcTzFKbxOw0yIjW86EWQCsksHC+RSh3iml0Zt2eepM49c4yS99Q/25VF8a4LfmVBSSfooW4aiZ
LC3aH5lUDo8wXGZkmqUsnkOzcFGylGTFTxD/9mh/1cg+7mfBHG7Zw9BwybDOccK/76xyKLJ5mqdQ
He36J1CrnQuXF3sJans+rfTvKF9ZQZ31Iik9vnsBWC08hcCWJWvo8tXBdn0dXsmtEc2dPE3hMBrZ
Y6kn+dOcG19SstoBdNIfZK39NQ6yetKqjJ4SUE4cIPKgCnbvp+XFV8C3aTqWF1EBz9ExVf0CVvNk
DstRQz72W1XpTmG3e7sJZRT6bzu2T74b72cAn3Q8pRkziM3d+R3V8ybOTSzufK/RbJcT/Q6AmCCt
DEHh7fOtj3tfAVYBMDU8Oj/l6YoqTvLFhKnhnRynOwlcr+lr/JrfkcfsXjpCifhH/0PE/L8xPhhF
xhY5FmSIP13v6MApO9OawwV4v2WqXbD17UAO6pSJCKGyZQqbhkBDnB1+/p27rL01Qjh1CeecOnZ7
LIbEaZS7Kn+7vWRsSa6cG+YRdBcaiDxM5LB4/j2zrA0oeo1LqGZf4vY9E+W5t44BCLwAv4TrlMEX
xt11NkprpZZbS4j+A18y3zKlcoFfc7O6OllF5SVAlUuN6a7q+2SIeLW2RmfjLwSgyPDgUX99BjV5
XIs6tecQj33VHeIScNCiFQlMbawVgMxIACLZiZwEH+oOs5J2+QBwQi/rO2OQz10q39Xo2XI6pK5u
r9eGP2P9OxoOM1q0kN+9HpGqrtXa9jGm02ioN1Cj9WgzQaKyVssfqZnKpxrLESCIEnEHfLqNwPaG
pDgeFoDPoSWXfdklHmQ102Up9TlsCuh1KWiRUO5aQ/DY3jSC/lN4LWRfcK6vjciaVCuFmiyhnEdO
3+oujKjq34aYbCRopsNrG5eRzL9IF2WQtXxMl3AsPvJ8AINThijFFWn2bLheJMVQdYOOFZwhn0lC
CxBBm4K8hIXxE6RcOqpiRXEkNjpeqAhGwjYyd4xxtNgzCzLWYL9i83qxOLomDRFaCNYQhYV92cQv
6Mw7LtrvTAa9quoq3etozIIgbGutNB0wVJQWgYnheXnmqQKNhobDBU4wJyLnyiogNCDSUNyaRbhb
E6SoFt62/BG2gTlK6tRcwgYAmVzaNb32USzN/diY4VRUu9vHa8NhsLIiRGDBFMeu8Ot5rGXSdXm3
rmGVjt2HVRYjdYDLE7W2b3kM8AcQBnzQsGos5LxYrn4ujDoj+hKmSU+8xrDhMyBk+EBzePtaGVQB
SfyW17BwJeMfVAhQIri2pw1ksiNTW0OlKgO5CbVE+kk7kBrlft+ufq+n7u153NiPiAVYVo7RxGl/
WgQvB5iNtpmTRA7BS7dLlHVXQYyi1d6Mfl+qu5l4qE4JTG7MKUwC5kTQUQIXxXnGYcx6qcxgMmlB
3GyXO/AfVO2HJiLc39iQ0DOHmjk4chAI8ERgy2oiiWWMchj1SgNWv4x8q2v0F4E30dpLBSke5BXs
ybfnc2MBWRkEsGWiWUhNc/sS3LVpX5nqGqbz2epHPyrCXNHBWAOphxk83VVw297WZF7a4zZMgzc4
0StsGD11yt0a7YZ9JrrKtiby0gYXGSxLYXVRTdaQ6gezOE/DtLPVvVHcNYOIzHPDVQEFweo7QGaj
1Yq7uypdN6t6ATUVcFR7qQequKS7booEHcsbs4YnFLwhg73BGjdrw9wO1UKaJVxmEG6kUXee5V02
0nBoRLXNLVOMlxT5PqZYzTeOlXnepRU0dMKxcfMhf5UIlF70XvUsPRZE9VuTd2mKO1i1uajaqMBU
oT+hkdDBzRKtT7f328ZeYKLIeGBjlQBQ5GyACkCWh2xeQmOEEhF5ID9HCjyE6TSifOGGh2ckoCBm
RtYT1yW36yAEqiR6DtcbQWBOAsJUXT9uj+VzegdPRgRnoKHEpcXwj9feVhoSVZmJgsHEzblOH6M4
sIaXRj50U7qjLaNXPebyy22rW6uEpij4Puw7OFwu1MWeXCF5ouJK0aXFkdI10LQc6hPxeP4Phv7Q
f6L/FIQE3FnKtExD0yZGh+0QR62XdXjJ29nutpXtSYQ89J/HK+xwZixj6hZDwjo1deYt0u88+j75
6QMURQ5Uul9EKBn2c1wAhZIL4lvsDHYrc+aGGAk5E72fIRAOXiwDrFo6Um7uM/XYLcsx0STBADcO
MAzi1WDJ6LkCDuh6k0RyvSZF36whmXWAcev6NU0AmIiAsfCbVf0pmE6W3Ps0PgBk0PuIuAM2r83Z
apyY49yvYduS6aiZU+7MqBq6Zj5NQYOWKWchYBVNu8QK83TWAk1OqwfDLIzOSRd7CHP0hgpu7I2j
iNI7giB08xGkC7mjqCqrtKjDgGBrTGTEqHbm0hZNuLeHvnEwYAU7yMazAoVj7jQifVzFcTuu4XSU
z8uvSPDzG5EOlOKRhAT4DUguPkk3yFZM5HpCaBWZ+w4MctqTVfwszPwwobcVfR5DftDmWnDaN/wl
elgRgYCgg0l0cqddGuFKDHPB1Bmgm+orjy5PZYWroF+9cf1xewa33vCX1vgy1tSNKikrir16NN/b
txmCdb7lLe8WWPMOqsja5owip4O/ETzCk15v1WhGE7fZY0Y7cwgbVQ7QQRi0kfGyjD+L4kGPXtHV
dKf1nrl6oFNo0VM/Zae2RNAXu6X+VMqJHKRCeYatA4vUpQksJe4NYHGvPytZjRUdtdhHmvZE1LsM
akdkvc9EZMMbkw1OYzRc4H6CEiFYWK7txFanAQALT2RAnMR+NlGzb4u7uvutK8NblhLILj5ExlGK
/v4NCcMo14HbRzWQNGR77iJmj8t1zE29xSr3P1qbOjHCW4u6hv7RfUt0J+lFwNHPCw0QBwIY3JKK
ihw3O7kXBhfZmIu87RBkytU9fCQKsCNWsAELAtotpkPWKJNX6IvA7Xx2CMwsQ5CwQABV6Wuzk71O
lTnAFRrFF0nbD/bzmgrc7efbhMFT4GtlE2/WT62TYFNHf1kCE3W1W5bUWybNIfabvYCvlNZ+9Nc4
XxP2EHAw3i70HvGB52gWvQSubdxehaoG4ObIDnjBJN+UJhUkaD6X8/+YgqI0kslgxf/0zFpWMuMq
WcPmZ9VW+1IavZH0p26YnaFNvIniSRlXaLBKwrm/n4b2XK4ngxRuPcYU5f7JJYVIWGZrI2HDWjgv
AOHhr+sVzZFMUqAKBR9cfkXPibOAh9qhatDHpwGJxr+Oh/GuxREFCp3BXviU6Rq3lpEZ8hpG9f0k
/UaD4igqon2+Ga9NcANC+aWLcqJgkqcvdP2h/f17CM1A6MpBCRKdfipPUzCUBqhO2FsZCHQfLEg4
esn4JpmpAOW8dQ5Q6YTTRMoSLfKcLxtGtGTncYo3OdDNxn4EzuTQdPfzPjYEUennCxEjurDE4p8L
X7JaJnxpC0vQ63AyZfRtO/XQexQuceJFtsCFiMbF3QUE2UNlobCWSccPdXBjzdUhDyKi997yVACY
oVsZeQ0VJcDrQXWLXuqDxbZBlXlRAU1slP/mJRKM5nMhHGcaqAHUiHDpsoLqtR2w4nSIYZBdkOAy
jNSZtNHJEkhxz0nrTcmvyu6elbl5mPJ4D/aePrUdQYTBluc6PL3+Am7D4+xWEcIZXAVD5ktJf2Je
047t45L7eMUU8vBWpI2fRp5a7PLBnWUR5HRzrkEji3lmHGv8CzQaezLRAXMgN/cWsAa1fpKGv+2o
Z/MMPROEEcjCoQx6Pc+6RItmoMh4GNP3an1Cz5Mwgb7lObCOQDNgv6Dqwp2DSa6GAfcEohSPBt3r
7WX6HALh+y9+nNv2JVH7eLXw44N0zOunJrkD/TvUxG9b2TzKgKQhxYYYCAmB61lSY5QrmzRCbNsF
Ue3qUggKmqxzx8m/bWjr2sD7FWvO+nUByb02JC9mpAxQJw9R17mTkvWhiPIP9Pa/aWoQRfQFDDmm
Y9aCXOzWRkOaA8ca/orVi66tZlJB80nO5bDJe5CV3UnqQwV8/H8Y2oURbg51OQOORs/kcKb2WxND
AHWmPqgJIO+mulau7jrT9Ms63982u+UX8Y4DfBFBJLgdOH+fLj2S9VMLf9+9GOaj0Y4Qy3nAzGYZ
3gvdl9vWtmYSbVsor6C0h7Iz5zTUolmwWWHNHub3XopDae5PpZQdbpvZ2vWXZrhBVXYytG3SyGFa
7XTqllmYVchnv922srUZART400WBu5L3wbGda6g4d3IYB4Vyr7aOsfh0F0letQfD2m1bmxPHnquo
jAL3ztdkl5YYLVgk5VBXkTtO4p2SfbFxvdy2sjlvwIWjwMyIiHhkiT1WbY/WCDm00mBBlxbVHkxU
2mguyLpujQZ0NSDhQboIfMjc7dVFWpx1PUUwAydBEiiyYMKU7Mffj+bSCrfZukorGYGdHE7nsf9Q
zHdp2at/3beDCwKRNd71yIRaeGZe+4YU8E1a1LIcLupxWfaD7EbjPh0FE7blYLHBUJdBzx6KoGxC
L2IlCasPMkFNRufofYUxkLF359i16bITVybZJ3M3Oxh3AC/CnwoKNMxlXBirZhUJLqiUhOuKkHmY
c6iEVN38fHt1PnNsoCYDZRZ2bTBJBB56gm+Xu2yJaNiCns58nyo/qsOqOVmgTlbeutaLsuPyQR6n
bF9WYQqqj2I5Wc+pdEyCGo1JuRO55Ic2en0huGU2MpnXn8ZNt7z0vT2jizSsv9ND4T2t+8X/Kp/0
r7engFcVQLXy2g47jxczneV2FVkJ7AxgKljvpjhztNoz7V2lHZLesb9O+ZloQfIq9Cc8U/cn09xN
mmPptYnCdFcfUvmgQSUXgryxA40BvQ/K7AvUkpR3KTGdBWKmpZu+1NJj44OqpgNPmv20Gsi2xqc8
WMlOtT8Gdd8Zp269i/E/15D+TF6zpyZ2qqENeulYWWjehipZJXBYfxIOn/fqv5uI26uWOdFOozYN
wXs7pccue7UixVGn10ExnByVFhM608g3gcl0ndxk+ajv+rL2Y+kpzfY5EORZfbDmd71JDiTU43fQ
H0L4SCeVMzQEHXFeseauPjqV9ZpJv/spdlKwSmSCu5+Xq/q0GuyqudgIRjKbEESIp5BUjygOgjBw
1QzHiANGPrM61K1fk5+l0x3MyFvhL0eQdj7ooLHHKrRhAYxMEqTmveTm8ZfF8qh9GGji5dlbDcUp
Ixwe0jMYlo/qjoDhzR53mDQHy9IdlfK59utHCWIGywM5W/a5zF5z6X6GbJYzPc9vreKk+QO9N3Io
ToCdHg2DJzl6sEsPbDdiImPmkz+tJ5BNGqOZYt3W1xPRLJbUz0g5hGDMAuRvKfudAT27Q9nWoK+e
wZ6c1UXpxJrxAM7T6aXsR/C3zYuo0fwP7cv1h0AjCSz5iDMRmoPn9/pDlIK2I53SKVyxXYDBdBWd
vlDku5FZddduCK2P1iROByBF3Sq7wjZ2mnywl2+5bjvZpO1mKOYixzI4UpFCdCjfgWMsYMneIsmd
VnbaUXKH/Wh0gcUy++iTtcpw6I1ANgThq3As3KSqYw1tRDsBrlE6LolrvusBRDGz+kEL43w3xxYw
uLt5DuzRS0tQbSXIFqM0WR9y5SF70EyHSEG6S+m+zt1I9Wj9q/aTIxKMpnauR1Cfzo7+1xEcph/o
MwQ7KLbgMrqe/qSp6aSBizb8Rg6P2uNf+93rX+cmJNUSPCoL/Ho0rFgLKBSp+8ECbr12WTVDUkCG
u+6Gpfw6aqe+ifFoSkS52z+N7592GNOSQXchthp//1lZl8nlmE1AlCwPkiw9gg/Mqafksc71Y5Wu
TqN2AC/DjdUoGCyqJ7duFBX7WrWfRmt9Bo/uT+Tv7pIOQsMF7e9oGwWo2jxFcYlFdVNF82L0Lkqg
I1aCap12g+ZrVmiOT1MFOLRpuLEkcmSfji8mFkgwwgosAOVwF1oja7QsrGoKu6wEBjLz6pKi2LGL
UPO4vYa8ri1c5rUpboc0nULaLu4mxA7GUxdXaNoFZqU2zmAFedX01CsqaBsapidryx2dincKTfTq
aUg+in5wwDYTUEt2Ru371B21kriQytqrZSD4ys+xFL6SIQwQ5KAwytPARzG16j5ZpzAuUtNfJOqD
k7f3ytgwvEoaslMtRffAjMPn5wRcvSA6HQjNPKlfbKctKsUFizLBwRtHvwWgxCegoTglcQXyibmq
dmlrOfCSJfIsq4En42D4vUqGp9vD4EXr/neyEUsDTQ9qCnBGXB9HND6AkcPup7AG6aOpgvRxBE+o
VOsH8OHue/1gWft5+U4k107uWjvzLbDPK5NvKcuhQSQz5d/VdhVc/swod4CArkERD0UQ9BSa3A4A
fk9hUzuFkxU9VfZ+qM9KTPyxLwPAUlsaJusgiAw3lhMm0QfKSpMIWdXreZhb9BvbuQyTeeeu2RH0
kf9lUJBqsA0A2vC20K4tNIM5SUMB9HuFACBJ9oN6b6qF21MQJvv1eKwXAS6bzdKnWbwwyIZ8EXqg
RbLS6xoGp3kHhTwLLQT6HtqgVHRiN8pkKtCb9h+aBlTleCx2Z0vzVMyYPMUMsjoLEGPd6fexfN//
7N5oEfmxInASzI9/Htu/FrkXYFRYUbnGsJhmQe/WP4E3P4wiuOOmEYQsANiawLZb3J4YY5JbRq1M
odVE0NL7ZkeSn5ZPWkJBMf6NigoBm7v+why3QSpSrk2dYEzFYbqTDdd66A9S5lTHXrAxmK/+NHkX
hriNsahkafMFhkBwrdYlotFfpnQCSZfgTG28trAvLgxxr62xL4zStOAjtfdyP35EXyEw95ugv9Pp
BcWN7S14YYq7nwp1HdBDDlPZY/eoyY60G/3SM/zuiAvEFBxl0QRy/mlF3rUxZxiDdM4T2vinB7BI
CBwzW+1bi8RFMpmG2oLZsbl7SB7p4Aw/6JfRS46yPx4AaBu/COx9js+v14q7CKDv0PU1YgnIK6I5
oH0t99pePiUOtMGAKBZRPXzOE11Z4+t2VTvbNTGXCTWGgI73/Yy9mIumUHB+efBCSsfBTmWc3xHi
cqlbBlXiVKu3hmrlYl8kThJKe8uXHc+ku+Sb4JRtDhF7DrUcAMHRBHztfqU5BWd9BPeLboRj0cPT
Q0ajEjUSbmQaMJMXZri9aGdlmUoSDnMcrpoHxaHam5FpoD6dfDuJ3aWF50924LcSKWKKBsjtUFNS
lSxjVybJd1a2T/S9tYq07Td6i9jw0OrA+nwQEHA+uCnHOBuoiudCdSD77KSFdQHJseyhGxxjdOpD
sZOpI51JJwh4tz0K6xmD7jyCa75nbAC7Sg7+EGxRZEOougbju61DZa4KrRzaGTK6jpqv4ExzJxIJ
/MsfzDl/+BmBDTocWXcJ/0Yt1gHiQpGO661NzqTY98YXs6B7Up1W+UHXQDob/+gI5H3BhqXeKWnq
kTgc+/3UvSzs4+yvsu3HJPh7klim8y0D1QhqBIYN5bxElNYUFLEFGk/Sp2b6La3flulN4Im29tW/
Nj6BxDI1TQbgbuYwO+lGAG49vwiTe8OZA9BNnY1nZzpo+9s2N02yYBPsX4CJ8LxBslSZcaNgWMv8
vVfv53pPzPNtE1vOCCD8f0ywT7iIxkwN8nwjOrDCCLrwawDhgfv5mIhCsa0Y4tIK53R0kErh8ZHP
cHnPJtQsjUzarwUAL8a+kw/9EAjJwHjpQ/aCwPHQ8HRAzt8A+8j1wNRmgiaYioGBLGNXB/EO5QXz
vr3Tj7bbBfQ4H83H9MfqQ1blQTvcntSti/jSNucdzLKy9HWt0FO2p6ieoDvvaLzeNvG58Z6ND1V/
hiBSQazD2SiRAFJIDxudB7x1YB3S/RDkkKtr9uRJ8kvfEpQEWPjFH/5Lg1wcWMo5mYcGBid3dkTM
R5szdjEaLvbrtXIys6HEjJUTWtzbB2X+kUj0HisoOFN/0Ee3xsHt+LmLlmimGIf07LdPzUu/i7+D
Y+lAHeuwBumx9fKjcWgP874I1Pfs3vwa3S9h/ygIDTfPNmA1oFUBvSm69bj9mUVkUHOMWAe7930h
6Y7SVKJQYytaQ38NAF8WTMl8+doCHrHR2JrZfvo6PJOjtQPhdJCeuvv+MFJfsCfZpf5pai/McVev
lhl5XVcNuhx/94H9PODkaX66U8ImmB6n9+S++P6M/G9w2+zm3rmwyjn/vFqL1LDZxgRd/7QDXNIt
25d8FCTxBGb+vCouPGUpz9VYGzBDrUDqnun6sJL7RZSZ30ozAZbxz5LxQDUQvaO/BxJhIW2DsvSs
fXMwWgcaslDb8JRj/0ycFQSKj/qudbUzPSpH6/83n3xss8Q1qNXGFvNpvMvzPkkgs9bNoLEVhBOb
J+APhSsaIAA4YRN+MaHJitdt3Q9z2K57gEhRxxaKWW/6rAsTXBRamiDgjZDgD2c7Azr1XsFU3t58
G8Ao+OELE9yer9OGZouFUZTnqXWqrzrE0aq7ij4BNfdhyOgaBWJeYFRl9erPB42x3/7v1HFb3jBj
QykGjAvZ89jRfqyn5bu17wKw4PnmnfwTAa/xMwuO2lc8J6TGEVE0CEYNlPn12pFhnHO77/ABy0Pv
GMfeNX6RxuknJHMcdL5/H0UE5bd3CzJi1xaXvqMyVNTgL9OdJe3TFHqBghtu231hKyqmiUNmc0tZ
xhA563S4LwsdHcZbGT+3j+AahhSdYP02g3ic4n8scesnR+3UQ4ltDvO36Qg2XF89NEEUNC54Sv6T
U0bwZaI/lpEYcxdN1K+JbIwjHIrqPWjUWWtHe5/u1y927Bgn8zj9MkY3+ll7eOlWsei5snkDXVjn
DnkcJRWRTOzUrHQh4lL/tpHyO8Qfueogy2g9t7/6SljM2XyogKznnzFz5z7tGrWlgPwAp47Kph2f
ZM3T+kP2MGuyaxWdYy3nyj7ExZfE+GEnCXT//Gg6pMPPPK6+xNVrNtP7YdGCRdRExFb208m9+DJu
j7Ug36pJw1aj+0JUCTxJuxUq9D+r9AwJw/y/vVQvp4LbanUKTu5Vodhq0U5rPQW3cuseUIbHdYlK
j1MFp6b00hf78F8c478j5XMpSkSydYWgcpi1h+KxW2K00n0xOj+mL53yqy2+UQUhl3UehFiD7dj4
wjTnK0bJRqNUhuWXz9GdcYZg4M52odLoWU7rzcfOUQWeY/OeuTCoXjunwdblNJrkOYytWvFaaUZX
YiRpgtTNZgRyYYWLwFNVKRY1mzCsLOigl4i3hZ0fifCly6bnxh7lC4X6Uud5PDJXC+aIg0q/lvLD
qBAnixytMVhZvpYetIUKvCLb+rfMco4KMQ+RlwLDA29S7tr3kW8FC8Q2v9zemFsXCXqyIY+CooqB
xpLrtSqjLsmKYZ3DGsKixrynDaJGEQ3MphG0q6B5DwxXsHRtZJaUusqgRslQWnajuO1wVnVRc4zI
COflkhp0KpBdxRNXe4tHy5GNw1A93Z6trZ2tXwyE81dZQ2jcq7BhRc9R9kOC0NttA1sO8dIAtxxT
N6FPQoEB4KusxR2hvdPsjPaARpG5RrOa4ELaHA9yV2hwRBEcTYvXC5M1vTIqNcw1B8kVUUNsLsjF
j3MLMid6ltcjfjwPUBJ8lwQvkD8d2/wJYc1C//fx3GKwbOQ8t/h99a50zvPDDHkipz1n35Vz/DK4
v/Ev/u3V2XSllyb55bEsaxpMBS/I9BU8QADmRcfBbN2xhNxnD4ao/gN0Z9Xy3LQdIIIy2FW70Vni
r4LvYFPHDR1tKGzgSPLZ6PW+XrcuismQmQQHqkhL06W61ny3rDQ5ZupSxDtS6MbipJMMUJlSyOVz
lDQE7BWZosyHvDPtgKJPGTrMBMrEoGUrraOuV/Np0O0xBkysEeH4t76X9ZRiteBrPvVAWZlVSMPE
tjUEdyFhU0o/67Yt9moMzdoq0pPQXDVRM8imUeZtoCqFJie+4Dmrs5yC8R0vKvqqTt/t/tA2BO+e
Xw15vr0eGzud9ZHj3cOy/BCUu14OCm2WYipgKZ814pE2MYJM7WoXDwNbsOs3BgXuLrCmg/AWb19+
5WOtkUYiA1UL7Re5zdHPuZ4gyhVJd4tRvtwe1sYVBLArwCRIlbA2Bm63L3ZHop5EAN5T+Qsyr4Ba
2fesJU+r7+Vs9UCkcb5tceNOR4sVpAAZ64Rm88TYFIVKtLcrMjoZ7Ngv19z2LIjbHUZQwPXQN9n/
B3NsIpFQRtss/7ZPKquqpwroYRuUmRqKJNJA9rlsfcRmJ7qeNhYOfUmslwU670Aqc5OZWiU01aZC
CUkdgTy4c5N5dXN0shtkfekGUclpa+0UEOkBMAKYK/r0r7dk2ySmMQDQDi6l1U+XYOg720szaWfF
5rE3q/fWUD7+fjYZwQtmErhyEIRem6RmLMtRaclh/lsrtd/l0EJu4qei6r//gx0sGUAnCnrh+Vzv
kHYmFG1HJSwhT5Av39GoPihO37eCy3HjVMN14OULYmCFoSGvx6OorV7lAwXRYp28m3bjT6vugf5U
sAm3CvDoHkZ7LTgbNLxKuaWq+xwq7OAGDVWpWc9QiB+8Eq8wX5mVeWfZ1Nwt89B/WHYmgSaXxgcK
PXDv9pxu7E4mEczIsJiyNk+uMKr5HKeoFYYW4KlDTv3Canwrju8GW90l+a/b1rZe/FfmuMOgkKQm
kK9QQjOT3QZFycZsPTL/gAu1i3xv4AIySOzOleEnECL9+yAL1sHzD4gjsI2EexDNixK1FfhYw1qp
HTPClbdG+8m2AJe+a5p9IZNfhdQImmA3DiTua3DdsL4bCPJwRi2i9T1mH7u2Sl6gqFt9qah2kOSX
Wi98zWgEqNOtBdWBawSBBQzq/Pm3lCqJbArALoidvCoDuDxqTmmb+2UfQ1BVjwQJ/K3hIXBFly8T
GZJ5Fls1X1W5Nko1jBN3lVEJBRwwbu9oDObo7pQBwHJ7C22Oj4mug1ePoPzI7aBhWUajRs05rNfR
YcTH9kkv0qAEKrtUReRcG9cSOnL+McYnu411mq3W7NVwpOj9oUqLhiY8ass0TR4HKtJTZJ9+Gdwp
AN1CH5s1G6NlGmL3136njIDSyuKkOJH6Xl1dG0j/73DcdekuL0SUgeGdHG+Mm0c0gayNpUC9ocnk
J621Hegd3KmTSFROMCaeQqDsrNoiNcbE+LdWZ5XBBupEhYuWC8RJwPXf3h2CURncYWupFJWyjFEZ
QJUU/V2jnA1T4MT4TcFmDuERKBEQ04JSmVumEdxZU7JCxgH5B/l7/42FzvXyl3cqb4RbnqGfCC00
GCmRqzSmJwUscAbJ3cUWXABbCwR6PcCHETLgicNddi2G06CTCqIDJTLY+WEGJTz9mBT9aEq635Sq
W6D+cnuVtmYQ1w0o+EHDhD+4i0/pDHgJClp23AJOER0aK/ZToG/7vyXJZLN4aYg5k4vaimZM6qSW
YL+2gPDJ5WOd/gLxqmA0W3vOABsIsuUglfgERLT1FaAFZkRNEkzWB3py7FjgZTdsMLYl+Dz8qaF/
/3og4HkfM7mXy5NJMr9qj9Aqc8pVF5yejXVRVNbmiMBfZkp411bAlFMsAMyXUFCUzgaASlZvQXHv
azbvb28A9kOcp4MhsE2j7kvQg8ZtuohakCpiVNoooLDhtKaI54O/JrDyaKoFSgdoYdA58lAYKxq6
bGqU8qT053xqXOgTukUKjHTs97rgyt1anH9ssam7nrZ5MXKayVicqrB3U7YbCJgqJwGdyLYRTBaw
roxMg/33i60cF4lCQcRWnnrDHE6VVhc+ONnkE0Fg6N9enU1TuIV0UKRAUIlwprJKriSVFhWTqRuG
0hvtA9RWBHttywgoFADe0MGY9AlHlAJOpg2IT05xeh7azlHQsgO6tr8M5dk20IHvQ3ESDLOgP7qe
NRKX4Joc2uoEZH/wQ8kPfz9T8JkgtcLbFIyr3MpTG4RPDWr9py7ZKfqdWe1J/R9O/qUJ7uQPZkb+
h7Qra5ITZ7a/iAh2wSvU0lVN2+5ud4/tF8KesVklQAix/Pp76O/ez1UqLkR7Iuatx5WklEqlcjln
LHJo0E97e/rCyrPX/foDLVy8QsDl7CFdonjJItd0UEhARFZPoabDs9huqDsbBrzkXACbgSQQHsJo
s1euzZwZCHAkpLTAjeszQAqaePN8JSDM/gN1/DfcIkBHoDHoes/dktekTQwGLq+9b8+bIrc4eZe8
C9IHMzTSLEJNxhDZNnZZmCzykyfHfmkt5zhlbqDrwBNE3nZdn6WFm1cNuQqYGYaer/UpiccNwn0W
oWf1lNt5iPOIvPounbY6V5bc8qUk5eB3Bt6hSeeyyAg2KVK2tJj/fuG/MpdOdloTFs1cBvZDm+5b
+gBWofW1WtgYPLRgwnjLAqRQxYEBZLrnp7VWRlP5bRzQi83uJh2vg9IB1M0761DwLVeylGOjj66n
pRpk9WcbGCwYQW/BUbtlzQvrNt8tMykB4AeQbLxeN262WqVJcGrogiVBowE2WjR/T0Av3hGdxhvr
d9NSMSt1KU5RahrztCBuBXHfWgwQte1TS/nBTuIApDZ289kZ/nF4YI0BxbBREtlHV9u1feRbSQg3
sgOFgba1ArPVKcHC1ScpjoMmVU5zHyuQyvsOPbb9R6RZ181mwfAhgiCGA/wC3pTm9SJPJbf8yatp
ZI4UQIRPQAFfF7Csw28Byj1UldLp01kAIW2QWyfGP/X+4d/JUPxEQ7g1gmSdRp33LMGs6QEXnm44
8ZtCyH/s47cis6IXx9joMCWXTAhDUFPqQtPIxLPX+mjKcjD6OFSN+IgB4upQuEa6n0oU1s2ZuCSz
ge0oBuCS5yloAjsmi6d15bd2UDkmCU08UswL7HnPbPxHkz/+3e8r5yLTxWjHCRYXGOd732nvO1B7
rotYtBHAp2AAG2lBZDeulxb0lgXAshERDeIonzXj/Lj++4tLhIwmom68VZDXv/59ORQk0Qr8vpHq
oJ89DyDU/XcSlE2QVsZIPGYsqkCCRUFuTLYeDotrhGgehYn5GaRGwRaup8TVJgq60+/ZcNbZt/a9
gN5vFn4hQlFitAaXjRwiujoPaB0Cik1/Hr12I/5d2g0w3ljAQcUQFsDxrnfD1luZNx0eKFn3XRff
UCTfELC0VBcCVJicMe56Q8/wmPPt+qj13QN19Yc8KX6t7/mWGCU+bd0iyXsQP0W2JOC3fTAAYLc1
0bWxVrZ5vVZjb1vaMJlQJekCw/tsev+sKzHvqXrFAOHFRU0ZDLfAorwWwGTn6HJeK9abd6iX/3S1
DzVJpkBMW1g/i7qgYxFw+HPDs5oQM5hN0lSHLm39Oki0kThbk1XzfXijzIUEZUe0GqVPkkKZeGp+
MVKAuqw/VU37mdhfhuJhIgBCWF++LZ2U/eFUTh1a86FTWQR6+VJuMYve1A3mQ2nNmN2AksRAt9ok
29HcaKye0EgmpdxxI/3pm3w3Fa0VWG6IoRoQVYA51flS6eNJj73DuoLz/t8uKQADkMcHRdXbrXhx
67GxnsbB9ijCyhrpyzQ9N3JmJX6dehujG8N78Z7/o+5veYqrTqYa7ycXt6x0XvL6p5QbV8GivZu/
f3/++4U+rdlNlavh9w/mL/vL141fX3QJWHBUlVCuBmz19a87nUDNw8JqDeBy8TCJhWJktWVzi1sy
ZyeAeqAjWa7YnJXgwVWRhEV0zH80JVLLybB327vStHdbGd+bOfy3/UBtk4BQFrl5tYZrFF3SiwwZ
kb6UKTgy0cUnx2S6m7xRAqFEi0O9cNxnT2AaM7Wq/JC3zWOd51+lp4mQ15MdyiRJdoaf+3dFLEoP
gBdZFvodwObWTXVx8QHzhqyXOwfyyuJTtwaVjijwzpJO0P7M9Q4r8/60BzB0UfDFoXRwVSoR+VBi
OpRThkgiiUNj8sMKsob8dV2TRSO9kKLckL7oLGrakAJEGtEfM/vDxF+8v9eFLC/Xf1QB7omau8sB
rDiWeE1HRJwFxkP6Z5FviFjTYxah+GPdzYEGOq9WwfZDfWY2ao3hZkpiSxH1PCAPqiUppDTdj7F+
kfxDx4//bq2UR4yTa0DD72dFzEfUcnzjPE37PxDhgZ3hrUDrq0PBNquq3Es5i2Iv/mCN4FQhmp4C
SmoLwWpxUzAbBihk5IgRc1/7qCS2mkljeE72QNYALXbAMN/hujGwPDbC+tlM1btjfrp7qMgi7aXG
FnouAG0h4DuIYKGWHDz038b/aOPfvZffpfQ7sDV364u4dB1fSlSOZ+mN/VS3FKxxuhYU/mvcVBsX
/pZOytH0ZiI1qkGC1g93XH5qaj0Q7rnxzKDlkS32Rf51Xacld//mbTDqAewRlTygTHKdFT7O6aDj
/RKMVVh6O/bNjj+vy1myCyTZkWFHNRsAecphtfpqIujhQ5rBu6vzj+V9Nx2KYkPI0gYhK236wMYH
35l6nQA3JqfdhHnhmvy0ch6AAHJdiyVngAQYSKxwyYNSTbGAtjPcnNS4HIeU0a+kbHjoEppGuey2
sAJuuljmuxEA5xZByQg9MyrDLLFELLQJXsGZ/DSoHlumH5I824Ovs9aNx6kUAXd+Um/rsbmkI5QD
BDFy7wAMm/9+EcM0eUXqNu1xrhoASudp6Gc/8+n92XcgjKJ3Cw1+CNbVaB3Up/1gpkMREad0n3md
DAdrsIZzLWS8lVpZiNvnZsIZMX2e2X3DErhQqM541yfeWERVFh+aNPtopcNBmmI3NceBnONqQKih
94GwXszBDYkvH10JiLwHz28CURg0MP0Mpei42wBjXjgTVx82m/PFh7m9FHrhyyICK+bXFHwHWQ3Q
VWC75GTDV97gJcCYrkQpmypGRlKn64qo6MYDwNCa9JxNLx1gjSzro2HdoZcFVAg7N9sDHhPXT7Zb
PzjLqoIXYKY9BOSwEj1VjtTLGJkS3NUt2nd/mYWOF9rJLL+sy1kwXuj5W45yQFEvHP3WdYqI9mP8
UfSUnpxs/NxKtjVktShpBvtEO+DczqlIwgS25vT1VERWAoBF51uachChuYd1fW6QIN427kKMciNI
cPiWtWkWkTuFFgFzI7INAaDKDxi6+VFIIPY5DeDIORqD7A9ggTkQXxxtE2hWVJ/Qm9iFek9O6x+1
qDqOLtw4OhMxWnltt9x1p4b0OFAZEFrM00zinW+UfheuJbg81wWOMxqFELdci5hKrRpR6caZ1YHd
yxkHC8fwAujER6p3r4M36BsGuigQY9ImrkGUOdShlCHu0WSsWUWUaH+llbPTp6D62hX9rhh+ra/e
oju6kKQcRctBbOw2kDSOn03js4a5OPBRB66HZP940PrP6+KWMsvozQNQFag5kN1TNQMoa542uVZE
fa5PaHGm+d6p+3RXWnoSiqGMg6EpxM5I4wEIo6U8MZk0d3bNMPefFj9iDEXuUl57G6HOohH5aKhF
Pdp2fDUr66F5XTo6PqtlZ9SZgwZjx2b3vK78lhB1rceuA/VjDCFoS9zZUb/F+7Hg14CVjOMPYit0
zqm8RCAclXVukCLKR7QD2+NjN2fSQLqWoma5X1dmvg6UgBeygMmCTMkcYCs+FF39jg6ihCICLeI3
zsVd2rWf1kXccKvA3UAGsEDQKg5kC7XPK6+k1AnDgompOTGPBrHEo9sN/BYNlpioLJrXqngFhmjQ
uOVXsB6FyTAA4RdotUYVshFlK7H1TQubePVNygusMR0U6jyviABQ/mUCrVyJpgmbZmFjBf3wTE0H
2HxyJ8UHzlsYs/49N6tvM8ttYWcbwcSCm7j6FsUviRjzIHqCPji0E9onV5Yk0IuxPpMOYGnlpFEQ
10/9cX1XFjcePJXIxsDhYvTi2hmyLK170WNTGgdt9cAfxOvD0Kf3e3VwPv2Woiyzngy11yU+QrL0
6Ocf3fbE4td1RZZi2isZyvL1WeujDxrLR/uXDDGVidhL57+85FeseyEf2zAl1p3WbPGLLB7TmWcB
VE/ojVEB2ovO5KxDF1Zk60eXnlP5XbzoW7NfS54W2v2WouwTYOyaabKnMtIyjOlr5iD2ZZkVd7wW
RrnLJGhUAKXB/wJxFz9hSFf7gOxWsde0JgkNLc5DL28B7pTH8Ub4t2xAvz9M2dqyrVLWV3kZtXv5
Sdu4zxaP54XWyp66XQvQ8xo/russaDHTOQ4/sy0coa0NnDW8CJV7u7Ba7sFwuiTZJwkJuvFXC8Re
30s37qUtScqVAfYSP2UaGmun4ZCYD9OdnO649f7nz5WlzB9xoY5oi77LE9jj0J2bpN658ckrt+iI
F30VHnAWOrVQmlRBTouuQa577tkVeRw6wFu1grz9AbIoVn1fP9eL9vVbktquZVIxYfNxlxukP0/d
U565f+KcLiQoRwvjHJ43mnBOO6Z/MOSnagvwaI5Zby7XCwHKEUmozHORY7GM3oF3PVOQpFLyKdc/
z4FJgmE/zAqvr9ry/mCSAHC66ApVM+3A2IxBcYT+1knS9ji1cfLY0viY+IDdhLNCFN/lL+siF88q
SFkw5YN5H7RmXNtdBTcIg8BrorG/Fv59C7RvR9vqQHwLzm/W8kKKspaT640DHVzcJH0a2UMI+tSe
lQHmr4EBPQAA3m4DbWqfOwSgvcdTwOm2QcHwZpHI4/rASLccJ+idJLT5sLPQkiWcHeti5Fq6Z2Kw
razbQkSOUsdcvgctEgYYlVWRg5y7gfC9WZ0GbjuCcOpvyzqX+hfx4JKtp/DiHswMNUBjnzuCFVeW
iRyqdHM87vEHHdfSUQCCHZyo/kYf1Zag+e8XTkaSQRe0QtyE1oHQIY9E4KWRbGEVLp79C3UUV5aa
CM5KF+oU+h1a6buN2GepQjn3miPwAaQkRk8VLbQWnWc5hxYNOxsNCw12KlgXCooSzGeWgSpX7J8J
23oPLqsFROSZ0wPNzvPhvVg8gPLXLeLOIjLNR5skD0T6G5fyotUhyfZ/EpQEQknIgFkE3AGdXwWD
BZSOTP+WgUKoxnyWl0aDvRVIz3Z8cy4vJCrv9pHFWT3Ooyllqt2BLJ4GUu5JxxDZJ0Gb+ncuGC8N
HYwM5V9ts5UBXl/RG0yf3DZLvSDQl7vsZAp6VzUbt+ri1f1f/W4wfHjeIvQboF/TW0E3JZ+8zP4o
bBeIkVuzCVvKKC6uS7vBL+alBK69/7D1bN36dSWk6jShT+WApWrOw/Fu/QpYPlAYpwADHIonqJFc
W7bMNHAFF/j0qulCnsujrFwwU0wnNhlfssrqQxRSn7nfPac8jdJuq6t/UTnwnSGnClAu0E1dy/d6
jWjGPBjTjmUbmBhXeWINH36sq7nUcDljmSDXCNz0GeT8WoxvptQqc1ZGyHyGE6rlAzV2k4NXY2KG
VX2PFjoxgkAXACefMzHtC6kf4jK9E4UVoKHrMBrNCfP9h6HJoj51v69/3tIiXH6d4jVrwWieDfg6
HUQvSesFdfG6LmEpoMFrHlyKPma/MUBzrb/VEauoG8wC0fKU8HafZw3AccdAB6cCwXte3jFgOK/L
XIpoLmUqLq1wMf6tkXnNk++5tMOk6ECm+znGchbtr3VZi3YM9BPMOqCuSW7S+tIueU4MhE/EeqVo
IKSNf6qS4WshnXBi7oMt9wZP9kDN+JYV1VbwdgMACj1RS/gtft7hiwvCq/KUeslYRpgjA8BAAexU
JIDH5igb/UGIJ3AI7gYXjbschFApGqBSGXAkD3Zduks7fkAT58FH7DXFU2gzbeNyWbr7jXkwAzAk
6KtQizhGKvqUOlgcYzxU2Qf6udiCU198yxsWhEA7MEGoQX9RuBavfLx2q6YMyzgNZftkzNOiif7U
ekbI43jvtcDd2wLyWSpmoAz7W7LiwYyyjU0gG8D59lOQtWOQ9h+Y+DnUP5vhp2WB4Zihw6y51xBW
Aidq3245l/9Hd0z3AUgRAKnqZL5uAohJEo67WwclU/NYgbIEDbmhHKdwMtGz7tNzIu55Jje89+IJ
QwbIdok1z5UrN4OgTi9l0mPRYzOiDuZiWivsKh4Qrz022dYQ46IZXYhTjBwNHCXP0gERQ/JU9M1R
Sx/9zbmSLZ0UTz1l3DUqu0PaxOJg3fYfuPHdoGfq1yejoPt1t7EoDDNYGClE3hnkw+qx7RtMycF2
TO6HWb/nTh7m+rcaibwp27iDtmQpq1fJxmN8zgeBtjFv8Z5rf4xaAK7qwLWb90LcvvmjC8WUVayL
AXfKLCyl8qCRM0DFD2j3DUuchfUlXPa8F6KUy8vKpJ7omonEgvuD8uq+MO9jR9snoBsayQ+ErjJH
r3wT1bXciPAW7RGMzUhozGx+6oDrpLkcUKxwugYAskX/i2dNuIntvHhz4nVmoiyNSXi1J9Ir/coQ
HVbSSL2jl5zbnO4KCWceH4T8jFRiIIwtttR5ydTQ3LiQOZvSxW1C0F3mFj1k+vxEzW/MxpS1RY+e
Q57WN29REJYOPQXAaTDePNuFIAy9eUyKBld0OYzHapQSYVA97Vo98QPRVRtvjsUNA3TJ/5afVciP
VCS8ET3uoTKhgWG+SICVulvJwbdY7mb10LyKmBasr8hzXq+eq+eyEjW8Yu+XO+G13SkGokngABmN
ArisdcsXkFMBhfnvvC2PoA4LpHFIKcj+kl01elulrcU1BhoGmHUNBCZvRZaLNeZCL7vOh5Xy7kPT
0inwwCpm29PeyhEErO/n0gKboDeHk3ZB46OeiMSJqy42bURB6DiFKClf5OaJnx2Vur6XQhTrBGiS
aLPBwfR/Wu84O1P0dK2rseQqLyUokaPR570pUhc7WJWh2f1jyKObWoFAndfE8N+6sKX9Me0Z8wlJ
sLmV9tpcRh8v7QThG5pPQJDG8nM9jKc2/WB1OA3roha3BzzLAMwi6HBWoXVqtJAgCPDKqHBBtWfu
WIvuqv5fClHuNErA7Ja6WDzHf2GyDQBeW9ItjJctTZTLzI6NnmQWAa6FPHuaEbrsQeNbJ2fR0C6W
S9kZVmAYqOZYLr0PvTsgm63vxmxFN3aMRnfglc/A9ip72dTlueNPmCyUbvMZ6dWQT8VL19nnwdSP
bVX/naT+hshFw56JjkGmixZV9RkqTakVFt6iUZY1IHZAa411yoC5LdHpjCTnun6LyweeYyAMo7KO
6+TasGvLjptWFBjO1wXuYp30Ry+36nBdyqIlgD8ciL94voMd4FqKpBZLtYFibhB8r2FuNnZou52B
+7hnx3VRiycVVGhwcJg3x85dixq03He4jhFFv7cPtf3K0+QwdEVA8g2E1WWd/itIreMLdKySuMKY
W935AZfD3u9fis7d2J8NdVS0iUa0eDNNDY0cEgc99X5w71NaNnvqJvv1hVuyBGtmpMYQPboFbh5n
Y1W2tpvQKBETOq5cuyv+xmTClsEtWbeNzjKEZEi1AL3len9Kadld5+L26Ud5P2q4Yuuk/pl2xpPN
URmn8fO6WksLCI9t+fOoO7qMFQP3epokjY4p2obzkHk/cxPZE609sP5xXdBiLfdSkuLuAO2eTL3e
0igH0A7IZMEhSvzWeWzBBX9IdK8I65GLk50UEnMY/s/OjZOws3QN2Dt+lGuNG7bUSv7gPFx+leIf
AY+aSfAkwkytV+L9Y+jfUc5LafcHJxxocEgbmICqwDPpelvNntEUzYnwIwXAUsV5vk16sYUptOSN
AVGBPl30ec093NdS3BIIcYOJgUCzapPA63ZJV30jojm3prbPO+SkM2PjWCzZD84EpgVARggrUjIH
3EkEQx2RYpBysoJUfgKtRWh0pR4M4FZeN6EtWYqbREOZ8Jx5XAzdNl9Ytu/KfJcgIRDHW8SRS6cQ
aT5M5aNhxzTUph1ETpWujQ6NLHOIcseIYqBbGa04lqV7qMtiowdm6X2EXjIPvbszA5cabdsGt2sq
0AQ9UkBpuZ0LIrMvVuffp869hRYg/Ksz6MY3PPQNJ8D8wEUfm+li/okAdkQ5+3ZauoOWYszWSZFV
SsVjnLUfGZIE1LOOloOM7cRCWuUPetPfu1MMuNb2+Q+2FFzOOlJqhg7U7WuLNcc8G02COVx/bM59
Q/6iuRXWhbwjzVZ1aNF6kLlG0/JMzGnNe37xhoBNFpXhYLqBTWM0+P0HguZAOToP3mbsvSAK1Rjg
BQFDDxC/KvIbEwwMgyMazT326vEJjNDDrmEE/QIv714+JF7wQps72gHdqboVo3ZYQ7CDjfHgeM4n
Rn+x8ay55P2PTkfHpAGARGZgQHUGxWm9AmkxTFHYmn5K0NZI9fb4JyPTV1IUX9LYQ9p6EpMTNdJW
OXnMnAQc1H8Qsl5JUbyINYm0TucpACm1jxI9ma72bGpiLhAyke1iIjbc1tI5g8QZ1mdGBAUm8rXl
1WPfO1k9T/AQtwtKtwz94tF1XkcXN3q9r3gVVIkEzfRfCWDmMKBzWreS+Q5TgvQZ1xUpfeStcd4V
y698psm+0nHOwcNd0194aPwJ+M+VDOW52bqojJgdZFC7DlAatzw7cOj3P1AENX4bWQDcOWp/R1aW
qEXWALPJzV8EzMeUP+b+VrPF0uEFC60Jh2xCJbUptJsaXTZVWUVTZlfHbnTrIKbWz1pvPgJRi+/W
VVqUBjo3oByggghx17bR5fbg+IWH2ZBkOnFTBEnTPHdWumOs24iVFy41YHvOrhbdMZgQVQxfdwDa
mNlJFaX+C4+DiZ5y9570d9YWQvySvQGVFoVC9MQgClGceqObde3GGovcptqzWJyRH34opPW0vnRb
YhR3MeQuOMatooraCS+lIwGfeL8xTzKfTPXkXGqiLJnptQNzrLyKelmCvuFX12zRES0rAfQyD50y
eAHO9nFxK3VtqlekgxJu8woBrv+iy1/r67QQXcyz4P8VoRx/MghvyjAJGxkYQA6yUfLAB6s9cI2K
bLgng73Tmvpeo+7rutyliB85X8wIgVEBbaJqu1zNEBwK4gBko+LW0a9pfawzqwuyWDDcIB5cLwKt
4zCYzmtvEYwg1yQsWG6BBpTYJ5Q+81CvR4BWrn/Y0pnDKDZB1zcmHdFsfr3mNe/T3kfWNjKb8ej4
BI+R6TBaD9U2mcvSmQNQj+XMYR2u6Hn7L7Z3MGSLBwGOgpE7p9FrDlNxshpvT3o/9ESoo5TaZ/4d
kH7C5JMvnENM+t1YZZ96bwhN/uzaW81SSyYNYAKCCRDAAyCbev1FfAR6RJJVVcQaB5SuHBjGqR3L
jTtvyawvpSgHh/e9WUkLNjcMLYf/5E5oghc98OKxPqzv5uL1ivsVQ4QWcNmRqbnWyKoqMzMmViEZ
9IuAnrZHm1mdzUVKsCnn1n1t3A3m/cjQ6O2Tk9tsAVMvmRN687wZ8gyDJm8j+Rd7XCc0dynjFUqX
Z7CH0G9tXQe/1pVcWk+86wCTDvyVmcP2WsexZw0VXYNda7VdVh4nHu/SYeMZsiVE2TRnoICOIFBk
JlpB/OWB89fcAtdbFIJkA64iwHYimX+tia/HrVWSAULSR+QEwoaDe63/g1sV/TBoAkW1CeulZLn8
nk4VQp4aA/kt8LPLB3C+/TQdTCSCSmp9Z5Z2Hx1SLviZ0RuAgsG1Pm0OGDohmjrKeXvMmfZjNP82
aHaPw7suaMGV4IYAc908dWQTYl0LGnM9A+6SqICSI+LAr7WDJpKzR/C0yPudQ/9aF7ewT1fiZj9y
YdVExBR5sLaKvG4M4uq7UaDOBEaH90tx0G6CQhOIAHBTXEuJB9roaazDrtETzER7TO4yp9i4xZfa
G0Cjhjcf9ucNP16Roqew6KGuo1bzjr1vf0qTl7rLHlyMr4Jwc1dV39FKG7KcB21MQY+shUUpNk7X
guOFlkCRfUMRRYPH9UdgkIKVWdfWkVfVp4rzM9uC3l2wEAz4ISeO1s7ZGymLiapFV3Z5WUe8dYIm
/pDaxwSs9RZNg3jYKvksqINkNcIK1MksUKIq6hA3YR4pxxqpEcOadrD+5puTpniyrVvIklKoqjvY
Owi56enu7S6eptGEv/BFeaCNyU5uz/KDZLYRxDXm/LwptTfMckE5xOKoMEE7AGd7yqGmqPv1EiBt
AGyv98XU2WGbm38w+o6ls7FV83ikpT7LBHjKNX/wa0xg+N5R1FpxBguadrarod04AQuLOO8S4D/x
xiCOipPLuN4hqYt6SYb/4TA40jrbTZcF7uRaB8YyPyCVsD6t79zSIkIgsmgExSHgqV4b/CD8TqMx
a6Iy5t+1dG5R9+PjuowFL4Wmewy8I1OHyUcVDjGLHZ0Pqd1EafvgAXqD+zWQK7aQsJakIEfmvTVY
oktKsfXCiXNWkZxHFtBzyfSCkjDX9u/X5FKGcnjzZDBbKwcRQVlZ4bHB/J9RbPR6LG0IOgfwqkW0
5LtqBkzI0Wy9PuO4FfM7b+I/af4nQ9yAnsJMGNrksCfqI9MShsM7q+aYZAZRN9F2RpPsuy6+W1+t
21sXSuhzltvG0wKAxte2xSreTkDyxCPdTSJuf3MNcEdREchsC3BzS9J8tC7uQZHXJW73tMLoxTPJ
v9IYM3bux0L7uq7Q7d5AIfgBbA0eazd70+bEBX2lxO3+wxgDsfUk3/p5Jc1QA9cp6RARRVpBdg7Z
scLd/TsFlJDLbtwsSTso0O/bsDut//jtAcRTBXj3CK9w6QAt93oT0LAwitrF5/P4SHwWCPHqpRs+
clEGcrXIGlgwLLWLW28YEsMJwQ7wRy97BXSxbr6sq7G0C/Ah/xWhBtgmb5NmcGG13hgw+QoAunUB
t8YKFCo43PlY4MJUj4XN9HQsbaOKinbgQerqXcSNGlX5us7DQeunjXvyLaS4TpBcC1RORz30GEsC
FE3EZeiNx7retS+y2fPkoJ0z9mDIDUPYUlCx44Qxe9BRr4zcKrZCz27i00C1r0xHY6rFKd/wmLPR
3qoHFAjMcIP815w39OLw01hLWWdNUE+z+h0TGLWyEQcYPd+b8p/GErvBqLQgHvsN/3Z7Yc/rigYX
HeGVg/Hxa8EynjJixXgloW2H1gfKkh04AeI2DbPicd1mlnSc6wczpjoGqFS0c4yO5R0zEWD5hEcU
6HekOoMK9uDRgxnnQeWRwN0K6m4PAqYLASmEWwKXNjg9r9WrispCkKO3kWX9FDPE9sag1sLyXf2+
snzMzElfWPj9fsiQePgQB3nyscqCwttYvAV7xEWHZUMEgl4xFQpihuj0rclsEdT/05cfYAsOZvLo
ZiJpUaFZDMC1Eeeo3CeUtg6ZhriNUte5qwlwUT53WhVOjTyXzkZdcF4cxehxhUMQAgVkDdVOh2rE
69nUM4G7NQsqwNrYKV4TX9etblEIeEjmvOeM9aKEVLzSpsSzISTBelX5q+wOZfu6LmPBssHR91uG
ElJpBjCluqQUAJSZSaTzc4Pm1gE0EWOm79P6p9UXwSDMbOPFsmjcHkHIi1gLJ0sxPi7t2B1HKoA+
8sTYYw+W+XW9Fo0Or1kLP49Mnsq+VHoVhumqVkR686kcYuRohh080mCa+3VBC5qgPkxQlp0zhUAx
vj6mnDW6NfZDF2WAcNhbfSNPrcj8rUtkvr0Vg0NfDd6sqHyjA0q9tYQmQATW2V00siks/fK1Sr0H
aRiHvhCBS/unsaNP9sTOTnZ0i7Phvbry27qmt6aCtiu09yBdjfALcbiiaV2jsulaEtgpMdun6Cw4
5JqJrLDZxwE3i3KfJijNg9rk5AwjPa1Lv91QSEfi0AGpBXJJ6ukWNcJC0XgywsBdKP0pKPUjrveg
djeeZLdu5FqQoqYhPRYnMZFRkd+x8tCDMBCjPcmD5m7t6Xx+r/cUlXZcXKg2AqsYQfr1grZZzL3W
lX0k+rwpAOJdNmfdYt6eATg3zCYgWPo+jUN0n/OgHhLjoOltdVxf11nIzUdgmgYPXrxGUDe8/ojM
oG4uYMERneLdkABBIh9Aam6/+zzOeVlUdnFQUDRUE9BDHLPR6QHH6PX7/FObzKOSUVqzDTG3Njq/
3QEACtYIPH6c2YougpEWtZOSFByogk4DwlOrmx5SDbNOliy/CwJUbnfU2zu7HJ/RiG5tBCRvmbjr
tQRMK6ZzADGHpnCiKllPcvKGihiRA+Ci0QYZ1vS5Lh/Kf/p8V9z70xOYzgNdhnF3cIqzeMIPHcf4
s/zF7OciPuluFm5hsN0eG28eYwbKIuYSkfmfF+xiQajJHEwUp2aUDW29H7nOyaPPctmETupUGMyr
UdHZcIkLg0oA1wOQzzwwga1Wy8OyM0spygl0RkQGFkbPqN9hvNELAGoa2I2/q0qwYU75nrvvd8co
2oIzBKOHSIRhSu9a38TIy6otDSOyqAYWvMJ1ojYTzef1Q7OwqmgGQicXng/ANlVzRU3JJfrfE6wq
y4yTLl2uBRXG8YLOwkO7BxTBhlO6PaW4wxAPoolsxh5V82BNPg0eqUczwnSlCcg+F1haP0rucPqQ
D1XmbVjywpsF1S//DS8MFf6b8l/FUdfIq9aIdHdHm9AmYHMDP+MO8PkgePM/UIzhDO/28NcylVBE
z2OH915lvIFh1P2nblc5TQgM8vW9W3ARQImFVaIXDyglnnltIUWDRwUyfUZEqC15ODnCoGFZcYZ3
S1k0VYh+XfCGeLWYdkk6YQSNaoBuXP+I20sGsTc4RJHtBgbEDa4ziMs8bdAkPkIzzCNyTN5uAObZ
wcg5OTlTdug7O9s4lksy5xgcoGzIn6Aad604gPKnAfB6RjSMXjS66cOICmBQWT4H1YceJX6+oeTS
SqNbAwU/gvY5QNxdCyw1q7UFsAwjxvq/0xTDikCbNClaLAE7ecfyItSqNmgKvmG9C4cFtwCOP25X
tMGo/boGT02eDfB56BIEU/LQi++VSf1QgHZ33LjEFzwBADxwiWP+Bz2yKjq6TykCTbAZAOMpeRIS
Y+xFs+9cYBEhNlm3mfkmVm4XvGowQDCzs96C5ha9VnMJQDgwAdjp98bl8mBqXN9YvGUpSBSjqRPn
Xu3LS5ysmgx4oAh91VlAx7q7K+p+q1N8aYvwescPwSxQGJyX9eJa6ntR9SXJrcgr6RTpVvfLThMR
Nuik3PAqy5LmUWG03qI0Mp+KC0k1TlqRF6UVxaXzY+id59ERHzQZ/1zfnEUxuPURfCBEB2batRiU
o1E+LamFRhsTAD5D4h/nbMld3ejTRhJuvsIUO4AuLq5XhOG42OenwoVGU6o7Wpu4JjDhyzMao0Kr
+avhekjlJ0vTjvjv3aqhIgevYWBqidiqag0hZtqhET/qhq9sKgMfw23mFmzMrdmhCg2LQwcmcpfE
U9ZPt8vMAUC4CxBlGyPq9fg1d4diwyEtCkHHFQotM5WBpzikKuOw5yGBELvt9F3TVCj79V7tZX8i
CODgOOQOqknqSIzfFXXFnMadwTWb0GQUcU8yMfHPe3cG2496KahO4NYx93dtCfrE7Rwkny4IUVuq
71ufyOZOjgiBgo41Rv70fnGwOx21OFRG8LC+FteJmAPTLSVRSXgXSCKf7dS7c98P1YG+m/8EH/O0
qKWImbqmBwh1RqJUa6JZCkDY3p2+AUk63rColiJjiWrPtSZ+Sd2q1BIS/Q9n39nbuLJs+4sIMIev
zSjJCpYph/lC2OMZZjZz+vV30ee9fSSKV8S+2JjxABtwsVN1ddVaq9o6vODR4qHKp3wXibrGxLu/
HiZDUK39SVLCad8aEiOUfz01VlBU/FXFjEvR4igVrZBbSxAsGZJQz8bNgPbk6rxDatk1rJcHkHCW
qab7HRR6fdDaWSg7ry3PY0t3rT47QDTZhsXyQDbL5OtfgpobXQM1THXtbr0PWBCo/DMmdGe8nbyg
LjQ8SGFJ8PYcLQ/QYsqZ6sD5BR6pK9nQ5VHBKaDVHuS652/xrsAxHgvMHx+FgZ75fGCVeXiiKc12
mVqtHNwFRwRwGXAWQJkC5jMfWQPh9iZlO0QNASrzhOH8VwVI59+Pz+uilalShjgTEdicdR3GvORl
fMFDmSjKC5IJfGlzCP7+PDYzHZbb+wgy8T+wbUwfYsvZHi9yrvbzFALxtZIkRqSBtpMwrKAXMteb
j00tjggUEEivgAcCrP3tjqAhz2VdVSOyE8NWh0ZwC/0PRV2paCxbmZo/wz3AgU///+qChezuqKpB
C6mLKNXOYFhGlpwFqvF4LHe7G8q9cNogsCksEohzhCXTQYjPh+jRU5P6pPTEMxrGGZWA61wRXwRa
/bupQxQ+dc4FdRKfj2bdwhRVXA0q0pg+i6qxd5M4C1xBygAe9eVkZVCz2OTOymyBsjhIkIHheld6
jzq79XYdR1jhHIufTPf+eP7m/Pu5rXlLNDkq8cavYCtmnpj0Q03/jN4v+Reg76Gg+3VLgtiJDrR/
4YfDiKLDylDniKn/2J9oElDTm3qPzOKwIFQLYcyk3jVKnnCjkbYmQaJO2kT7gYiq9fp4vD/X69U5
u7M325aZnCkhFrl3RTupX6TRaJ1hsHL7b2ZDTM3unOELf5zQGvA3s0lsQ17ZQz9X76NPmFzB1SZq
kUaUK4nvXZX9SNRjjfuFZq1JI6dCX7IIQrMDJJnDYwNp75J+yPUnuvaCSILUlqSr0OwI/tDClFNL
7Hd1XhM6nsfMjivpoDKeA+CFnjOnqi42tcxtO7HThxU3v7xpJBRTwOqaBClmI/BqWYY6t9K7fKCz
umdP/5UbwZp+BnpfWj1vB9uVrTI76v9ZucmTgPyP9OA8TssHTYolnundfgJJGjktIojkD2JIuryO
QKcZxn0zDmu8ieUdc2V3Fkn1hV/LYiz3bsVTaGobYdZZUi7oondSoKqNQLtj3rjc9ts9SvkdxDLQ
miHkidxJRiC/p1Ar86VOD709k+3oyqTMc0z/mRWIrCN4RUCOtbjdTIkqVeLYYikQxaIBxXeSH6TE
SPC4iDZ8QZSOIeXWS9bglPMs7X/sgjyM+Bw6ZUCJzuwyYidFPlZDClqojIOnLKs72RtIrmaGpw0E
StuGkJiMtytzwnJo8ORGlcGF0BAFHiwdhR2kxTL5NNBt3q0p6ixNyyQ1Ax4ZfqAuMFu0Fsg92YMo
tlv2h7RLSR6esVd7EcLibaYLg+vnpBuepJV38sIeVZEtmZ4rE0xsnrNNlCJL1Ipp3ZF9rThqjzK0
CQoLtF8UtVaSJtMtMHMjsAXWCwKtCWM/82QoaqidL6qtK/bHHJXTtnuNGQsv2lbdaVDHOz/2nPN8
9LTiyJxO+vKT/Cxqw7cr3opMJo2c0LpD3NCXHkGliWJWgK4VIoTAmchE0aB4DrGYL7zfKdsky+jK
kBcuRqBrJ1lkfATSxrMh52KSICmlte5ZDXgC9QfCUpsy38lY6klkPx7wTxPx+QRDmAWUdYQX8l33
hWQErDBL5c6N5SE7jKLEnBOlBg60iH1Z74SabvsGOx4gtAFSpl5AsmH6ozVmOCCZxYxq8YeRhUFH
49F0i9dsbjVKpOpNXTS7JlQvMR8IhsIPsj4qsey0Xp7phQZnhoRPbQql+llyFTqVohMCukskoSkO
tUga9DiyRHYAq6JqBPgbCY27Vlz80kaGzwNzA2VCBG+z490HbOGHady5bZK9SXz9LDJfSvfcFodK
uDye5zmt4mdjobEMMjESNHzvNlai1t2QBLRzRQ/N6TcR9Tba1JEgyEne/W0TalRp+jZUnZ4qDBmQ
PFn5gNmz5f99wKRTiwGDKTBzFnnb+KPCFJ1biJbXq3ZTBBaPWzmnhtCNuxL6muEW+WtoMfxmmxfa
ZJZayKQf3rPIX6lRLG3xCd4ByDuSUkiC3Z4yKRulFmmwzmW8X0Xze9COcU5KGViZA/2Xdb7/jBuV
EMgEQJ/37gE1KFLaAbjQuXwdfY1KguqSjBgsPMq/WybXE6gi8Ctpt+XFvrI5m2u/7Pmc8m3nCh7z
W1DtyLNpjivU30L2wmbGwRiaHk/7nnjZaPD1GmZiKXbBgDHF2Nd4McxpFGNeA7zO1Z2bijsx2hQN
oNf7uDmye642Qyhe55SU+Y6L4EJHI9tDbODxdltc4asPmB2tskkLcZh2mxAwppSkpJcyyzsBYWY3
YXxQMnElxp+2zJ0fuzI4fdBVvIkrXI4iGcscDdyh56pNkWpPErj/j8e1eOdez+zs2cJ0GUO1CDM7
MJXDxYWBhjVAFmxCpieZIujcADmtNrAiiaTSirP+X/bVP8s6J457PY+2RiIGCez+Xpb13NQCXX03
x8tL5awEXcsriPQxrnoAr+TZHmaAOGDaCraU9KNgITv7kimEGc6C97qm4rg8qagdAoQDa3h33i5e
GACuHbJl53bZnw5EkkDRgUfMMyONn6DBSz3rL63/rqzkNIC7HQMm4UQWQF7vLnqidcbWLQ5pg7sL
WAPBkvBcgsZ7o6Me3EqO2tSbBl1s/jw2/FNHeGR4FmPkhaYmVOpwOMcNF5xDr7+MbExq8NxK+MFA
zvWaovofvlLG3yXZpuv2ea06kAzWuzrSR+gzRaIbFKeCfeG9huAhwgF7BSGBBhXfWHTUduVFuXh5
XM3VLCapkGftG3DAXLk1ko06NsTvnJpZ61CyNDXa9PhByXFiG8/5u0HfTcInVe9G2l6yAhNC6kKF
VmGvnmQDNpmgK5SP05Y+J1/VRStdJstMAVIaVPNOPLPHC16me5YTtuVBbk79aHeC0+N9/3gFF46G
Biga+KfQb8BrZJqtK18DEFnA5RABcGU7Hbe99ywJmyJMjEE8FtIaz3zZGNSyWMgdALY9c2xeOPYx
A1lVV8lIljm+0BGOJXL8m007oJ6jlehzYaUxtv+am/k3mcu4lDZi50Jm6smzLWWN6bQynnmqMeol
KR8LtgPcpdILVjaH7NPf+rY0ZiTp1roiTxtzdtauh/Pjea6WqmDyTqwGDGcnkTVW7g9I59Evn7lI
MRfQb7nFL+ejF4+tTF6pkG8RN5lfGKVYG1V9hBKGUm9UnBSvZzlSiClRymPplVs+rPfxsAZZWHrA
YMBISKLqB93puVqAlLW8j2o39iZLT5ri5Qdg2DORtDWv6Cqa4n20nPQHwb2yRbOmMiNSkwUr4d1C
XI23Go6HqgEIfcf3akWIlAUCtmxePAf8mdU7qC/LPtplrGlxLN2IN6ZmcUZU9FQrBRmno1CORebU
70XbAJFaPbGAzP8uJSPae32MOGvlelzcWHg5/GQHwBKceUQh9ryy5NANT2moCioW6ihaH62KnSyE
NdOz9x8zs0gZggl5NKhe57KDo4ZQ2Kl2VO/zkjQffmOXzbHZqQA49iQZGihffnIrb/0fxYy7PX71
ATNfV+fAmSRSgGTwBk1JXWjbAfdtNnal16ejZAnWL4aMxj5iyWAc2sSp9d6udbwiqPP82OsuHzdR
BI5qEmy904zzvSFtBiVGQi459LWegJYJ6U0GrRfL9yiyEf+RSjwX73VVE2HUvfGgNedab9bA1j9Z
/bs5ufqQWbWpiCkd0xCgcenYUvKO+efOVerUyn7kwC8g6CWT9GclQu939Gbtnsb4zJVWPepV3Bg1
VAskIz4GnK9n2eXxHC1uF2Tv8cCbEs1zWfUKIbCmhmHvgvv0HmrF91Dv0Gr6sZHF4z2Vv1DJR2vE
+eNCFepB4iKsQ9ZzALNloa56bGjIZWZSFCm0qF+5kxbPGjhEgEyC4Y6L9/a+zfq47dIm6t0CVNWt
UI3x5wChrZVazuLcXVmZHbVeE7xE4QrMXdyIT14n+kCFBoFFpVp7eTyDPxDkux2E0gqCHUADITJ3
OyIV0j5lWGMKEU+1Vm0NW97mbdb2LowV2Pk7dovV/zaiDbutzGE4Utt/eos3g6X9aix/k5uNxdmd
lf0NPiVFh54w/m7Nl9BK9LWAYCk4RxHtv9868wCC2AuinMMDRDzaPA+k55AV8PZ+/hzzPFELxwOc
af9/ycTdmJ15dq+IhFCusZWZfI+SOPVeWgEiJkcpIW16yjl4mceLsrj+V+OcBVo0Vrk4UJPeVdpw
2NK+L03atOVGVsM1WcqfI3K//khhQRFPxjmdDa7kszr1w7J3qdlta4u3sxNnML/ll2l1s78gZFmZ
XTmPB7h4bgFm/P9GZwNsmR7UISGD/2Q6bxd5QqjnJRXBb0ejuoAKPonjVlmJlZdv6Curs4ASVfFK
zQIMle+o2TsStHKY/lg6HbXKbC8lJiAVbWcy6ZrXWF7Pf4Y7f1RyDSJND8Qol5XqI493AwpMKtOt
OMP/5Xj818z8MkgYKWnqHIUuDWn+U6ypestuQ/BIlG//o80ConAvzFrsuVSaQNofCmR4uYKhOBen
TD0+5hofZkPW8YFYVJAzrUObL6C5xoagVUDFybMaFkEC2G6ggRoid6qyD636LJQN8+kzf/l+J1JG
l8W1J8tS+unm42bbmyuZNosFHKXUg+q+XTXPdeSqojF0m9RUGl2NLWpI8S4CPqzuyLAGEVvc6VeT
M9vpTKhlXc1g6fPM10MzBYNTMeu81JVVGsHiewlJRoiQIseE7MWtJ2eErG3FEreGJ77zgyM3HzKT
kMB+fHT/l+X+r5nZFehBH2JkxelhzFii+KahFCKqL3V6rCTWLCJDQsjDk7BXjQR7TcKGUEW0hEf8
kSoOS489k5Mk3HFxq0PeZ+WMr83B7DYLGbFQ+bbu3RYZCjEGKMazJIY+Nwi8H8/DsuO8mu7ZZdR7
VGk5tsGtEFMrCp9i7VAU0UeunTRwcPx8N7IfwnhO2W1UO17TGBFTbRn1qdCYlU9ZGjSYOLgwJh4h
WiTeLnyoBnUPWgTci1L0nwCZTHbE3uhzmXtq01Ram+Vp087vjGuDs51W1ZqIRtkAEfiHSj4JbI1u
2HoTWiHdppAZfjzRSycIpUUW0F7k51GJuR2dOtTQaqUeTvCnT7+qYMN2KmkKxe6+/r0h1NiR7IGG
AvgwswX10KRe5fNucPuiMMYcToxpLtAUc0YaHlVxzVtPmcT5JIJlAhg2Sj4CRChuxzVAiAbyXCiN
jlSx4+bS9amVjmBbN1tB22k5txXCv1q2BqlZuouuzc6m0+dqIZYCZXBD/lmptmHxHq8hVpe2x5WJ
eY18BJGOZow8uG313rXHEp0pucAKExHUFreM127XpQ0yaV8AhQBEBrTPbyeSCb1CYCgzuDXUbtGf
Xe+VZ75x1K5xAlQK/+0mkSc+IaqiCJYnQNetMV8t+ygIWOBZAFgprZb/FH5RnijxSkHw/kzf2pkf
MeC/k9CHHUbb1sqvUXnPIVN/fjyY+9fMrZGZK6/bREqGCMgYIB2A+BU9dsvQgbUeW1l4uMMMFDen
6g+yqfP0Nrr/DWwbCXik9pzeq1+IfnqedL05MoY/9TdtN/SdD7+Z4TWVdsrwPSCDkAeMIQE1UIiR
E9S/g/CPCGjDsM3U3OHFDU8NHzdN13R6sTYt9/v39ntnc0+7MJSUDqizlJ6G8bl2KqOVCeUN2V+p
4axZmi1ACqBK1RWwBAJNoG5iqTBj/w3KZzobsUBrrLQ6W8DWYGS4IJAOA4UBaOjb3YtBMUHcaxhZ
nOyFNnBAryvblx4cw6JrXjLWzlSrq1i0mUWzxoFEEM/yfSRaPLtmN02LlqKfUfYZIPObShv+Xyp1
4DKV4eZR/4A4AtDAPwH8VYq0Q+t6ua/4AXUQDh3RymIgMYSg9DaO/qzsyYXzNV0poLFy6PALKvTt
TAiUUyvAfHhXLHFF9zqHFtbUVIYXTTqPspkXx1YOSMy8lL6kZyGR6HPOPNeAGYV/I2kXBdHvVP1W
+Gcx+5Cbd1nQmca3aL2yQVY+c86m97kcLswTebcVY97i5NGslSLcIuEan4IBqsaPp0WYtvbtpYT7
DwAXaHSiBIbc1u20lLiV0hgMT3dHCdJpBTnK+tfXl6h/nZ7e3t4+Pj4Oh8/tBSk28rcjif792P4P
7PbOPvI42AjYpPwcep6jN0uncaPkBk/AWRDZ7i3JqvR079uhXe8E27OEc2qPjrzhTHqUTdZWIpJs
o0vjPP6UhfQ1OFJo2DeFA3jXzKGuITg4MjjrsisBmECsujA938xM5qNy1iCKi7Zk3CdgngK/C0mS
22nngIEPy0aRXXYbfGjW6NQkP2Sm7JT6yqimfT2fYChVQzMMSssTaurW0sAKkTA0muxSchz0hnT6
+9Enf0RSGKenjy2YJeT1sckf7MqdSXRvnqgyiN/mSshKo3R5zlPZNXb78uQerV/W3kj0QddC8mVt
jiHyuK5F4FbO1clxHN3ZmqZNIgzeeN6t3KsLD0JUkK++ZnbwgxFlc5bmsquQ0KStUV0A5AvdyNH1
4qnfJsgmbdegTWtGhVlVGTua0/oeU4AH56v+a/gqElN4E57GQ4bmNq/oNk1f/JeVeV86y1cjnQM4
2RD9ZsKgwLwbe+PX/mgdj5lhHQOdIb8K8jVNupXqqkDopjwYmPeXiOifPKFH51k6NcRZ2QjzPrNw
79PUa6AwTSEvN4exllki+0Nfya63b857C4poofX0ht57pj12hs79eQa+8++wVdbgiYub/srw5GWv
7pWgHpAe5mF45Ax0tN1rL2VrFzHe/1YtvD+e9oUsE0Y5tcObdErFO6mmXoOaa8jWOGEpGZ9a7YLO
m5586v2996ZAfvUc7OJhZWrvQ+CJxgluwRT+3vMFlT5iurD3VReKQrpkXnKbrrnD+3fDrYkplLma
Q0gJ9lnneYrL2uIWgFszskKT0Vvy9oZqmiM6q1CMNYuzkwogQiMkPqO4vdEane47zKHcxRfuzBvU
wgZ1sr234h5/3N/MV4ErCOAlCGMIQeYceZkrBt5PKoxSB/BiF+iaWehfaENrMHpCUP63qJWRc2EX
28Ku9kBDWNMcpLZPWOucGKETGT05STb6HJjRc0AiEpPp6xv8K7dDIyGM/gb4ot7tpE2yZza17lue
HmwKsyMvjKWujGhxZ1wNaLb1ZbT7DRmlVFwjt/znCz0mKwZ+CgSzKQMiXUUXLX463HNmp4IyfZ22
iuLWhqgLO+/EnHMrsjBj5ujEvwJjdNAY0ubeKqsk6o5awS4gtV3bMRbRO/OYB9ZuHO/Qrd+rCy5w
Uu4AXBv5MBRsZvdqpLZhpiah6gpkMBvzV7lRrPGJN4nvJqHuvT0++gupMWAjrszNzgjMpcmYRarb
mBCcATTfUkzkgYhmflIjtCI7MBFTE2UlapvrsU+O9cbu7KT4kA8TSwHDlG11W2/oAS28CXoom2/F
Bk3LD575eKAL/vQHba1BtoRHAmN2nY1lqFZR0quuZ0eG4KB7L1Et1ilWfM6amVkwKqgFh6wpzCAM
dPqN/6zZkYMmwh+PR7NQzVVvhjN7FSVglStF16nue7YBAceKn4GIPft7+Wm0GyMjCq5IJDU/uDXD
0y+eHx1BQ90FBFWgvOdaAzJCeZpIg+rWaF8vf8rbxChN0VDs4SX+La1AIabNNzcGEiyyF5PQGNSz
bh04lCoKrmsDzRUKExIK8FAookFFeOzIynzeZ7YmUP5/Lc3m06+FgI5+pLlaYHaQbAGu9akSjLh5
kc2O0/mVkG5yYfcDA18Qi4h7d96NoAJ1pR7TTHPRPuRFfuGN8f80c/8YmOum1XTgBm8yIO8ZB8jw
s//EWuLKZl96A0giHhoCeJxQAp+n7wFKARNaLjRX3LOfxZb/Lv9G58zkz/zKm3LREqKECZwDpT4k
sW53QpN6YqPUneaiP01xjn4rNUGWHH3LAjJ+KiuTt+icrq3Nchx1LLeh5DUa0nMTXAwkGfrsP3P7
cqcc2Fgvf6FNCZ+StRf+wsU3hUL/DHL20IkaRvV4Dma1Y32MXsRv7k+zJm6x5KCubcwuV43mChfG
rYaAFt1qu08wwo7lX2qtKYwv1BomCTFwf/AaBfFoDjvgQg9U+jTzXANymMmpu2z402Dokl49ceY2
PK7JjS4kimAQ+HwOuRgQSudc84RtM0atYZDdKqSwAzxJpV2D+zNAVTgwA8JbKTAAgp4ec73ZdV+M
teJEFuf26gtmc5vVtd8POb6gNEDoeiaKGVjCV2XLm7cDb6SG9pFcIrv4174EOIipeAZMCWhv4uTa
rqLcQS1TblQkz1XY0fL4TVFy2/EvU3crw5u+/tZnAY8GTToVK6oASzLbnaVcVFWTV4zLavkWcejv
YvQVJ81Ax8x5dPJ9PJl3kTQI9hC0EZHsgvQCFB5moxJiOWTzmHcTBk447srMoNAtMnmhEVbCwR9t
rpuRIQ0PiUmUo/gpip4Xo9C/tYmGUZBcZjxwkIbLd2oE8SWCXnDEY9487zsMHQ2t5wAz8V/G/iRR
IvEXRGm6Itj9N+t/No7iveSJPl44VLDx80/5SamjqS9dqbPgPPm7oQ9J41mebzSVUYO8IEekrNDL
lzRvcULq1pQLBOYpamCXPt4Ja4r8d5cpRokrFHElVE6n7iS3Myo2ZZ1m04sSFGvPLKqhNQoFacQo
bxgzCaPCCfjcN4tm8FZ2zpJlqK4DgAsOt3KH+BWlXpA8ppRdtPjjbL6PPeILfL6pekxyKGmprVRx
9ixpw1qhf2lpJ4YSErNIHqPYMrs3OqYs/AhZMcBvgJPgCON5hI23UnYROJLv08Bq6NaPdTnaj/42
Uo8ZdF7QwA4dilnOCRgdqgHSlzbsxtGqSuLLJ64BGjP/xftOrJpCG5LKYuhr8jcs9mntgcNpN8mH
n+qtRJpYV3f8O7QixWdWHa0wIl5nleqTgH89Pi73cfzPDoYePDqzgI01p96Bpy8hpEA6LmL5E95P
JbDHCXTEitx38qoejLJNeCMuhXZTSNVzncisEQ/Fiy+njcFznqpLmmd0afY3nUaI1lxUr4VUCQkv
pAIp0G6ZtJmypkV2DwCZsHaQTcBzAEAo+O/bXSkEfCdDfTW5CJWabKDlkB54Rt4ESVKQEAD2tvcM
CvVhSNXgrCEHn1tSGlUr03cfX4BRLaGPCR6DUyZ57txaCqB8VI6em0cpJTVHnyMcWbHsCAWxoMBK
xnJ9CpTXkFvxPvfJF5hW8XKHbCna8kE78HYGINAqFGzJ+peU2l6nC07HWS1rd7URXrp6Czim5P0R
V1lW086/dXowizFD3GHqJi1Ph/bq2pAhewyh6sy/RI2mmiyDclHnsZ450DawK8hVkqKtKmcMPHHL
B0xrgVdCmmjMDVUIwMLrinotnJyC7Nkn4d2rQRdORodCRP23nyS2dRbKUeVfylhEpg36ozIbSzro
ppJVCnSwGkAKjRjqpLbms6MeRVVm1WEUbdD1dQ2hcJ8kEBUo/uA7IOUwNd6Y3Xc+etzkDeA/F+5F
DfQ03g9/2YrEow5CaYR3lmh0nYnOr4J35NDgybcAzaFigb7Ix4T+5p948L9zJ43MJCERqmPfQ2tL
0ZZKpsLtJMHQtFfl4ou6wqzN4xSezucRyUpwc3BPQ399tqNSSWp9mnbYUa+eTAIf713hKX1ulEMh
aqSq32n3Z9hFo53K48pB+snQ3tnG6xMVKvwNXZnbNRyEjm/9MfcvvHqA8/AM/zwwgMaRIN82aLXc
OrF4Qm8x1jN4o/xMntlz9yqaQ29I0Y7TFVPkiXCS3FQ1Os9oGVOT9TVY9o98yaOPnAVqYlNISlBQ
/9LDrxyZyu4FU1C2/l5C3bA+cqa4S9/Gd8F3lGcGXr80OJ2VVpbppzA0+wooI+AUTiDWCb9xO1UC
mKFdI6n+pepikz4PxWtWmL1ve1SXvT8189TmdtFACiwigvgUDL9L1pA5WwEuqJcIl9nIMbRmFz0V
eI6gd2fSGiJjjwOoCYckMSPvRGNdLE0mdtD2nEtM6Vn4RoXUe9HOdbQpISVRI7nL/BHl5wASBA23
b7Zj/aFopPd1P9yEL/HQEDbb1tIahvOnz+ijwc/8vsikrZii+9tF3leyBbIjqfpz6O+1Vkfrmeit
gI6Ok8ZvoDTh0gY5/yM7RdSJJWMM0PbckqU3vjeGb9nf+MxZBDKcbpXBaOCxteooewkk+M/wNiTr
L6ChDxN7RA+7kyJbgkiUX564UdpLEm+K7AiUYQB3NzzJiiWO+yzfJcCVhqRlNr6q5ygc09esNHLF
LPpdaYfKc/4Oksq/vsFRaJIB0EeINom6ziNepap9lpH9Sx1bcqEDG1/4m4horQGwVkL40EaTvmFP
a9DVTNDfKj0Dn2srq7o87MVq5XOWrqWbz5ndD0mmUb+rPP8y7FMRtF+rio0ORfQAEunBaz3oomiK
bGyo/Jqcxt0zCmHq9UTM3FeT8P2YQsH2wqAzY5roTZnrWqUQSbaqjJRZSsA4Xxvugs+con84e7R+
BtJgdhhB7xbEsvSDS80eGNw8EILdB75Kqhx4ioz0AnovVQPkzbUth6C5VXEcg2GjqWvtCO4fzhj+
pKCINMCUX5trVqVRzhciuq5eqIomcTyqGAep4Xu7aBX0Exyq7KlSEtWlXHfya7beZZrfGxTt8ogc
cPw7lRtNH9gkNviCo985461BvRe/UELGBxK5EK6UldnWAB9JCdMqCC+NJzhlGBno1qADyl4pdl5Z
aLxiVswG2sdGQM8R85qUaGNixQrgyl+Pz8x9kRLFbgEadhObAvAteebI5VwUBhl9Ii6yHQPSxL0p
1rCHs4pFnfc2vOQgY/gRHyEVdHls+R4gNFmGcK+AGxYQRmkWq7TAYvCVFiQXuThkmlX60ORxaHxS
vIsg/46UfVoRD3QL9lDLZqVWRuahEyTv9lAMCNAuGPEMgKbvHQtkdeLpah5uYSojTK0L0negQism
WKFo3KWXZp88HYGriI8TE5FB3BVfeDkVLj3ckBV1VQUUT8KbaRllutjTYPN4ou6yBjAKEchJBhLw
eAS5t0aZDBjfkC2TSwlIxFO1Jm4zbbXZNXLz62fXSMh3JXDq+PXccFCG1+4b3enzQ6vqa4n9n5rQ
rSVkIcDXARgJuW/kmG4HopSpR4UgTi5DMm79aC8OW65U9l7zVFyKUTQ7+pEPTqsjtjAY0XMfT+PC
AwVv54m3hTZTyO3PdTtTnkHzucALLiU3yWBFHYkHMD6tNtlnZUTS0mbXuCv3++XW5OxwJQO0orhW
Cy5jkOsxj27hAgcC1sc4Sn8YJJkej/A+4QPIuaKg5gWxIIiTzg5Un9Ie1WklvAhBlxhBM1aEpazO
dEqsP7Z0X9RHqgy+deqRIsBrzCN7WlR+zylRdIHm4CA/++0I2R9wzfg/yOhIn21rJplZQCOadE+y
etRqa9xDn4c0Fcn4XbxWwV0IR5EjhYzy5O7RBHcu/KrUeRTxTBJdambfTfISvJ4yZ+nZs5iR5Nkm
PaooSQ6kOgkXTT6VvePnSPP1RMlWpua+roSpQXtgpGah44u8yew85WyflhRaWZdS/M5zty2fK+Yk
pJI+BKaPHn0eSP3RBT0+BNSKxS1aZRCEl3zDE56aj5dpaftNDgP4S9R+cNncHriYFn3HsR1gUoKA
cEhrMrsUohq4XDo6kVIkBoKEtffLklGIM0HTB2uBm2VmVIqrgEuDML4kgao6Yluxm6754Op2BxTS
iCdepK28mBYyID/6CVh5dJ6ZtCJuxzkUXlh5A2Z1FH+Lw2ZQOLRDx3sDPQrTlx7BeBWaXGOqa7Dg
pQMHZeNJEAwq7ci13trluyaP8AiPLorcjnsOCidxCq5LXY4rvus+tELCGAJUHBIsEPGbk22EpmMH
RQ1iJDgCiBSGcF4rl8ySc74xMS3r1dXmwTeD5R/Fl6DiCDf1BxgRt38LgC68stnHIBAf9Nb4CS03
+pXS1NKOuR7dLBiSfUFDOFTEFzWXFEiz9IweJRwgSbmC565CVchOpan9788GJHsn7hIa++A6uB3v
GATcyGpVfKmHCIRZ1xMKIxB8PepznMd0bYve37JYQVB0UPgFTgg3+a05j7ZxMFKMEXRVzqKdypM6
64vtyI1nJkRPhqZRYsNHrOpwTQ5kWASqrhg0oVEzJaQQ1DFD51Kpt5pK/laiQYC0FRPu0NppldI+
OajZNY0SIZI2HJpw4xk1C3JqCGPk6chhOdJdIyHtCqoeUYUDWi8L4xbUVLay4zW9nsX9hymCzKiG
5CHSabcTxFJpEMRBii9aWhn+UDla8cKMepq5yHULpdXghd6ru4o1wPll/bUoaDqq80GDQzfVRqHe
i3vt1nzNenw+8nlyYWkb7hmqgkKtJskpEoNL7IXsMRvpaEvq/5B2HstxY8vWfiJEwJspUIZFFEWR
Ekl1TxCy8N7j6e8H9f1Ps1CIwq9ze9IDKiqxXe7cmSvX8lJnLPq//ngvkr+g7gZCE4WO3zH6u7On
KX5cDEWTvEBNRLetq2i7vtyrCCMWf9+2dN06zhZ8b2rhKmFWtbxYqZMX+YGey9MXIzk03v6t/RI6
EAjskwNNmPdF7BhOtk8fo9ge7/xHfbMafR3TgjiGUZ+bUoSoYSmy3nmpMsVhkr6Qnq53uSzBOBbb
SK3cHu6KZ7kws3DQpYmyVtTH6Us6RXQp38M1Fcgu7DHDVq5z5R11MaJlcCuXfiC2JqaUT/JxQqX8
zfwL9WRzJxhOsycFFh6G3qb29en2EK+LtqwoyhTEPtDVsIMX8UagCFFXhUX6AtxsT8L96/hSP0SH
n9FjbR+inQm4pN/VH3UX0YLR5f7YCr5WLqeLD1gcHW3UQ2CKWfpSiZllj7qV7P14zA63x7mSTbkc
5yKu8NUc5H6Rpy/FTvc+tv0O6jh5b2ZwYR4E+a7+LFf3ena3YXV1B72b3YUz1M260lSLwRmPP6rv
qU1tKt6pXwaHTPCpcpR7Zz9+e7ptdOWuYEJN6LZB5SMYubAp+jICJwjbvQgxL0qoUb9xaWRHr+1i
J+xC4dj28uCoWb4FKL1uBGAvcWDAQorgIHmcX3pBKjg+haI2eUlg53uMmqGQuIp9tXX8Av29k6+V
k/lpzr29+mI8NvaAGo12LvK8yZ1wjNPXwI+6H7Fg1d2PgV3QPoZhIXzjCGr+ndK1AuQcllkFNJKU
cMpWklpUOzHSjenB1yYYRcKqLnTKEr31XVCImg9DnKs5yUVL20vJEHxThtAPd+0QVfFDVydD5uSZ
zt2gak3W724vxOqhnunAuK+5CikvXc6HnHeaVhZl8kJOoRG6nVnbkg9RgvdkWE5/1ihdm04cwgvV
Q8Tu0ON6+wPklWtJef8Bi8MNciiLEghQXsbortWQkIO9TrfT+L72bUVxYrhnv8NTORxMgKYUSQ5B
bWuu0MK13PyqhC/BK7OcNM+Nz4yHtpV+KvUH6i7/xWcCeoYoVSPkv+KI6mmBHYtoSuAR+xl+Fe+i
MwLh0PNWh7Dddf1Br+zOtHkuOaWPfK32RfA+pGCyO8eqEmcgTI9PnrenYBnLThWfuuFUhdz9dmnY
YvR542vXzjQ67QQasxY8b7TLVW1JlQvTICUv+XhX6m6LoF0cHMgUKnQ1R8rPtg/3DVn+LpLsLv4y
Znbs3YfywMfZOqXM8mQqr9bo6D19bW9j9DwCdEh3VSnY/Vb5fc0X8JriSc/Lfn7EXX6rEFRhP0ZW
8kJ9v9v5rV7synT0bIsp31NY1e0E8ci7qhK2eLJWHjczZhDECl18OtoQl5aTKvfKWFeZJV307+pB
qYEcjNMHLS2LjWt6LRqgBIkwEXE47GWL4LgwSl+rphDXrkgqzNbtuI+s/JWCz70Yl1uFk9WbhPBW
BttHMgiamsuRCUSaYQujy4uY0vAkWYeotRsIsprP+nigMhC+xdNuDLYusNlZLELMWRz1P2YX96Rn
BqEXlW36Uuq2Xn40tIdWdM0DB1SI3WI4jtVxY6PPv3hlcb5FgJDpQMkWSzhoZS0FwZS+jCjcq2CM
bK/+JgNbr+1WfqMsYn4MiIuivTDuutoxDiJ3KvB+C1br6Zc0Ihy88Ulr/gzkDIS3s+w3qkKXUy+W
khC2gkCUhK7WPYy0gEga7ZMs1NoDUi6BK+Wl74hCGjotxM8bD821RAEq9vDd6CSuSFEs/HlseAHs
5nH2ItTIjURfjJE6n3onGPeKcsyG5pj4Twhd7sNmy5HPA7taCvIw6GiQADWXAa8qpeCJOiz3mj2U
T7WY7RAG7b1oH3epU4m5U+tvXXOmq9/204Om17hGXoXFnob7SaKkFxwSC4axD0P4aiY70XPg47u9
X1aOoQrr85y34R1GquFycYSx0SIplbKXxkscQTn5dQc7xoO1hbS5BoeqYJl4e1tzolK/koUqy1Y3
i1jJXpJz9Uk4pXbt+GDXn5+l5++VLW+xOq5lBy/sLXZdP2VdUwXYy+2H4KD+mts3nn9OHz7GZ91+
K2zFeamj/4/be+XEX9hdXDRZJtXmFMnZS/edF0GsulnwNTOOWl5AnhEe1cq0Pe0Bti5x+FQLrsfn
FLsk3g80EbVuXuzz5OH2Eq+cv4svmrfAu5emMKm6xwM0e6FcPvcLFLtOTNn1gy0FP+thkzZk1R6g
NRGmSto7lzxD45iERl1gbxxopLwj7Wqf8mPwaWDNwdg7ou0UD3O/zB6ZT+eut3c/Uter7dfbw/6N
mVgcvzk2+c93LALbtKP5OLDYAS6EJLZlK5SGbYhd2Xc/27+O9e6M5N+hsO9fPvXfnp62ErFrSeEL
+4trvM46pZTKed5tgK2wEVZn3i95dBzuc9TM7YDnYbh78r/dHvdazeO93SUHUTi28E2EjLt1Rs2m
3Z7ntpN4CF0cd8rptrHZPdyY42WrAVoFYWIGjNE03A4+2Kj56I2vg/9zEyKzliy6GNZ88b3bxqkZ
q/moMCzlMaXRhpwMPcKdW/c8cu1K/RD93QNWfPC2ctvrnuvffbQssWi+T1ARcKJH6S4v7TZ3xAfx
VZzu459gdKZ4J0DAku/LT7K+kblZdc7vLC98GNun75OJ2RWVJ10CVBcdhsGRN4PjVZ81J7Whe511
cRc+q+p1QdV90J2a4M7oR+2QSrQ9wIV/EvLKNuYqT3yovspvotY6onmwog9kKlPKhVa1xWM+R2LX
W+rfj1m4q6yVkmCQWOeoeOiC/cC7RnDQX6AhPgHB46Y7YStDtr6L/zW5uATn5y80M8yzop2l6NDA
kKp+AWEsbZKKLEICxI3o/FbpjcU58rZcEmQEeiLTdF/KblYY8UHUvPzgByi53j6V61ZQh0K7RJSR
6bg8KgAUPTLLlczhaIajHOq/9CzcSqYvH8r/jIWGwNkCjey/eZXfHcghjqa2UVvZRY63g0a6iaaP
mViNH9W6qPdBLsUHL9X2fmEiD+5RRhDypLejIZr2wQBWJPBLqs7ipNuit0nEtkRb/O/XUYoyYfyn
bW7h/c1wmKpS7mWXYNiuDJkeKOsY6+jISFB8J66npV/bsHXrimz3MePR6U+vVXokSZ/nxsYVvNhg
vz8Gugvqz0SgqFUurgJBEKNU0HTJzemQqr9aKRh2YKvjCKfyhqm1tafnmu5MZRbgXNY4An/S6lwW
JLcWNLRR2WtoFA/FxildSnj8HhFFYN4X7DHecAuXkWRVkaLuwBZLE/kun2T1DoBLdwfxS7YLzUx8
nlTkNnLTf+NNqdxrQQ84V2lPqhd/pq+gPbVmPxwq6nZ7qSlRcpEn36n6boZ/pp0dVUQEVlYJO7NJ
5MPYe4hVeKDxTDMXdpYyIeqhFcj6ISS5a3rhVVPi9BR0EkpJo/ilbgf1ELdpsPFqXTzNfw8bkQNp
FgGdOaoWl1Bp5NCCTqrsll4U3LWm6LlqUcTf1aD+q0875CalCq3kpFJ+3T7Sq4ZB1gI7piOAfXR5
pIPYUvLGt0hkC/qhgmE5C7JDUVePBiS9ig93ZCJtZJnXdhINKeC65ibCqzY1Hm3VEKiJ4gbAAmw/
vB/qMXBuD2v5Ovs9oYhF0J1mkESi+nQ5rlJTC6rKiuxSpx7rAw1Ir/VfvJLgMux/6N/izXfBnDJ+
d71cGVyklJtGlFrZwyA0Rby69tI3gSLEV/0TKT3lq//R5/6D2/2wMc5Vs8B70dgEEEPP0eU41SI2
pKozZLf3PnYwyj/GNJ126kFsbemDdrRe249Vs3ENLCOXf8Y66zQBi6TMtCzL15k6DGTwOKQt2dzp
IQp3eb/XxDcz2g/3EQz2BMWvkSjYSfRL36x/ztfM1VRz+yDwo2pkCBcvb6jc5HjqPdkVBBPUdKRW
b+hlGZOjmn56SvMCHI4I0c1kSvX3yhfKQ+kb+X2O9tJOoxSYITxp61IDbjPMqnNdDZ9ur8rspK4+
kO43UNfwO+PHLhcltAQSYUKkuFJhTs95Wrd7WWm0Y670yfG2qbXzS2T1v6Zgjbg0FY9jZsFxoLiT
stdDemFUujY8u03yE0HBGZKr2/aWCa9/1v6dwcWG6+NRr+SYsbVqcT+W3cOYiodeKD9IsnaIqtwp
ZFdSkgPsbU7Qlw483re/YHXEc5kdnLZKgXVx0JAdJpGuhIqr1ia9IWX9pRDFnWxMfxd63NjR5B+z
8E+5Gudhk7pn3EhjmmQaFveSLnqD4Eem6IbKfYzikKfBWTHKH6zpR/PmP5WNslOGB98oXMrCu4kP
KY3+OHZoXG4ev5XtxXnnEiYGgW75qv7vW14WTInkGml6CLXPHu/9MtQhB026D2NLh2wh0jb36MP+
kz7rmffRN/8WPX/j6lgJPog6IQFiDUiAL1PfgeHXiaL2kuvlH1hp3A/tKuhXCP7P2Aq39t3KoZ/T
nbTkIB1haUvYSjb0ZV/Qj+uaKPxqkG2l2Xgk8/PW65ot9yfFK3Zhk+wTkHFE84bh77LUfxqq+mOY
UTQdt4Qz1q4YA0lWHaDyDBRaxqndqAdpLtA9Uonl6yS/BKpne0n6yerSvTYmdjWARgYNfGqUNznb
YtBcm31l7rWZY34wDvMt+y5KbmMUHS0a+NxOEA4p6Mc63md9Yo/9q2Q93z5ycxCw8GewTP4/W0CU
Lm0pVR6YTYUtqb4fX5vM7qnvv+lnvbkP6w2Htna5ALgmsp4V4+YOyUtjEUtvJrSauqrS2VIHyZPs
28GPp6j6DKrI7nVoFcC7jw2Jj25fek+jusVIMs/dcrzUKcBugC+V4Ry6/ARLb6NYbS0OmG82OwFh
QscyEn/j7v7dQHVlBsCyZNFcRZiy8N2yOoSi6Yc82jrvKPnf4Mr4rADM1St45JQA2u7K7ei6aeKT
WNL7OrhlOx2KovgVjNLRwgMlfeiE/g/ESB1A+ie43o5dKZ4if6sqd+105yAKvBh9MepMvXQ5Iwny
IKYZ17LbVG3Pq2tf+i9hs6+VE51DoW/8vL3hVswRi9IPR0ecCRRzsQcUPRKkauCRVfgdxdHRKu0K
9LhGYbgzNaepRi7wfqvzeJkKwsnjTWmTAj5DdoSK1eUoJSvIcHWS7Ca+tc/0b6lXOKm1s7TooW3v
deM1mr4n5Q/V35OCT+24Gba83GzhckvMXwB/4UyxiLzBYp7NwLOEXhhldwh7qilTfooK74zI+a/R
/JZKvwIh+uT32skQ6p9eiKJiktGT2W2cwevzPn8FVIkKzaCwBix8yxAkmY9AuezqL6lG2zzw/TE9
tJHstJZ2V8ZPwE9vL/iKM700uXAxWQW9c5fyANIEiI7DWCkPxjQpzwjd9YAtKYmqkZr9qNU2PVSJ
kjhNGiJV0hbi3e0vmQ1dr8C/Y5/voXd+NY9MHbojxm4J0FMPCcpUozUlB7XqxKfbplYcAIMGDQAu
juPPil/a0uls6XLA7W4VqIdIJR1G4/BrZO2yTnOE+jG0UGOyYe/fF3MXWv4hIS/42ug0pD2m1OmH
70Zrj8Aq6MrSwfmZ8dayXN+6l1+4mA3fD+KmamTZ9XPvhxqENr1eitXRIGh73nBfJJ9kST2E4ptn
ntL0TPjnSx9C3lmttPUpi2TiP4fz3WTNF+K7hZkq2pUn/u62hmN86qiuig4qCn13h1ZuWuyqaIPJ
YVnq+ccizfkQzxLiAO68tBgUidUgAC8DNq57u+8f9d6e+nNVmHakSSfZ/FFGxR2isXBn21lzqKTP
Y1gem8AgLD2Mvjt3nPsbX7Vsdfn9VXwOulZzFgZlpMuvKuWizIWC53PddslnGXmgfeZ3w05ETbny
FOFx0qLQbjTJeI662sKBZeLeb6QnyUMwko6Tv4y26XeWR6tamQcwjllmdxfApc8/gjVaFz/CavpF
aowY3uAke8pjOf3QNkm7G+gcd9QpHU9dW0v/hdMBdgZnp2VQUf1dfni3vvOVr3ed8DsF0nc2+cHx
KZcsWplmYv/chCbc8qlT5gjA2kanbQnTr905tM1jm4ctKdTF/lLNtJGVCft6p+7KygkU3aYPyA7o
Ahp1u7LQq799/n8Xahe+Zu6rnkH+hBms5+VS6oZgeGWQKW6qty36Z2L1aejMfNeGSfBdy4zxrKgd
kOIQPoY7LYfrppiUsx9L1Z2chJAIVL71tS8aifbQMvlpwZkN/LgMzkLpKRvnb8UTcPWTtaFRg72z
7IOLBz+JSqlTXNGfjqUqQ3NVtjLgKYjb5dDr/zjdSHGd3U3PC6ADouzLqcmGToraplNdofkiA2vI
yz/fbjgMdO9MEYoRyseXBrrQr1Q/6VXXy2o7ystdaZq2oj/poef4SXuXxHb9dnu9559cLjf9jKCE
oBWA3XExpjzNO4NmDtWdABTcpYoYPSRtpdhKYNJg0EbRvgCTc7htdFm2m/0FVzmCwIRSKDssGxpg
oG0aNQk1VHHzL7qvnkol+OyF1t3Uto9l5/r+cKyn8F71mg1XtXKieKfCp8UbkYTHMk00WJlVap2p
ulYlW6dGnYJ9lGvD3uoG/RDGgl7S0xv+pKl/C60y+8DFTM83BTKDUFQTRi7iR8/QW9PjxeomnWXH
VMCD8rUaN67v61fCzFBjWEhNz9nMJajJLCQSUdQx3HjW0vbH0LAtodwCs69NIt1IlFzoTFeB/F/u
0yEV8igaNc1F39PtVcUxgq+Ddwr8YF9ADVPUWyDglQwPjxERZInI23JuNLi02AmSjgaMqbmDD13A
XGTB74j25NvNaJcATP7+Rbfz7V26cjSIgCBsNhXEma7oqbgV6hY8ru5a4UuWHsT4GE7dcYS4JYuH
jRrDmi1Sl3R20Rkw66Vejk8GBNtSRNJdo5WPoS7sKaY7likcFZrKrODL7ZGtnb/f8R295CSjgapc
mmuluhQaVTJc2snU6V5rYKk45jQvUvt86lrzbKk7emY3JvR624Aw/d0OCwqO9P5iEavSDANt9Aw3
9fq9nwH66TTeCxboSXHod7qSRoCChnDjlrg+E5iFRc8gbKLfY9n6QAvulPNehWeniscDent3VRz5
p40pvT7el1YW9+Yo0A+aq5kJ3DKAFiK2Jyl85hDuPDM/KLW3K4XyY/+m+PsEGFjtCXYX/OiicA8y
7vanXO8lvgSfTkZq7lFb7iVDKCNBbH3TLUpxn4YPpLwLSBpkK6AMubGk1zfwpa1Fqcaz6rLTuStA
/kQfJ3PgGa7vleSxSDYVr1c27WyL9CoBkTbn3S43bTL0aqlVlelCRZQfhC78Gsb14IhxEe9av4qd
LK/kez/Vhx1+1njQy7h/uz21a1tJIQwju0UrjbXMjoDVHr2ur01XCMD7ig3aSkqhboEIV0eqAKJT
52Ze/YrKsO59VZyy1nT96NNQoFicanTWPqYlaHngTHBe4vnMXRR+vz28tdXEz5JMI98AS968s96F
u7LRDW3hM8N5mZanqR+GJ80XH4xgEB8UvRc3zsyaOeCCJrchGhpcKJfmYqG2si6ezN83oiA89tXf
YcDjRdpKoqwt23tDi6vXGmAGKsvRdLu0cHgyR2a5ETZvWVicfi0EidSnWBBVV7Zexy2g2ZrrpKwE
Xw81UUAIs/13KzO0faUKDa1qA/2s3o/uqX1UpmMD09VWVu06zwKPEWGugjI5V/sSPJylsZYO0Ey6
Vv6XBzIcCSR/l4x7JxvsXtvo6F6bNrY4kRjRGIXmhfsIzYpJS3TTTWM4KNTcq5xCKrUNJ7XimoGk
qjCIzQhzfQkS6xq9HaqqNtxMeMkHETHy3EnGjaFsGVls5iK2vEQMG8OdVRzrjlYG6eH/bGS5kZU2
M72iZSSJ78jFB10zduEWgGNlJIRavADZbbzol3AHS+LpLo+B6I6hf9cnnkvrqlOqWxwuK1t6hm6T
yCDXrF6FqpXc91oopKKrh+HO8vPHwj/H6q5K1LcpUWy9HjZ0YlbcjULMahJkybicZQfmmE3phMcW
3cI46tpnw8mVyra2MjRrs0fHNEBjokbam+aveHdSM9Ef2jGdRJfYuUNSONnFQmYcgmGr1rNmCNgL
hDQQNZKxW1yHhi+IYiMzf5GW/w31ppMF1seu6jeiiVUzSGiCfsHxXuVdKXjqcu5hRoH/KTAeguhT
q73cvnfWtsIc38/5LPbC0rsFRSwWqlWLblo2NvpTSP7tu+Jnl72Zjb1VnV4Jj3BsdIn+Zh/jLbRY
IB5FJnVQ0fU/NN5DU+a7UtdJ1t23G0/NFec2ixbqQGfI28Mjf2kokv1JjIxGdAX9m+r96vM/Tkeo
F7+/uK1rSY7VoOf3p/GDmX/9736fOIu3+hy2/45S3u1kZZCiRC870W3NssZp0iwbW9Xd7aVf217k
t2BU0uhWh1TicpJKLQ2qIpJEN85/JpA4gE5Ejmkjrlld8ndGFr7Z0yQBOI/MSLpwb3ndI/vY14Kv
CrK3/VYGbc3NvB/RwkfLNdJSXSOKbtPVR0X+mg2tHevxThM2TubaqcFF01ANsa94pQIPrZEadSyd
q5Jmp/PldZieVUzqB6hebq/S6lbGy8wEnLwqlMU97TU+D9fawlfXVAQnW1e2wAxrswa1FvsMBAH/
WyyRqvXSxBNfdLM0/So36rM4lve0PSb+lo7fqiU89D9tQ5TWLndcIGiTEVD4dHXlAG2ZVvIctfNu
iy90bXVm70w5Hs5OClOXZsy464OUyMfVYNZrPzTSXiBHLHWGI4roEakbsfTaOaIaDvaTtzVEFwuv
VoQxAsOkEFzDE2hrl4F8ICUV/3V7H6zkYX4DerltCA3BFyzi0DQCRqQZ4VzhLx9QMXDDWEP8AX21
RrvXoXppQh8ocfvc5P55EJPdJkR9bV5hKYZEAQ48YsaFw/DoHQ4rKZbcsWlstX3NzY9WjKnxWOm7
PHm6PeAta4vNMumFXnhxCsI0DexKLSDxFHubrJrpHyZh3JcNJF23Ta45K1Iy8PvPmRmgbJcbR8zi
pKJnjDDFO6phZJt9d5StnzTJOp06fLttbG189F3yoGY/gCFaHGyxjGI02IAQ9QXLOFhuSw7G9Mdd
VKIO4dta+IfCp6R+yThZFllQSSILu7SoR74iDTkbVQYYLKfoyGSlraR3ZJ0JMrdQE2vHAsguHpKL
mGh2sX6mHk2UCmvJLcLnQr+XvQeYL29P4UqZmHDinY3FSU+nMLe0mDrVQOQP3ovjpzqN+bmXpN2o
yraa3VEP68LvzZYO9NpWmWM/4hma/a7KU9yorVz3lTSn8aag3OX+d9obnGE8Em4ebg9zbSZn6Sfw
nGQGrih6pKBT2tHHll56ey/WYCItnKZON3b/uhlYpajnwVG9DJq4grQR4W2KfvmT0to1G6RPig0j
a1cAm4FKJahmEoLzvL6LbMhDlgKBqOT2fun08dGnubgyP07Dxptw5dqEHBhMMeA8gtvl8zbT4cJX
57fAkKA8OVCuu5PzWt7fXpmV0cxuYk4WkTFSl1mbSZXGIc8Gem3bdNj7ilrvlYnObjgffRN5x9vW
VhaItw3JRUgduauXIOa8zzXo14il1OgTHIZT/VxMG9HGugmkitnZkFsub2iPB1PrtdzQCXAyuHD0
h2ysOyco64312TK0OLmDWcdFyWBdvfjVhm4RPI3aRpC+aoJKzJw0hHxiqXHRUPOWw3ksM0WoSccx
wLFsa8JW9xmd7Mg8Uz4Ao3O5n1MBqqSgDyRXkbzmIR0t9UTV9O32wq9uM57pVAxmBThxMVk9/S1a
LBWSm6gQjxeeFjuCqnl3zRTUP0ILaO1te2t+dY42EQiRfz+iFgan2uq1vM0kV5zK9tQLwrRTtTJy
SPWI5IqEYA/HqAbVbclG7yLaKiSZfk+h30JArY18zjdDpzCzvy63fGOFxDxCRMiRR7YvP9SW99pl
O11onzeGfI0n4fhiCGAjBVJ9qTEt96I+ZmMpuRM6glN93yh3QWIf48+EjFvyKyuXBzSyM6Jszvbh
0y83zUDpoDN6bIH8srXizhsJMGLJNorioKovt0e2EmfMiALQiwrEFBRgL40Vfj8OYs1a5qmbZi4q
Nrag/z21M1X8a2tu+Kh1axS38O4y2MD57+/8u0TJugwqhgYT5pjuByqSjvqjhKNbt2+Pa21rcEn9
x9Li5DVNhPNPsdQhHGF8K9K/e6139Oy/8CLvzCyD3qS3QrQQCZpq863TkQsJvqbWxqTNn3pZnyZG
+ncoy/ZWf+j7uO7m/WCbxxwiFmP/oZmc9ke/1aS9tvMIOZGKgQ5s5ii5XJ7JMssuzgdCCaWQ4ZyB
+k1FKfZEiNo6WVr4j1MTbN2SV8MDI0m0CXYWLA31wMV2r8NINCIwEK48Tbbs+afe77407WGwrFOn
FnY4/ejj4PX29rjy/jMZGW6ZGAPIHCD9y5GKVah2VScLrpDmj0J5isT02dLqrQj0ym385jxDipwM
yvzgXD4ZkiIVLNWjoTUtdxKKXj/UErLye9xV5R/asDwN2UYydWVkXAWAvWhYoq1m+V7P4ommBlUM
zjBC2lF9bDr6lPuNLbllZHEDjDj/rozl4ByKpyCEdWunmF/+eIUuxrGYOs/rEC/RMBHoNdylv3pO
cLERZlxdz/ND+d1cLbaeUFo86voxOOv32aH64zuDXwdUwmki5Tx3613usS5M+HmDleizD+T0be3N
Mv5KEP4e7pv8l5+Ojtn9+bae8/azKguFZhJQlyZLXS3yJoVlf+xBP1uVTYevM3QbTu/Kt84DI680
95Xw4eLCt/Z+QCmo0YMzMbYjiDGYD+ip0vux+3V7D1z5o0tDy0SnmJm6UMtKcO4iaLb9tzQ8e/qR
xkNkmY63TV3vaDJBNBjOQGbGdHXpeoKS65WWnkOOTUkFL/HRsNmYuC0ji+XpapUEyYQRIfDuRQsL
Qn1I0z8+nAyFbtg5rIVlagnI9kYt6rpITc+T+VUdkBpI7rNgY2V+p60uLiXm6L2RxVCaLohJFyrp
2fABTKX9vkuNXVVAWmV2ELekEhQzlS236j4YQSEqFS2GRXkGpwjNUkEz0lb6Ym1ukS6hzU+ZU67L
TGgQNPnQZWF4toJzoRmUqY7lVkv7ho0lIbo6jWoUSEF4Hqy/K9Fy5jNctlt56i0r0uUhVuPAyuuK
kVT6i1YjAix9auVqIz7aMrLw4H1Wj0U4G7H8Z8TaHGlsdlq4pVu2pOsGu0gSHKgEGB8OF7nBy7HU
chjmVSrCHt8ldmwGd6MHzyfy75ljtvGDCM1Q3uY2zABnKX8L9Z9KUh26OgWvjWxT8pPNcyfW6kkO
C3uqtmj2rh0Z73PKznwh+XMYQS+/zhKDvgDHlZ8LtQY6bAjxoZX01AmbtN6PShtuOJnr++bS3mJl
jbjwpdgI8nMJ/Eid6p3X/h8tLJY1Ttpgavo4Pw+x7+j6z3DrvXAdrV0OYXEtd6I3BprGEKhndm1l
VxF2hJ+S/lTl+o606F4fNi7SrVlb3NJ1HPOkLJL8rOTaTtIeOkPcmLWVw3CxD+a/v3uWWH1e5a0X
5edWOg6T5U7avRaHG0jCVSPIg6C+OOcEl137oxYGfoKExHmkpuJQuP3SFfgQL6t+3r7K1uZrvv95
onPgqKpfjiYOxZwG1zI/p8GkZfTMh+oHusO2wFArh4dyEMENmSANUNTiaEs1OG6B1uFz+qx4hmN+
6Wt6LfuNEG3NCkEGNAdwIwPwXmzoukmsNiSqOcfCPi3EpzIXf6n1Ccz6FhhlZdpYGdrm4AajhrFs
lM16GpE7PcvP1pTlrqcH8sEK69fba7OyCeZyp0QOgeAI4Mvl2oh0iBRqqubnSPTr0yBV/jdh6CO7
IX235eLXpu69rcXU9WYskxrGVji9iGV10rS/Bu5kFQWT24O6hsXxaCRjO6dhiAph/bscVdONZE46
nRNqCIeEiMCZ4vZYVNDUKsmuE1MHcr3HJNBPdfPxtu0Vf3RhejGhJJXSmRmCU0VV3Gbvy7uEUDTI
Ier5YUXwBgnJuQ3HLUKm1cmVIcaXNYJFOPgvhyzFXi3FVZ6fa3swnxLRDoI7ozvdHtzqbvnXyPKV
CkEEXCIdJ1nszZ1XvLRRYNqZ0W1Vtta2PqmSWXrSVMnvLyYRnKioUkRgVzaBeq/kOepcSTnYt0dj
MCWLkJEUGuQhc2sINMPz3995WdmstFj1/ILoibqgkLqD0X4gE/YdXl3Axqq88fpenT2aQdiPElWg
ZV5UyVs1o+KVn80wh8N+nPK9kFTmIRcDeWNoaxOIkMBchIFVkMzo5dDquNX0SomLs1V6R8SFaHv1
tBaMzO0ZXBsRsCKcBxBUeiSWm66VUr4gL861+XHUkQ3gJVSj4XvbyspgSB7M0C9wUvj3xTo1kKlN
StkUZ1U8It6Ehf8i7iIxQkiIxiCULsurMGgiIQmqrjzHYfERqnTIwaefqhz81DLlj6926C5oouFl
AOkJ1dvLlWmTNM4kK0zPUfRVyN94FajG0+35ul6VSxOLxW/Stm+7PErPFPuGWVR2+gSL120b124O
G/Q7kKgFaHolwzvB4NpVOjaSrjx5ulsGL2X/YPrPSnIU4afZkhqfp+XyrF7aW0yb7nmUzWTsWeQr
xIfRmQlEzZNo7W6Pa23uiIYQDSKnTipm/vt7nxDzHxn89FzUlp35upuEDyrkDH9qhXAItQ3yYTDB
YOjSihnlvi5kQ3oeBnU/jM+dmu02k0nXS4QRJGAsqDZoA12mgqFFboJS53Hfl5OTD4at9vQadL/C
YHBotsyPdZ5sjOv6Ero0ufDbzSg3RosW4znSBEfqXw1QemyIfittf71K2EFcm1Qp6R7gCJfzB7Ao
1AdRxk6v7lM6pCyYBjYxtCujAXkw2/lNU6EtztFYcAnFupGeUcNwDE/iVQb7XSF+2lyqeb0vdzde
+p2lhR8dp1QsGg1LVvsWDg9Wv8U6dG0ARBb86QQH1OOAYl5OmGwKEgml0XPL9C6L68MYbsHzridr
bkeawZ/EXoA/F8FdnAWKVNS5BeV6tY+FVx86ylHK7jN5iwr+msSOlNhMjw13y8ydu6z6jpNUVIpS
esAofmTNzhJfKXgcJsOz5dEWJvmuE+5pdhbM8VtBJqFozn51Uppwr2010FzvQ/JZcPzPEsNA05ed
ekVktZPSTdCdjWZ/Lowu2U89ZYLKEtO72y7j+jTDKzfTZFEfBmlpLVxGUEVAX+PGoxTSHAuTREQc
OnqQfZUzWi7S8Uij81Mlv922ujJAJnquS6BeDHR44XZ76NVqXjaCWyjdTlbOof+S+Vv5pWvfzqOQ
pnBCIu55Kn+Xm3PILUXpG7KqpeodLB1ZpfHZH63DGPzdKl//eEBsToofM2ZA55l4acvUqlIpOj88
w9P4LTH+/h/SrrS3cVzZ/qEnQPvyVavtKImTdNJJvgi9JFqofZd+/TvMxZ22aT0TPe/OncEMGnCJ
ZLFYLJ46p5QeSKm9XDeysdsQNHA84lxE+yZLbKjIMWK7ReLQqlMLNMa0xTlH4nLdysa0QekXZzBe
LuEPbHyXoUyxLihIA2F3CyaWO6W7y9QHqRgP6vLzuika6c7jE266eNU2aDcs4ggTCeUiAWFNJKA4
Z45ukXR7FKQjpfMhKuXk9SeUFK7bu3Q72EMjPV0l7CqWrnFIkCaviZWGarTs1GQNtVq4sUCecd0M
O4O0Io2SBDq1KSEX/vXcGVJ1Xo2UDChspsV403RCg2ejovTFSkC+DK5QJ8Ns/GXZBe12KLagqwBY
H/zzS3nkJMMosjhXcfPMwq48CNIzfUbqP6+Pi/U/mED/K/qyJMrKePGY2EWpUcokJWFioCWnmuOn
WCt4rdmXkweFC8ovBEenkiB0DU/GkU5mZkH4hIQRYGsm8BSRAWnkcfpVgaUwm3hILNYl6JgAIgJl
GABSUM1kgkQ6KqWogbstNDqUZTMbBcvUeLs+b2yM/bIBZmywsStwdfYdyRjMNGutmYRlWUPcCjCc
6oc+H8FfYM/DtwLSHe3731tENy/OD6SauLAx1cu1kNOiNkke1q30qx3SFbrU6nRv6qXoNl2b7ZNI
X4K5mSA01kCO7rp1dlvT8eIo0XCeQCgaSMvzJRRnENO2YpaHqgXOiqw3d/Wgvfbm5A7THEDijJvo
bM0wcIE6nWMd/JnMKTa34OCWQS8WmqvcuejyVZxo6n1VbAw7h8iPo+VKBf1YMbIL8H9w9vtF5oAB
4+4NPDLCGOp3LGJWGITBnLW8DNfBRIKaNm2gSfnoqAkquUY31YHY141H5HrYSTWkh+x4zqx9Oc+D
Ypd6uXiypo2PFWQBblKIWz7mhZhyCkgbmxc9+QZFaH/hwJhYO8ZalBWKlIdzbhAvF9T2PdeEllOL
uGCL+poKIOewCqDukdnuI1CHlabUmHkYPVf1Z3YPjGMV6N9AvhjdQnqmnp36QxF21x1uI2ZQBQ4A
HZHDYIsxm9hSIlNeJSx/LX2240dyJwuH4il7vm5lw63PrDCpqDoYVYE3njwk5U3cQbimtiXjGziw
Gg0CAzxqH505G/8zkX/GxGxhTemNuM6UPOwLbXYmuY3BV6OJXpQrqxdDh929PrqNQAh8CCg/sHVB
9MImF2NMCOX8ycOlAkMjzvtDoXKO361lwrDA7kS5UvBr53FBy8nQYQflYTXUiaOJmXWLi1ByKKXc
OFZyDiHZNuMci1uLBpI2BEOk0qh4MzZRNUp7UsAfh+i4eJa92tL6K2k+s4/r07cRgWTEAJowobSI
lqvzsS1m0ohGi6t3N0LKSo1j9VHX9e62jsrGWyZB26PEmtwtlfATSFnec9imdfBvoiEB20BnOXME
go50UOEUYTMTP8mnxa6bN6MBJrv1RqF9WrvkvSQcj9nyUCTXqDlaKI+h7eN8yJM6NcCu6qg2RFAx
xHvnnDxE7ZPpXZ/ZLcfECY33FyTzoNakf36SEJSp1htTCzN5f+hAQKPEtzXvmX/LM9Eu+fV4S8US
mfNjUrRhWkRqI7WNHQALs+QYrT1VnED11Z5ymvHSXa1SSXr0MAG38nWSnAwmHWN1soq6DJf6mKYp
SkGiA9rtrHtQRFsswbFX+cUAHMF7G/W2UN9XlhsJltfqsT1lkLGIFACre4hHzul9N71KyS6CCHu9
8m7DW7N++qF0xk4+dKjx+WPWlaEC4lw8Utur4q+k4KztpQvhMgOuJwgLIkmBxu+5FXFolmkhwIbJ
4zN5VHDPXqV8Bzpy3rF0ORyqW43TB7hWMJywYaBvBiAYa7EMoeFtS+BpEqSfzZDZ4lo5lAdEm4Ah
6pNniTyZooC7PQEidbVHqDMkwu/rDr2RLlABQBXtQxBpR5Muc1ksJzSALXoEDA5UV0svusutoF9/
p8UBCYKf9NMOqrPgyVZuzPl3raUPjdI6i/45pZzE5QK2gG179iXM/K96UwuygC/RDVddPKCc7gdv
9Ec/3ydH8zDulcdqtMlod7lfV3dQEEXPBWc26GjPt8T5NzDHaq0AAwI+apSV3dfJSxzi2cNrf8fb
el/AmGt2mAM1bXvIYvUWYqQ3eJI/hv1e9aRvll8dcNYdyEN6WG/Gm35neEcwxvpCAKbgAHsriO8/
d8VTCxUZczcGlQvhVj/1DU44vTypMA+472Av0PubzsS5Zm6zBuSnZdgQ0vpEWbH/TaN1pHwYAlHL
FK9L9Mgry563BBu7EJZpjUTGncFgr1zKmme6nGVlSFbB7uuggYJgbnf9/vpKb5kBY5OMp2cAaVHk
PN/shYC0QJybMhS1HOIiA5Qi1Oq2zRMn5ZVjtuYSWkgoxEA4HMSs9Lw8iV4WYrlp1YhekLpzZw0A
0WEMlegG7GnA4DRvGuEFGPrxrHfR7Iny46I/ge2AWM18AWwqKcO82Wti4wvTh4GBZe8RGtcjCU3k
OZhh41CTdhOnzfuiT4Hu4hPbbMUGDZBRDyRsGbbrLysJOglF6/gtb3o3Su2mehjmX9XoxwPnRsG1
y0SPaK0zklWwa5m6b0yWW3THKtlLBwt+VCnOOoDzcXmvDN4z5FY0p9rGtLStYuhM5pHJFQTHlhZb
RWgzJyFlhsd31IykruK9q215Ep5kKfUJUiso9px7UqIuE5ok1TJMNVD7WkkCcVgw49hGNK1+ZfWZ
B23VARSEZcPZLl8pI+tSJ6Yt5piYimbNgV0vw1jXHIWoz5b+3k++ZGX+qPZ7qddtwA5XcGs+WYuL
++U0Q0Tz+9zmt5HeBkt/RHF+Jx/1BrfM61v5og2XutzptzFLb0DyygDXCJbeOsiG20m7OEFrCuXv
8uPlaHmQTppwfFmc0+LroexyUmg3G6gnIOLCGJ70vrGaEpNSPKKQsr8H73n0olfOR2tLDiordu/k
nmzX9vc3KJw4xEVriVM7qR/79N+Ji3zKizhpDHWCi49C7QgldAqE1pjI1re9bglkQgAtIR9bOdVy
vxZ+lZdBYjcZxOVXHjXc5Q6gIupYBKBTUfJjX8ih3zLLAxjbwixfNdto45vIEmNbSJrd9ZW+DNqn
hlCyP/f/rFU6WSU9oHyjCf0843sMCq9WNaGoyJlEmmOfTyK1RKHJlHEaTW/nliBLNKGKAnCGNSQ/
UV2CcHleJJxDdsNxz60w/tMN+pD0+gg0l2EhCewduf6A1KuDG52zVKudaK0nDRA0EDxIKXR2ramc
2tzm0qHqTfnc0c319YUnZ5OmTqsw0xk1rGcUalvpVpSfry/aZdDCINFvjHiloILAnrRpY3ZlJE5V
OD0Y/aFxIN2zJk70ShJOHLi8N50bomt6MhZTbsrMAAY/7C20wkMrLBh1X/smtpxtv2nna7/TCjdG
dG5nIYraZIOIOes17KbvUvZkdYOTtgfzb0U6kZlgTCe26PqdjCmJ+sasY9jqwQikeIuUOHHjcYsh
lzHj3AzdeCdmsqEV1MicAegynFi30S4NzFMMJfm492bZv+4QvPljbnNmbLZFsUhVqKefJhRp1eQx
R/1PgLhxcN0Sb1jM0bwMpCjrXAaUa6jQwVXeZsbc2jK0nWUgnMfSjxbpflFiTjcQb4D0s05ms5ug
kZXrGGC7qrd5pO6MbHS1aYcahW0oHKzm9hgRdKFsTRurmKXrpDkGZlqDsfkzSn9rcm9rhQ1nlKCq
axxniAden9Tt0f0xyCxfuQLqsTSYVEn7mUV2ZzZOt4/Ue/3xup3t6AhK1f+OjFk9fURqlYCsLszS
cHjRBPPb0ntT9r60Y7BOOwt5u0WGPe7paIvi+OhX68nFAXBinFlDcPLmEu7gdQi4emmndUdsQSOo
5LeAWtqxvrwa0oLHCuAuDS8jFggslSb9Hul65upFVh7MXgCtpwD2bs600KPn4st0sC3iloQqgsos
eBFboxBNQNgVd+lN4wiGLTyT4/AkF/Z6/De2aJ82lZECCIEJdZpSdFa64HhIzCBVX6GjCsVER3/q
JqcX32QTOU7N2bMXuNavkIdVR18siGJwZzrfPVaOU6TTEIt6fxE1L7Jex+ZJNgNdeRSm53j9mBvO
CUVHwc4omN0AqEbpEC1jzDFcS1IXjQWC7FqXx8Sybntp8a7P5NYuxfsX8By05nzBFzGJOUgLSxO+
bOx6hIGpuEmGyZnEYxHldtK/Nyqn1ry5fU5NMvtUWUEBnhUR5nF4FfvZkdoINwUJ8kcWhEsKEZzg
nata4MVPH83uMVmiv+W0oyt5+gXMBrbiJu1TVQDCX/Vx9BOiJeB+6mxiFDeoPborjwOKnoYXCwnc
Oqp3oCPV2ERUFfEmARRdFar5bhgjJyl2eIzhHP90f7FGwF4B6lU0r+D5gMmv57UszXlE38Ks/VZm
SCvFDoQsY423D6jXXdihA0EZBjwWbN4kjnGy4u0ZKWicu6b8ajm5VDmSZoMKWQ7kn2P11EPu4bqf
bpQDcYtF6QM5B227Z4sV4qLWLXSjqzB+EYQDHvALO/smgkSrLF0lWKTZbn5Hqd80QbM4s+p2Ay/y
Ur9kxw3IoAqJFzzv66aMPz85PcVVraGRYCBfPNw3EG+mfyu+Zb9Wti8DtH+of6Svzffr495KUiHR
h94ANPGi9MMEVWWYlUkyEO5z3Br7/D4dVDuvK6dIA1m5reOFM89b9kAwj9ITKmxwJsaJiqnTRiFW
6tCc++eqfVarFMrgr2WdADtv7eauf7g+wK2tgYYrJJNfb5IsdE2qtbqyqqQJZUi23k3yMuzzyTjk
LaSNr1v6IqVhFxC5Pr2C4nUXSPDzBZQIWtNaI21Cum7xrt/Hu3jX7ifUOfFSGQXlvt6bh/im35Od
6kS7NrmN81B0Z28KE5Uz0ZvHyenXMDMttSspTQgjoJHprRIyJzJfs+g2i4yg0wW/brRDVvbIIDhn
yuZGOrXLHJ2daq60KbQB/HX21cIdC9MRLEhEPWONJciONBAzjV/j3JceIaGlV/dt3DsDbztt7CbA
ZMCeDEoc0Ney5PSjnkVlPeEziDW5YKjJWoi/g4NPoep4FScX/cJIMUuPui1gTeDewZsSiyyG+kev
CjpaTm/AtG83L32IxNdu/Wqn4b/ff0p48kzc2Ev8//xFnI/RWZ3FlbzIjh3NEV3Jmb0FxRHRVnjZ
DHU85uvAqQkxPDQMfPEQnTsmWcZi6WbMhYpyL65seIBN31YN4Bdj3YsZiMHXW8EEuQpZvEXLd31j
cCZoYzWoIgFQncingL9hskqi5mVhTkUXDtMj3erQHlz2iXSfgdf++i7cCDDAHiC+AKlKuT2ZTZiq
ibhClrYLJ/Ouh0y5kt92Yu+U66Gdd32yv25t40yENTyH4pzSwCnBbLLMmOR6HNcu7KBfE6zuWtgF
7xHwcidTxlW0vCHxBbwG1e3z5YO4cUK6ok7CPH6X89ElO9N0LIje5LJhp4071vVdJHH28UXiRo1C
nBavo5qM8hazYqlASkvrpyQUiUi8dZTLUFjQ6GSMLbktC7ly0CtPnEHp7juyppxq+oW/IL+npU0Q
9VISchaTmOSRvlYzpRbIiyycwA3gELWIPKsx2kM84apOlqHg3DAu0mFkwrRiQ4FoeLFgX2CyuVbN
vARUtZJFp4mkt7kbeW1yF+5JbeDxBdgO6qTseRup3TCD6R1EE4lXah6edA3Lj3w1f49rznm0MYdn
puifn+QTCjHN1axBnABXeUqVxtaXI/BNQqMepfLx+j7g2aLDPrFVyUMxKJqahOVox/WT/Br/jkZc
BTmbe2srAEeMorOECwUu/sx+GwdxMbVSgl9k39tBRwnlzmiC/AacIPlN0a+7uf64PrJLLBVdsROT
zHkWy6MAahDqFfX8CBYUoAN6J501V1960ESg/pX2/hDND+IM5T/DWdWPgpDg+ldszu/JR9As52R+
x65vDU3AuCvDrTqf7IpbQzgKnChNf+XsnKBDRRpMmwAhYMwCMMYuW+tFhsd0yWLnxeqkxsMKyrrr
Y7m8oDFmmMEspC9LPBvCMbtArlroqVS2pQiBlD6k7q00uGX12K42qDavG74I1oxdJo5WcjEJ0BbD
3pM/EhMizLPqTKldtDx1of9jhKDgAfoYrAQaM0JrFeO+XMF3QEwoMqY1VKJwg0gda62epExKHfSJ
vUn18qvq08JRKguI1KT8BuZWnXP2b40ZdVTKt4nT6YJ0gLTJDCYxjBmwx4OWeqY5eta02gLHzlbs
BAU4wDuKQdMuZm4HCyq/XWUmoUbqLhgq+bsxqQ0nQG8Fz1MjTETLikrKlEXDYFryoU9O9atWCWT9
QAaX1q5eD5nz9x6DIwiXhy+ucDajHzqipLOMUVnikSxvllE7hu708tN1M5dvuPDMLyJKNIIjS2Kx
uqYW6wBcT2lYjW5iBHhUdLLsMIqQUHxaG3uRHeEoo9nvutmt6UT5h7YZoGkR1BnnQSVW07LUILQT
EnGXzD6ezIyfbeSIFSBXf6uMgYIdIEZ/bDH+MQ1JRNICtqSqdibob3DRx1seeGqBcY44muVlXmDB
Qmu2gF7sfOAgJ7ctgJIXmHjA+9h2ehPJnpxDjyxM7cgVOJnkVuylGKz//rh8vhg5xPTMhboAmued
WX/XtNopu/frK755fp5aYc5PNC4npT7SIbT2+j31xt0v08893ebkHrzR0Kk8Oa9EudUEUcBiJPGz
OqBmIjY2mnS968PhLQjjwHlk5eWiLmm4Es1Ohwfu8xDPAOO1kapXaOfEdIGvE8IKD53EIxLiWWC8
Vmn7HmPAEAYD+9xCmSflgGK2TgAZqTyOAJzpSKvPl0KQpITIJpaikQynkRevzEzP6t6bmrMam+GE
Vs9ECqnDM/y5oVED41RTUG4dU91D6PPFUu475RFnE2730u1IFo6TbR6zwOT/Y5F+0YmXrbLaaHUM
i8lRQFVFze36Kb9ZXBAySWBftLnUBZtufWKQmctJXIxMR8kqlIznGDjMpr2dAHu47tWXkBPEyi/a
b9qAQzUtz4dF2rJrm05MQ/lB120Qn+a2+hx7ejB45KZ41x5UP7enb9kP45DF9r7JfJ3jMxeEWzRc
4xoEJn5az4COyfknQBeumOVOT8N88aeH9Vfh6s2NFR3W+kHL1XBRXgBMI/fCrzip8bTnXp8B6ils
HnpqnZmALslBFApoSyh2P5TRBEOSCA62W3P6KJZ/czChbI67JsDTIIZkbFlJlWhlpNItrlt2RabC
BVOBzhnR1jZH9kWJEnW4v8687WgADEtaraQhVJR3lpUdloVXWd3a52gCBlcDQP20Sn++ZGXfDRrE
ChHaRdFWKz9+1ZcXSHddXxrq4ezSaOA9A+wLfLHoTzy3MplKKvdxBCumCypjpJd+rw4OAAEQLLXX
ZXSUhMfevnlqnRplhgbFba1WdRgtlne820yRaKO357sufejx4gNLso943IZb4wRLE1j6LAnvEGzZ
uI+IpEcZmhSRdQko5sbeGprHpvD/1eBofVIHIBo0ByyynmiQsau6JAuNecZVKIBsurGkNmhSACR6
wDuwnaWAnfPqoxcKv3SLg9UDjE2okaLSw4TrqusaveqxyRScOqmKd96hkB0DetGokDbx3fJdkO6b
qAFb/sMCmfWfxX5s/PYj078BOcRJRS8x0PRrvt6vgC1B4zfzNYJp5d0sYL4Xb35SX8oH8+fqD4/x
w/So7/GKtsPEuCQcH9rUiX/igeK6W38xO7F+fWqfOUpS01gtQYH9HBoqt5qr/ZqPs5va00OPV/B3
KVhvLA+kUJM9Rnexs9yU+3ynP1//ik2nO5kE5niRu65LxQZ+Lk/PDVX/VEzgbJwWfPGQjsIbAmRQ
OBO/dWhT1hWEJjTnXKCO6zgjKVDHWQilxoMuO4Mx3ILUukksPz4WP6+Pbyuunxpj0ikrnawkJjC2
HNIdBKRkbC1eGNy8S6FfnxK+0Klk05BUGgahGvIsHBUIVxS6o+n9ZxyN9qIqh5o0R5qWKha5jaO3
tOO1u29vKzwgApOCN2D84zxAVhBOjDooi4aLg/hIHqrMLZ+yV+DIp2A6goc3vRcd6616Et6EN6B1
r8/w9ugpfwbu/HimZWuYhjxIK/qBs1B/mPcpcaMXgnaB1+gYgQXx9TfHGr2UXOwaVDHp4wI6rjQG
QJB0NRHmuMvCtp934vQAkphfKTRGK9MGZKFvHc195ulpbW4SOCq4N/Fuifb48wk2UHauS2vMwuGH
sRueiVPd56nT3fx1JwCNSCd2mLGB26Wsx2zKQk17sVa81pluaYWq+kPYj+3MiT+bR9ypNTrTJ6ms
LsNp0xLWevcTZalvkTuE6x0eLLklVJrQXK4ZdgfeLPDYzb4mQPzOgrQC5q8qcmdO/AZcwU6T7FLT
0/fjy6wEaO+qXjrjVsYzKSjcrvvMVppCG2D/a54J9KWwTlFNMFB//qkEPYL59d/fdo8/v88EcmJY
0aql+H35Vl0gKgz6mPLWML7hxlPrmt1wzP0fC/fHHhOzs9mcJAJYRFh2ykeWGUFZF/vePEaV7kTa
PprvYsWWc95li7OKLEnOKIEhRy9gVvFJeNC965O4fRz+WSWTcf6qTLOoazCLo7940Q80cQPZve9e
hFfLNYP4ADkCsNAtv6I3412VbHA2+blmy3/Lk/yVo5x8BrMr5HGs17HDZ8QktUXhfRzv24ZXE6HZ
48WGQNqMJydKM81OpQCS3TWmW29148ObsVsc7ab/njrRTfuQPjVeFlyf3M0j98QeM7eiWoHQI12y
kFRBoT6seAOyukdlutWWe/Tf8iIL/blrw2PmEN3lI97XYM5dZTsb7eJBDdbabUKDOFp9bCdOlWzz
wYRSxv13PpkrQj1YmajGmM/JKbzlAYnEoQt/rw76OT0AJjnj29zvJ9aYu0Gl6CPOiC9rdSg7qjPb
46fmfF5fs82odWKFbseT8KwMRryY7ZyFxQ5keK56w2uMu4RN0OPmxAKTG0GgsgTLEiwMP+Yb5OK3
803h1V4G8BHx+wANVMHyCK6K6+P6Yta45h1MOF6LEtfiBN6hBmjAJO+qXbqdC6gacAnkYHldbTff
FjdxvwuBuFPeEqcJqh0kFD2y09zEjpzF50mS8DYkE8LXqdHL3MSSRmoBO5rR4moy8IACW1Zolzil
zKcnIRO4uzoB8ikRsjBF7xvlNuSyvG9OLlBVYIXU8YKIjsJzrwHkCu8TqYWrnT8KyP/Uw3RogvE3
2tDC+Sm+QeMOKjmd0+66sA76z+q1C4pvitd7w35w67v4Vx1wSzt0v7MrfvpRzLiVSE7BDIyPEu5b
X/Zqt3N6O/WSH7RDR/Wv+9dmMDixxvaTLKDS7nLcpHGQqE7qoBPO/lXaBZqE8gB8Xu51c1+UKlcG
xxLJrDKeL/UCgxs8kO7t5tffkp/AoZP76YdyL3r9z/V76xUH6AXtovsax1Z2i3RHtqddHPTPpj3v
hABNQzvOd2072z+ewD4kpTnEnyIR3+WKt8K9sFcdZa8MDnjp28pev6U7clhelF35A5e+g34DfIzx
AGEj0HTotd3hGvot/qU44lEMMzu648mKX4K+EXxOV4kJ2d1aaEJFsEoK0EovDf2/4byBpcE5fPAI
CzartqfG6FydxFIzrvNGzWBMPFh2aiuB/yrZqp15P3h3wa0k6dQSE7U1qNarKt1/ufox5Eel/ix4
pcrNuH1qg4nbgyBmUE6kDo6omdwDDo8O5cRf/Nid0fiG6k3w8nndmzbvmKc2maANwWro1nWwGZuL
Xw9orCsBNYvyoI+XXR2tB2HodunUP8xkuDet5G6cIr/OZ1dYl0CRGi+WzOd1uBd4rxnc2WAi3rwM
mdUt+DLrCVK39uIpu8ErgtyuHMEZPcFdXssDj3BzMwc/nQ8mpA3T1CTTinUWg/Rx3QGS8aC6hd+4
PSdX3Eo2TgyxFP4gU4l0Edzt4eRp4Xqj2laQeZOdPFxf4E2/tSQF7+lQybqQPOlIJy5CERMw1rZu
KwWFUTkZj97w6/S5iJV/rHzN6sk+VMeo08B1T0Kp3afZpzSDU9rcWbg1zct4nKGBkOiWI4+1k5Vo
A1SmXSI5RbQ4PSBu+Vp8m9CCUQ59oESVv9Y9HvnUHWkEL85arzeUe0tsb6Mmf7JIZI9d412fJLqx
mM8H8g4ccqin48WJrQPU0gRUb9FDF6ZeQRUBqnElcWRQGE6c1dhyL3BSoqYDUDqw9ewTQdHP6jxD
SSEU+2ZXmfl91/op8SwQFpPnQXG7MXbknFd/2HACpA7geAWjFXjRLvKTJW9xw+vSMAb4rR0TX9GR
PVe8VheOGbZetcQq6YaiR+GzPyRj5tJOux6KvdcXa8sKIIx4FARHvAnI5HnMx0IOUgZehbCD/3iD
+MF9qt1wByAk/1igX3DizY1gVb3a4SE1X8sbqFMeCnP223Z5WQfRvz4YGsQYzzOxL8FfgqdOoBPp
p5yYitoV3IwyXoXl3CNj6pqLpHj5vLpD5s16lwdjYv49HhIm8SRHmetQ02SKXukEiR3JwvxNs1ei
ja8lk5cNaBy0yh3wDpw71eZqnVhjbqiS0c2GVAGLoE5ur/8g0c+IlxHRI+pyDv8MiLmVAstpdoMg
p2FvrHMQxYblCoUFCphi/hi0xLAzVeUV+TdtKkBBI/HWoJDJOKGUtJ0g5HjqQ8OxmNz6gwHRHh+6
w9fdY+OQoLyd/5hhPLGr1VqOK7ydNq38WE6JL8WRI/TCbl4lD1QvKcX2CLPIMbu5AcCgiCSTcuCx
6JRcLtpI6zSAIbLp16ytgSUn7kTyyiFoY7k+xM0dgAo30EqIvip7dOhQr52aHkNMpX3jKEDLKiBf
sBs/4nXF8Swxriio+qJ0Jd5l0EIlxc9tjA7WMPOW/qYMro9p0ztOxsR4JNoS+mqQ8H5Km7VKr0sP
ZulE5HmK/k0sPDHEJNsiMFeqSaihTAyy6tCvxCsaDpRzK8sGq9OfJWKcfWpGkCGsWKJEHQLQMvrV
j2QMdDOUlPe8CEoDz2l6Ysfd4nQtZyrpb19sbjAng6QU7fXAxJ4HSF3NBF1r8AihrB9r/PD3fYt4
sISO9z+/zziFoURdP074/Tj91MR37lmy9f2UoRGPo1DQAYHm+fePZmdYSw/9t65ufhQJuDJn2eIp
aW/t11MjTKrca0VeaXX2tYeA9yLoAMrUozl8XnfrrViOlkCqco0CxMVzmLr0U6pLBDS41i0hH60s
cOLO1r5BARGaB3gvB6kvM45FA81BPmCyULvS2yUQY8FGdKASfULGvWBsLs2JNSbVT4gxRCYBAidL
IFRqS1HVu0sSo40mB/sBGeTRK0TSf6tA5rYa7Ujbjaa7YSg1d5KKzp3K6dkka84JiJzPYnt3zbWt
DPRL42hJY8GZQO3ok1ZsOVY21xIFK2iiA9CFotK5X7Zds/Sj3gCwqcwOQiF/MbfOLrTn/WOB2Vnj
UM59P8ACMMtPVU58YY7sVJ5sfYA8qmrXsnroeUJlGx4E0XqwsOHGAy0ktmgj9YlEn+ZxckG1vh/J
TdfVx2EAk1BPe4WSePfXW+LMHhPpDbOYm6aBPfiRnaDFw4hvl+ZfnMdnVpgwn4AAskokWKmtW3W+
zYdPqE0MOudGuuESoNTDW6iF7jOIKjO7TwXtCBEb5DSlGe1yLdujgczkuN2Gc4MWE/RLhixCsoeh
7bs+91sFwbMfYyZ/APBNJyrOpS4bMr+M030nJPGx6ytvyVLJTklZ+ZVRfZKRkDDTG+DOlPj70irr
vpsHXqv2F7CEOavwPeD5h0QMWG9YylA91lK1yHEax1Z+U+rNQYx/1CT6nqbEtxLd1msU4BW0bq42
WLZsVFxsM/fBxx8YhFAR9Dcx039en6TNDQFEmIwbBuWnZBZVia2+yBXMkSC46eppN834DZWrhFeK
49lhgmkWNXUvLkiukro6jLm8E9fRbhJtL0Fjus2q4Pqw9Mu0AMnAP8Nib+xirhfaNABxZM7gAXCh
6hFFh4ZHysSzwoSwzjDqYkmwoIUtRsdXYrxECieAbJug4i5ojKPo0/M4LGVaH80t5k3OUJqdD5Ob
K6/K+PBvpuuPFbp6J9fMJjESMuawkho2hFUBbCceN0pt7m10F4J2EJkaKEcYI52qZsMK9FljmoOd
zZrhgAqUB++iDnuxyU6sMA4NnIxZqjIkBlrrYJiTo3ZKEK3HTsxsDdJ6fcrJfrcd+8+oGMdWjC5D
PSDFo7zW32R6/Uzy9zo/ijr0aRMeLdLVwYFUljmVC6lVUYsFqilTZHBREzsFQYv4OlT30Kx2uOWo
zYgP6ma8XIFrGPev8xVDschAaQhjAws/zsnubeJRbKt0i1wsF3rskAHr6Gc3GKcYVTAitQ1GZPVx
6mWF0bixmVTO0hDBXsYy+zaArx9cUyT3mgwcNLHZvM5KN9mWkKpQ0ekiyIFicdW++VxmgKziBGTw
azoWDvaO5azz9EPLu8HupfIlgdqJaxRZdANwq2l3iRJDtXWJgN5Y0+XFGurIGaU4uV+nWHKrCl2n
dZNDmq4ZwRJmzZWjzvocStDkhYhYaXhSPAl2qbY6qBoUxb++K7en/8/cMNOfmA0B42KchXUyuXUy
ukLMcd7N6ILGMYCb0IkHNvDzBUbUMQeUZVHN1h6kOFSWXS6OtsbLurbKmjhf/tihIz2JL/qQG1kl
wo5+KCwvj8Dz40QqcuVD+kvYKxVn4jYjzYk5JmhWa4aXCANOlRztgUM8xZsyxmEh19LLkYTfroAY
Ve/bw/p2fdV5BphV18e+1asFcxVnkdcqz+0EvjD5OGcv/z87TOAqc0Wp+wZ2ovzQt4EJRHDHZ6bj
jIbltByqQZQKBdMVPQ935jH9NnMwIJsh8c9aMxnj/xjCWOUNkJ54hpUgUSeiT3aX/JxA3cmbsM1I
f2KJSSeBXVDktYAlKffRRjqYHu5FaLcUed3U2/v+n91iMem8HCsLns5hyMC77JzaY3KLzWNfX/7N
0eApQ0PmB5oENhlVu2nA6tPlbx8tAKwEfcCuNG3jQ+dRVmyOh17X8T/UOdgcphPisirnEsAPMUD6
aytzYTc8HNnmeAywxtOaP/R+mFCWg81ASLUmC6E6oqDxr+wMuzASG81/jc5JlzZ9DsVP1MjBZo7b
ynk4gxZmVFQVikJd4WWpByo/IPCqAo21Xs3DOG3GshNbdIOdhE6U46dMGGDLbKECayecE4D380w4
k9exiNQJEOZhQFWoI6rhDnH0fN3XNh3gZAxMSBMapWgNEWMo57te+9CqQ50mnIeEzfW3KDcwRJhA
FMysf4z6P26tKAyh4p6saDnMJft/Sfuy3rh5ptlfJED7citpVo+3OLaT3AjOE0cbqY3af/1XDPAm
MwwxPPEJcmdgWiSbZLO7ugpU02GtnyaiWH/pfQb1B3gZgMHQmhAWJW0gALMibAGNfWFDrGi986ZW
36WsMuJ0GfIIzWm3tr/Y8TLMDYR0jUZxesumlJds0TAMuA+S8JduUTiMkxbUmNL1R5F+nj/QIwoN
0z+/L9wOrp81VdkBbt2mfVyVbuhV31tL4Rey3i/wKWK1LCT20bUrLJrVgqslg6LeqZluiA5WVmSr
T33/MA8kpGYLSWDwK9ZAsGBBS/pYDP52cvpwdh68vFAciLIZRaSI1itQkfBj5HJGh7pwkznDtxjQ
ioyRE2qjmpD7kamewlJDnGQFkH0H2kXC8Q5tw8QEezj6fVbzfU2qYGPl2hDn2Heb6/uOL5IYXLs+
V3UIIO72N7FK3c9Z40GXLKnL57EZTs1yX+mHbDUjxr7UaGVcqWIbyo5GzCAUQnjaHM2gl7PozEM5
d2zGS7JMt3TfBVUI+tElNaNkScNERX8gCy/OzQlumtG+NjvDQH4t9w5GQD+ThgJkYLRhp+eHD8zm
n6GJiIzRrMEIMGJofv2Cdv0wmyAhEazhDB2LRytbY13VfyBrsQD5CB5HqH6Bmkb0yapv82LN0Z5Z
zVvHKG9qsCWRT74xb/yAhqSIsxs3v29zFf+o7FYAtTU0B4EL4SwBl6tYGaY7ujYSG1mbpz+Rj+8j
DdqYHzjDzq3wt+HZ1QY5oBW3G0YH4ZF9Y+GJU2zXXqUvJ3ORcytC2EYJxAEGAiueuXwzWYgg7gha
sii3VTAX2cZGNw6IrxB/IM0n3KUMzpHZOp7LCdIFe0bpdzQq6xF0cj9QAwC/FZ5t6O9EYCOKD8yt
T8eEvxHc1e83dC2zmLBWRfou9YI/VkQkgLmknmbZSNho1juUzSLQwijOXGlKFMgTEJcA7+L/JWXe
V2h+tHpUppx2EwDt32/rZ127a1PICdwE/fswH5Yf6IZ3li9FWkVkjWh9MNnD9Z0tix1AnI1DEpgR
eDt3oTNHtFZt6L22QRNwecindJvVhza/G91la2Wq9lyZO6LtECckyPtAXiKcWJrXdX3TAdExJnQ3
sugrJWmUj65iZmXn8JkZce0yw6eNp3NcxfNQhlCx9X/oX5PivlQ1+cjumHNDwiaeR8tpxwG3Wfmz
+wpT5Rx+WrWNC0kKxdUi214oM+NUgq42v6QvV8nPGQ+FcNbfd08gkPt32AtX7vz968Kt3AFjQBIH
v06BcVn1k+d8KTvUa5yvXbK/7m6ygYC8D4330NXkz6/LgVCNgmWNd2hXc/fJbZ1PWd3vHe39A1ZQ
aUDLHLSHwLd5aWXJ8Ks9CIBOtIdQA1Jo05O3jAo3k9ZYUPMF2uqXHHQg3PfDVOpsJgDXzN2mRdHC
aofYCT6Xrh/RKgjJsg/ozs12YDkJK+uo6d72+jBl+wlyI9B3RbunDynny2GWeleY44LJ9LpiQJN4
sG2AzYrBSt6FqZZm/5z+4VpeiN14Dz+w/MKsrgPEk5oAT5l+bqOxB9FjO+154sRpFOHG3wODJVxc
cErf9EBAdjmwdQi8tO3QdoUHYA6GGdDM6Hm3mdEQmNi765P4t0de2hI8cmXGwJoCtuiLSyAdgEtS
YUE+GoTXvP0cHKnC5qW+1lTMwfOsnID2LAyr2Fc1haiimweh75X+/6c9YTuvoPZ22DgAF6KhwyX4
aVU/scOUjCfyiUNyHGRUeA6Kknh916b1aC94nWvNG7CrDxUjd1oKVbnrCyTB2EBsEFVrhBY4pP5q
Wk8qn/pVivEYpArNNIs8qocu3iZtWiCMh8pRUOwJQ2sJexuaQ994m+tfIFvA8w8QNrpGzcldVzwI
i+DZcG5L7dbaKOXyJAEvhslVnCAR7lp/qe/oFbM1hkc1dPk2fdeEKIFmUxGnLcXJghYgO4tGpwrt
duOosLeypTwzLca8dWr5CeO9ZBV68cgO4A1DlWyRvHdR1jYRtXHSXg8knpd72vGwas3cYxIHbeN0
e/9rgz54VDpADBJny3/zErfOGIG328KKDiXIxpJjQc3X62spQfVffoewO1zSTG3H8B3lyzuL3GMX
O6fvydds27wER2hZHd0H+uR9TmOFXX46Xj5IL+0K7/22XYzFqeBE6UtabSo74jiPJtQPjXnU+w16
zipVnlOSq4FN5INAesFJYXXBph7Qekoq7Jy06tGFb0cMwvBzueFYODc5DmMbWsMpWxXRiqQ/4dIu
97ezoNLt+nGlBua4DrU6vB/dXRbbD+0z0JiI9vpPrR+6aZiV4fSqklmXnhYoFoPhH8LdILsQxtzk
JWg4NJy2tuaEevcfFHY2WTbvzGDeDll9W/TVA8m3pjFi4OSbUy2qsNCTrTQk5hDccySxSDXSNWPS
FpmO/NEy3UEdemsG7DtirFeoo9+y0f76Ec9CMhYwRAgzW6YQBgwrxLOCcgU9gF7HQLofc21Kw6Xx
PznPfhEx/bWbDw44XcNS/37dtuxkhG+5nAcB94DIhtN5LYrag4kS5j18ubq3qg1RFDmks3lmQvAl
D3FMkngGTv8s9mkZQvskbNxQy4eoVYEFuW/8tUfPbAmxAHVXK108G8ntwf+vD+wwN7RP12eML8Zf
JiA+wRVRsV5irn6puhHJLjjHiqjQ6rUNik/1CF414z3Xbn1tCGsVCFx2ultYIRdahCBHEjO2lrsu
era6iKYcbH/3GzieDHOIr49LukxnRvjfz7Z80dUNmPU9PJhpUG+KwE03Y6CHKyuLsPH6LOxapcCV
1PvQKfKLFwNJN+Fe7gof9wd1itNsvlR6Fvrlizd/qwFC/PexgaAZTywLmo54Jl2OLQdxXGN22GAz
RhIDpTmelsQZY3sd88icyh9gezAUNqVnNy9MgweNxx5/xcBJNi40wJ08uTft67w8uBkaEvI0sqog
msnRbx+pp9hrsgm1gQEEqT7cBN55OVBoC46j5WM7Z6Bj0qKkQApae7BrQ3FByJzl3I7gLGvpQkEe
Mpynce6+6/UTK7Nd8Aryyu2iJYEifpRtapDsAm3J08EIQC4H1a5NXWp9Xp68VwP0CirecO5k4oY+
/3nBOawGek/VRMtTu36b0iRswIDfaE+DdjT7LFrm9+u+KNvM5+aEJWoQPQH8WqGdbHLCenr0QdWm
JPmUHVLnRoT1YUGftaTjwMAxAE/VQzKR2JgfnTkO/E2ZAvKlBNLztOq1aRT2cqX189xVMJnWu6rb
F+kLSHXDETlmrXvt2c5wvhSr/Xh9MqX+fuYaws3ZgNpypj0pkfgAH5fxCR05oWHcr8jlXDckjYiQ
uPE8LuOJ17OQVR6YWSb9Wpegjdt1LnjHehKmUwDxkSG7X7R8lzvuZp7qqCsPo55sDbpu6icHVGGr
Xt/oyaDYgTI3AiWkj0cpGqxQy73cFLNBekdzuvK06Lee/YwnorJ9QDa5v1KKKKWZyE4JQ7a1wM5n
4pQn5CRCY/zJma5T5oamoZpdmbuilIYEGNRs8LYQdrhuVoHWrm55qkHhmB3S0bjpq/SG8L7v6mit
5eexUwCCZYcK6gPITSCBCzZv4RUxetaiM8suT501hwXepEoAmqRbnNPf8lAByRYcx8LB0nVBMuUt
ioJ+eo9u+6jQbnmX6BRP9Nt6YzTorrJQmsCLVN+waTu4/1weh33EDb/UAXjT36WLtJk2N5Q/CsvB
r7ZZoz1XQfLvic1LI8IOtLN8ScGPh1dhUm2trgw7b47U/K8ydz8by6/L9iw6SVkb9L6FhxBh5iGd
H5Gb3Kv9UGoFIEtOSI6OFjG2a5pg8jni51SsaNSoDABw28p404JBRe8ku3SQSkKzLEiSeaPd5do0
wYDCp4/Ip9FINEFSPQtQa7dBOxziFNoNLNUhEJApNL+kOxpM66DxhDtCz/PSapo7KFHpPDzoDovm
3bRo/hiwXO2HhsfFG0BHqYPhxrw0ZGG5uooPD6D7fWF5e3BoOQUeN7m1pfUCPQJVuCVdujOLwn7W
0Tab1Q5i5LZcDla7GxZItjiK8Eq6ah7eS2g2h+iG2LDldK2V9CP8o3S/oHeGbZ3kYEwvbYPLp1PU
daQHFK8sQTsYR7yo29hnpKMo+yCl4039Q0pN7b6m7bC5fq9JR+QDOo9nJ5xRTAk7bu0BpYXYakCW
kdc/lim8Gxg4dK7bkS7PmR3BIXTmlfnio4ne3HzVQ8VdKHVrNJFwGlJcUyKMbnSgLdxmPvLaJros
zTXqZxsyWQ81VYQbluyiAtevhbI9b/9xRS/Drl1NPFpOPpv8r71WOvGSQDca2JnsmPBm1WJNkTZI
11PRFmYEYo0stO3BvWlGbYPcuxvrhNr7djaeM82ACFJlkm0TFORgLBZ65ZNmjVlXsNe8n50teCr0
0M+RIa1X8mmk3RR65YBUTGY292OB70jnwYBgSZPvZzLlUe0CcqfX7rIB+qfcjTXNblL8cmgVAEcF
YN1VTD0/McSoj2tHIV0EijzERZcbHSTPrV87a3matfJp6e0npDLcR1JaJG6bNPuaaZ2jMCm9V4Fw
BkwDjytIFwlXTpe6jZtbM+KSJexiA6QoUfBqfPZey3f9P/rD8OKii4Cgu+7B8pH+tioWJXNqlLpV
wGoT1wE7zt7XtHvXrPQwOc/XLcl2PkjeA7RUoogCQoXLOS0d9HuzGnNqtwAcdnr5uUta1STKwnWU
jX9RAYAYQowfkePqjEFbSjREmfu5fy2D7kEHPCmYd22wp9UU6qQNh/zz9bFJam64187sCouX41e1
MUDcldVaE056+bwaeXvfOIl+Q+e0ekyrtEDby7TEk+9oh8Q0vlSpYcXzQpsDIAMqtRPpO/3si0Re
Ox8ouFZDexg0lMLm5H1Pja353/imh0MdQ1P7+vhlRxXqb1C9RA0Yb3Rh+BpjRj9kMJYWaNnrDoSi
+ZduBsz1RwwB8YMkAEoRYs0qz+ylDHDqniC1o6P6YPR96L1l79etSDcFMIug+4D8FeQgL12VLQzs
nx3OIS/8DkK56KhSaJZv9jMLwsWxDN0wVgBmobpnQYPmsd+DxWRvbX5k4RJrsQ/+oOtDUloUznji
eGUxTiNIlL3/ug2SfMQevmpVvzeyPaDTSF0u/q0zQuoW+gAeCcdKpfwju5Q5EvR/syocqiQdnGXm
swryihh0qodyl3/OVB7yK63819l9Zobf2Wcx9aK1NCkYzMw4RUMHyovQvtrlYfoNKf5wy05o2Mrj
V+QBNygDxO0hvR83z+/rRgX1k40XSTcUpBHQoG1DGO9ojSAsMRPcqu0aFWDN6cAm3rQvi72hzMXL
rFZsDlk0ghAYSTIwwePVyXfp2ciRJsxtgxYEbchQxAj0/AcaLO9oqUqTSe04iBOA7UZ7vHg7Lh1g
BACYwA57nJuj7R9Ar3rdXSUmOK0wZs3l6QAxy+ixlZC2nqCPuXFeyU2mYtyV7HADEbwDRVs0xeM2
upwqlLyGJq9nwvMeNlAD+3aERmRkJv++JBd2hCVh9uhVbjCSE21+AmMNOgQlGl1y9gJOgg58DASd
wKJgbpqXpa+5Czk1xNsu4y1vW2X6uxJhLV0SN+DgZlS7XbHJPUsDTSeDS06TsXPY7VRsAMT5wKqf
mRDO3dQn/twVMAHkCquOMAEO/OsmZHU4jvEy8Bzm9FFikwVyvL1GBmBwkp1zk2yLLa7rsI+W/Y9n
Vf5HFhVc2BJOeaTRRytjsFUUz950tCawggMkGkBQXM/iyo1BXd3Vm4l8ssh/qhSGJXWMs5EKJ36e
DpXW8pFqWRj855NwuUnvxpP+vG6Roo3IzXdj38fzTb/Jt0M8PBUR2bdx/TzsoHl8s2ztfbdBISHn
xK1PYJpTntSSYO1ieoQDsnK7Bkrr+MAXI9Y3c7geTFjzIjfsoiR+rR900Ly8BGG2ue4DUk8+mxhh
80N0Zy0axGcnMiW7ztlMurnz1+11I9IT5syIsPPnAfrVbgMjTvMZ4TXVPunzqxEtgcKhf6GphPvu
YhaFuHrO/dp2+GiMeAjbu+FobP2DG1l4P9RRFhUHY1/eNds19m7cuI2Mu2/s2B0yMPLtrBjU6bEe
21tQuEXDE7S/zC15NKBNm+2X0MXMW2EZ51s1JyZfW/GreamRp55xP4pZxCZIltbkQFboiHf7ZY2v
z74MtQIoHy5dpBkdUAALWy9L9MEjGsQUGjT0W+FKt0mJzuP+hZFN2oYNCT2X3lNPcW/J9ty5WWHP
ma7GiJNjWF7hbfsZzS7lbJ4Md3hzx0ylWCoJMDBGqGnz7D1nVL+8xFy4cWo5GGNpuoeC7ZBlM6p0
S/aBs2Xe7vqMyvwZb1Mk9RBhQCxCOJvtPEmchvelsq6LCr26QW57w+rHXJ/BY/3vGSner/DbmLB6
lEC5IRkB27ay5c7x2G06fHW9Mc67NtSNcjvZKjEx6cJBKRqUGRwb4Qtngp8i59dUaLoqGKB9S9OC
dNlFv1LV2UZYoDdkf3065faQkHUgVgFAv7BrgwJUZMGIdqXUOHw7FAXitblRvYa5t4mbDCkMFFNQ
p0UiSTiD9HxOTcY7khrjRW+a7Yi0jZk/me2XzD5MwyE1s5Cg9dcr31t7T7vX62OUnbPn5oUxLlW+
rCRpoKGQuIDt1sheJetT2nafrtvhr8u/h4kKOE87I9sjbLoG3EcpkLVo/bK+2rpzYxX9vqNPpv/W
Gg+koJuxV9FMyIf2x6Sw9VKghQEAAWoK/RIsBsXau90D40fdVjE22bZDKeL32AS/TC2qrQbFEi5F
t+vdIG6W8bH3myyy3DbUoDFwfS5l5/K5PcFl1lxL0BTG/RJMRrn9afB/XDegmjnBKfRpCIyEG2g+
O0MWNfWT7SgOYZU/8HPz7B3UFmjRGFv4XTVAnoyADnbALac/gHjPKgl0lX5awHhdH5Z0nQy0mGAr
6zboBS9tLshuaqYFEHLzMCOKSaNy2pdW2Ddv1+1Ipw8JQqSD8TL6i8UwafUyWTmErWDe9yUZyygx
ktt5VlF2Sv3AwnuCk7jxnuTL8Tgtcfyq53C1+dkd9prz9IFxgF5Ct31oLkB2+/L382yokRID3mgC
1RR1gFwBrlQfVbQDsgI3OqP+2OG+cuYLib6UmjuhtqEZMJVsaQmmSTTv/0Qabjd5JmAzrR2Rzv+K
7qo+rNiDUwLVbc4nisVM0R17fdyyc9/EYYyssslR18K4LW1ul3LiFTLkCp0D0vlrGfoqISC5FUSf
EDADDZ+oA6RBU1hzVowayGDWfO/xJLSnB7tUxJ5SZwS13P/MCIcFTd2pB60SCkdgTITAcTmjH4io
cIsqK8KJ4c32UmU1BmNBJjXONfdxyCE0ruTKkx4b0HaFR4LsF3WjS1fBPkjWFScDpHGS4KZYAj+y
KJS+25KiBDFM3a4LmH+ozTbWjE41SumGw372gYuFKJsYX5ULLZO0BVBtPAXfLdXxxN1KvCIRB6D2
iw41CzDny7EVGXAeFgVUjJBl03n9IXf6aGLjljafTbar/52YjNcR/9gTruRgBieMp8GeZ4GQQYNM
E4qJbvN6fTPJDt1zK3xOzzZ33TCjgsIpLn53xgoFtysL7t2+P45Bsy/Kfy9dAh6JdnZoowNsJ1IM
oGsoWAr8P3X2qoNbIJ0jazaULxfZqxgpPM7WiDAb1fLLQTVgMeiJjpOxdeqtre+1Ou7MqPOn3epW
8UJIjNbzGBRH2+uTKTszzu0Km7mBIoYGTCYaGOldMO56yrYBiPhQubtuR+bo53aEbeaQ0jDrlp/8
KMs+Tfvrvy47LM5/XThftWCq+pHPnslIWGhveqpv/NJQ3PZSK7jl0TAImTdDfF1OjVO0s6NhswbN
bkIHq0ttNdxN6t5nVsRNFIAJWV9BBO8YLy4kSnoTyHSib+rlnVnP1+dNagtS4Dh6QNaBTtlLr9PQ
MmYvKMqdAM1yQssBabtV5npsdmmxQwAKNv+mZLvrRmXTCOJqfuDijjbE/o60Sgy4Gcr0hv2O+lFE
INn7oUvKxiOL66IGPBC4HFmC4dLGBzJxto270dHv0t65m5fgA4G6baPDGMxZHjAowmKNlI6LWbao
GS0g/3zz7FOVxuCPi8uPvD3OLQkDmkbgYDQT8QP87pBlIRSAP7AsaPcBOA5E1vDvyxlLJ2semh4G
Wp1yHDh0j+Pg33muoG1wZkS4kVyi6YM+AHnYsE1Sbur06FW7dVQkEqQehisVlCAm2vbFp6E12oDZ
6RMvBm309q6gVZThNr8+X7KT00GLA57YvCbpCGdOudYJRIAcgO6yDbg+gyQK7MfS3Fy3IhFJNZHM
+mNG2KL6wmzmWTlqIl0DAZ1xnaJuNb4aS62zcE3Q3qtRCoCCy7LNnAx+NPReE9U2sPt6nxwBUGoi
y1uqXWFPGlq53CBMkSGIR2sF8/o8gjVlsdbP179atgBnH/0Xaa3RNEi6YG6m8WS0O2vdGK7iXpbF
NqBiRJ+JjuAN7S2X7tqPRZGOHZ5EqXszDM+gQ7032RgGI9eneJ+sTrEQ0iFBrgtQGSSLcENf2mv1
tAZVOACINOiLeOwd/cYCRDgMusJRHJCyuxIcoL9NCUPrOruYCzClntjG2/y7Pg78yeAE3eD509ED
ejmOlUyDgc53xIR6GjLqRRmkNIJJ8UaQbo4zK/ziOYvROguoIWLDCjOr2C+bo7OQKBjeVnd4+oCr
wQ1cTBcMim0XzDSMZuHSln3+5niPqLUpa2DSwYCSAIUjiBMCBns5GJcM7UJ6hIBO8bxA8dqDyKsb
PCrDZ76uYrgOidPfdoTLxA5YqZkrYjE6WBunySNba6NWA1n77EfZAglZ6HTMmWICZZgR5ORdoKPB
/IA7WbhZljx12DIheFqcJsrI/QT1mbSJ5nHau1UOmbT/zNSLIN2gckWpn+Ndgt44vFi9vxCqtVnM
1oRAgBRF1CY/A7Stf8A5zizwTX3mhmjhtbuM4XE3J8/gbE0MkNAOL9dtSA8icKkBee2hw08EX2e5
605ugSecX+10KEhqoWVsArYtlmhWyUjK4jVUxn/bEpaKAcmx5BpslY0P6rspnO37JN15Ntr6HBXv
unR5AMdHIhX0COjmu5y8zAUTZ7oghPJTXQ91Wj3UNVF08Rsyn8dP480DsCPOPMGIN7vd1HcFMETO
YwCEErRnocKwnf03zdz09Yv9VNiRTl6TblMsocOA/oNrznEDIvjSrLbX11I2vyCcwmYwkaCyxAfz
oPXrMhO0z4w6umLpoznW8RIgVUMfJyAjrxuT3SiQGLLQw2Rx/LIw9DoBOzqkv+H+h1oHEV9wC8YL
xQaQTi82tgeaBAgKia/XxQiaZAaJ5WnotWNRoHmbkk3T6WE5ov3IR+BgUQAyHW1WGJY5D7ogTLCJ
YR5R1bl0nt4te6MFxvCkT9VThTWb5vJwff6ki3VmQjguywECQ1qCPJTuR5BZfkIzfGF10HYZotmz
FIulMibsPOqDsEZzkMGzyLacmhMYJ60u36b2fAJ1rsKY7Eg5nzzh2NKG2WBFwhHn4AlzyBq7YNgl
E914yR0j6Go1lWGm1BlR4UNh6heVIneks5OS1kEHHC5DyZohzxFWC62HiGkUsaSemdpr5VZdERKf
VlWoDwZ6hQqD9XG91OZ3m/ZeG+ZQ5mrAhJAN/4FkkD3QpcwLsAMs+bZZwRdUJ930ngYdRbGfJfrn
bPbyhPfWJw8DMfwEm3vs8lutJLMiVJSPDaRCIAwBoZwY8qDzoSyHhp8xBPkhI0z7/WSoMnlSIzaE
Q4BzRQ+oL3hjkq6pviCdd9ISaEuuaKNtQ91+u+7y0l2FFkyeosfr5hfc73yVNFLhxYG+NHNK8pvc
W5dNPTsqpR9ZvIPzntOrBIhHAsEXCn8dOt/AIw2tFMMUJ3SzOsfeUGxf6VhAF+NBkBWljUDYUdnM
wAzq4fhb8zCIhs/XZ0q6HJ6OqfJBzhWIuCXwDpc5A2/zyQmey+LOy7qwzxQ3v3QEZzaEA1y3tdqu
cryY2USh+l1XWtjmPouvj0SG4USJCSkagNLR7yumBtdeg7o579Zr1i1gvV/82yXk6nPrvgMdTfnJ
2YPRM9KHnQq7LTvzuNiTg4sD6U8R8TcvS7a4BJ1sJKfLhqUDi4hXrQdtXOsbbdJPpgPOxOujla3b
uU3+9zMPNwa9KlgPSHVbTdtVb24pUtesmxWTKh8ayPzA+2gaaCoTzOSMddMERHFmW3HiF3Fb2LGp
Vw/BoIe0U1BaSXEpEJpA9xqCC9Aw8M85G1WlT6PdpIDhrgGaD+8yK26PXbVxtePg7vov++AD3o9M
sgW/4VjmQJhFb67SlPRIGrT1A1qbkRJ1NlpRK9ZKNonoXQCYEi0kiJcEK01uVQ4dNayVA54nkDww
Ch7Gm1Gnp6ZWqVbzHxMfRwCbo/0KdBq8WHI5hfWa4ym5AmyeFGOMnEI/eeHw79zFcPczI0LUorlu
gmyLiXCpnqNi7EJwc6zQ3UkSP7aGx393dRDQ8NKCwze24IP1ggZ3CD7wYLPjzdNz3oXjrOiblE/b
HyOC5xV1UE7gx4esKJhcizXZ5aMTO3qu2E8qM0J2JLBI3aPxAJyxQzhnO5ASVYqYSGVBuJRGui4s
7XhKySmiZnQQvLJdruIcsKVe9nu6xMTVkjpzarWYLt9h0TiwsFsVMAXpODhXNbanbuL0ufRjZ0qc
OvH4pinA5Rt8L4oStL6quF9qxQWlB8jgODhcWA+javvA0jAOR/9Zdbcp+EnwgFPE+CojwpI0OYEu
F/HRRs57qp1buvw/dP/LghH/z0jExu2yybnQL18R49i+keTGAJRP4b1SG54FOSq0fZgIEy/XpEhs
XNsUmH2avVrDz8raTdmptRUrr7IinGDG4udZNmU4lI3bKu4KA+H0wzgqThW5FfCQoM8dKT6xCbIb
8YI1C7QDoJtlb2bHsg+2FtkF9dv104sv7l/nMXAG/7Mj+HHq55AIaUpyQhsJ1CkjvWF4okAoySvC
3PpOwLeqDLhUYxNi7HpApbsvKXLh3wBxGO4gmV7aqcKrpVhx3mQEjhUe94je0FNIGTqYCzB6P6y8
ocwyQ40dSB/94gLTQ2a/N+vnFlTYrWVvrk+rbE8FqIt5vwAcqAdfuqK9VnilB4AO1w1Xgmi7Wy9/
uW5CmvBDzg1AdPSXQgaAf8NZNOKWusGCAlW/xk4gn6yTnZ0vd97INhSY9OV+cNIQoEg8yCrFRpM8
bAHKxQXLWUNR5BZuo6nWLTKkOPzW+iu4uKY2dKB5oQM+Ev+8PkiJqwC+ZCBXxgklwIl5OcY1M7Jl
nltyKiZnj9SfPbRbUu4rVUZObgcjAVETWjFERHO7ak3RGh05+bb2PNvsbZy8Q7WkxxrPUYVnSnwD
Y/pji3/L2bqlet3SsurJyeuPTr7BqLJRcUZJQroLE8ICmW3pLLWH4YwtLkCa92NoWsVDR8rHcgbE
uFXRlEsuXAAPOaUirzsCO3I5JmpZLatt+KKeva7eEPqqsqbknLowIIyI+IRZc4+4cYVy+bBpzWWX
0oP/ADDn1u3Yzlap18pHhNQy+ExQLxCFRJuudwxi8kAldd8103lAx9PnDzg38B4+eC65FrVwX83B
6mkzWqwRbUXVj6a/SYN92ij2qnQc4K1DmxH6foAfulyZmelJq+k44KuZ7kff2WYqxRiVBf73M39e
9TRIWghnnXwg1VC76RMVHZJ0x5yNQTjpkJu3KNDI5OSajy3gO6T7gWLqB7Ylh1lD7AIlKLjx5TCc
ArrZKcF9Qb2b5vsQHFQthbJ5OjcgjMKdmsWGQiI5oYMoscKpVITWsi2Cuha6ClDh4oQAlwPQO320
USbGAPSR83ak0boEe2J6obfkgBA+Gov+5JjZ/t+9+NyssDPnpSdTBfT9KUtudfau2ch/Qy4kVZWZ
ZPcd3o1/xifcqTNSUIVrYnwF13xMKhOKoz1IpEYnfyDOPVmM+yUPvlWT7aKYnlDF61926Z2bF8Lk
1BgH22xgvkvuV/J5nKZwDYel2SxOHbFEYU12IYHDAEzTaMtGYU3YtvnIMtJYsGZDGGFloWnHGjlW
jqqPS2oHshKwAKHWvxRD8FI2MjvA6gFjsQ5HtDlW5Ai1wus+ItvAuL9NQHh+JWqEpdNAf9ilK65x
mEimR4xEWapWmRCWh2Qe81IeKYDaAvdP6b16yLr7lepekE/Y76GIfCulF2ip7uNqBWwW0Bc6RWu7
DT50GHHuKU4wh8UR93IDECHIqsmp95/91I9xHE2NinBBeiDxjCBwsyD7toTgyli0LtF6TJmlaVVM
WxRDtMJpFGsvi0Vwu+H16mGHIlV3eSwtfWXWBlT/TsxwYyx+oj+0xrGjY2yq+oBkA8JrCTUcTwdo
51eV8uwmotpUebQ3yClo6i5GIzx0iOtyUZyzMk8DQNaAHVBi/AVL0lbTGfMEPbtFTubQSr6uZh6T
AFyR1zeNzNM4TxaoEzmIRASlNWMPGhNiwaOB99mVkBywotxTvDOlg0Fq+Fc1gofZl6tDjLrrU9PE
zkQYMr4wHfwSiqNM5gAgDvifCZGlZLGIm/UmVoUax6Yr9mhzdtOdoXtRUKpymTIPALUZgir4Gx59
4nCsvGxXZ6Qn1qZbPLx42vn6qkgtIE+KtTeBCxOpOYip4c2cIRbhROhas4TVB8B1pnVmQUgw0Gac
HevX85i9sZIeq+GnTp5TjygubumFem5I2P9Z6uWmXWEoADsm6XEpYuvReUaeeRm39hKD2ef61Ml8
7dyecKcVgxVMHQ/j+NRxHEcHtlHFy0e2adAmhq4GE8R9nhhT++WwDOgSJyczsXZa54Yly7Zr/y2p
VXxiUksQKwPaH/vTFp/4La07bzBwRFv6S90+BMgq5KADCaiK5Uc2beiERR/sL7FwEbKWBX1iGzbo
DvBeZLl1gDOUymtN5tbnRoSNg1OgbIoeh1rqOsgaHFmvUlCRDsOCRgv+4cUjskIU9pCMwwgLE2QK
etQkmfOuZENTGRHuTSs1NNekmCs7p3Ew/OQbNJim+N8dGVSzv4cihLyTPaYlAw/lqanSOiaj70Wz
DzVsSAmr0CV83oX8nGnjAkBNHz1HSLpcns/tYlfZ4ON8Hr+4P8lThYajvVaErHtVFZtkxzRauh0D
8B1Ov82n9uzyJHoSaNVa0FPQrW68Vt30g6WNH2aZrj0uVfU2uoOpOBGkewhQTMipcOE2sfQEtV/w
QJGS4ipNUPqcwVQKQalqjN3p/fqSySxB58bEotlIVIjP+VzLtLauQG1kOCfWVNDGegTxNHhgFXSG
MgcEtAupejTeAfErrNc8dc0YpBWFfCoIsr53/gdc7/z3hVVqqlHzO4px6N7NUJ8Au05HBc5C5nLn
JoQ9hD6tuWocChPZ6zzdlG/1dAOMbjRY7ygNREpiYD4loouj+xeASQjfgN5euO/ASrtUlt9S7Nkl
XF07HD6A7UM0yFOlQMYgEhESLSaDgl7aYURlm4RD2W4q90v+FST6vldHaood6cUK4A+H4KCnAMfE
5VaiKyLPhtawl7AHRrPHGiWCVIeeeeFq4Uy+p9XPKd8a0FH/dy8/NyxMZTeCmowyGGZZt9PWJVzy
cZvQR6ICBsvcHFS1vDsRNLJ/0SP1uQONgwBurg07rz4mw+4jJU+ulvfbhODpEPZYZ4Z+KvRxYrLy
aBmOY/rz+nyphiG4uttaRTrrcAyQIYGwhuT/R9qVLceNK9kvYgRJcH3lVrukkizZ0gtDtmWC+75+
/Rzq3umugjGFsOdFHdGOqCSARALIzHPOyfxzETtcEy+GwZwVRkZDu7FgAjMFnARmSvtzPeDVxNod
g0w5wYJcuxvRE2oB05gDQh8tAZ5hitsQ85c+K5F/e754oWHlccdWQj4eqmHXliAZVynFAEvW1I3A
ZCgDHnI6OortZpJB6x51pz406u1Sd8rbMqiiwj53vf61z7YDVVlsJLqJUGHIb1ivMH3+u/VamXax
fRE02L3bRVK21jGxhazKtcCdXS6uJoIG8E4jtEz9Y4TZp5I14gg2rfwYR+MmiiZvHM6xpT4I+aW4
E3ZhiLnig4tcNuZcRyQq/BWBhsyLKaL74l0cwPuE/u9VwFdh++qzFPJKtR6CNZDKTtOcWigrF7Lk
+IKjj5eAwxmxlkOhafR7SqxYbLOVyOdYJBWaRQ59sr5AzFt4IvFGdGmJOcT1zmgLa9BwAqqRR4vn
sP6lZUPQtWDiH0SvsHWt2eMPIhpr6wjgZ+g5vN5TIzq+NQRYDOsXqMYXQC0OxHuwencOnezNyAVX
Lp5mEjDs/9pjBjfk8RArCVyCLP3RHAzwSTelaxWGY3TUnwEfQEfxtBntj7RNAzqq+67Xv9nq5Nap
iA6cO9ErkB43QFBw6szY5XAYIfRCi2Mv70dKgr4NXbM4dPpTOGq727GLYwtX9hWvhJTa702XsT7N
FpCrYNSqbOO+nmVIpUR57kgjAFlmm5eQ3igzQcBUuFbREr9eA0CbqjMbUM/NLiZREx8BbnHDl1IP
csOZbKdW78FT49skflCSUyYN4DZ9m0ZklJWvStn7HXguij64PQWcsENQnkNGCRzOoMphwo4x2lKv
D9DlVO0uKAK9pY4hbeJaxGXIt7Nmk3BE4Oxj7j+FrlO5UKGTPIVJHQB10zoaePt94LHGLWButSAy
rC7LbCHkrsGrgQcSMnLs/U6S2hGxAVLTcw+k+pKGhddPuiqwwomlV1aY2QPzUGyCnSY+EiCfiyag
cVAYmcBLuUbARLJ2lAH1yBZxxspsqdZAZ7Rrio2pPuQV+GZjQQzgrs+FkdVpL556VV7geW8NKKIA
G5p8CckHdN3Jn2dikOxHox9e+0jHsNlliOgslWJiJINK9qnsfyyzazWpILn4+Tr4be0vzDAhJJ71
WV1CqEhHKXVTZZ8a97EmbSp9dsdOewLTPeT9zkrxPMtgujRcu528sG49Tb2DYpnT+PYEvq/3eXZM
a9uQLfbyUUrbXTkm6I2/13fonvX7SvLD9mSJbm686IBGUkD4QMuI3kvmPjWoIzQ+FYhtZqXTSId6
l74OH9VfdJFh1/9jhU1Z5qUaDZ0GK7iC4m7npineWJ3m3g4u3LEgT4HGS0BhZDbNO+UKqsyrlYK4
IQo8C5Q5HsLuq2Z++QtDpowuauSI0X6xeveF9yqTCXnhHiVAHe3UD5kV/Wy6WPWWMJc2OtjJPavC
MXLbJm9b4oj6xyazYxYqjVnbY3A4Mlwjf5+UfSziveftSqDpAaFC3lIH1Od6XHo3jUjEgzcNxR+n
y0/gCCrNTRTcHsknsRy7YYBXwgmAPBwSpcxQlCSr1CiHmdrXNsNR2oJrofDCXfVQuuOmgLatYzrK
yjHp5AENUv/1+Wvjkv3z4Ovb6AE05qoz7sxN4WL3uOku9V4gM+gmm2w3fAi+lRPXLz+VKRsOM9Sb
YhOEfHGBu1D7nZLNbQO8JjFyaYHZgNI0tJkaYjKIkW5QjwuMqXMG+Uum1v6UE/Sx7Bv9rA2eaZZO
IQK48wiOLs1/osYvXDkc06jQegxQPZvfzNjpF6d9Q/tl+mzdD+/ht+59ugNRNj0j5Xd75LwjEymR
T9Q7Sr9s9jrSmkFOMlCTmXUEPHpWVB4F065g2/CEMfHjyIbhKAMQhZVBMMKixoHdgMtICvTkDeIz
PiiHtlXvpI7Wxg4YJh0UBIvZA9/iozZuUYM00iEAwjOi1JuFRQ9elLr8IGaT2fkEUdIIiGYThIsN
cA+T4k6q6Wohck+T4DDnD3+lrsBO+wTnMlua0lymfQH3ame3ClNvAWlfGn6jlpP2J3Iqvk8qSLuH
ABKtwXRSHuU5iJRVJCIbRC1a3JFffAuz7+tklqLSwIobhmcuP0YJTInltjScClRnt52Lh3UB6hFc
4aj4gqWZ5QbJCOqz+giUfSifi8QCZqdzUuUk1ftwNoMwip2w80z7SxX7U7WdV2bDcRBkYrlX78uP
YO5rRhWjGqAAUo4X/HgYELXcBWSUTlw60Zfulz15ylvizAA8fGm/iLB/vAPj0jjjZxT9L1q+igPN
Ue6t+oi64baNIHyt0em3UI7s+accq42+52v3suNmrqcFIwRpPy6+qrpfiZfz7zI5DsM7Wjv82+vK
O6GAQ0GvqblmR1hSdH2pCrvQsayoRNUxKpPo+oxL5H1EnQm8DCq0jqC2viZt8SxgbnVRUoUSWvDA
ApgObkEfa8V012peGFeuPQDEgSiNR+Lj7fHxAD4QPQfZDLargsQm83DJSZqYOQXcdarsoF4yd8mC
sPk5QuLvmCb2yV6elWLZJ4KrMo9rGvotaD4z1nsaqiHXC6nItCLZCBEkW/2RqBMKiaWv67EzloeC
Rl5DNfRyzU4Xgfl/WRwjbrd4YwkyEdzVvfgIxpumsIiTVgeBgGx+RcedO4KmAJDPXSKSvua5LVwI
bWroFFWwxtejJVOuW70apRitZ3XB8r7q1g1u/MPCXhS8D3jnHEoKgIKsbLsQcru2pUwGODgXA0+d
WP8oq2Z0qZSYgmNu/WB2H5o4Q4E6QhIDOLRrI206LjnOFLiN7qvTmdY+eS/psbecXlQM5kXxS1NM
XEEDHOq0FUyNbvmiHLOnCl2jovC9fu+t8TC7TyvpkqYjjIBi8a0fnSqHjkayOGriAhUrYnXnzp6F
qjCol8C/+bk5Li5BZlJaiRXBWmjKu1lby8/OdI4mBQwdgxO2AjfnRWaoy5srWgtbnX0NmVacrD1C
CJojid2iDk92lv0Km1B0+POWChLZELtDVRXkUoxXzEYU2akMvpGONFtdGbw8PyxgJgaNNz1k8zGq
Cyc27lT7BQTCzRhksrFtB5cuXyJF1LPE2wbQ00JdF1+EE5kJMFM5yg3Yr8B5Rqp0Z5ld4sdRqwg2
G29jY5OhgxYy2UBdMBGkKBcyV5MGHeIh3NBM8osY7fq09WxIQHXFvq2Hc2JWgoOet6AA+6hgfMC9
An+udx+ocAD+QBHkSAfLBduDWaWe8KjlTeClkfXfL5xUUUpNGdFDf1yac7W8aHQRbLpP0mh2011a
YJYoXFZ+2hKTR+370ui9EEB9PS/3MkglCnNx8mh9VufQgKX5fZKeJNxYoRSS1OmmyrsREDfNwSsf
ggQx2jjNu2T0o2wJNLJpwYStNNtODcxYhJfnOfnlVzNLns6NBPD0uuQQKyr9aLKcMHuLM7dLRaGP
v86gFYeyKFrZf5MkB19yWto4JMEEgH4lqAkjpZgpwe07AHeh0SyP8gxuAQA0XC/0Av6EIQ0/9Qgt
NJrHrpQKirTccVxYYBZaapVlmjpMWamgUXU0XIsey0LUnsS3ApVPZGLWhx4zjj7SsrxvsSvMyfQG
lH7WHNY0b27PFi92QwbgHyvMWPI4rCnIB8B1tJzUUPfs8QNFvwFy6qrqFXL05wS8xEY/DFiB8aYE
Tud6ccpxnrTcBldIXNwhn5dP6akHyyY69SLBduROH9qqkL6GpBtK3NeW4iZMizYEhfJKRTnjxmCP
z2Jxz/V7f9vzF1aY8WCoS2muzK60r/ysn8/WsFZR90sreu/zQvOaYpQhgImavbbu44v4ZRpp05kh
FiqDUHCBtodad/XsG6AalZb6yuAjQ3rbNbiR4cLi6joXFuPCjCQaYyO15eCFqhrMdh051hBty45+
bUJRqYXrijo6y9A8id6L31asTPM6XWmT06KxgV5u9O1ktLuiSCunzqLYG+FPm2xKRI8VrqtcGGYW
kYIJc4oLnPPGCjHvT6r2AaDV3/gj9FEhEUR42mlomguXEGy5oU026AhNkUVpjfNfLBmYw1DDRfQz
WAhMFNIWWDHEDBRAnZ4ku+mrPSw4VcqNnYrUonmFSEiWriAHpFVXfPO1g2hFOLSdhDhoVbFDlWUL
vkobL60BFfHModA/Ocn73IEQXbYxDd8UsfNzNh86RdHCjZHiBc0m32hEJEXPINSdSEi/k6j6VtMa
nPaj6YZRKbikcI0h2QoEFpLWsrXuz4vdYPbNlKUSKF9GeS68qckGt+xy4lkgTvNxIRURN3HtQUIF
qLR1PdkLX5xa+qiPHSgQJgKA66Ds87l15aXw1Zj+uO02nA2ATmsDpHoEl2qLzSjntaVWMjYfyuVA
D0TZhLQSwPGeVoWJ4KUlMsUElXYuEyqBOueohMgAxL2jTInTKCK8Ci8xC89ELFkpdcE8y+zpMYqr
GeUFYGuNx9gBg7iXfkl3shPel8fKHQJ9L7nlThI8GTgh88oqE6RxLUikXF5vUtD+MZ0Pc5N6t5dq
3VPMgQPFHhRNVpq7VX3m2g2lbB7y3gROsxkH0M/IVgBU/uttG5yjBkca0MGajXcWtMavbdAxKsxK
B3JSq+nkgAXkIEepv5Q+aRW/jPNXUEd10q/bRnmOgc4QCGVDvBrYfyaYzGOWlCWxcA8FLitt3jLk
8SXR+nCOGBS3gEBDlgaACbYZNzcaM+nwgDp2UeumthrI0aO+p1CzlJ6F7Lc8Z0DHL4IFmI8gCshM
Yz73hiQvMFYWLzlEgeI3koTOmOQuGvr+YvKAAkLH/MrD+hvLW1U1MuhFMK6kJE4USvIGTVi5WzXz
LHBA7qguTDGPNWnJ8MapsIFjNAXI3ds4Ps7WfYM8SV2JDmaeswN4gmCLrBaKF0w2rx+qPstHDMuO
HgcDnZ4Qsbk9cbw8JY6ule3TQvoHgPhrX0/SkZojwRkCFLET2TXuvDP6aWY3zSQnbpdNnP/Ukfy2
5b/AxK5ci3jKa9D+xrXu2jKRjHSMEoCHK+K0r0Pt4kl/e3C8I4SAFMhCwEBo/y0paY40QUYNvFhz
9iXrJ6csy32c2H4sKoPzNu+lJSbaDjSe+8QA7UzUNZWrxEblJCGUWCw9kwX+JzLFBECyWMlUluAh
qemvKv81NG+Wtv+beUMgx9ZFct5gNm5j5HZWmhiNrCVuCcESNMgWZRTEveC44I8FTWPrixiIX9a/
6ypbmgpjGSd/KLcZLi+CxDTfBf61wAzFIlXUavC0ozW739EzFB7+Bt2CjqR/TajXfhwufd1HK31S
qL7SVWb1fREdeqJ5YmIOqFQKCi5DcAdUOy3Qbd/e3l5xXlADQd1KUr4K4rGBxqhmas8x2D6gKtFA
tiisT2m4G63zz9t2eAHt0g6zHA1J+yQtYGeAkAD4VaUk3/y5BZBiI8FiIzuKsHa9Glao26U5gTmr
UTz0w8zk5fbvf+KW2QvIpQHmAmdXowRV3ZVWIXNa0vqqX5YuCnTR1lyexvjXUuwSlN/zxR+Hyq2+
duBoXtw6e5tz20n2SbSD1jkFTlUwcJ6PgHgasFHc99DmxQx8nqWuaS18l2mBkVb6mCKx2Ctv+VDN
QgENJCM4a5kwN9ZkMgfTxtlXzKi6KugrFuxXXsEZN69/TTDDCCM1t0spAm44T7aRepqT0TUmD536
92GC7nMSyo6Cpsep/tI1llM/paWnz+amVFKP0Ec9PjSVqK+Fd2tae1rgVugCwGPr2qdmUg3p0OOb
IrM8qcYTnX8qSX1QC3LXEG0HwRZRm/o6yt+cDO0t67tnxZoxE53JizqA0BF8EeWDotRBZf7s14x0
fjDy59sOzes/09ZmeOwWlPDQhX89uipcyrJSwZ5lnYx9cZS31ol4XaAfhq3q6efUzX3jKT5198t3
0BR6mlO5EAlHW0/nal4emBvZMUQYdV79/fKj2Pr7JOWKEaX4qFDFJtKSLa7d7mBr21i2Nunceh1I
KLX+NM2aa8XxuWinB6uzvqLTN7g9P8JPYWIWKiNd2Go4QqT7fCtBzTTfh4HyNdyCd/KYbPpd/HTb
4rq47OJj1QHIBKodbMmMQS1MK3Vaz6weaFY6Our0dahAG/542wzPqy/NMOdWDk9XJYopngZoMrpx
6eMQTreIT53AEq8qraG4AWpp5O1wT1pj10XuQGm0gSQmaph9rT3ZevPTjrqDlumds8RfLM1LU79A
W0PYmJ7SGIKzjRcY8bTHQwQvOgWnwrXxtpdytQbH7zElm3Ax3bqjwVSKutJ5Oxat2WhlQCMkUpTM
bEZkJjqk/9Asmg6OkdQSujELgGkBkagG7QdtJUGpimsQ9VoQd8NTgDy7HhZaDrpuMjCndGftdIjk
us25EKURuHN3YYSZO0UdIxA1a+gaRK1mAA1hbb+plmCH8U4VQA3/GQnjHQsd0IBt6PExcARL/0nN
wG6ly59m4mhftWZarT89+5mXO+mBbJIKHWqa1x3lj/ZcPCwH5RsJkp3m4rX4ADaEjTI9d/HeErWe
kHVBbn0Lc7LZcoPHjo1vsakXHehP6urfdCiAT6iEZ364J0clwMFWBOORdodpg56i9EE75K+TX96H
P/L77i4NUmd6ttFs4N2OBdxbzeVErcHiYocOdJFDGsGbEN58sMIiHvgRWO38OXZzJL331avdORYc
2p138W6S7safUO7uXHlrCh4FIsdmziNTndV4WR07R4oqe4m9ZEcFujy8CPvvaHHOXo9WkquOQoUK
bu31JyNoToLpvO3RqMFd/36sZ6WsS1hq2fcj9/ZS3Z4e4AWuf7vQwrHU15XCrfJH6S2u7FWC99/t
Xa+zvUu2lIa44OHzDeMg5/vR2CqWoIQomqH13y/8TTKWfszWdmRp2GOPOq0iUo0QzdNvUSWkqOCs
85Q5AwEvKNQTfqZg70F+4/aK8ArfIFz/3wCGWHU9GAXHXjRYMOWF5Z3q/kKj7WvipXeq/yU6jM9x
7XyAo1EN0gf1MOM1vUm/Dc/ZVhF4hmhOmQCTyKGmpWgJOS7WqYSc80xFl/PVb//vEIbLw/VAF0WO
mrrHcaCh33rVZldeug0qmPfS6Jj3xeb2vIrckAkEI9TUSJPh4C6OwfS1F9QzuNWbi1Vjkw/EoG0T
rYPpfs53kjs9pZsMmajZUd3qCY+7eNtUd2N5mkVXBW5u/tIyEx5U2pSzUmNgpVN5Nv4ck8GJtupr
u6t348a+A5RthGCcwE/X+bqxep+t5Bd7ThsooKEh3HQBN7LllHHQ6s7gFfMvYj3RXuAsImvM/aQ2
J0kC4XN8bDygNr8N23QXuYpL/f+Xk7DdDhOVtClW10AieTWtgpRkfm0IzgvuWKAeAgwQCn2AUVz7
fWb2doXEG8aCo5vu0U1GfDq5+df5IKJN47vlhS3GORpaUCNKMG+yhE6USXXsRXWmydwMNtplmhki
Kd+U0qFZfo57E43Q2caAmLBl5IPTpaIGcG5Mufga5rSxJpV2s4WjwIyHxF0m81GriLDbev2V3zzz
wgrjK6Y2j6G8emZ4yrwlMLdyQI7WEdeNOBgCEaCdezJcWGPOHmsmk4FsMU7/2MmB+diZo1eZf3Op
vTDCHD/lmCr2JK97vFD8uX6ec0ng+aKlYU6dXtO7OrdhwS7e8vFQyqKOC/6z7WIMzIECFBLVxx4W
JPKS9JofJrs56SFi7aOXJB73Ch28EpIPFjKGt3e1aMMxB02ZGYncrg6R/4r3+abylYP0rCHzs7tt
5//YbZ89jmt7LRsTm3hqJjvq0Y2qpuD/LXrdgH56n/axW015oXiWXM46HnTpPDoQfx7PiWJBULhe
zAVSMyWptr2qFPEmLHIDaNguxnFoF0REpbYO+Pcd8u93MjuEDqjyImGCCBQG2oT7eFM5fqQ+TKNg
RrhXY7wmV8USwIV+ywQri2qQFU/UpKELhI0TzkE41t4gfQimnrvpLywxgU4eYmJFc4Ru7TZzEwOw
GfuUSF+mxw5IxmcNAhUGIhrEtojydNs0d4wQ2dY1PNVBlsr4td7amVSQVWBdzZ04IYozWLZvhGSP
dRbd17krd2GMcWWyyOXQT0Ct0Hh5m8eI7MxiWstrVHbrAVCpGfpmgTU3ooQwdw9BLxfatihjA4F/
fWhB/bTRaY424S78biM7Go/3s3qMxqCJ7hN0E6Ep5fa0ckd6YXD9oIv7RaYrUkgHGJzbcQO2Y/Qr
3U1gw6EKqki67tHlb94pFmAWaPYBzopdx6WG8gdae7B5fyWk2M9K+2IowAPdHhb3uICuKtHAcbyS
8l0Pq4whrGdNbXIMTGjqTRtoXiWaE4l4DLmVWDRrrAsGpD1Evq/tjOgXnM0SoynAaLAAuaj+KOPN
LGWO0jwAmOqUNVppRT2pnzg5NrJAegb+AeArSnDM8OKelgMEU1YE33Sct8aebsZT9DY+mqPTn/Oz
scMp/F2VnOVQbYvzHJRI//ZPde80z0i9b0SvKW5IvvwgZh66MbHSaP2g2TUD20990y03zSEJ0mct
SO/Ja3JehEfdGj9vzQJzmNJsJmMYwqiM8ScP30Ov8aXN4irHH/mD6GHD86jLETLxxwTTjdlIn1Ne
BB8AlzmF4G7wKRB4azzM5l9aTY/jESZQbLqzodJ8Z7fuEZnWg/rQPNbbyu23CEKBsg9fo12z73fy
19vbhu/PF47FhoMcyrFGj0/IdrqnbdJ95zROiFev6AnAC+cX08k+5MJGDfPUhiHQ+DTduar24MGG
YNjL7QGtfndjSj9vSxfhDY2FC9TOEN6QKJcd4oraTYnALdi7yBAtjWUUGAe5r7e9P6EIE7rVq7Z3
zLvyTttF/rKfNuRJd8dg9uJNVjiaX3xPguVu9qY7ehy/4r971Um/023h6oKbAQ/jhSbDfyIFC3NJ
loQih4nvm4uXBo1/J82tqBNnkFxy47vCk83voX0w8Ey5PfHce+ilYSZETW1k5ODRQohyR1d2Etc8
aI7l5TvVsQQbh3eGXZpigs9SDHWeV6sv+fqueUBawF8znoIBiVyJiTaR1hFoLcHKafr5kO4mp3UG
f4BPfUBmY2ff54Jch2hUTMAZlG6uYwp7nWf4dtB767hEqhCibciEHE2urNgeYGRRHOlu2aewcXve
Phtab21BJqTo4P3BMIBGBnwTWekKdOluuVd9w9Nfqnt51w/ucCruppcS4bv/+Q4JmNtfwB0jQJ1r
WRZtS4RxD3uJ5cRccEbbzRmYWHt6a8mz2QvSDdxAAPoUwAvBBAwmleubwAygUxTmHRrPdacuehfy
bIntLZErVJTmH7YACED6FTcOtFRemyrBJFnkBCgB8mSC/d4KRiBfrPhlUpRgsFQXJVinB/bC7DXw
DAE8d9Lz9xwMJLfnlVtkBSoQEFIA6CDVuj4WLoJrIufGlIQYstK5Y/UzMoK68geoSnyL5bcGVErG
Mjl2kvu5flzIXtQXyaNRgJAlerhxx1NWbqlr+wjumaVPa3d6pbl9+kObJ0cDV2QxbsdfeRKMkCId
d8q0n+yfgqFzVxvcYytwEL2mLOOzbFFdqyi6yFVrcBBXp/I1BmUCsEiSti17OejyDYrQK7gf10a3
085yVzvLXDmrOopIS2vdQr9tMXQcQBcMDNGg2LieiAIKanqVrVi0tLCcrJGe+tJ+ijvo6dmAVPpJ
llBnRPc3KLbSV8FU8PLLAEz/Y5x5EqZd1TRSBcQFhMg82ihfNPI6REdgXHZLot21PRjT8sgvf9G/
UBHQ0OuLCi76zXWQbF4PG1mOqOx64HIg/dJZp9g6jtX9JGJr5E3uCmCxVi5c7DjGy4sybozOsHG6
NMMhiou9WvUYWf2lpipeS9370ijfQBD34/a88jzs0iyTPAjbBfiiBWbVTQdgQlTlvhQWTmjWp27u
BVuZd7ahaR+ebIOuFt301zM5G0SqugUzmVa/ICZYAm8rVI7inWfgPQLV6rpnVfZp22oZpRISXvCM
yC3JK259Wll4aeLPPdiBSkUQ9rkZexCyo9aO/C+QAkyYlNW6/A80p9JRGW3foxrk/3XrFM3Z3vaZ
FFQUVSagpmUbFYR4W6tI3HaLb1XWe0VlQfGMO8VA0oD3BaoH6BS5nuJekjNNolhPojWOpDynBIhc
U4S/4167wOajIxEEYkS8r6/NjHNSqaklYU+A14Xs+i515NQELnLwhsQH6YpWuXHhovZz2125wwPf
ysqmiz71z1r1xVkQLoue0y6BCt5grXoL+mR4YyhwU+7owDihQ1IIfoSO++vRqUqnZqTq0Z0ex+XB
KmTipqSlvh3Kya5b1C5A/pMc5gr/q7ReyVgbhx7ZdkEuikfyge4rdNqurXvok2fugl0zJLaEjONx
mB+i1Gvi0YFqokP0rWn65eLrEjlBKKpeWi8q6KuqbUPtJCEJUa5a1l20/fPJv/wcxtOhja03ANyg
1dRMtj1IX5bpuZBEvsULhODBBIQdlBHAzDOBHlLCxTjWOGXy1vRN+22emkNpAhxsgMSxje5MtXbq
UsSizDgWUN2GTAjQlwDOQ4Se7WteSJf1dlmQc6N1Lk3uzRSUKtPL7QlkYtOnEcDycYWBFg3625lg
S5KJmKHWkLM1vpv2eRlbJ0JbRbgD3+xQirrBmdD+X2vAwqCxCoLfLHJJbpt6MNWJnNMlloCtiH21
z1ofRH9epY9A6w9/BmD9j8GVFRE9ToCesStnT1MjJaNCzmjZTvozesVXsv3Ijt3b07jGsIt7yH/t
4BgBSRrircYcIySKlKzEdjmja6Z3IZNgAeCm9JvbVpj7/G9WmCBQxRBxjUHvd6aonunthkKOfYpq
J5v/LFX5X0MrXy5BVPtt2rI2r0GtT8hZk2TAOHqUDnQnNARW+MP51wpzv4B6UK3nHYaDK04wpuhO
RS+aAvScqCDK20nIm/8zHMbJJahVqyWQRmd4n9MXj7R+sURCGDwPMFQUNXBP0te2wesAvcxLrIN4
gpzbKdUOCVhf71MtE2mO8bYraAlAmoN2R5xxTCQqbfShqAsu1b39ZEX3OrL1jzgCNpU6PEUSQY1H
nURFVd6mNdFpC+66laLHYEZG6qpPBjR+noum8a3mI5QeF0DK7GEGS5sa/LmLXxpjAroVTm2WVBJ8
Qj1V8atW7WjjhvqfPVk//RswG9DSroKeABNdL5Y0dLjzlbF2VsfkRZ983DZd9agYFKQNosInb/ps
CDKtSX9cENglI1kd94hB2pl+iYc3A62cEfmZd4OfVIK547ggXE+HVCiuzyoKRtejUjVwYFlTYpyj
cGl2YzaZTpKljX97hTjjWaMcyCAB8lofP9dWmgbc532UmueogD6FNejnQWnc0kCPvRQm3/U4+nbb
4OpfTGzFkbu+s1cyaosVZdYXLTXSJDfPFXafJ6m57pq1fsjCNHX1Wd7+hTXw9a7qz2sLLuOAXTqC
BL+FtblDPcodojZRvEnPph68dYv13ehlSgSnB2dXgyIaLzociuiO1Zm43vcxmbUFp5RUn0hE3AUs
ycBlFNZdGSb3TdQIHIUTD1VEEXBiQBYeQDpmjJBD1e281ck5VEbPKN9zdIeA/F8wKu66XVhhNllB
uqWuS8QNddmSAZwofQSCrQG5AME5IhoOM32JPKV6Ahbms6ItqPcr5bsxZpVjgitDMCT2+rsGDoRd
EKwDagaaK5mdOTLSsk8i7Vx0aHldztIcP9TRcChI5mTdnU1cdS6dOi22jTUcZv2ejJ4UuZRulzxz
9boWNaMwV9P/fJClw3HAAwRIxBoTLl4fhZo3cliF5LzYp84Of80ZGgLuqLFZwnPV5sDmjqI7N29d
bVBr46IDtKJuMes61aWaGnmlnzOiOqZcBEP6lM8ftBUldzjrCiYx4D1xCQGEmoX/tsVsyh1Y6M6z
dGdJZy32B+P4x7v9ysT6CRfTlyAvlbSkM850WeINSNl3qYwHY5hkuoNoIyLq5kRosoYwVLNXpDGb
bYgGQDxVK8S5U8bRwZ7X1qwiFImy8eYNWjiIXUDSI54w+8GalQkKxKl+BkcabvOJMzSxU8NDb88d
5yAAKhm3arx7UWYhjJnWwCV+Hgr9TDUfYq5+VlBngTx1rz3L0x9SL65+DmO4X+OBj5sP63R5MfSZ
ljX6ObQH6Hog7Tp4XfO9mJ/bjAay6pD05fbwODsLjy84urniJU326VDZYwR9V1icI/WZUJru+5w8
t6B1cdvJwhmUxXQ3zGjkA6eMCLbNORFWyDtyrDhnDdBmXPtlMacRulpK/WwAQBm+E5RA5H479vuk
E5wFnN0MS7YFmR4cBTZ7PalxTQplqcNuloiTq29TT50sXOH259vzyXWXVcMRURPE8ewF2bBHdFcs
oX6Wuszv5I+OvJvNY9ePwSiqffJMIWaAew2M6EiTMkHRbtEvhxBlnBUnPS2RM7mG7d0eDVsv/nTI
SxvMCnWWmWRKWhigEJqDZKyfI3C42M1HWQCZ0VG3laZNG4UPSSwK+bwVA9oZQHGkJED3zuS8+2Ia
o9JejHNuFLqzENNDodfVO/veUuJfgmHyItalMebB0UVxsxTJbJwNNUR/hxwbsoyqRlZBykKxfygL
2u0hw2c82OmwH0BBf5LaPn2bIZsVUMVC724IH4/cNlXtr7e/jTsP4FZCZhV/cb2+3iMJHZVxsjLj
HNblj7l7U6Me4pD5Wx7G/m1LbPbtc7Fx8oNKxlI0AwRfjKmwrv9zTJQzkFKLJyleWJjbrpNclA8p
EmB92X50Ux6oyvtt27wFgCaTouEyiuQimwXSAG0As25onMfU32SjYGS8Obz8deYyr4e6pBjosj4D
PTPPm9TNlk32fHsE605g7u94rCrQ5ABgE8wQzOu7s5Z2tgA5P1vlXUSxG9X937y+MTXY7HieIlqy
hcFMz7qskEvzDBnqEmPpO8GLkTdRoBNCtxOqnMiqM5eeeJ4iU6lr89xQXx/cOdpWyinuBekq3lTh
pEHufiVzBkHktZ/NRlim7TwZSFRtIHdRPwHTfnsxuHHr0gTjyrNS5NY0wIQsRRvTqneZHfuhJbko
R6h15EJYaheDtjWpFME1nTeFJjSJgdkHsT8Yqa8HN2YhEhdr3CpDv0GFWGlNUF3t1X4QxGbe4Xlh
iO2wsbNBSodeRcyiqHkMLiQIJQUJOeSF5VxxbPI3qwY2Fx2Vh/WNygysJ81sKZVtoJdHd2S7DCIr
RO97IXh8cJ3jXzOs6orSLWRMFpihjWnd560ybqdx+tHG6ea2j/BCDgop6MPEKxGkBExglcAoVCP5
bJ47M3JQ2HdRQA1um+D5ggVdSLxAoVEOnchrX5gXMs3Ngq5ES6pcdWzdRT3nagLSUklwS+VYgrth
y4LIEotjMxsX/KhUwivCOJvyy4j79tIcQsVZwHl7e0ScO8eVHcYJwm5a0D2GEWXNzrQeLdSdezP3
TPU8myIqN44n/GsLeEDmBmD/D2lf2iMn7n39iZDYl7dArb0WSXc6eYOSSTeLwZjVwKd/Dj2/Z6bK
hcrK/EeaRYo0t2zs67ucew7vY06XA6d2hq+Pe8UFqt3c317Q6sYhWANhm7pQKAgLmqd08NQcTwMc
hRlWBgVJTDo3gdZMrd/ojqynvXLqwGoGUIEGalm8uMKH8jrNjV0dhZe6+6vS7IDKcNSru3ZmQFhQ
nsyYGjVhINO+k+KxBeqdJof/sGkeKLFQrkLcLqJiSQmmKjZR52R1B836YPN9xk4tkUWfy08VnlTs
1b9mlm93lrZiPl1Tmh5LAbtkvLGaiuy8Ej0BWmlZ0LbTz77qrUNtAwuRFkzi7taiIVCCupBhhsYE
NOiE42d4kAmZ6eierLwN9GHa08E35xdknJBMb/Zp+kUvf/ZWNJi95JKJwJclELswLbgmvVbqOXNg
GqK1vmZ0x6aZd1pKQgde6i9qFkESj5vEMPfUK57auJCEAetrh0q8qunQz70imeYkR3d9IO6pK6tt
P0LFu0iPKIJsuumem/Gdbqd3OYOkUO5WUUXebh+vtTuCRwZRKErxqL0IbrMuTDJUeG1O+gAxj6LQ
SZCpqizcXW6aeLoMtMxcRFNLpWJxdWena4YsW1XWjXtCZOiPzfe8KrbcjPIcgjXZlvcftxcloqn+
/qhAsSxAcogPiIUEK7eJMsaqe9KScMRgoxtW1SZW9kyN916ihJ3dhLP7VRnGF1b7DQbSB0/WWFlz
30jnwMIJPs5lby/XzNoep7UrvdNDAhyruof+rqtg6EASmqyZAZPdAjZZujeiAB8BQsJJJpToFW5v
uDfsE6RTfbJhtn1IZAJqax7cQjPFAykHhPhsweE5fW2Tlpv2qRgZ37oU/UjMOViHUmf2VndL2RO4
5mBRQ3AQ7YP/GG3Dyz0Ep0+ikMxAYgqlDF+1mOGjpg/izVz/cfvIrK7MRTyO+jWGf0TYlzsUleUN
WNk0dPuudWjQcMBo6gRjKzJCDhHG+Xk8QTf7jzHB51gdZhFaRLSnUcus3OdTYe+ZVQFqqDQxRtpV
sOYPtdmGRgJWEm0sN5aeg+C0079WcQUk3lxNW26kgAPHjvbsttAhHIvaOCIrontlAhO/kbWSYHvN
Uyxbg84m9GAwc3L5LVI0bAHZte1TXU0vqqEfsFuSd2DdBAIrD2MgCHwFEySt6QSYoH3KCvudafWP
SZ1kyIu1+7KgICAPAtYQ1HMulwHRinbsOgt7b4F2ItZ2bt/fjW4cJFqz6/RUwlKydq5Q016SlEXZ
0BGWNEEaPasg7HaaS649WEaBZt3k8Z2pp9OvYhwHSTa2ak+D3DwGdvCUiqwoXj+19uAhOE0N27em
eZu1ld9WD61Ht7dvzNrHwhGGDBAWhpBOOMSlAh4YXi1h8OBkoIbGtbTtevZvW1ldD4J6wIOWSp/4
crDWmiqbLSEW5TuiV4du0IOZIQsrPEmktbqgM1NCuIgh3wxiI2hDKh1KwVkMpn23xAje7QWtuTQE
o9BwBsoWLQ8h1NEXuEWSZs7Ji5nuK3bX+qkzD1vXi2UpkcyU8IU4LwZ0VZegvrJ3vLQhZpLNlV+M
85fba1orAZiYsgPZKYpKwKssv+TsfY9ZNxLbzJF80ed8+FAc4OwLMHVvM1BbWBXmZbPnRIZgWz0a
C2TMBsEYmtPCTk6aV+deDqMWq45lbz43bvVspuadZbfR7QWuHg1EE4glQEyOttjl+tI65tNQoFaj
msWjkaIlqFb72ybWVoPsGMEvZO6hbyY8rV2R2A20zZzTUHcH7jXbPE5eAZ28B4Ts121Tay7wzJQY
bRfcJfXswhQx26Nlv2fGN72vt940+3kpsbW2LHfxER405sEDInwkxAkDijSuc+KQllDv+hLiT5tC
2d1ekcyKcNLBy8FzlHSdk6b7bI4Y5LgxOVRt/9wKlKvBEYdcGTXO5VecnXKsUWNaCY+n99D9zo56
YvjTWAcKsFl/bAlNKXg8JMlL1idYStzZVbQlH2JspgGSrjcNQmtuB3ok16tlyf/KeUAEifogqng4
gWK1KfYW8q4m9U5jm+2g0Y0IBF8zmJQqGEn/XhpxITnsK/cJs8eo2CGYsAEHFx5hCjRfjZlg72TZ
xTt0yMCxNCqepLq1ktIuatw4c8tYAwYbLj9XWzZWyXnnnZo+0Au/OeBkxO0GY+vsR8U2t7/Yiq+1
8Bdo1sDlqyN2uTRWaogq3Kz3Tlo+M1/NIWfR2tlXJhWeX/tYKKRBYcxe2uXi+xF7aT2nRuNhDv8d
WnFeo2xtGCsqPXCMb/9hUR5UBJYkBv8UjiFCcjZ5zeSdkj4CyI1qD0RWn17+F0JmuORp/5hYlnt2
p0ieZp6HiOWE0eMAjZJtAlVHNaGY1pZRCKztHJKhJX9BXRUh9qUpfczKmtdYzeD8GnLjWL00RePP
7CeCRMn9XTt6wKmgv4w5ZijcCu9F0VS2N6CbdRowO+wEkBN7zI9u5/Mv6Cjd/kZr9YMFw/2PLeHh
mIjbJFOjYgeLoDzOv4Dg9KLskA3+RiEb9w9lCZbc5cwc6Ksvd5EnU1UpGOI5gRajae/0+n78Zqu/
by9qff8wigSfuogE65dGQKeutO5keifOf7TZq2a+lF7I2973kifdJOFIJJnH6tmw/jUoOKQBUgtu
ghERIMJA9mYXG1V7I/NzpWLC6A/ly/7eQczPLe4PD4k4RloNqjahTeahE39q+deheuZ1J/F9a9cK
oflyaTGKgg7C5QbO9oiR9qGITxCoDjR6sioILpkfuv7z9odac3uQazERzXooC4jtJQoO+E5rcdDj
tCMhwKQs8hq1fKC6bGZ8dUVQPECqgXYZ+mWXK0o6tD9mM8a5M16hSQL2pgi1lfQ/dF4WB4EeAvJv
NBiFR4OZXcXBVBifmjgkVtB7filTv/6klBd9noO+JSq6aL9evxVlZ2qFqsYn3bLyLXa3Pbha1waN
SfOgq1N6D3G7b7ruNhvU0iB96nAF/OMO3fWlpjzlE5TozDmddxC6VDfGQIDNMtTpAbxao99Zmi15
2xZvJf7eBciBYpYLVL8Il6xNZxo7x4tP3aw+xE3yTJV7Gn8phmFnoTU1ed9vH6q1y3huT/BocZ4m
1VAp8QkQe6/dxGhTt8nPhIW3zaxlLZ8Alf+tS4xNVQX7pVlxfEot/bcXa47v5CUGUNojoC1+RjSk
LvE2b6GSbcrqAmsXBwC0pbmH6uvVxXHngkzEcL1Txn9C/sVXul8uk9U61u4MpmoWiU4kSQA1XN4Z
hxeukXV5fCoXGeZB4WSnEeN7V5sd9DvA0X97Q1e+GwbeIHQBQBpmWUV2bKjreXGXwulYVqRnH3U/
LLfUTqGpIFM2WHkgkI0tGA0cRw0g3suVeWwGKpgVyokofQgGFDBDT4E23E9D4zd5YIK7Z4YQxu31
rXwz1DyhQwF1KmD7xRgvpm4xFcxZ7gFIeSCjqWAEW3Io12zoy9wgGvaIG0SHWjcKFGQmUznlXN8N
GC6Jqb71/pDWFk/QAhVE0Rjv96I9IGxfotXWODIcDB33K0lN3/AGXzclNdXleF36jUsrV7401jwg
eeKTTTE5bVZhOkg80/UBXyyg7YuBVTgoMU+K1QWWyGl8Kro9N95inoZK91AOz3/64S/NLAf/LEjt
uVrGRlbhHmES7C7zzPmoxXRfUc+RfP7rK3RpSQgcs7E1s37GghyKcZwwBb+Mtxtl0+ZrVlBgBUpP
NSACLcb1ZdYiABl0bxnRKmM3UNWtA0RVDs06YkhSvZX4FAEwBgwtyASD/loUWGmMsSs1xnAKum3Z
P6nTEFjm/cTLQCm2Nnku9K8JV7aFJ9MkWXlnF8vgDwC+ekF4Cp8NmQtrmYXNrNpfWv7SGJ8qnKzc
MnunG9GcbluMsHqZ+xQ/02arKhvF8b3xSU3Jmxm7X5tSNq127bbwi7AZGLsESAFtocuDlMaDZWSo
8WOo6wcdoBJtBwP4G35744vep4GM1XjlAqKpC04kcClAGUHsDaG42HSIsONTUsApNoOShnmF+f4/
vh1LmA76amCZVFeU7eOKmsyct9hmMIXisUZI6NeyqcKVncMYCt4WxHYW4jJh5yonI1xR4PDnetyC
yqcYXlOgdPFysimcpr9K5/ftVa1EBxAzRn0bYF0NM/FiTVMzMI9Ou0Y5OVU7Npta0UDRq2BUBjy6
czf+socm133Me5RfFTSmekhcZNAJatvO+3Mgw3KAPQdP+DIVLM47W+1QKy61lJNWWmjO1/XP0Rxk
A4civc3yKGCmGg8CUmP0Ta8yu2kYvakysGB3Ef8sD6ZDQ0jX+MbkBpCOKeim7R5cgzxhZGHbK5jX
+nPwIH7CguRd5tqtq9TIAl9xgokx5cT1Y958i/ud2waWjP/y+o29tCKcJdZMxIo9Rzkp7K11n42J
omi4u318rmNm2FgqQQhQ0LESL0UPMRKtSUgSoXSSFbudw1/yKpy+VH8+8ojiDOYQIdcMlB86JJcu
Zea9xmetTKI82QE8HBIGjfscFB7fby9obdPO7SxP8dkb6LR233Z2kURpDuDbVB/rZXaPSV6LlZfp
YjWCy87muk0sG9uW5zOaI8dq2MeW7VMotA2yT7R64EGfgMttAvRsi8xv9VizXnPbJJqr74WxKcwQ
3JZ7aEo+W+YhZUWYN89WUUPKvNXrQz/WMvydSKvweeXOf4Hw8ewyTaDP1CXRa2b7QCIYvs3D8tTf
ZY6fkoBlKB0FTRzcB2Utaeeu7TRe5aU+AOI7xIKX37PWCxfP0ZBEJgHF5SZvd6D/xIWTCgyvHRyw
+CDVQVkU1SMhcZ8VEIcrtpFERfPE2Mbtd1K9wpUw0Do3IVRvuGLpVTybSbQUERWj8W3j0SnSnXTs
d+0VcjXAC/GGA64kxjJeSV0nzZo06p6n7Nhm7xjb7xgYMZKfffMUq5kMHLQE4kIIDS/yj0Exz6Gz
1ZiN2qURBTHAML/XSr6hywLjNJhV6E+nvp5FrMhbSa6z5r+W+VyI06FIhQTy8ngsfVenn2GYNOCU
di2ESd/ABd5OJnp6D27/h8RSnzfh3J5wSqCkinfTadPI6zW/nU4zif1YCSfZIMfKvJ2D3jiC3+VV
x38IC6vBBTW2lKeRTvbW9I21d6n9F3crv3HuATlDKFwlDzrEc2mkzT9G+qVVtnU57LJa8kKs3Yvz
HyKs2MlSFQMsehqBCqdIfrT6azpKjs+6CXNhlcK4EUSlLj9i4eXjnOpQhWI4J12sByqp/G6QdavW
zgp6YiDg/ZvSQljJ2OsGZAaTLOrSUKt+jKx+1cp9HnVO95O4X2+/Q2t3/dyYcNfd1GwI79wU4TvU
r0bzjmjPaePrbbf5vxkSooS61IA8ap00yjISsuldK2hgthoKJ7rEkrh/mEDD+71MGaDg4+FzXX4m
p8NtNuKcn2q68XJ122ohq7eALYIxFnQskif28+qe+xTRnPDG9pqZY8yO8JOJFw99Pp2GWvprdv5K
7Ei3wfg8/Z6yLYTEbu+n+OAAMwTVZKQJn7OKnihnrzMrs6zYUE9zU28LqEb7psujBkpXQdWSQ5ep
H39uENkWakRLtxbznpfbWmpNM9ik1ICc9UAjZ+8L9dUBh09sZcGQyeTm15aHZAtFNvSrMNIhfESd
V07NDaadRgJOIKsFFyRVt3HjvvXDdMoSU5YUiG+Rg2u9DLLqyAcAtREBA27JQF6HEYjTrJLAGax7
asyvqlIdUdcOkqJ/Nup409V/KFwCBbgLsyJ4YMqcxJ4IzCKw+PAQpHhq+3r7wy036/yAiiYEF52D
8wJpZor6L9GPZdFt0fCUXLnF812aANucimI2mHBQ//oMzM6i2YYlKQOxexJ5SbmdHW+H52KfNd9u
L+T6E11aEW6aaXvZEBeIzdWx8DFMFFDDC0rtCyTLDylqEp33gEbkl9tGZUtbvM3Z0oqsjPWhg1Gj
x0xrAiRotfFqTXKbl+N8tYHAgHqAgQLaJlYQJ2LObLRgxaStbzR14LQ8wDRpkctgWTJLwmmIvYkq
ZKJJ1ClHVBdGdTNWO2Lt/sOuaYhAFm4kFK+Fiii3aD+CCxJq0LMRUg+8LnUofY+vagpA3aBQuaB7
cG1R+Res1AoDmdmIWJhDjy1oE8VvHQwfF8/tlpL0c+aZYHouBGfE6fb6ru8ULOMQI2xFNQxE15en
ghbUbGkPGWUzBed7T/M0HHNTJvqwcvZQpUDUiFgD7BNi9dqmZgLVghhRnE4P4FDwOy05EFvC5rpy
Ii6sLH9+dsITJdVJCiBEpLnuJqUvDJzdHdsqtWSU/ypBXD4X8nckiCg9oey0LPfM0Giw3DBLBDZG
/JP05dZN3dCiJzZ+1M1j2f7oVc2frAMfMZYx7AA42dz+aOKb8mkfBWGgWLCpGHO7tA8wPYCwCc3w
SmphamUhHV+mL0Doy6Lvte+2TAAs2HxwWlnCHdOT0m29FJlEHs87OjgP6qDsHfP59nLWvhsGEV00
N4D9Qe55uZwR2EG3SMcs0qwMzC5OoMdPLRQWuEy/a9WQC/FQBPOA5IgyTZ1NG6d3pyyy3F1b2Af4
jFRlgTPGktLn2q1yEV+AzwoodeBhhBUldULooGZRbKQ/4qQkPhSiZOLHVwEbSvQqwHM4itg9nELh
64CkgCqUMhKV/Us5nXqHhbPWHQpz65JqC/hHMNe5jxRGNhR0NUexWEb6ie4huPmWG325Pr2fVDcx
jDxSnMm3wHg4uzvVxlD606jMeyg47RwQqWd3ptNu1a4Om+Ktyc3w9rG53mQACDGdAsoO+E2AIy9/
RJPFMVOymETViUYy4pqrEgyWiMF3VCfQi/88lpf/d2pypuROUkRJiVmGg1cdSByNfX+fQQvUUzcE
+LvsESqKOzfdeXR88tI95GJP8DiSw3R9CTGKiW4wsm58ZPNTGfjM2zRmBnKdYSqjqfjLYL+Bk6y5
xKOtmcBJAswPKFML/dPLxWb6rA0guC2j5q3un7SHP0anYTfB//OvgeUHnK0hTQur0puqjGLL8pX6
jvnahID7IUeh/vapWF2KB58F5AnAv46QB04gSy57XpcR78cDj/d2RR/BCnq4beXak7jLViGcB+4E
4Gbh2Wzmrml7UyujdLKPJvobevFLjevncvp929BKaABLuGNLZQI9B7Hg4mRMTaZYx6cp2iCrC79/
6yiIVsix6ttAm/LANhFExjJU3NoFuDAsZO9zYruTksOwzaKU1/5QvWTmkY3mrihZQAYlZPgXCdo5
NPDw9NMHQlcb5UIvur0FYhq8nB1Qp6H5DWoCC4oxl2cHpFQAcc92GdVD7yd54if8a8UPNlyP6TxM
6IX/B3uf8T/AyYD0Cgt30sJ1UBTBfdOmF5N14JItGG1Qah3tAzcg2jJrtNjmlTlIUvDrd30Z54RD
R3sJIYYIJy+qQRnBpAPaQLM/2gUyAQc6S2Hmmt9GZZQYW3Pi4ALz8BAuJS+wTV3ua11YTd0kM8VN
KRGsAHbyZOYsC3sWh7nCWVB2GeSuS7MLMQmn7CrXKe7jmjcHrSrTfdJNJHRHWkggd2ufG81Z3Ct4
DFAxCa6CY/CRTjWDS/fovRlbL6VdHIwiPkwsfqzpU5MDvnj7i6+edfBrA8q0NLjQkb7cCktr07HP
bBo52uP4lvLdYMC9j/UOjd862Q2gHa+GZ9s56lrrLyAZ8locmYyRcOVBQxsPw0cLgx8wVcJBr2rg
cpKYVlGTYKBtNmp3ow35JHlO1lyXB6wmatWoLEEA+nKtnWaWOnKnKnJ3aAe9Fk6oSr7gmgs+tyBc
IMOaGn1WYSFFCJLpv9P5ZEpMiNKiKDfgcy1zPxj0AFr8iumadzpHeYdGM5il0Z0xlbd4o/O/zJ07
QTaGhWa811PV53TT2Mei+AmONH4Xg962/JiqN/oIeoZ53PBux5FxWfq2h3SJxJGs7AO2WMMFQ4kL
QCthHzqlz+moYTrXzqfd1LW/mQnO0bSR1VmvZpWxGehGY54V7GwuGOOEKzOXVq9Rc6BI7c3Sd5gb
ZrkaABG+6a2j+otlrwzdcWYFJA4VKXhh5UBdWBfiMI/OM6cp6uIq+Krcx5k/KtqRZD9v39HVzVyy
HQ81UbQFhKpdZntkAsARbiFWkOgQv6tJmKeyjOezqHpZwMBeLnk4MoRlMFm4Hir1YkVJ4QqSed9C
xkVJngbU/lvPnwG34vlDw3b5zJHBVoHnRhRioclP0KAFOoFmmnvMX7LsKRm33RhorPcLb9xR916L
m6PCJa26FX+BzAjVYdDdIEIUuUWzjoN7SndoVFSggbIgleb3jMhAQWufF1gwEBJ5uHGOCDJg3jiP
g23SqOY/k1HdZWBsrmY/dT9uf+Drohh64gvNJ6acwIUmzkWrWgFNja6ootr54gHwmrUfbkyCCUA0
7xcEPnj8hwJmiw+5sCh4/XzsoNmA1kfkgk+upmGd05CRD70uoeqXSZzB6iUFrRPQ3QBeAwgpHGAt
NUpjNnkVTVOQV9AQY6+V8+y1bdg0XZBk9ivpD81gomZhnupMUhtZSxYRUSykSHhfAJ4XfUQBxB3K
MIjlKgbJjtFXs/Qhdodt7SjPnE0/KLShzH74Wo6tH8/tLHl21g4rbhWq4It6yxURbjpl8ZACJhlR
NVa2bVfTb1OrqJJSwoqVhZEWIG3kS3hMhdvr2WmRFzVh0ViDQJ270AYp80aThE4rRxVVEQRPyOyX
ITZhL1vFrj1nMFnUm29F8phRZRer2l7LtK3HnMDhQEIMfwiaxGEFTA6oRgBM8eSJTHNNXdlNr1V1
VJLODSDnZwTDYMpoR1ciUBjA6QBTDop1n7I4Z3laMac0UZS2jkCQ8lUtNlky7J2EB5n9LkUarHj0
C1vCu8HM3K0rVAcia0L7cTbv0nY6Wh6XnPzrj4VDr6JkBgQRCgUiqNGipZq1NW0i1dz2/WjsTb02
t82YH/OcPepZ86PrVH3ruKlsdPM6koVlkN4uoRZw/SIEp8BFmDQN1INTeaxypEjeIypBSk5Cw4vU
WDbxc72fizkgEJaBW9Tel7tx9u2aQQfyzLGbqLTDdrhTqkeAZiRebGUz8YsBXkNBAt0scey6gW3N
K2gXaby+AwDuyW1/kOwOBJJbtPh+VNnGkIY313ca8rNI/hCYIxHEVODlunjD9dpp8w5bxqztxHM9
UHoANG8/Pyu7hyl8Yxk+RJUFpYpLK4Pd0EIr7D5qnL8U60Styi/zt9s21nYPoze6AyJwAIt00Ttx
UmcOs/oI0qqhmikIVEl6HCDzeoSU5wdhCcBG7e620ZVqNXDpnrmwuaCAgL8vV1ZxareEdF1klcZT
1XlAKxoHb0h8NH/qFLJRWeYTkr/1JA3tOIOGyWNetBLHvFLHWH4F4AbAoqHpKgYr5VxkedxXXQRl
hNAeN3go/b7YtNN303jUFNWvqiGoMRMgWf3Kd72wu3yTs1uhELfmfKy7qP/gbuiaPlEiBtKeObQe
01dnM6WbEd0pw/do4MjSlJVX92LVrlAnKpPZwqML62qm/myG35zvksT0R63dwItP7R5kWuDACU08
urcXfu3Jlz6SBjZEgAwhAiuctRHlTScfGlimvy3roPMDYeho9v7ctpvbpj4rkJcx86Ut/XKPQQZK
CDIAnLCFk2nH4qfOfKUcNAYQwQAz9FQrPvsFqZgn2iaoaNyX3l9oQjZ8M0qOmWzVQgptTujrt8nQ
RXo6HCwPbBDjrrB+lrp7P5mZxNhKrrCsG6VwuCXsp5iEQoTBAclh2UXMLvTfrsHVI+pF0HmcK7X5
6OeeN0E2xdA7IiB36H03zlXtQJqGVltz4P1mjvOSPdcdWlRJaZm/Wpqzws/GwvlSlVRnIGYg3NrM
tp6dzLzR2xAU9UTZaWrByl1aWb16GFs7N+5chaZPmcGpjDH+0yldfVxotkByAjEIEoHLj9v2Hhl1
a8LH9dVNtRv3+ZOxd/bxUd2wgwIZCJ/3O/vuS/ULUtXWIXQktelV/4Va0D8/QDjJWWOMjUXnLure
WL6FwvBJ35Tkbhz/mtV9Xve+c2jqkGiSgPU678HHhcj7ggIFckNU3nMZz0mfYt191hcBs+MYgn+0
3I9OPHxzyjiJJLdo2cirjT4zKJ5dQqvGA81QlI+1X2b1XgcOx9EPxKnCDlXHcnwtzTlQZONZK+8r
WhwYOsA/UWEVyZtwTwuXaXoXZaUOraeEcN8a5mR7e3lrfhiIeTwA4HJfuK4vj5FidU2nOkUf1eVd
l32P9XfdkER6K2U8JBhnNoRIwYkTR02gZRTZ1ps6RHVxHJoN31T1PQdlQXsHIEz7Yvv9nd4+NPXP
BADs24tc9ffnv0B4bajO56TnpEeUfkyT/qGB2jdp3lOCmehNd+ca3V3D+68dkXE1rH1E1H9wXJeZ
efAkXW4vS1vdU5q6j5TZVb9UOcIXTAbEL7fXt2oFJQVU4tEkQr300go4apKa6U0fWValHgq9qQ8W
Jokl8MSVVBlVPQSwIIAAIhPtlUszMaS/YkaMPsLs3tb86e7soAr0A3s1gu6RmpKX8lM3Tbx45+aE
vUuNoetZpvcRzzBya2UjAWvs2P8wuZ2GM8v7e9Yo8xNGCTGyb2j0zrBj1IE0tw9A2JNt5jnpQtQ0
1EeMb+foYJfuoRjpsFXTmW9bBXO4ph7XrzXxisdKnUGvnmSyEaLrAAtA/wWvju4BkAFXXPwTUh+z
zdwhKhWW/jbqIoVIZ6M9VzzR7ueWxZjDNgowG0CrAQQ8bO6OGthk/7p9Qq6uOX4F0qzPUWkD7MhC
UtcbztBOecEBHzcOGXhJmjQ5dJ2MLenqIC5mcAxRozMWYVLhTVDSCUAtvee46VbxlridPYLXhWPW
4fZyrh6BTzsoL4PveSlOCT7ZUChJ+NTwqEYXOiyM8oMOYAQ0iwkqVVkV3ra2unkgtfv/1pZVn8Wq
eu5aNEHAFNkejQPPLpTNXIDlvUGh5E/d8efC0GZapowxMitsICV1M8Z1yyO0HPxaj49FOYRONkse
7/Xv9K8ZITKsAfrJDfBmRalrfcVoe3zUBy+V+P3VbQMBAIiEdUxNiDw1mdpzlqUDti1vdlQbN3bd
HLmrbW5/ndWz8K8ZEaTVeyZxB4yVRp3+3g1H7k3BkH+pdZmas2Q5hvBpHDIzS7HwaVxMKjvoZuRt
79udLnF7i1e78HqoI+EOoRwJdA+GDwUnyzyiZyQeeaTmdfq9cmIwmqZNPPhctYeNCYx4GGf6FEJa
TFZFWFkh6LLQ3QMVBeBLYkZfMKgYOGUxRr3SBm6BRNBuNhqmpm9/sLUVgkAVngLqFmBWW37G2XVK
tQy7plUjilkbZkZ6O0GUfdSCJsXSehcw8VI2ubNyRhbqfExyAq6BmFXYVJ214BDU5xGoEaP066av
fEfN37O0wmzG2E372yuUmRNeLrcxjCG3+RhxzreeM7d+B/4An8XlGFqxK3mXVy4zBtxxYFAdwczu
FXyq0xtqpOoY0aLcm+qwQ3PrT+GjOJTnJoQAw+x1Dr44fYzs4pvZ8rBVHoj5M45l8jirJ/DfpXw+
pmdHgzY9UNm6MUak+AZRko1GauiQTBLHJBxAB1Wy/40+QCwAh0HwfkVhF8DTQ82TOR+lPuCoD8H8
6oyQPynnALQyf5ay/M8eEEKInZZrLaRqE9RiukR3oMJOXjCFuM1BLgRlql5G7S/s3t92kBeBhWzB
C4nxWZK1ceJO0NlVzI9UccMeevJyObtVK5Dv/JSbQqtaeA0TE/McQ0chRNsWD1b/nuRggZrfb9+g
5UKeecG/l3JmZPkRZwdhqsu67mdG7gFVC6b6A2Ds1nyeyxCxU3jblHB9rkwtl/nMlKIAQNKOWA9Q
paF736uy8GG5HLfWIjgf2pKsV/OK3Nvc+Kah+V3a/WZszINTsCBVzQM0DzdZ7vwhncjVwgQvFIOw
bUwoFgaQ7+9uYXbMxt+zrdzNKgSYb2+imOP9bWxpvGB0CR088Yw3aPo7iQtjQ7cx05M6Bqr9TIHB
HZ5o8tPVAHicHxwn9Zn9kKhvCbjKK4UHY5Hvbv+S1eN59kOEZ9pins5Njh/CsjzQ9BfdJvJx4dUz
A0I3hJ6A5V0jfQmC2mTA8dSSJHTK1E8LW3IshTfk7w09MyF8vWkeJlsZcGqSNn1sbCt0mnabOubv
srUlH291y85MCd4d6jkmH5bVoLerMuaz9J05m//wWTCdiPbcIh4pRmkWMBZc5R0SbpWCWPsd5J8+
Bm/+b0aEb194Xcl63Ld7F8J8EHJXh4cByeFtI6uu6WwlwuvBywklSw9G9NILKrZjyletqoJ5qIIq
+X7b1vqXwaQeegQq1H8E36Srw5R0IPe/x3Q6wpYX5ph+IwMsrxoBDhTtKfRMkddfOsAhK/mA8Rpy
77Qx96nFh707gkmpY1LZApmp5c/PfC2vCk2LMT52H9NX2pchr08Y7pfEl6uXExBocJDbGLgS48up
yWgfG5zct43zwmf3XWllQPLPhuuVT0dKA/oFgAKRZF4upHRS2yzbCZrvDgrIJB0egd+6o2URJl2/
zcruucM11Yf8QWEkqIeNTZNs02ZpSIzkntuxJAZc3diz3yN8Q10jQ5za47Lmya/4qbXemUwPb8Uj
YbJhYYsyAZvCENHlmhs6YJ09zgnt+/2ouvnO1hlYggogPkG5Iwk5xfry4gAvzAkOkOleNSQjPmMJ
7nrawF3wX9qsvrgq/0abHC4XJdiD0oLwoiw3lIGDUlZrXgkUkaMstS4sGF0y4StDk8CEqu2AUCcH
nX1b+pbSB406bzDR8pyPp1RGdbFydC8MCp+R2KkKBs+Z3HfIm/yxdqaNCR4ryRO54sEurAi3sDXK
wgQujdxP1Yebh2yrWTuOLgGTAjgXXyhckwtLgv9CnNHnYOiDpT5K7RP0y8PeeJj3xHomuCtm5cfN
Q0fDsZdVosRi5d/HB5g7DWBwEKuLqE1TLVyVtAYeNfsLweucsK2T+SrZEQ3UvNYUgCzuwZ2i0dYf
EQFKfNDKfcTCMbqLXsUiEiiE/HTM1YkSndzPQxmS7kj60VeK6PbrsBJYLoxQFjq3aA+AqujyQroM
fHGodub32Udp+80pNu8KC+KN872OaK+032+b+xz4ufqa/9oTh9LqtkoadRjy+7TccnpI78k+PfVF
2PMntSF+kfrOiMH4rxO0lTTwR5vvTftbs55QwqBWmHCfjRvtCW0y2XSj9JcJDz+KvFpHLOyEXfgz
pEC/xzs8Zdk+vfe+sK9J5oOZ5qSlG8Xz1TqANLD1/0j7rt64ce/tTyRAvdyqTJUdO4kTxzdCmtWp
TpVP/z70vv/NDE0Mkf1hF8iFgTliJ895Shap6gNJ6uBA/PSbjAQpXMfMIJupH4HJx33P4hSjR50V
L0zzdbFfGlcyFMIVDKUHwFiZRAePGlOKCZMvU4vYXLRzNn+Beqyehan1CgyK5LHMV5H/WUhQDAUP
GdRlnKjXs6zVU23U4XsRazDTVL7OdaiZX/Rx89ceVNL6M4BRYWU6sdukAbV3oNxk1g4pllDB9d+2
X2S1ZPEH4XULjBeAp8BEXX9Qjg/NFg8fNKkneMHabVjeN22/S/UXoF2r6tw5nk/dkLT73HzSw3Z6
2cwDEGi+J3U8EQ40k/zASACmzgNvHGiPbWu+FfFiN4FlffPyL7cXnXCNXwTgTsGtR2HDWzCTkuEL
OHL7uVuOhnuyup+96X5bjC+VJ3s3Cveui5DctqIVmActRUhSPZn5KS0o8nNGeLtdfF3kn2nFtBnf
XHDeQdqwZzZaUbuI0hZNVI2bHZVIh+50FfIQqjfChCcnm5/C2zvMTSXZUy2nkoNQ2LlgjAIGDoAU
1LmvZ1Jtz92cZQo20Pa78RWzKMK7lailPxhbABH8200W3iawjhgpDhAQXlmHqgYohwlavJrWB+xW
4bKu/jAfLEpO5cOijjLkmXByXgTkFkqiNhmK9MgH0fEu3fCAgCLa7SYJO9BFahU0VBgF8uDZMm81
q3TzMjaU0i+q7/UUaENAfthllJA2UCzZ3V4cEPLmLJlmY6Vfj1jRFngoGVj7jpVhHzdjSKZEZlFF
aa0EhRWaoI5CGvF2K/ny8T9zFc8jE4cfvLv5nHw3Fhk831Etzsa5CiE1kgfO0trhpFfJvp4Wz4c1
I0xhK2ffW15x0J0V6EIvzSXzVbQyGS0ICuwo9b6DEhrEG3OAH3Al9lscW4H+9XZDeeTMW0MvA7AP
uHifpYYya0uD8bT3Rlh/T6N5rz3XB2eX/RxVf/+5CYotWmNrn320AsPwu6i8L4Bg8ocPlQRFL9wg
Lr+Fuzs6ajUAB45vwZXG3muNGmnGK5S/d3UPi4AXLYmzSrLZCi+NlzHZuXvR/mWjCkngJhffrZXf
Pt9tfbhuEcnDGe85bAsZ+/92n4sWKYQZ2NMbuSSog1yHnBNvNBe1Qs6ihIhY96rb324H4All/39Q
/0Rga+qiUU2vGHbJOhJ18d1ynCBXEGhwnNrlp/zgRcZhSPx8lQLrbzcMiIHrsOOqTr0LhGPcUr8w
yXcdsLKzOtFvpKHHZfwAj4d0+ZKSp7Qa/A0uaIMt2XDFw8nklN6ownioX3+C2Q04YpDGiO2x/V1S
GFg6q7arYGOnjMuHyqn2UKm2sjxQ0sOQ6ied6AdJ57MjhL8zg6jPaKIYAVgIXX/CWsBSJR2Q+1e0
7Aspat8usDduSlDb+kHv1UDVF98CjXEqlN1i/pf98jI8N7sqqqIDXBwBoNYEZtIGndX5+i8tMwPV
CNQ+NJxCcrILN6mLFnPTTSsKq1tA0o7z6TvJnbBBIi5VV8myER0EGtNcZpqNoN9yO1VOxkZdtaSI
063yR5VGuN3387ORvqhNXFvdzjB7SY5FuCMZKtYp8pf2e0HpsvRKKxtU7EjOgCvC87h4IQC6UHAJ
N7IFeMom8/ZY01ly/ohWEgpwJow2YcaLnf96DjkZ1bvVcZAKLm3fXXCrlT1X2V7Kz1KU3ZBvgToz
alTcQqGztg6lgk2o9e4MpQDM7Qv0E/0lfb29HNhsvxWHv3Bl+ggVbiTnibmE1ZjkgVEZuDjrE44V
nLB4TwDmdjum6Np12Tb9uvfGre1Vt0UOdSt3bvdl+eU2L1Oo97Nf0eE/jBSuB4YDbjTwp/yeB0q0
oc5Fj622eVWSzrctCd1EtLjw7sF/0MuATBzXGG9ZesXZkEbfPhXDHWjJYQ5Hstsd9gYdfTdKkMZy
XdyzgKLlNo1CJWnqwVo0BtFYP+SJC8nevBmhs0OVYFAgvbTOqRItJPcCg1ZT6MwjyvdWZ/kwQWhf
Klo+lh5MPNMkCTJnZreltYcOUO8GyQABMa9KZXhYUcfgUsSs+5CbRN7lepTLyciKXFVwNQLDr4RD
g+vbVMZMEwaBMjYKP1gjADldB1GgkkbzsquAzfehS02WF3N8uN35orWOAwtrEEgMSABxKySfEvDE
sryKK2T8NfpKmlIyvKL1gFc8s/XGEENt+roRyzC0ZqaiEcgVBQreHvWQBoMNL/vvE8SSWxlsUNhp
F/G42WQSvF9dpITiVH/sa3NHmzmQ5qZFjcLNH3cdFJhMJP+vG5VZ1CK6M1Rxods+eEuBpW2RpcKQ
Qu13U1MczEFGIxKN1GVIbqQsqgwNkPxV3MLsYplD1W0ku4nw/nIZgpvUnloBnpvMVTx11Nnb/azD
7Tebz14H9jvByy7om3Hbt6rTnJQcnq7EwHSps0qDhza8uyXfI2uxcd3J1VYpk2OhxRlee2CF+rMM
wSA61WGzA7gzCP+MBnodwXJns3OasYrH5hHHTxJqxZ0dN7FiBYmEqi6alijcgnrJBADBbr0ONdou
pN5oW8UWPev6ozZBmlV5ur2YRccq3IQd1A5gKfxOBb3MrL5PNDZ+jRdQMvuFcZw0L5SuMWG/4dBh
1C8UK/jdb+qNdqUwv46xRIJt2fam+lJYLxmxTknWhP3qRFkpe/wLpyeOCZXVaUD9Nrh7CThvitJq
UJ/Qh8pXZ+uxgXFEXpmnxvg80y0y1q+1A7HDAnXSbA4TD3oNtztYdJ8AgY9RoKGoqPEW9TiGaKJt
CWt3tvmsXOTbG3PlWdzT6pBIGUh4O6Jgo4HmnArWGySkwP7idjPGFG70pUZFVtkgIX+GuBM1P6xb
GdjVSy477gXtA1IWpw1kuMDr43FrCZm6bK4wrpke6+VXsvzsv7fN/SYr7YniOGChMZdEjflzXi+G
kpQOysB2Fc/kbCZxaVsf1mF4sqbNB13u++0uFKVTcLGAMoIBBU44bXOrvISFg0NZtMGpdX+jWhu2
w9pGZV94KG97nyuvBpCzcsagAW05UDMTZrJV/5c2lOxhzMy+IcUODR9cc7hWd63Wq9pU1zEQ+gFt
f25T6OI2OsmUawSrE9BDVAIgXQmtfp7JAUmCksC/pY57E0nOGaYD7rE7QltS23zT/E1K2XVeOJx/
AvLv3rkZSJdpLGAXwpEaFfbtqwpceRVJRlK0GjBrsMVp4Le+Y05irSe0T9CDQ3Egua+/tg+JGUL1
wNV9SHQh1fB12y+vdu5bwaEqQlktQLDBQpngT3zugGyLvF5yC/ELG28H9ZMCnRwN3jgj5OhvN1XU
UoCMserhaoi9nJsrRqrNDqFWFTdJpKjFrix0WL7Y2W5uvAMpuho5a5lbm6gEDjcUpOJNpq9hONwG
qxMlS10IZ8WONhf3y6B+0xIb4AkvyTx/rpo2cNuy3iWVa91P6dbudQj/PC0g/YVeMW9Ra2h4fN/u
CMG5CTYzc+8B5fe9j7Q5w+EIAhB1TFIKLda6moI8w4bkUF0G5xFNY1xS3zY/QDl4+Z++bHsoiXhV
7Gy/7X49UfU0h3jM7akilc4TzSRc3yHTAuw1/Dq521yrGblGc1LHkCGe72nmJFECNXJgD7MUdu5a
Dvugxo1yIAKCVZuB+cApES3z1EbVDBKRNhMKKIQ6n5eNLDt16GTYWGFvwDnSZJLF0BFmf79I440G
GPPr2teovjZQVG1aY2+RzNuVDfwPNws0SjNJyPH2aAu7BXo+DE36Zll5HXQYc2MbgcaMQVG9Tx3j
YV2fe1ttfFWK/RXcLm2c5Y5tMdYbSrbXobQqz9OZYLK3PVyOHyuImfx1WxjjAdpKAK3i6GZtvehA
YoCPsoHHEbfWR5p/VBJ/1rSgMw+3wwjGiQn2QR8cmUewRrinyJinSKRoK8Ypw3nq3lfu5luL4q/6
eOyWn7eDCToNvCLc6lAEBr2Hl8cHzdVL7UzDaiQfClhpEVXSaaIABvY7IKUhugi253WnQXu/rLQC
rRma1o1KQ1P8cRid/e1mCKYZCPgA1enszfuOElDaBbFogigvQNJ5NeTkfJAsb8cQjctlDK4lNmnz
tFtYS4AWQoqrjEAzGIADqCR5QsEOedUYbqGumMZrNSHQhJKBsWyBtjwhgSkZGFlzuANJHSA9mcDC
KVZgAtKeeqjEuMetCXKZL5csELvdXCybRLc7ZYaWYjyv+00NjNf2ZV5DW7Y6hRMNUBaoPMAvFsiJ
6zB07aAnStw69kxU6ns8EiNU0WTsGtFEg4g48rfMHxNlgesoQ71MDcr1TawOyXcveUgyZzeX7iGt
2v3t6SaYBYDlIJuKZwITjeO2M5DQc6PbTIxP2znn3hwG38nM+pCbqUwdXdAoIBAQgqH+kZfi3uVd
7y4ZUbw6dpUqXLuntn414A1He0nyUfTgQ7EX+utMw/O9aL5VkxbKqnods7zjR8X8Mtk/+i0mFgTd
lLMbbEYwjw/KKFm5osQ7JGkMxorDEwVX6OtRy5aE3S6MOlab8bBmZWTSjx6Zz7OWgr6T3jVWjwzW
2bEVSWRRzwLfDfA6tj/V1PXrwOnkJShhYVKyF+5oGn7afFug0aQ/3Z4swjjQb2FaOIxpwy3mVumh
aqhhBFMoA0MEqhlOU39HZHg80ZyEEh1U07GTvz+a0gHQ7HbKSVzpr9185y0vWiYp24pDAOPAjDGg
e8dN+2nDfVV1ahIvygtxXjLgwiASdru3BFsF/GbxgGT2ZyiDs9682JGyenGzAgKyrBkWyohD/V+G
4yIAt4M3rbr0dtGRuPfugPDettLv+jtpNUQ06qyChTUFEArEca/b0aZaSwqjJXGn3QGzazghXmiJ
bCMSRUEOAXIJkFmyAUa7jkLg4NjbWgGXYnpu3dw3yx80fc6b59uDIgyDNC9y8MgqAyt2HUZZdRU8
94nEQA/v62hI0Wf6GEjN9d5u/Vx1AhrC/wZ62ywuRn91yrJXGooZNnm+4Y4RAu6qMn/EpRH6Suzd
k0MXt7I+F1WY7yCYG0Mt/bQto09/q97nv2424Dxv12PwnXERu262tWntChNdVLTIi0m/JfZHxX7I
/9LugGUqrqJw+0PaTnOjQVI8rrz55EUWyIRb+7dU9X+iOOBo4GTErLS5cwTMMj134NfDEBfN6vjz
Hn3ZqfAZq06Wtd9geqYbREJFFmwY0FV14UOJNAySvty8gdCK1hU6wMi5us/gqVYoD9ooObgEcxMa
ex6yFBrkipHy4QbJGRyHTCsoXuYa0jkN1qbZlSBcJdBWuj0f2Odys/MqFLfavB7w9M5FqFW9swt6
zqsRl5kjcl6BQn5nAzmkMgK04IJ2FZK1/mJBJAZRh2UE9t9dnuDd3Jyh9eEP1hZqq0yTRNY6brZn
/abqioNQrRUlX9aueSjsM5leevuhK78lXivpTVGqEM7r4FngSQUVYI87gLEokn7VAIjfhsdC1f1e
yfy17aINbktrlvlm7kNDRHfwYKg79+9LBFfBufWAN2qt6S3GUievs675mvFoT79uzxfRneoqCDc3
nTGzMtdlLUT+rAjt74oWOCmSWb6b+Z7qrwrUkvad5UjeD+x3+Yl62bPcRMUjOV1ngsZptAlpO4Wp
3Un6j+1Kt0JwE3MdtyRVE+AlhiyY9wAg2sEQDkdZgV/WEm5Swi0IOLFUK+P5tFsk1xnxb+O+xLS4
keLkdicwKIcGljZljBytHssOD9FZhsH/9+c9LlfQDDbVElZpr47QNN/Xv+uTF1SfgGD50EenRgnW
yDuOgSyxJmkVL6Zb1NPQziYyibA9He6HNBmiRFOco2Rqs69/P/5/Wsct3tobqr6q0TrgxP0xXPzK
bwLTr6IquB1JtC0x/C58cEHuR/XwegdUiArjmtJCZvQOBR/lnCmAAIQo/yP78j+G4k5ilGkMsNQR
atYb2LDPEGdwQ61H2ll/HsYjJIbIKsv8yZrHTUJFXft+6BCzQS27n3cAtfl9sRvW6UC886T+9mQ+
CsIJ8qdD+RxWqmcKNmUTrdT25bgHUff2gInowoBB46KBhwhzsuG6MYMZWkISsHMcI/Dij+25PCmR
86PZD/5Po/Mhj3eAc2V4O6roqnEZlOtHl8zKRB0E7cM0+jhK2iQ6hqGki9SlCWMS8KCvJ6Ge4+Ws
mB7Ahvo3rblTVfVg1094/FTFw+12iK4zl5G4zkucTNMyyO3HThc2+eL/6LC3mvXudhThrLtoD9db
eGBRHA0JO5iWYIbvwGKdt+Gclk860cDbYjgLWVLr/bxDLhOFfyjGACuJoud1HxI9zV3FAvplAOBh
p2nz49yrsmkguFSwKMjNwsaA4Wy4d5e9Vt0CyaUK5bHF9itlV0Di0rD2OoWXafpzncCCXfIz/ZJY
x9t9+n7kEBnIwbdkKiDsXJ/ifm1PLgH2hmqev9NRMTGKMJPkHyVBeGVAe4BoFi2BbDD1u7mq2NN1
MJ4SUxJGwIG9agyvVVQtuVptOoA9VacemvS5mFo8LsuoBKy0H7/q3ZOGrIm3xOvnot5T4gD/oLWH
VWklVFHhrEFGj5lEgGv1jgen9Ibd12iwXd8bTHJ9e7o9bJIAPPHNqL2+7aoGOA6n8xPyUsh4n4IM
F/qSiYMwiCcri19P/NI1prp30Jd6Zh7Kwdq1wwNR7yh5KNbJ78mpWlQ/XWWy+mw9XZ/QCMtw50i7
4+Tkt2GIk7EbyIKwVYQnWP9LVx7qvI5G1Q2l2EVhL8K/kUFG2PLjlt1SaKSkCwuWOT7UzfGYltxp
32/waA4rvoCohiflm6LcxUuoSCw92zJEKDMbN+jVn8CDbBqZlacsDGvoRRgk0ADzZGFqQKyYYMJA
7lZr+k+NYchV+EyxFOR1FMij69aUbKgh1QOjdINOqaSS662gwgy7PEw5i2U3Af0wuCAVyp6mWqIp
97CoAOnBG/BsvC8mSOO9WIMRpMybYy2hT5ICqi5ZV8It5DI815MlgMd5UmNhuWuAN/p9bX/S8zxw
1Tul0nxIn8GB0a+nF7ewolHvDk6T+bUCvondyuzl3x/f6AmIaDNgrQ2MJXd8u0PjJrWJFWjuu/5n
mvegk/8uwCyXd/r7e/F1KO6UW9LKUooOrS56sk+6XZber3m5a+Y1qPOwcWtfmwPy8+/3sMv2cTtM
m9gjXde6YolZx3xqqOzsZj/A7yXARYDlgNsPznCuVV2vNqq6AR2oqhhBJ+ryj2n6lJoHe788KYpk
dYh2LgNqZR5SgbAt4DE11aa2xFwRDVL42U5rob6RrMqKwDAntien8ukEgr7jVOHtfpQE5rE1Tm8Q
y00RuGb1jkM6h5X2c7H2VvkpAwr0djA2/9/16Z9W8lum2+ttYZcINue/3PouWSW/L7oqXPQiDyeH
J0OXDjW7jzSub5lPqZX6KyG+RiSXSfFGA/VLhs9G/YFHLzhQr3HUhVbxiiziPL7W6XjfZnfDz0Y5
6cZPxdjrRhKpeRtQ42TLsLrCQYMTD3QckAlH1uh6m2OovRomA1VsgMuaHpFM0T4O4Rh08+/bAybc
RS4CcbsILRSzLS0gPvvlNzUDOy5INMBuBhT0/y0Qt9qKel2mbUSLim/ZLlv9NcxBQpE8aUQHHcAY
SJuikAlvEDY9Lw466PsXrQHT6nipX0Bjz4c7kr3ebodwBqJoySD1OIB4mQa3yZbWq3Xc+CPFrwMt
kF1xhCNyEYBrAwVYBkLZCNAetZCCNJkHquT++UaPebdML2JwR7UCAeWlMRCjOdn+E7TsTwBqnx68
qD38hktdAIlqf4j64BfB6zYI3ODZ2HXRq3lQJF8iHLCLD+HmuboVkMxf8SGGdSzGe3Xeqd2n2wP2
9ka51VhuikP6qi+GBjH6WAd/+dydy+/ZT+N1WPwl6qN2RwOr99uPyif30IWTRI7gTVnnVnhu4k+l
m9XahvBT5Oww74PNr08QJYD54XY2fcV3gmYHxFzqF1/aqPdzLIw+1D7kO21Pvm9f9B/1Dy3Sjjr+
crtnhJsMIDhMBgAQBl4LYKpLo5gUA5v1dyOEZa4Vawf76OSH/y0M1wF2oaZ62iFMWZ3q7M6YX3tI
xZCD0f0Cqva/7AAXbeJuDdvSu1vCgOXWkvpj4tMcqVxDUp4Rzlr4JkOYGIa50DK53mbMxKsUd0IQ
J3sCbc+3lS9DT3e3u02QaMet6yIKN2+1GrTtQgda3cHY5FM4JQfDjGfrG3VeUHrtYPwAWbwSsNVM
VhQSbnJwLQNhEQDrd+ZlRpOQXEkwZLk2Lft0M0x/dXst1Oq+I37nGjIAsIDzi8aiBI/X8Nt5y+16
ppuOc05cvM3NLZw6MIn8Kiyn0DLu5nbycfsMelz2rccyRfGmBIrClMwc4Wq4+AJuT9QgkpYqE75A
DWbraw+x2oLsqxPAG04huwyK+/dPa7kJBHupGS+JBFvSBo2S7PdSflISaIAUX27PIdEVF0IfMNkB
mxcvJn41OBawfWNRx9Zz1h0bJxycryRfH6z0gz6Okd4pu9sBBYR82NjiVGRpKoupbl0vDTg8QCep
ygBA8XrzNMxQrx2NsYhySmfIiZU19KHsbYcnfn6c1gae9CpRDt44TB/msjUCraHtaR4T5XPjJd+J
U08olzNb9G6FTgN4pT6BsENE6wn8IjK5pzLrTWCUFu8O9iHeGTDW9Hi7TaLBglMR5IoAaobxPFfz
qNJGGQAhrWLFHXbIxvrtmAejCnF39++VTNB7TEaZcXzwytWve49a+VzaUHuNLRxOeh+lpPOlkt3C
3A1DRjKWjwFFSG5WMFJgMmTYWJaf0wu49c0eBcoFN0xoyg6SrVLYeX9i8bpSzViYealjVSExT7qT
1Zws7ahastSe6IUKiCzuZHjPgSTBNUmFr6+TMlz9lupJsM1rGrYu/WaSLQ+8Zv4OC45qp/VVYJo1
BCnpGt2eI8IU7cUHvGtnS0fwQoAyb0OkccB/+awH3lf6I6W+Mof0v2R0IG3kmihGYBT5XIvudmaT
qmhvXR2AQF13lidrkbBLgaGGHgtotSj6Xc/F3LTboZsV7FF9CEW37TzWu8q8y4xH92tJfPrtdg+K
rr0Msv1/4bjTrlhgLIgXFd5bXfOrr560hO5TvY3sugjHUXIpY9OBv5OB5QZODxRZ4APKBVvGse09
B6NlKMFGdsrPaljuC/doucUHoFS/Lo0l2RiFzQNNFvU2YJtw473uzTVxOjpktI7LegzT7mxPoJeB
AoLqX1ZKTjLR9cQE4AhUI6BwYG5wHaufSn2FEHUdN12/65Q2Uhvv1LSyM1vcpD9huAnibMhK1cXE
woAh1GR7Cp0TIItCPdlO+eaOkhekcI0xxBIjDcL6jLcuVLMEWp8OWEJ682UZDwUELHvSH8wUeHU1
gBnSHsWrrHseB5m1h+hucBmZ61G9ylBCtZs6pmk4WFWo1qGVLvtxUE6YdoE3P95eDKIRtJDgRHUY
FyKYsVyPoFbBML0zQZ3Qhkdi5wHJ7/JGJoEsGr/LINyVy15g5u0kmCaVc8gazS+KJpynwCv3Uy3D
9AkbhOPTBFcPTAOeraLZfWNOmQXEr12bAdVWEmwK5C8dS5U1SxgK3kCM44kW8PJvEK/XnInOmJYG
tc+Ftq1ho7pHHYB9yZpmE5zfRUBjYAxEvARQqL0epcZY7Q1m4kD5uq2vTEs4ZV9USJCVbfT30wGT
Hm3BXMCuxU2HllTZBGZTHa/lqYGgrnrM/0tTLiJwc2GcyOiuBoDS2XDXlBGFS31yJLLsvWgZXbaD
Dd1FeqYoVQppSLQjt3bKVoYz/aiafvfkJiRyYRl7u9eEw3PRJvb3i2gZFOEnhwHa8RRcoi03QJSc
nGBpnWxnOnhQ3Q4naBzmAYxz4PKF1BNPPLGL2SKFiTMFHvD+up1m+wdELvXxRDrYdUo2CEHbkPQH
fhNAOqSueREmr5madp7YhtQd1iEGHzyzk4C6fz/xUMnB6Q985dtudN2FJegPKQGqLFbBhrbcoJtO
liJbsIJ96CoIN04oLiyWwdgAJYmmPljpHaS2SQfJFckBIgqEOhs82LCMLOwO160xVmtbvRLrFZXD
LDUjZXmxlQqmIS9AG0tmg2iAALIF4BvFPQCmuamu62utFIkCEoq2T8qoaE4QeNyo5N4ri8J1HTxA
S23YEKXWThaBrJCvd4+F7LIpAL+wOglzhcL2A1Ipm/oXK2lSOmil9CWJax1FXeOz6yJjNZk49Z0m
9gYzNoZXBYAzFbXs1IQBqWrus32CkkamnQ0iKwKIMiPQkgHeAuJCTHSBeyaNZB2JCQIj6lFRtmS+
6wJGqvR3Gqyns/TBrALDCyf6nHrETyrt9+2F/iYnw+37CA9cLnDA4GNb3GZpKuO6pAMA3aTMYVJ5
mudjp5z7TEHJjz7i1Nmlw4r8zBD0y6QGFnma1Q7uAXeLDVGFs6X8TpzdVO7n6Z4A0ztrJ2r8Jkhq
KPo51/f1eHRlOj8CiRzIOTCwAZiRKjDFXJf1tapM2TYAuu+EVY7aiZ0eKs8MQPDJAudXbfltukaK
tgWOQn18FYWTan5fznfaUvjD5uzxXP0wD7IXL+urd32pw5YRrmIWpKK4qaUuNsWbFyBtRW/SaMEl
ed+a3SgpGwtWPjMJwuwFERU7Gfv7xQROF7PPvDYHIK06qRA2Nr7jveQ5D7ISuEDqFTh/JM7YO4bp
b3OBJi0ZTKuH2oL3KZtPNPvpkG8EwjiNUQSVGvbzdl6G9IP3veh/j/XvLKefJr33cfY5ankANV3y
FBBsEKwQAkoywEOgdXHfM2MqwIMH+lW9VgZwNISZqL7fCufj3Mq2cVEoKDyCD4uSmYFOuO5jmuRb
0jEvgzovQzc76rCwa5Yi8IgMNSGOhIcNCDsY0neiVeaWu2YL2P/z6O3n7r61n1cZ8ElUNWDWRP8G
4S53KOEqZJ46wPx1N6wSL1CqH4pLAiu17p3l17AvLGQTVrqDF+OnLBnCLDmMBt2lyAdjOIEEU+Lx
74F0BrAVjAsF3jfOfm44C8W1+3YDIHDrn7Vkl88nu/22yOhrgjV5FYVbk0RtrREcQVAC9u1BMiHZ
F3Lr3QUdnHkLQgIFMgHXs8TS6LCNCSC243ACEbSGUfu5d8+vt7dodrryUaBeAeo5zgiU27nBWyGv
hNo+BOhQB3S31geWy08+/ocYOA49A3lOIK25S7ndA+kPvxrkyPXP1hbXKVjAMjqBaKYzdun/xeBO
mlWt6qTrEQPJXQAmzaAod1jrUL/0wtutEY05c5aCWB8OB9h3XI8LNgra2hnAoHlzb8LIe0pl6juC
+7F7GYGbVYkH/H5dI8K6HdQFgCpvBxUo0AZAjLAsSXOEHQdaNuRaQGoFj+a6OXD6RcdRwITyj1Ye
rSaSqadMcjkWTWWoDOD3WbYbAr/XMYDq6fU1QQzt2XF/dB+d6alLwfiU3FqF/XYRhkttOgRPT2di
SLsXBWhP306gBq9+Vp2Pg+yWIEiL4Y4A4yOGuwHmk5tujU5SdyPAbZNq+AAX0E9eqt5XNuovbmF/
hrn6Htx9EFjqRbJeBcN1FZi7LStQBqnyFjuOni7hYOrI7w8+NGh9U+0lG5CojbjG6syDAFBuPlOc
mpuTKhT6phvujJt29OZf7QeYSmhPhjoEla3vbi8s0ZUAVYN/A/KvDuRSprIacSVImk57sJwx3RUG
Ke/TZayjup+KXV/poz+VGtgTCTygDKBOAm/p1yCHEJg/05zuViTsP9dzldsgKFqw/dYhErmD6dgi
KciLkmxXn8uvHIivGm4KAVa3NuLMe8q6/KFIoLqbnHPPH1C7Keo0nJbVd63H210lmgVs68GEBijr
nT1ECWZiqWfoKQsvwVFbfar9cFWUV21FsnfrbHPmDgjmHoQrkQs1VrB/r9duQkjntDouK8YAieEu
covRXyw3hFjqwYDBc31O4UWHmmAwuGRfZL7m7Ej3k+SHMfFCtd17sBJekD6GSDlz1vTaZwMejbf7
Q/TOufjKd+qc4zqkVdJM4KPUER2+IWPmr+sHakw7BSK5AIJ/zebtmfTHgd4bU/lwO7xg4wGmHc6D
gB9Bw5sHjulbq3RZiWtWxZTDHu2EwDM80Ojqp4kRAtb6P8bjZl7VzqWyzRiTMY/BMfKN2Tym3rEd
a5+i+Kf8p3BA40EhHTX8t0fvxZsgVzJ3KR10LiRKfcV9UozBt53ZV2D6oeifp3SQnElv+PJ3k+5N
+ITR83GuX0+6FpsZsVaYy1gzqr60BCWxyP3MGE+9Yoct5PYMcljJU1/0h2pWd3niBG63PdVrcky0
j/UWt4YBUeTiw9jsGm+XGu6X20MuWoEwb2fHNIoU8Na6/kLX7lKnz0Gj0SkFPkMBsV93xl2rr5G9
GauEbifaitH1rPtx1QYG5Tpa1jqT3sAuIS6bJjIrA1ZeWOzglBnpQzdY/jDovzdiH263UXA3ZGMO
gDITbMQ4XEcdRwI1JiCEIZz0WXGIvy0HZ3u+HUPYj6DtMn4XsPF8wqRRO/DxO9w/neL7ONqM0cCk
SnOZQ4MoDh4CkIRjOBGABa/bktRp/4+IrF6cWm/1VSMNyLSzU1k6i/0QP3UvA3H7paIPBkltXESH
bNrVXfp5cR/hYELNcb/0SWQMMsNsweUKmlYA8oGrzgD43NwAuKWh4xv6N3laUvOOmHcqDVrXOdW6
TO5OGAsqrKiIQ2gJ4mXXvdioM01HDXQMNzeh8T5PUQO50ta7H8v8AOcumV6x8IxFEuLfgNwU7JOx
WmsbeOq8/rUpuyoznzT1BxwbwmYKlvRxK8wwwTKHGvHteSlsqY0SJJOjsFBPvW4pqTw6LBMoUiYJ
K980gjULa9lTQgSdhUk9IJIuOHfQK+XGDlLM1lCYgHr2jpceqMJg8UO3hc42mSgvucqe2El1hnd4
erbtbokKlz5mWup9yjvdutOgjSDZekVr3lLBz4L+BrSu+YTh4NDM66oZWHl4N0/eq9s/LqnsZikc
VpTrWDIL/4Dwdt273ejYdDI0IIjM+X6GIWGzOKFF65OW2vh33Ou5Bydi82RNj+W47W6PrbjboabD
+BfYTXlSKdkM4iyzg4dCWsH5LdFp2K15Falthsfj3NEAW98YmCVJwmJaXHCeFhKMNh6udGqVWN1g
LXz7m4T9Dgwbckw2cuD8q1Ktl6bKLYYjmyq/LBx/W1/KSaZyLZrVGFlXg+AgM/vj1q/rkWFqZiY6
OnThBvBHpBat5yf5VOy7qb4f6sfbzRIFRJIL84jJuOIkvx5oz4ZYMaXg4w2FfVfP3zQV1Oc7c+tP
dl4eb8diH8/vvJexuEm1eXaybIxoNWTMGFZPlChdTUdyKArn7puLOpSF4T5nsJPm4jbUmG41px7W
bOF17Q6CNUWUZW6ygyYcnFzXeTlY6rRGxqKRyK42T/MJSfp4dWt7f7vBoqOGUaLgH4CqE8bz+kuM
pl9tCh52bG4tdHgpAIcphLF3NC2XoDKyERYG3v8j7bqWXMd17RepSjm8kpKcO9jusPeLqndo5Zz1
9Xepz7mzbVrHrJmpmap56CnBJAEQBBYWzn3YdBwnsXSZIgwEARZ6YQ28Qq4FZ34ZqJGHne6UzwoJ
e0s91G1km/8A84z8lwUxyE3MU+Wv5RRyXA+qhwUCMoQgx1TjNeoEpd2MPu9Bv7gkZNp0QA1FsEQy
/n7scAnUBW42TQG8t2oOsYLRv/Ennv8c77Nk6UiWAoo0j6eC179elFqoXl/PDQtpdUSTPgkx5UtO
x3/gTzC4SQHzLzQDueZrKWgpB1Fshxprjij9gOfCS6MExnqyfI/z9lraOcSIyGXLX5A8xsTlPLB8
zUSBNZrdeUmM/GFIfmoB57m9uG0XYhjrHqesCxMTFI+o4Mrhp99rxOJV3ReXMlcBUPzBoAG28whA
/7j5wi9a1XPgFTZo9wzMlQvSj/uGu7iWP3LY9yKKdVllZrj+wrqaB1kHGP5RxBzvsOQO8WRHGXeG
SGosSx0cUxHjIoE7lBRQJaW2B2W7v47l/fojYv77hSvsRyETmgwgzMJbZZ5pq/ITGgnFfwAix8Pg
jxhGl03Ef5VcYSUJkBbSS2ttKu/3/ZXwNotxpUNVtbmPjrK9FJhEKEvqiwbHaS4f+p9VMHbvAZki
qOVMjS0Z4HKsAttEsxl44/+Jg7EQ3ODK1dHyyM74APrc8g0Pglo1dhX5Q4nRH2N+3t+wpaNHeRD8
ZmB0RNpj3tCLo8/1IPPjHpAomKNlfK81gaDdxx6ihqPG87awt/rMOobHrwWkNOsuQ70YvckCQaCO
yDB5DrsP9NfnmDQSCG/V4DvS8LdDFuDAgYgCcA7/3uARyhgoD6OHccYDWjzGp8msiegDyy/Hm776
9ne3EY1rYPX/oqxE8ojRu3goQTiSAS9QZxh0+Tnm+6L/7oMr676Y20gBlM5IVcz8whJOi3GeQiJP
k1whQSWvQgfK7RSORBOODd2eFIQgnEcbBGbYqCz6W8yN1LIqIEZ68Hvoom2KqVt1BS64EbRHOsUN
ginL4/r+0hbisZmuGkyO4Jg1kD1m7EpT+rFPA6TiQV0bhStN+VR6LyIAt1EBFDixGpMhzGk8jXvR
+9s2DdlIPMKqsbXo2r62gjARkQVKUKnB5bopFNBE9wNaR3k2cGts12IYP6vmYaOaxfwYLWsSpW6D
nL8uHXXTvb+XsyO9trVrOYyj1bVSyiY0Ye/NPnXiEvDb/tArDR3Gcy/yxoTe+sNZ2DztEAqD2IGJ
uKRyiiKhDxBxZY9J8ijVDVgQ/h4DnYm2HLSkonwBvUQple2Bl1S5DuQ0Co94Vz5FZuj48QdIzn7d
37bZ111s2ywF/hbfB/+cDoYHJgJKtbS0YhQCjhiK+SZ4zYPZoxP2vgxGBf4jw8SD9QumBznXmuYp
UuergxAdqzSiXbBL+61pDXb1N6GA/5EDWAZIJec6E5snExSvARlhEh8bUCwOfuCaIcZGlOh148Rz
i5t2IYgx22HwM8krovgoNj+87GWqXu5vGOf7LLFHh5k5wJzm8RHo9R+WKBBLbzkdG2wrFrtZLFa3
0MYc3URpfIyJeag6GuAfDG129Z6KG/DPaDMFOa9zl21KuZHKOHOv1BJBEbAyDGB2x9/ek7rBVLK9
9zZxLifGQm8EMRbq60Kn1yp0YUA7D4auT6QJW3ewgAu6f1bMzfFfQXjEYurzzO7BGBAI69QG0ybi
Y5RQmZoRkXtSpUTdZ0DgcGR9PRpvrBXtPP8vjNm+LgD4dMIgt2NhPqYf/YPgEyRDEsvG0IctfN0h
W43EbjnX1PJe/pHK7mWojnIvlPGxVQvU9ct1kaJDK269zf2tZG76r60EdsuSwRoN62L7NbwS2ITC
M8znxJOfJmTSvUIjraJvx+a5Sb+FEm9oxJKdyQiXQD2M5ywq/NeOKYzCzEta33pW+pOE0TzgZ72/
okUBWAgcEtpvARq7FiCLXa3Lfmc919ZeNR8n8EHeF7C0ZcjyzhN/kO7V2Na/VkOvfWV43nPeyNTD
FPtpJGGdui0yAcOLWoocKCpLDfh1RsAWAg+PJqw5dLheEaiBJ0UuA+EZqb50JDr48NvwtepfMZp7
k7ZkQG91e7Jy1xxfxZDkoG/xLFcrCxrlHC95q5bzBQwYA84PPTdfvuYyjM+7OC+LQXhGLw5VqsFJ
MS3WijjlKzbhihUjWYS5FvNsZx1J3/kILsQkQmmUXhb5x92P8Ri9a/p2WmmDk2/Cn6pH6wIWd/9M
bz3KV0OPCkQQRnqKbB+AoY6ZGmhJeNQb1Y7hS8pplT0ln0EouX7mhrxZCgtOGYkWJEGQUJ6bHNgY
wBDEYchiRBq5omH0QLpSrTcLWRBbk2grJdvJCA4YssZZ5pJYzAZDFhKl55lKlQkLIkPJc73FyIsa
NXFbN6fUTa3OcDyl6o9RWmYbwwLpuFX0wSYOS+nFijNe1HirQwZ+A/ojkcwHVI0tTgpdiracegqP
RTii0VowYD5NLmwKzSvt+8fKBKjQI4Bf5zALXHyodLF4RqMb+04So+xonPyagBI0OtackPFWc65F
MHeR0mpeknWzCImYwCm3xECBNTOfpynZJf4a3SXO/UUtSYTr/GLrwqwq9g3Y+WFqgm8tO1aybfpk
stC4u/etucLVqSoq7Ryl4cmb/35hjBjFICmxBnmqaafiRILCkTVnire4G8zkLB/vL2/hwkVC7c/6
WNI6LymmMA4hD/S3ZvOhV0Rrd8EE4EqxTnPaoRsj3DRoW1cqlQbPaBlOeW1BLKh7VhzkwGTcUQjQ
0QUy6/DFmtM6EbvY8LIjChJgb6jGh0748PyD1J7TfNcWP+viB4aTmJ+D9NxgGFCWS7QOE8z4CHeo
uYPlJd1OwBFxtmZBn/GzcPTwj2hPFZmf1VYo4OF+wM9KbcHf6+Y+/SZ9KJisSsQf/qkGGehKO/Sb
2pX3E895LOjBjB6aDRfbA4TX9Z5ETSKVhh7lRwls6w24BOD8MW8EIUO8L5ODwTGs2xcMjuCL0Qlp
HMDmGMPK2jbSK0XIjoGaneOjbCIMSl98bt5z4XrFUwz0oyog23j/sUXquq6aMZKT/Ng3H6raE8vb
9TbsKnW+fZaO9Rl6h8Q819reCHOMEwPLyf1TZdErYKeDIwRIA+MLZnw7y0k+tooY6rWoHkun2OcP
yUZ91p/lbbTxt5jj8mx9D479WVt5rmpX1NroHH/CZkRu5DNapZnDUKZoUjlmek26GrXikPidjXmO
+M+TEcqYVP5ojRnG6Hoc2V/v0Kvomlk7cyFVhZ8N8ODqUabZpnDjbbpqdtkaPajusBvW4crf6G60
9h+1jfysPIEazcWw9FWy4gGCb6/G+ZfMMIW5hg9oCaNvfSlOGEiNXdClg1p8qPIWjyZQB240YaXk
x0Zz+4FH3cTi0L62HrTPKJ6jiQIJKSZYLfWiGMqw1I6Yl/xZoDnLTg/+HsM/njySPyar+5p2e9II
NBBHIsBBlDPnUa5NWBxNvW5lQT++J4/+dzXDqHmiPxYHPNWmyBY5YdyNt5pxM8jrgSADMDcAF66l
xUi/xX4SW0fZctpukwi7UqUjekR4fHO3JjxLwthGdOLM4RtrQXVX1kjIJ9axW3e77i07lQf5m+f2
e3MdP0ar2gn22W+VhzZZXN+FVMZu4jFBSt2D1DH49J6F/hPIB9KsjKDi+f35S1dWwqyPsZK0rfx6
qLGTRWV7+RsmbmvrUiftsRL3oGuxxlc5+B5oKtR1jZmVMVh572vOzZsHr9+5ooouew2zH9gXt1eI
kTEqg3dsNRKulV1MfX/1oL/cl7KwzCsp8rXCSIlXpP3Ue8eUuG/0/rdv7ZtZAvPwNNtcEMURH28f
Ro0Yj+f+yWtJQWQcGUfU/CnmuICwgivH1BuMYmJbwsokkgehV7yj+AyQrfDTcrOT903cQPGjkHpv
1tPEgVyyjYQY+YR3BPhZQKEJwB9Iaa63zhtFX201yT8Ja38Xdvawsyxn2KbuqV2LP6qD+ZC/aTav
GWBpU9Fzjiwm0MV41bPAHK0vtSlQg+CEad54rdS0j4iCCUwKqZzSrTk35YIWAmmEqgQcJnpDviLH
i6gM062sss/C4JTt25WRkl4h9aOHeZucRN1N6IGTQ5g1N54bAEtrTMSrY0hrOAlxjEcDigG/8u40
Cg3BcBeOVd2+c8EvgsIR0DXztQ/HfH1qVe4BF1oHyQk9IeZK/12JJHgL3gTcBvvQDX5rvwYOP8fN
FjISGRMbZM/H7GQ/OUk/M3TvvE1gW0W3Jel4oxhunCMjiFFItR9KX/SxtNAnA9GORo2JMev7hnbj
LxgZcyroQh9GuTMSCVfMqZsJ9niZKu7pzOIvPj+giFJGCj4fnPOHmka28RDr6/bdBkcFZh8Cxc4j
jr/NEDMrYhx95ymeX08Q2Ts/+pdEpihiPjtms/Xor2dP4Tiqm4iekTaf4cUCLbGbQGIKaSXULyHe
U9S6iPamg/Wk8qrMS7JQAEacixIpaorMZkpya5VSLeOscoJmYgEpFtCrU3Mt9ARY4fuKcZMDhDdC
LPCFI0Nih2V7CgYlnnrUm0+mEESPbdTXNhgseVOSblUcrgGlFTDCQBYapq+3LxAboeyDTD3Fqd1p
joZH4a7Jnyb1+f5qbtUccvDcw22CqA3EItdyVG1Mkkho1RNgz1KDDjKBhua3+zJuQ0P1WghzPmk6
qWXZD+rpPf6AOoTHwE3eslf9Z/cRv92Xdfvg+ZIFlqWZLQCxISMrE2XMOJYm9dS4Q/xd/Z51BA9r
S/mZek9xvNFAqJPEuz6lOnLe0rMs+6QCD+DG0ogO+sx9wptevXiSGOf8/z+IMbses7uiMZHUU/ma
jk5eRCQCH2Aiu6Ky4ax9Voqr2GBeOyDCc5fCjOGdHfSFzSnF1KIVRlNPu56+W8Rff1edCcNQAjuk
A/1Wnz8+PkdyaonCsYlbz38teDbQC8F+qWdxEyjqyXwBfMi0ow9/E3Ac8u175mp1IHe/FiKCFsww
JhlCDsWp2PzwNvHK2gobawWiOvf+Vt4mihhhzO2JCgDSs4h6T121FpEYejSOik9WpNmGe534T92D
7tkCbx+XLeWvE7wxe0wjtiYxwkbGrwq4yFQaOtKzcRAOSKg695d4E4gwK2QuUQujBqQIXuFkl8+b
7lXgpFhuo0bm+4xnMaShjRsPei8/pyWNZDt4GlO7nahPDKeGVaY2KJh/TqOD6Vr3l7a0jbgMMOoQ
SXBAIdg5B4Ui9KjpBtqp2oOpdeftG8d7hJ6s6t24+neyvsLYC92PrDwtdc1TT+Jq2Ec2+fmk0crJ
97wh9GxLImAsSJH9WdTXoi8E1UE4qUJowFWfqrOrNKTZid/Up2xX261tEoVWL4FjgdPoCf2mnEXe
vDoY2bPnuZDdYZLJqKaWeqoCx995T09kWgnfMazvE9z9wdzgel/ggkO5WiujnCVwnJi/iE3VyOSK
Tre2VhWJ7ftCFiKi6x1lVDQtMNi4HAT11NNokz2VBx9zN+wKG6rQ7iXYtm81x4ktXAZX62JuJzQ2
VZlXQjHNVU72g8Ox6fkHX10A2py9RQwkAqWMSZzztl4ckxo3gzJEqn4KMJFCKt78hGfV80HfSADQ
ex6TBxoHticjtJJ0fiEap+Jd/DTcKIIxCzUZ3QShuBPbAS9SvtEETUGRBRiQGZsGEDGzpCrMtTRU
JP9cg9HrXOVIFVYwbpoFRuSaFZAOmCKsHjsr4DnjGwc5S0ash94/8EZg1vb1ZgYKOP+ndPDPRr4x
8dItEbr23MF88611vaGzFKSGwVGKZy4bTnqeHxRRhPVpZeAqIehJQ4w+B/BgpdbTRjdiO1lJDa9R
a2lXAZdERRK5BBVUs9drUwCsaXTEPmcAhuikH1A1o5gSS8AHKEU/lWTi2PON3qNYjvzOnP+EO8ZM
52t5jaIEFRjDg/O4FR1/628kp+c84G/zBbMMaD8SkPPYKrb2lwpDaIWdGpyDjbod9sNO39R71Y0c
LsxvQTOuJDG75yklxsOqWnCuXGEtrNF1vS0P1TqmheOtpedwI22jbcXDBtwGQMwCmU2MxShs+wli
+23wFK5Vmj1Jz9+ih3JjurzRbNzdZLQ/C9pJEACtPccPZwzZVU8TxV4eyjVvaAJ3WYxPLGXR92IP
yxLW5spw/a33Cw+ereSI6+DAozpeVMQLJZmP9sJD9qmpBEmGZYUPj9Jb9oGW3PX9W+XmMfp1SqBt
gmWh+MNSFWQKGuliUQnOYKR29K2/HtbKyntEHuS+nNt4AIJQKQO85msENqvvSPrneqxX4Tl3Jlem
k53Y2q7b6Xa8maiCCQc55hL3pF2/cgTfuiwVHI0ooOkzky2c1/UetjnGb3iFHH2pv3/UUElJPo2V
uovov5TEnJY6SKBR6SCpsbvNRDy3cN4Up97lnHvzNhJAB+nlkma1uVCLoM9Db5qXpODZ9PC9e/rp
gr36MLrB0f+GwhjvGuVtIXOrFWM0CUUDeSM8lUANp3VbGxlVifMkXDBjLAykmqCSQo8YOqivFxYm
qVqilT46I62J8rotPZiPkhOQ8qQe7x/WF8D4+ia7FsU8AvNwMhJAbqJz6VT7xC1pYn/v3JSk69AZ
1n1Bxif50XwsNxoV18ZmPA4/f6FNjNcty/sdOvNOjFLct2WD39Fvk40Ey2j2aHvOiYgxp5nrO/4q
3PRu+x5vktfowVoptKEg6Nlwler2mrjaEJ15QwZmaSLCxA8p7MaugQKnwrF5+/ktItWhWoWu53hO
9LcBXdBkBb35MwoY8951xmTiVMbMpR6a1blAN4AMBPMqJo+atvhY7puPLY2ei0P5JvFmNt861mu5
jAWlSTYnsyDX/1C30k6WUE8WOSp261qvZTDKPBRBaKK3YLYagUzkh257p9TlXRGz+2L1GANDMb9H
Aygb0ey1yQhyCAqPRoXJaGgVfRq1X97Ic94slQmmJWApF0KY67XwpKJqRwgRV+rWW4nb/qsmX7sh
ABbtylvVq2otbScHhPlubuduv+ali24fC+pMEYKcH2jmMJWP0ZTRanwlTOrkrGcjGZSOxDxK6/k8
2J28lMDoRNJGEYauV8m5M2PM035IwcQGEnchJkp3VBou88qSPOD6wEQjG6KosxUjjN2I2lpT43Ot
PA8tbQRA7Ry/PwoKWuclRwMEwUvFTd7Kq0pzI3SVZ2pr52grL/Z6kJMid+/7xCVVwgti5pJAh6Uu
MqpUyWkLU5SxxR5GXyO/OtlpkmB2ZVd93Jd0m/KAQqEMPj/MQBgJ5brW2n4CvafeF+m5/awfpF1K
9/6m/Cm9RAce48viZQn0K0g4UBoE2zQT/hZx1GCYQpmep2QaZUy594vfat+GAm0DIf9tNA1mVgRG
M+3RYl6/j/Iw6jTxvf6gS00uA8pmRXjo1ELys9b0tlxxtmJeKqt2l7+P2YpQj0bfL5v0HOe7IRv3
loeGsAm0NJjxKie/ctwJKnhXR7+0lZdgABCj52TVl0zL0sGAAYgwKCxZnLAmhkKfTkl6Lkxtaw3d
SahVXoFvQYaF6AuoHgXFiJsBF0Watj7ywOnZxGzIFVBGPmYmdBZHg5cO20Ln7gwhgtNC3/y1Xs0N
qqo2pdm5sjt7siWEs+ZGt1VA1K0tCt5rnYPsuC2NwfWCBFDFMHSgO9Awcy0xk1JVkKUsO9ekRP7T
dyz65HwUq7XxxAswl/YQHEngEwNAChfm/PeLsE8zurJovBwYMPrEy68u79zFx5l1WN5gZGNVZGev
bvtHS6jkd22MqmehaFsazCdLpJlam8iDUUAni1oKiAxgrEIHHTmBVWOmUkLrIpmx4IEFzqv7hnJb
KwFXEEARSNcAJgaMPvMLG88YfZCzdGexoHP/Z1CFPS2n59L/3URuDziUdey7TSSHJyGwSNkG9lif
/TYA3fPK92xFcCwFOIcSc+g4RvwF4Lk2Yvw2ZLFQLQcWER1t10cjTmKZ6ELVn4VyXfqSW3g/WrD0
FREGJ/XUm0C5VDuxVpLUcEMh3HgdcFvgN0gxeyWn6ftgvTfCHrCVPHF1zQnSdRJ8tqDBMx8xBMrB
/91WhwikjB1A5iCbDAaqgxMsLxwBGS0RRb3iXVDdWjuURW2L3s9MzJ3gIfyddqsq/qFH71ZPasDh
75/J7RUGGjUVp4E+QrQBsL4VTrSJ0P/fn1OgEUimd7ojtonoqlH4WatgXelk81fXCrFzX+7Xbc/s
N5KhChoPkA5CXo+5qzEgVQ8xjxdgwOHN04bNILqYyZNnxzE/iuGTYpDQe7WG11BAvByQwpKc4lH5
oW9kYQum8VNk2JFp0uhhGGnhU016DGogOTfqTjVdTbelwxgaNjpkjREdn+GTDCJJ0LcVFRkOub7q
QszGfrF+yzxem1u47cy0iGWB9xl8/yYLac60uje8SujPYhwA4Isxx+qjpa5rnRrgu54ObYk5r6Ft
PGtU32n+STcOZTUQI1qZD+nMu8DDuiqzy2S3+vIXMao9VOoQj4HXn7sQMzDdvnTj8im2aO03FFMK
V6O+xyQcVEXyvb7Rgw9MCA9IJTxhXEbavAudjZ5tz1xDGQ9j4EyGLadgWsK1aksALnvrOMG8JZ2O
zc63m+DpvqLcBhqA10syUoagZAbxBlvviDHwaZjkIT5rxPZGZxzwcnVOI9GeAs5bZnY/V/vESGLe
T7FshCr41eIzKNm1zaBJEq0mMOD0INnnmN3Ny2IWBVzV1xQnXHTMRVB6ZpeU0xSfYwLeFMwWBEym
GgnvjXxz38xiMAQZmWXUpsD+de3UarONEiCwIQazACgipJbKZsO71b5yxuzGwXXgmAzUZQ32BSNZ
cpEacp2f62oQ1pmv5jItxNCLV1Kp5xrNRwO9PEmjVqspacHen6hgF6d9PMagEC9FYJ8EsDUXNJNN
baSZN4JN3AuMHtivIqyjVdS2nf8QCkIQkAEtOxJRFE8+lYViQTU1ANxpqo8Yy160E4aGiEHcw8tW
noWEVKD3H4kFmn23nbJAwSQfofse5lEpULEaDYHj2G6vYey5Ms9sR5sTsOUs94SoVlmfWlJyHtxm
Uz4odr0K3BAluujhQ10nA4ZmcizkJv5kJDKnDDqpbup8RP3g4NsfQmWb9jTcwMFNbkMF2zty8cUL
ErFITC1APh/T/1i0SDtWmMIGQBTeGQ+N29cu0MU9Un9u3TlN9qru6l8BWhkQB3OWepPHwh2NVmZ0
M2A6DHhkmAhCKkxvlMI0PdeOQdTtIaD6pnHGs31fznz5MAp9JYbZ0cQIxrRpEU+3NH35dvrkAcpu
02TMOpjbr7aKIPELCPBWxq4h+wfFiQj9+5BGRgyTwBCNbiqKel6HU5IIbsYkDwEAGfT+dt2G0Iwc
5obRQOpeWymOBSAYF0tyXZ+oGxNjaY1tRHgNbktXAvgpQKaN1+CMdGe8Z1eJZhUqszi7d5qN/Lu2
SfcKVsi3X/cXdhMdzeu6EMSoWzBM0dgXYXp+L8m0w6xHJ3U5qnZbjphlzHMHAAJFyootsyNGQnFn
zCHDfcS2bfbx/vTMzcsuWeylFPn6JojMskRPGaQg7SARV1qjvxPQkpeXgn5yHqNLmzZzQqBNDdxI
qElcixokM06k0M/OQkDe84GCmsIn6/X9k1m4QJHdQ4uLiIIpuIaZ9eSVpZSq0uIlRbzvymO26YjY
rGjNGQmxaKiXcuZ9vXixtQh9BSGDnPfJI9aB+OcmIduTyWsDX9q0SzmMSueJMihWCDnes0xrqj+i
oOJwVO0mDoSmXcpgtFktg7Yt9CY77zyNoK/r15BxXlGLlnkpgvFrAka9dFZbY7uSjbwSqeAI3xV6
4pVe591g/fOlmHk3L05FnBpFCyWsJNroW7faz02KG6M6qhk5BS+85OnSbXApjVFoSeoka6yxKHQj
fMQhoZ+cg5k3/s5y2KEYCZKFeqXj5d5sVDvacr6+6J0vfj/bDVRkqonEGj6vb2dWeEcnDxVd/xqp
Qsq3+2bJUwA2JWpUut9VQZmdR4qAEzOsBVramFCHXhluXnApGLhcF2Ob1iB2Xd5V87kgEHDliMRu
6Ao2R9s4pskmbaJeH4RqgrI19nDq4M4qGto+75B4OsAYZ54MYz/G2LjyM3LVzW9rt0FTpubEp3Et
72Q8rV7vHxVvWUyM00eC5hcjBNrh8Xe63655S+KYjcX4gtxLRE8RIeBdpdJa/Yl5S5v7S+BJYNxA
X5RCO4kwTPOwm9yB4LHNs33OPcNeZgHGRiaxhsPvwc5Rripniyc64dyYizHAH01GB921PxvbRJAN
zIqCJo+025dk/NW727VJhc2v+1vGcQY3hD2Vj1l3lQKjsQMaWc9750UUSU/UtzogGeV1uXDuz9uX
AjifJVGYXZtrayawwcVHaifbgvK2cCnAudxCxhlgeLzk+cWXM9BIZ5u0cidbW1c7FQ2+lCaUs49z
MuB/+2x08VwfmV+bal4ps/nE5Luyi2zd3r/Ejzwjun9no633WkzjlVHfjNg/pA3VTb0RyZqzkPte
VGUn+Iq9OMhhBd3DQ7U5mU/BjjrUNP7Jy+3yfBhvkBV10wug/ziLn4TU7kRpgIcBz4ve9wigsLve
ri5TpGzUEUb1FGVOkwIB/BjQkKqk+8jwPjU+2z2IpR3eg25Z7oyGRKYKTQCMM4190PEhOwHv7VT2
oSZpSDjuetkR/ZHA7F+Kod+imCfZWTrlR4E2WwWF2mh1Xxl4y2C2Tyq1vhLBAYGo+jtS8e5aefp3
AphQStSHEFkTCEgnkpCMmD+jl/sS/ofH+WujWDiG1aJdZhwh4tCbtk6nB0fJnC0d/zZk+Cua/iNn
dhAXMagXdIirQF+IHIH4CgLgx5fE4dgm58xZ6kLomqmWDbSqpxYR0OE2ONviwBHyP0K2PwthPGdU
dNpYGRFcjGuuUuCfBRKvajt6SNY885xfZbdO848oxmkmfZUqaYOnYbTftY6GqWiko9+mQ0bXvKzY
suP8I4pxnFLZdH2khajqbd9Dop84S7lF/TDHz1h8ZtWhVLU4G6neGkSSbUkj0oPwgNoNAfcjccCd
ax+P8e+QGgOREV1xHMKyomPk5henEpC8jEeQtU4rgnYuJhKZDhuJGGuAjcAeRnl33awBN8d2IYlx
C+j2bJNCQ01W/l36tEJKJyCWvRsOBV1zgu2l9Olcjv1rVYyHMNIsScMOqxrR9uLTfv9BnWS9/XxV
EKXIHN2fleDOwljKAuTGeqSDISzYBCdauvdd0aI3/bMUlfEQZmnlHhxEdn79PgXkmP483f/+ontA
KnSmXJiT78yxlEAFgwEC4a892Ha6Hl+ilCCyui9k/sjNFl0IYc6jKMqqkAbEOeYKF+nqBT0f/04C
O/S+EtCCFPgIsYP3iahQrWYlrjnh4eJB/1mFwhyFUrT/jXqPq2eOxi6e8sWnmUyUPIbAcdbYIPm1
X2lbmahrzjnzJCg4ooubpmgKK0ZzK1wZsHWNc/KO/3IJjFv2gHIDRgYCkqeO9rbDfUIv+6qLTWK8
MRjS+jEwoKog2jn+yOlTb4v7inLWwdFVttyVWBWomFRIGZ/ff1gfiDB//StjYF1uYAmN1MoQEJyn
dbza5261ui9h8dq62CjGpsexSXMNJaRzsvFfRBJy082zpt+xZ4WxZzPHvK5kfiepq9fKVnZmMPuM
0OYVBTkLYV2rofZTFJcwi/LBJ/E5o7yX+cJhA26kaQpAG2CcYetsaenhQdEoOcIWvMxzOrok83ka
tRQcXUmZl3lpe2gpt4oKUmpHcX9IZBNvMIkGL5fX++e+YONXcua/X8iR8jIbxHk1eP9v5g0bebq7
cCAYYAaQC/CBeKKwKPpYVbIAELscL3FXTgBnHXizfW+bWNFzcymC2axpLMC2IkCE9711+tfHwq1f
Cke0pVca/woIx9oXrr8racyWWUUuTU2h5+d37+CKJVXBoNEh+ql+3z8anhzGJCvZ7JuknuUAYz4Q
5YF6D7yHF08GY5W4QwRN77BzI9VX3jMyjTaw8xgbeL6/loV78HLP2Exz3Bi9Ec9ywJ5M8o6bTFjw
LhjThgcwgKGA07FjWaymlyRhwl6Fr71TE3MTboiCeJFv/kuJrCtRzJZ5Qg/+NhmiNHTBGni0uAFN
KTQgcDDi7I2X8Fk8oT8r+7rhLgy0jjA6MZpXhtkbrkA7+hC7n5zrZdnbXAhhwhRZ9Ye2HSAkJtFm
NzrTA/IkL8/3dYArhYlYRq2xjECElNJRV4d4B1L8F+nzZXzjCOJtGRO3DMUUAybxtWXth7TWT072
/fP+Wm7RVvOMD/0/IzrBb8iWgvNe6qveUOcnsneIH4rNuE0fvNXZs8NDeAAUYv9teB33uQ0chHNf
9te3mav0SjYT1GDyi4nJ9JCdBjT5VdmhXRdOZ1fBKnV8dd1Wu7xEJ3+FEe82oOD1YHcKFZ2RgjNk
+JanM1dIuEObhvqZbg2n3CpukhOzIunBPMjbWCX+7zImVUTSH5VC1JFE7/0+823fW7d+SpVDklpE
WosfnrkSMKntzYxpMHwAdRhW52ZadZkTJRtMFux402IWLl+wWmjorUTbAjA/TMK6yzIQgFcSXr+S
XewwoOgltO3728sTwdhCZ+Bpq1j9nBOXqavvP068xoulqPRqFYwhKIKsj3IjZue8Iu+lI1PFx3RJ
7OMzr7d3yVtdiWJsoW3UHFPZsZraiTZFQt/BhljRMqFz3cXYpJy7ccHPX4lTr8MJK5DBmZ9C3E78
DSiU9O3+2Sy5kKvvM6qPqVVJMwExep4eUeU3gOgKaEbWr/laPt4XtRAYXUliYooSyAXFlyBpXMn0
UK/Mn+t/J4AJI9RYqyJFn+Yikkh/6E8VZwELXvBqAUz4MEh1nmURTAWp4Y3qVAn5WH9yjptnK/Nv
uLicyj6U+zaGIofouXPH1hmVNS/fdP8ggBq8llHFXqXnBmS0n4d8pdrFq8dB4t/fKZBzX0uIlakx
PREn4b3kpDv3FqG5TTl3LG8ZjM17pd5JZoll7Dok6l/6v8tJNrNm/OUYbzpwEqkelFJENSUnh5BE
9tFyYl4nBm8JjHGDRT/zh3pE3kdEUTKxS7vjIGEX3gpXq2DM2xMyHVOAZvcRboETdmUe7JzjQHS2
6jTEYS17HiQIO3F7mKsmoNIa3Bff5vW+3rcNXWTsW0SOfsJoT9hfSUxCfSARyjXXvy9U0a52jLHy
IgcNdNzgTN7xtpJxyxu03BuvW05Idd+v6yzRDFrQciVTsZjzBvPEV/c9IWen2BAXWq1aUYKPi53t
TiT9HR6akptM5uzUl2Zc+Ko8TdW6D+APe6q43+e+Sp1geDzvuctxJl8l9wsxnmoE2v+Rdl3NsdtM
9g8tq5jDKxhmOFHSjOILS7qSmNMw89fvoXbXoiB+g9rrctkul+1pAmh0Nzqc4+VQMIU4Dn8y33Ob
YXQXJYgA1waZASgafr11VB34CK2ES6KhmyofiXJLundGFLTUW425jG8plGmvMmkMfUPERVlrxKqS
dYnsg1MDXReA2TnxUNxuVzyainMEFvFBXa1rjOI3j5/2K3/csPKoi6bn+2toFUEsHkocjzXHJH8p
rWf0VzN2dVEJZxIoJ5CLee6XHiTUNTFA577tcF2v6/midZuJoFwAhiGLTMwg4gHHpkJKzuKFZC2C
ivYiFIc4uYaOJxfLCYm+C0ByaDJUg6F/X5WUmYYnTVCKXQchCglaUuHlYRwdjMXk5+vbxZJDOQO5
0auwrLFdg/lyGR0DQxGmrdxfF8LaMSrMu/R6WKk4lfP2snPQm2hdHljMyyzdpRxB2HZ9nHcQoR2d
dhutWZaNpVbTEmfnUalabpQVzgODxr1VA1z4dH2PWAIoU2BkI+rasP/n8fSk3DUOs6960TR/X4yv
x/ZsBXLUB3E6QdQDe981yFN86AnKmsnGd66vhHEUX4OCM0FNL2Ggl4Og7E9Ojrjp4TvjjgsMrRWp
S15xTaM2Ak67tGtLcHhTQV0pMzkUmkPMlLYXU7u1L+T0zmqGZ2gyzZ6uyEEzzUBOmyhYVUQeNx1R
3q/vH2tx8k9VA4dSMRQlZERuZ+sPf4SVtho//p19+aqAzw6p1xujyDQI6UwlB+yWJZjPl8O/FELd
e8krhwSwK7j35QMM2CF1MXRlstpzlqrKcy9KTxvCwdZDOymc1RsrjMO2plufy6fYkd+28pol7jfa
wvQKmF0kyhREldd2bQXle2p3gmqHu/0ZU4g3cY/p4n4jPZhm31tYpxDbn5ge/cvMxuwDKFMRNX6i
AAhgUsK9v/Y38kknJ83S/+bF9i2GLt3Kbd9lweSsn/jVdvhqUsEkYf52XduX8zQzMVRMMAZaVpQe
Tq+Ha0Af3PurZ2Yrxp1aql7MD+0rEpvpOw9jMWgB9gy9pJ0N+iKw+iKNiMJSIO4jUsB6sLBjmCuj
AoXQCzUMx2EDrTojeURekUcLnTXIT/7lFlIWI+iicpBDbCFepel9uHp8zUzthpVRY9g+uiaX8Jyn
pYLy1fLbE99tbf7uXy6EMhgaGPhSpYeIfbp2nOg9qxwzebouZHEZGGScOmt0EGJT11cPjbK/5Doi
BYA6P+cAj1PX4d8YvpkM6oYWcahyAki9z2A+ioGWK2zkp2HLSqIuOopvKb88eqkoKFirU+wWPUu3
6MOfmn01xlqWX/MzMdQFVcGZOmqI387WYAY3BpHNmgib+rC+fi5fHS1Uxh1D4/8cDO3Uwdyg+3UO
OXGx0mztxSMT6hgxbWBouptDdd5GLufom4poeBEVAOrFRDXjCb6cyp19BHVnJ853tQinxYr51r8F
gZB6gg95DAi3Si2WL1k2ETNx1M0dQcbecwMUZbsXMS1rCe3UJCOuWMtaDP5mcqgwP0zzLs0rbXra
oTJBnlrL34yfn9dPkHGzaCrXS9omIejF0UCRk/JhK3YELyMMo1yXMtmAa2pCR/q9EXgAb0ZLDoCG
SAcqmr+K9WebRVmIIUuDoWwnRVSJbGG4+f3frYCyDqFYY7ypw+/3mAU5ZMy2hin6vbJDtOPGEPgw
xAp26KtM67z5duiar5HNQkNYmmyY31i68SroRGTFOCxk6msQzeNI0PULujdm/z9Ds2jv3faql3s+
VpQSAD+bDQluHxoMCXPH4KZwL/yqRVUYYzva+fpJMSwsPfvO6V02laGnV7hx4o7tGXgBjhpYDJVe
XB5AOqZePzSZ0/uI+bML7KsBo9M81NvYvY8tphVftAAzGZPSzAKgoQtjrusgY6uush2/EayeDJL5
+nfvTB3zu8CrBHQUjX4A2Kw49MMwx1k9JGcALj/4JARmClzT9cNZfGfOBFE2TW3Tpir5aBKkgc8F
04GsNuNlBZ+JoOIRMDmPQjLGUxuSgOh0sCvzozfhy62AsLLMi7o2k0XZtb7uB3BsYd/a2DwA1Q8v
iNAyWDHDsseZiaGMmzHqY6FFEPM0WuPuRj02u9uckeZb3jewdmKKH9oMuoKfyla14wAiiGxqdWid
/LV7RVxqVtaQE9kRLabKTRHIL4P3LU6bdH+m21UEujCOL3I8ZkdneABKIbkZTe9JsBkebnn3ZpKo
WKg0MqONFEjiwYh9DCwZvEwpFsRShkXdnsmhbisoVxtOAnXk2QL1Agc/x/3F7LOhoUMDhCDTiDpd
5G86uY279AJ1A5qkak5xx5RuZneyL/nruSBqyzLP69XUq6drGh9CMGa1F6vevfWktMQ/0IhqV55r
828Oai6V2kCeqz15HLCBEhmfUrwra4DMt8gJsQRNP0Tr3lwQFTD2Qsv1Q9rkZw15weRZNityl5HR
vhyKDSNFuHit5rKoaDGJeD+rS5xZ7SCCG2xhulVOZRWwFizSiiVzNJdFWVdlaKCEKo6tndBy15jk
yC3A9VvXbbjA0o7p38+urlZJBoi9IaZAvXNCHQau6RFMFVD51qxtsJD5MINMWDiWWMrYokdW0Gqj
mgzU6FxcgBxa8qtso3e5tpND/yI8qGx++6VLPd9SyvTGCdqXY+AZ4iaMOWkeBltzNMd46l4D00eh
TNNNXrHTG+aoEVNxKHsctlKvKxcs94JdxgCbWWwBIQPs2GLFBKOYlPA/X4hfzCpSmqhiIk+K44gT
cvrOEXaqmSo2GU4s7VkKar53FCjZP7UHz+yIqzEmAyVN3kXbJ386q3G97S1DS6ffubYmypp0XdHV
agI5QCF6S+3A+ajt7CCCRIIZU7OWRNkTY4wLv8shanRklP9BMITCdoauR2ZwM/3StUVR1kThZJEP
ShyUpkdE6VpHkj4G+dZA8THjrQvi6oultuuuXhnNa1m0/2/YauRRQZgqf+GoAdyYUspEC8NLUA1T
06WGmpAEZ2oXePFn5vXTW752/8j58ukzE4OIW+H85ktO9dI5gp2t/qJ/FLCZQMgCgLqOASdqKZwu
c3Wi9ZMeYvZxOjNur7yyWQyX9BCcrxpq9bxoiHRV2u8MrvKBdQu0At50MmjHjbK6j5336zu2aC/m
cqj1KEI1BK0GOcDR/wOqXRK6g2OsBBSffYvV6/91ALQizqTRB9SHspx6IqSBVJi89ds/48OGhZYk
LpmluRDKVIxedymDySx1oKhLifQHzzlLHQiwjKzj3Wg5eL3e+K4s2/1ntN4YLoutZbFMMf8Cyogk
IS+mLY8vGNuNkm/vt7f+oSE8OXQuwi6dofVLHm4ujbIj3tjEGjdCmgLUASQymqf69bqWLN2ruQTK
fvTy0ENJ4VT8V/TWtYGpudcF/OZchoWYS6BiEE0c+FqpsIaLJU6gNqOVoQ9cI4qbkqe9fxuaCemc
G9m3+nvbet1k5ifLSi49zeefQMUnDacZo69MIRfwBmIkckXyycJ2Z8mgghEtTMHlMoVazYNb2LX9
6lusZSzmNefroGKPssrqQVe+1EED++kZXcS2Z7XoNrnnt8bN9YNjLYgyH0HCC3k6mQ/p6ExienNA
4eO6jOk3rhgNOvld+7lXDTX8JBJB4qtMUlC3gVvBui6FoeN0LVscRjHsQ0jpoHYAdx4D8/B5XQRr
IZRZyOS+0jkOm2WFCHZJbI5mjI4pVl/hoj0AXqSuArpQVugnuREVQp63fH5+kZzRjW/k9fVl/Ka2
ni7rtwD6EV5wIHMOyxHryALbUTeq2QMEIiJiTi7w6ofsYjLp0haN+kwmZdQjKfEjrYTfBSK8mRMV
w9pTdKtarck7Znn8t2ukzkos8+ISp9hExO+yyYEUUbxPnNhUz635Gticy08Dru2KoYXLHhLg+qKI
OyxJtLK3XSEBbFNA2mHVWtFzZQY8yc+bqGfWP5bCT0Db/iOJ2lFOhjEaJEhSRGh87Shk3+fWuGpE
5jgRSxS1mZ2m5r0QiJOHciIr3u82gNBnV2Gnn/llKGYrohwh4HxDPZVwZlW8RroY3M8ykf8IttmN
Dks/WLIol4iANiuiBEsanRaI41EASDnJrI63IUZUWDmixZr2/Kwo91h1SpYCSROjPkBgkux0Z1yQ
CKhX06sELYPbfI1ymRmsrl/0RXs120/KIwKVtc/5FlIlfVVVD0Vzo9cr5Z5P7vnGSXlyXdpi9RHp
SvB9AXMZyXFqS+NC4zk+lvBKOboO2u26/a5H99jfVGznYqi9BAVeAWhDeXqbG6SRibAtXtQ31j2e
bs9vXfxeDLV3cQ3oeMHHYtDTV5LgaRoG3XlEewC64fV9Wz6lb0lUTNGA8nesDDx6eDu1PxKym56Q
rBiTeThTIDB7Wl2MovHL6XCsZLfPLCDsw9NLNutaLfuu78VMi52JCTxN5tQAYrIby+mtxq7uS5c/
9a8dicyL1TDS19NXXzklun7GJaCcyD3c4qcxI8WhQHdnxsSY+rLZv6TI4DAHCOlEMz2Zx9miBA7g
o0EJjZug9ATnKbTMhyY047W0DhzxjM58t71LbI+lhIuaMZNLWXi0P8hqkUDuBRWNl/L+pry5va57
i/s3k0AZ9gJdjJFSQcLW22P40IRdZ5wQaw2UTR9Aeo9yGSSAdSVd+4feAzzcsavWfvc307tIkX+f
E2WAlOziDyUPWRjgs4Q7nmSrW9a04WRdfuoCQLwxXg0AdAX0GHQyXpb9OskNuTlbLsvNTp937ad/
Hvf1g/0dDf/8TOpglbEZAn+UGiCqVE667xyTVXBlbQR1sB0goDtfxka83d2w+lJZv00dpNrXqdpo
+O3UZPKELbyvfm4N7T98g2sApt2cJeuusgDXY+98ON/T++nh+hkszAz8lET5kAKWkGunLYqJC9Ti
jmxhME6qRRzzdJetti8W7ptt2Rg9tBkdgV+F6GvKRHkVDxOV8aWFAuydl+4+vNft1PwA+PTeao93
gQW6d9dchyfbbKzT+pBanuk7hvt+fQdY50g5HbDGRnx7wUc4d8iNMvzmb1fzc3cpV9O0+sAPOn68
Jx+sW76QVpv/+K8pO71RlMr3leb8ENvcIV0VbwkBhnt0b3EsBrXr154et/s3Gw6+y5+eShS88aKI
04bfMI6S9ZXUdS+5yvPCErr8r395kjzzru3YSIY3mSpgR7MaO68roErDNg4cn4bdgK9WCCGMrPhC
nvKnjlDXO4vTOjQmHQH6/V1l2GJ+f5vc1Q5SytbufdcAN3TY7qSHWjG1ffAW9CTaRSwo/q9eu/98
0X/N1XWCN2j6dMdAZm1KJAbrorOb8toVydal83Q/kNXa/vyX6kDd7EHTspbjsbE9MRk/LbFUjbrY
fYHGz1jFb+NRFpckvs1XG/u4G8idad02ZLd+Nd9PzdZcWRO220aKrJIVxzI+gcpzX7+Tv+mW9B96
8hWazxQ8DASMc4xYz/alIahwR5az99wLEYn9ARaA69LAs3c1jFC/TNtMXCcao9YlUMuSuJZB3N7i
3mLyHqNkWq054l4cjBWmJC+JLFvxYY8GGcXlbDdwtu6A9LboE+ntqBye6sxsxO25B6g/2HJTe68Q
3iel7Rf2elw3q6dqddR5W/qj3gpgd1vJoPBdGTsJfHok0EkI8sl+UwLZguh74Q6oIMQP0JaauE1C
6hv1U0AXpQv4BfwHoxVuezB1gvprleweP6UIJXr9cLGEU5VZ0U3rgcLjLtsVtZ0/aE5u1vhc7o/+
qkRfHRFRRrqV5IBbtDLznYfkUroSwPexv8knvLSPPe/WzqpwPgyiYMLVRcXM5Delve8gNIzXvRU1
qGkjpaG88fa47Y8laU9H3Q5MJLLBRKaagVU4kU6e3JKAYBreLDf7I3p4Ha4mrqOsoKlGauI5agI2
WCKvu9UaWBB32iq0bc1GRnpv3PrbIkMZ41bfpDagPTunQOk8eVPAoDeSweoF0/jQtqIr10RJUfE9
3ARW3hNXDae+KXWLBN1tDXrNzrPeFUxn6KTszN0r/5auNo/l9lBaysNRbO2WnECfllkp8J4kl7Nu
vU1xr52VggBxFZDGIA2yOYTGKwAOC6hrqIe2s4Y1b7vN5j5/SytTWQWWqTfAjQkd7QDfZ9emVgDJ
C3NtaNGAjoBMIB6RvfNcu1ifOiIBEzf7fO8s8bh+v+8eFYmQYGOpm8HV7zBwsUG37JpcPtSOrDYq
lH/kSL03SYbIw5Rhuv6AoumsScS5gLoi+tBMw40OaHU5Evt0IYldWrEFpK8WHMePrdmCx2kTW5+N
ABio9YW4G2lvjreH0OGJcHe5D2ABzwh8cR7t4eDif3Y6UvTYNGSuWnyL5ZvY/bX6flDQGWTq+FHs
BGc+BVb2Nq4coLNn+EfB3qbEAdfSI4di/7tn528dIK4TNOfKpLPCwjYS+7B+NJMPeXXMt4fGxEoB
KKGhJLwKwY9yLlbGjSBsE9JY8f0HvNwAzd95O4DHFvt3DIoSuSDv/Fok1XrUnM0q2eTkznj3MxJ8
htbw5Dn32g0oq4v7BjXXTY6RYwsXjSe9jXz9mkirjctlludDKwO7MbM9Ct4rU3l/jU2gx0p3E+zP
prGqyiTrhGBr/yATyrmHpCbDsdom9iUmZO3aJUDiDQsz074t3nCId+JjQdaD6WFvPmGrgEdK6u39
+1N6fEid/jbYR69W1jvjmsdlaJL9RsX6rxu0JTerAMhI1mRJxpAvbT7VINI4LvRa9OBKDq5+T17C
w9SQkVh1SvSj6kww8IaLo9qE6PtmuCOmfCqmEsZKuiSy0QI+UkhNYRuez04IPP3GQe/QTe4WiJyl
GwNmNNszXhBfa6Oc+4+1U1GXmgYRn+mQXQ7k5WwAxSA0PYIs5fr6Ji8092ACYbbJk0OcOQ2e9zWM
g3Pt+ckK7T1Qb6RD+YTLooDOV2PXuH5n136Ko95gvl4no3rBmRYFeXwWHiKyFRxcANayFuI/LEsC
pYokSiog6n4uSyzaQGw9vzsbBNX+jHdgITFKn9+g1z0CHlZ5w0SQW6gATGv7lkltZVxGTerrkAlk
9yyAGwS3S+h8doy1sUKUn0u7fvys36I+uZdyMWoLRCjWHeMrf6d/fsY+1EEHfiVcQOc2BeAGiW3l
oAC4vyM5Q4zIkkPF4oAgy7kqgZwnB4BqhOyPnPmyP/s2XB1Zg2zpYWvz5PSwZuErLmjYLB+kftXa
ZhfHj6tSSKfXC4pZrNcLKxKmB6A0vS86bnq+PGxbxwmsc4Q+kow8nhGAOHdkbbvKavMQEBNQ8e+D
ufEtVrvMVw84ZYF+rI8Kxj1ZTMq6x/qeLGt/9348rkvyjNDS2eYktdFE6TjQ89zctlvPAtUU8N98
Yo0ojpqfq9vetE/2Rt6e4BrITWjdfcJZu5uP9ceBh4d6lMh+HyAEW+v2dY3+miS98t10HY4z2gqA
DYiCBefoWXt3b3X41BdHWVd4NmBYLXUksgODYX5kVfAZt+nrPTBTiWgUQEY9pX1S02apm/y7FPfj
QtGjV2oXZH05PSass0/27rTTK9N+O6MlJiAI0zKrsaz3EG/BATmdKVpTLBOhlUrwdGLkdr9g/K9t
8k8b9F9SoSZcLOJjwLtguU93j/6t7D6t9pZbmvpNTez1yiQn/B2TM2grUG0bH2iu1ieQbAImY83S
VsZlpCtQXKDpajsdOhAVWa54Wgu9VgPpfwlkqRiZ+OVKgsFP6xSkuXiwXASEQd2TvsaYKGdVW9Yp
L1mzuSzKHisB+soAadfCaoZ2u/7jkdN0ltevyFJwAarq7xVRtnnwwjTuVQUIT+Y+vntLzeQV0wxM
BPgFCAB4w5kcyjYbiV7lhgI5Gh58nf0ivV1ACQK02wzA5Rxa8sFySuz7z4tzfYGsXaRSoE0VocKb
fO0ib/svGnzPSesIqymOJUb/GWMEkTGMYYHlWYlHpJR4f1IoRYIbeH05i5keDOqAQ1Q0vsgXfwpS
Ai3OvV5HjLYXMLwFf3BZc3hxBmgOuuAVkVq+0601N/mYEBZKxmVfqijMpVN3XSikYgjLSXpzd1e5
mf1+fXmLKde5AErph6S6CJUEAULqpIOVa7bomc++y1e28TB4Fo6ORVz0H2QCH1ITNQFc59TZ8aMX
c4OBS703AE+kbiIkxmt7tM3s/q9W9y2J8qMc2FobKcLqLO8hGq3KwuM1tpo1jwPjGJnJxRTQNJ37
v8uinR8gxLNLG2JZhaWQDpyTAvFcHpNKgPDXgEpEGItbckpzeT8rV/8Vy/3opwIWlzyPa+WwMkUU
YoONf7ouZ+kpBkvyvS76KeYFlSeHeA4hkZKvZUtqHc4utmilELcpCLqSvYe4Au/6TYQaunooNcIy
Kkvh/Y9voO5BAPaXKpgOckDCKLbrtb4T7FP59q83lboPXsRxmE7HIQ7g0MH8CKh0nHv98BeT/JN5
/t5Uyg1Eolga7fC1oAnFLgXQQueAXWvFXNF0m3670G9JlCMIVV0ekh4rmvhCDUBntRhPx/TcYZqe
8xArRchThBioZEpmKSjlCjKeuxiGMN1zB9CVN6rFrXxIFG6uK+iyK/heIGVOIjnIuMDH0y/FzEi8
SoC5/Boyu4nEScWu7SNlSxpJN0C5hBOTbztkVMH5awJAGAXGAoGtYXpOCKjRVQvruUn2nOsfqzWr
n49xlHTjRcJVqejJ8K2DWd03DTBjVL+w1MBuvc//954C31aVRRGBF0BuqaNLu6G45BwW2zpPFUDC
Lpg8OLF863L+YyaFOjm1McbRBxv4+cEggRn3pAdiq08qS0STTGKHjn8a3phSFw7yx9qog5TTRJJT
GWrZOl8xJd6qgo1cpLNhMm8sHNhM1K9Zn8oTQ7+c7l5KeMzGKrZonVgtuBJLCOUHBFUtfR8gjxiu
MLbZc4Y8Wb2W7fLWuBtvE30aYUa/m1kgUMnXn5dbcb2D9c7I5h45UsvCCKoF9BqLXxvMJvulKPTH
BtC+I0+HLJtOGHvN62ZpGujlefN2Nx/F9rFAByBR1wPh3MFDFe26Ci/5DEVAM6ghY3gG9O+U7Ezh
/TiKYBcGE7OA3m73WjDDw68Jd8oq/BBCOaa0izr0g0JIaacH4yAfm3t/o7rlSrHD2xgzvZNPPGT2
etsjFf7ZoCHrM7vlkEInAwYtWMmLpefFj++h/JcRK31Zafiei7MXbV4mq95uDzUatFjj5cz9pVxY
ymlFo1YQZXlTHSYGBvL9yXhmvZgWzPuPFVH+i0e/baIEELN/8zc3OlSmI6p9XVcWr9BMVShzJzYl
X8oDZBQ33u5iy84t3vCMUJ61DsrYxaoQ+XyN7Os+ugntP9zqgifY3/jcH7tFGTeM8YjRhcdKSruy
c7ux0YQN956yCZWXwvi5KLqhPfGFXoHj7c6YUSbaVtr6KLkdcqe+L/asdS0lPX4Io4ycMaIXWuaw
e8JReOJhSPauhuqnYDkYNnyRN8Pe3ySWCntiPTeumb0q69zkzJ0tyQSmzSNm6W6CvYQ6FIpgtucc
Nuv2+boWLaW/fnwkbXGCViySaUf0HsMKj6GE4hdmnbXOydt1oK4aieSSFV5WwIyPhGM4kFExg9G8
8GaS2l6E4hEa54fCjgIrGjeX4rYqV3xxYnzm9BlXbJZG2awIO6nWNcoOvOltlEd/239VPlc2vwVA
8DoiJjbo7b0EIEroPDCEL181VZMwZCGDvYY6yF5VByUPcJCD2b0+oVbZkRoF88wKN90+0VHfG81i
JHZ4lo/wXA3+bUy6rWEVFuNLJkm/tgEcsCrCHF38RZfJi5zkc2CWRGActUiUCyiDo3r7Ubo3/TrE
KNMzam+niMhbTMFZrKGmZUv9XfzhKUudSRfPCFo8q6TGjD9APJq6uKQnxioXrc5MCmWk/bhQhczH
dvPm5Z0z42dk5Vm4uMueYCaEMtEJIKFEPYIQRBIPKoZ0QrwGuzNPbq8f2UI2ZF4vo9GsG77kL3IB
OcAcvhNPEl6A6+sSlo3abCmUlR4vqZ7Wk3rCqbXHj+dknVuM2Jq5XZSNlhSM9l4yyBjAnCGsi227
qd7NaMXiQVi8at9r+fqOWUrcD1rUzL40DNrdu9yd6rTIUV3fsWWjp2iSrCJBJiNHi2s2kxLKfJg1
RdwhbQpsEe/BiE1pi14RhNW6k6zN5+k9JqI7S0aWQHm4rN4ZKr4cZM6+gNJxOUj8epSC7vzUZwRQ
gv6m3RroXJjG6iLCb7O9fgAOJZiXsxXzNbFoTGfCKd0fDEnm+hjC+wZD2m5GvJ1NWttmGO2ltlb0
P2uqIoP41DBkapFhFDRSoFw63DEZnQptiDMFmIbZZ+Bi24dreVMSZbTqxyYi1RksgtuihNniI4BF
qo/xCX9dF6yusUXrMvsoavEo9WijmrSIm8DZlMSmfL4H4H/1eF3Fli+MLkgYcBFkSfjiopmpGLhm
sjABgch52IyoJD2b98xCw7R9v5yBDjfA8yqmDWiqcw+kCH3g9dNKsif1ZSvfJkfV7e/6lGTg6n25
ZTXSLuUTFIzESzhO5IFkjTrQHPPrCucl3Tn8jB8m3tkpsxyaO+fxzwFVHJ9oe+F2RN/NKVgVEWFs
6eTj6fUCVBR1CF1UFUmiIt4h5/M+4tMOpnTAfMXlHNvArNzxIG/tVyfWpLIwGYFr4iizGuZCEepx
2QFuBtwQ5cHpAeHvofvK5FYKCw7tq9b3S5oIXgVF03Bd6HEBP7t0ZaZDXy5W70TnOjV9zVQhLVnb
5u75eUQwmD/zmIh+Z2zrkhqJM8lUdFN7o5eHbdX9Dyw+Oqp2U2YDFLjvoiOSEhk+hktcuoFzgVTI
6Q+Sl3MNlhp4ZC/tEqIkhHdqlpFfsnJQVUPStElrVEpd2ngckwsAxNHNphMJdIBlZlbybVqAw5h/
7XVH5QwTo3amAayn/OAlzym3HrTXKBBJW2xyAe2NWdsSNV8LAYb5ecYHLsz6KWix/v5ASsEqMQ+l
YrpNuEqaE2984u8/PEBmPPsmv05KNuznUjAyl0h5cTXKWkn3sfMSkO/KTVLBKlfS1IXIeU+q6h7G
vYGCUGC2iPGBR8FEtV2KX0XYRN5QVUNRNeoDgpCTtCHCByjAq9zdGRgq6M0Dx8zjLluqb0H6lOed
mV+9uwxjPenYA5DdMRT1FBPZNpzsJAC7fCNDE6zDq7gtzCYj0ca4qfesHNdSFQ7H+89a6VeD1Ipt
zJf4hO2EZ9663Ue5Lx6z7bhK3VdMkYLefm1H9jpaeQdWImkpjBJlVcV0paCJvwBxx8QTk6QY8KQu
p6wZev2Y/SwLw+FQ35kM6ixlPUEPXg4Z+/omi80pl7JB4LK6R16SoIWGs1gpj+Ub8y2SLld5Qll0
Qzd2KEQr2xSvsKlZ1r4BYHuw5yzBLd+Yhb9FpzMTSVlHz4uLwYvgZK2J1qy6BWM3MMcwagytYYPB
LEpTJJCkKqpsyDq1p/yYtGApkeHSXSfkzcwC/JF67Hb1S7QZGMmdxdcccuX/J4x2OV6TAj+lgrAH
DbkW1IYF0DeJACZKWJHgYtZ8LoraRTVMYmDVit3ZW9XvAJAKDqLmVrmDP0o7QDmuv1dWI9KOXcOo
tCyVOEHP+71KytsYTTKoXQrRtaORYyTadU3QJ5Hc1ujJQFc4K0hajPzmAqcznpmeNCvTGHwlU44p
EpBihIEDzBrh0Lr4N55bUSdCP0nXRJUKZWO8yYbUUKYAEFAmaKea3hC9+Ue01oHN7itYfGgiUJBF
vMHwp0JppxSrHAcEGliVXkIjsN5w7Uj4Szwe1RQcyKRtcqO2ilQDCGnrlWFJ6uQiXECEqDeq7TVi
/SlxmvDn+jZ8MSD/Cp0wcqtPNMyG+NXyN9twfoy5XOji/pzgySabQvM0iJtEIn3TESPIHR2YMskL
DwBWAZM1+l00/mliUkq3CUpEyZPyaiToaVfKt0S4FTMiDo9I3dnVZZ9Ln6lYmgnaMsW3uCAxj8Zw
EmemelkNlQuoBk1lVOQXDTcAchBlAxPKoNeSKxGvdVLUn0E5GKkf7SnLAUv6Gp+k++u7tnyY35Lo
wlypCf5FFCEpcg3Af2MSw38b+k0MLiyc3ksYrCJktTqXIXahwKqgOvd/C/waR5wd1hSt+QAn6zHq
KKDHDnU6ydzUzEz/UqQz0SajVcMAP6tGxVZRL408hxryOQSR6Xiobli5sK/XBq11cwnUZdAlLo8x
PtOftRz9qpxH1MEe7EuGcZBwM+56g7RudixkU3kSAzcJVl6BuRaQs4Sk6deAZ6tMUbJ4CdSi3Z5H
Pi2Cto7mULi6v+I2IIFs1UOiW02xNphPqaXYGDZR4iVZQEeVQhtFqePjtIAjvVjp577lTNUtwLdi
m8VHu2eHfUtaPRdHmcQxk7sLJ3eTDZ5ebvtzBkgwzX6c6iK6/XlC0pSZ5FjSgLlMKsczeEpfoVO9
A2868ohHoIHl4HdR3RTgHbvYyi3EfmuFBcmzGHjOxVJP5Kxo0nAcITYHljXwII6AUIApInKH6F62
psiIX3doaCy3+fZiRfvcRpWTkV6adI/WzSnpgh4wVQN9OKWbudJ4qV7xU3vBW2Jp9mi+JivWvMVi
Dmsmhc7VZREecX4pdbjKJXk7cgQlFBNUfTWpT/Eu2mola8RiMQCci6TiiLwWE0BEYWGDLX+MZ8t5
sdqdbPk37Upex38Cm2GtluKxuTzqnvRcxqOTE/L2BfiVwsL8GA8xiL5RkJneZ++s9OfSW1wBkpMg
4GLyIOb+GTvUXFykQ4uQTG69xAo0vFD7sE5MbgR84/W1LevItyjqedwNHi8KjY6U90p6qhRSapaG
IS0OYL6iM8oMaYvuRgHEoawBPFpHC83Plfm1GnqBjJVZCG2ru3zjWXAvd+o2YvYHLm/ityjK9jft
wAldhLBoANtm7w4l8Sx0F6CEltlWdeJcNA2wFGXpYTtfHnXj+HLsQzQ4Tw9b3mwOvv2nsUa0TmTM
8r086cDvy/3P8uhH0KXsKomTICpJoRe1KciBlaimgD6scRM3VpEldvLep/s8D82msWq7G58ifSQd
MMiyjSTvjc7qPGQIN2HlKr4PVTYvjeM1pvHSGOck33qq3SZ/6uCpKvZG8D4CwCRbD7ETAGPMt3O8
vC6esuvkI18don7tJQw608W3JTotNUEzFFkCStBPbUHiWNcToDCfn7YvvGrm6Oi0zVvD+iwwPmcx
m5S+og56T+fyqOPzeCmvWsnrgc09oAvSAPbIA0p7lnvn3mnmjf34rA3EVMxkvalXwCcBdbJ/xCzC
+/U7+RV0/foO9H6gzU6UFO2/SbuyJTl1ZftFRIhBErxCDT3Qo+22t18ItwdADGKSGL7+LvpGnF1F
cYvwuY7Yftgd7kRSKpXDypXO4jtkhnG3pduPn799Q85iAoEqeP2mG0AVBrSN+KG//yGAJtDHT1VQ
Hf9gsjhqkfcv179iYRmAGrYoCGzgF6ChAy7Cwug5SZu0jWy6MM8PtL75PmbH6Ka1g97Zp1tA/IUy
f8gCuSolNqhPOTyR84OmcgJHftSpMCOGn5teADZ2dFw48RhcX5RzfmtmQSBn4AShEkhZkD0+FxQN
rcWEaamwU/otdsfi4HmGvSHkI+V+cn7/KwX+poXaLCz4clyKssZKxqqdwoZKQwfMHvM4yEvtvOdR
XiFIA4O+/TgApZbfCyHUq2cnrnfMNMv5g4ykQzFO3sZddTyaoA/TGdgvu6totY8oT7+7VJifZURM
qOjgdaClbZXzaPc9rn1tmPVr0ZTQla6S3pscEvuPHGX9k3bW9JQLN/tcZlbzkmO+xz6Po0IEMNbV
J20N2vaVLXP4RJPqX8Woiqe+EBPaRzk4UPba7uufVimz9wK9AJ9FlOSlT8tKvkTZ5OSofVP2YFek
TvajbhI7qJs0+ZZkFoHp1T1B6TPpx4M1tdo7Qvlzeii0zNLPjiwBSrRzb3xoHHiIhyS1jLsB0fU7
iwTp/ER2Nnkw6zR/0QUewccyNdBbOZEx7vYJRowRPy9643NM0uzbxLX83vOW3wpSj99sYmVILAtV
ysAuG/dHCZA/ICaF1ObOiGSe7nOt1Ke4tjQ5DK4tzF1BzVoEXVfK1M+Tri38GtOYvrSTPYChCoND
Ih/zEbwfSSppdqOGUQBFqSbjRRNRA8uJuZty57WJ2e3R3gczMmna/5OWsZxuFfaO+VT3dnc7DoBB
byifs/B4Z+XjbKbORt4PFZqPJ/gktEotkSDFMvQh3IsSA6pGLVvfkegEOpDJ6/NdJDh5VY0EXUKR
e+mnTnY8xYZgQvEcu+MoTCB828AezeJHVOWIYXgmrNCqBTadmmUjsCvUYTurYq7e58SlWVCxtABC
LuPdg5txBA/pCM8iiGyu68AhFnlAOafYN9VU/1SgHUHnsDl1v40qLrNdqd0U3cg99+y9mVnJfV95
0SfQpyIXb6q8UAfe6mY4dl6jQEOW5yiXcmZx9O/3hOyMkcb5Xg/TKGMfRCxT5ava5mlQNo07blDl
rNgqtAVZcwXMhCFhCxMiRl0lJRv7sGdV0PVHZicHXf828nLLWZp/08KMuMQCzgPBKwyJu3CWXKPU
gyLxELoiNl8ngw2+57XsMIqK7MuirvxUDR26UktUJbgBS6Eibhwkh69DqBfve6cWnf/XFtQ1XQoe
SU4589jibRrsIWOdUwyhPdZjYHMjD3LG/lwXcqnDtjMHLh6d+ywInc/gRIcHpVqpUmcKGacHV8sg
4d2dahloKMbfXpRs3Jk1cZQQpCNQj+DWMgU6TUw7copJKEGx+qQiRxx4BeUtmlE/S8xIC+x0IBvO
4qUe4Qmas2guc/DILx8JdDnxvh2MKUwr4e2pUsUN3lt1N/Or7SRybxsHt/CHYRdmeTgyB4kQx1xi
p3Q7SBxqQsJEpOjYjx04ddrQO4oJmxsjSBaB/v+KMl1CYKLBm74ECCF1ZXuNJUhIaDTeUlb+sDq3
Pw6ph8cmmqbHkpldkJtGfbiuN8s074dkz3WB0YLHSNnSKyZGmcbSspF4GYDYrYEjdcFzr7wXJWQw
OmJnDZ91ByZe+zaV7eCnk5f4VSQ2fKclv/X8HRSMb5Q6BBl8b6lRHrFbT3elGTrIvgRawr3yec+0
L4YSqW7T5HtVNSyAqQTWA/1ggSc0mNdSleGfDDHaN/TvOuVOoMyuvC8UMR4ImaYvXd/2ByspwJtt
eflt2QzeTVkn1adyrMHOUI7RoSxE/ejGsvt0fXMvfSesCY8LDm/OF7GFN06q1KpaS5HQHsbHyqq/
dpXt/L2Sou2eetg2Cxfyo5315OKjZaxR8GiGcIq77sGyhmgHfU7fuaW8m+vLubwPDvJe1DEx1hes
OB95jRNRha1TmdiVFcqsdnyPdiPmd06gZMG8po37sCYKWD0Pk+dQ6GUfOPgTUaRkUgzwHkKP7lkf
tNGx36qpXnrr2DK897YHFi80/C3MMmKIBNvq2WFD0vre6tpxTzRlr2Vho980aZnPFOsCOrA48KZR
b2W8lpE9NH7+AErhvYPm0F3W2Rsvb6gd2XZoDgea9aMfeWLXZ++G4+w8jNdyq6MztX5F+oOOZVCO
t9ePc/0DPOoCxwU0Fzoez98Mt8DcsoLNO+AUOzXE+0wNQU7qO+5Mbyb5Upv1LeYig1LLfSI9Rh+A
bOX6J6wcM1wvsDhDPvJtdL5AJ8dcK8gftQmzJwv9pTEdeSd47jpBEkVms3FTVg7cgndgQgyui71s
RextLjrhdCQsiN2gxsSnyXe14xx41vZvPRhQ9i1Kz4eSiyKwJ28r8335fAF7atvwIyyUtxlbltaT
wUBulZFQt6Z3T8dU76HlLXxaln8vS0NuWJ/LNwXykMc3TczSA2v+7CydbG5kGmSqPUrCtBTshptl
eYcGnPzgxpZ+zrOoeDQipCJcyesNY74s5c2qbc/7bDkoZYMUbqFZSDa6vaux1NxKgkh6L6MY36TR
+EKhAi28l0Qmn1tBg8mpN055ZdUQ7bqMoLo3uwvnq05jJxlcA6sGymt2CoJI/yNF6LDMr8CvlLbH
6yr8f6z1X4Gzjp9ss51GqEgpCPTq3jfqfzI3O7R28eRWhu+I9i5N0ruyrsGfxc0N2SvXB73KIErF
OuE6LMkIpyy3E2bUVsiAZN1ZWWwGWaFB2aNptiHq8inDZDSHudBbCoX6qCWerHJMU2AS69IKDxM6
T69v4YePce62n/3y5RuWordkQMRvhYOUCML9clB3bskepij/RdL2sRvLnZHVt1WdvvZTsrfe+15/
FV67j4mxj1BeTMjkT+KPVY/7uGcbpfCViwvIHodXNjudeALPT9gdGa/E0FkhtYHwYTJI6++i7IOs
2TJRl241NuJE0kKXFJp8o7KHJJ7sK5BhYqrnc5Lff7m+31vrWdxOIlNGatpbYZbpHdEPHesOEb2t
vK12nlVBnglIhm3CvVw6DKyqvXaIGissW++xb76Lrjq4PfWpuVHRXxOEB9TES4riHPsYp3yinVQM
gwlGcyvMRb4r2Q9ZsRvb7veoum/o6to9QGiJWI65SPEt02FexLmmTmyHVHTlTcyLL/Aj9IajtfIy
oySP9SDnT7CcD4jUyXrMzGBmnGdmaLdRHPSu6m/b3Iwnv2EW2OxTOu0ZG9qbxuXV7VgptR/hhj70
rtd9QcFfb2zv5aLnzlBYcptiqgWmZpxfgC4xHJ00GQnb1pp88L60R6vW2e66Wl5as7lN2nIQ3RHL
vaAKyDKO1xMHGRZa3E4seug6dRuzDc/y8n2AAwtTiQ4wjqwEna/gydZ2Y2FkJJnMMLPafVfIQ11R
ZPGm+5EMP6LaerGHDdN5qZyoE2P0p0tA2w9E1OJSF47Xe9oxEdmU5fRiVq3eZWXE7lymptDo2fDX
KoooCq4bBYoaoMUlVtBAwseVUwO3rrPK+0SyNtQskVu26lIpgGjBKAIkxVB1uwjYRMOlk5LBCWXh
0F3nZO2xl8DeXleKSynI6MNNR04fA5SgF+fHlRtNppMWUhKnoDuwqQy+VMUW9uhS9SDFgwzYKGQW
lmX9iRdlNHS2E7pDVIcIHc133H3vpW5be399QZcmHmoMaUjxMQon0D5fUFuYUypyQUOj6sSRomyJ
R6wkN0Vu2cdRaIxsNdTW6722PiAqMTAFniDAjfMunyj9EPGoKGVHw7RxdLFLlBAYEo0MM8Z/tBLg
iutrXDs0pE082HwYSQQ35+JkOSpgJGoaTkVNAxcExAfVdsbhupS1RSG96SEURb7AXsaIXpXpqQaI
M+SAhMrpycviG1NYu+tS1s4L0bsLcjuLWxaZC5gnW1c4VUctsKWHqZu2gdZOfstyu79xI5nceB2K
AaBsiTeUZGVpGHg7++6oKM2wn3Oh0mGD9pRDw4xVeucmyXCPCLECr6XXbYha8V85ZHkmAjCEJ2x5
WPZIs8aJPBrWLs+PaOI27vMyYzfMbFSoeBPflnmibjDb3A4cdJzeF8NobvV8rrx4AG0RkBg5SLqZ
0NTzFaeDjomOShZ6pERUMNx1KJg65T8sD1lp+hLw45ihcgH+n098M2hY22+852jOwMRx5B3mn58c
ctV4JI4mQsMk46kv2mTYOcmY+PC9q439XhWFWBu1QvT2IEY5FxUPBjeUclnossQl99Ruh/5ZjCkw
eJ6hB3sDF3d5FV04rARDEhnIF/hH+u9kZUWeY65Ga7PQkFH0ucl5+7saIrLxxF0uapYC74CiVgif
ZX4CT6S0E1oCKCcstBq3+WFpD/MhbJS7/DRr1caFXF0R/Dz0+gMJj6zuuSzJDZrnRs5Dr0v6xkfe
sJeHXnrM+eunB4tCwxOKuSairCUUzqxdWrYaJ4XHunzLI17cYPxOtVGyXzawIFaeXzfUBVxkJXAF
F+tpBQo+EiCPkMae/OZVhee7ojWemr7Rd6qnaNQdJvOuHIxxL9Bre8jQy3Nsi0K91mZ+6wiRBySL
8j0XdXR0MQ/hO+my7quoxuqJJz0GgDVd9oujtLhh5ldOHcOIHNfBURAMz55N58mp875B6J+2UciL
OApkjHQq8KyfaD5uHPmKjcLlhHbh7YJ/D2TDuSTFB1RgqRWFHZ4v0zdJknxjeKvzPfIm6c9asvqz
k6ha72ymk/LgZr180xk1t5a8BFLNpwUHFe4wNAIl8WUxR+bosCIiccPIFWJXCTJ8bowE6F03zg61
4NGNNo1olxVw65reaPbdGD2mhdc89UmfPeSZ++Y0wr7PYfg3wtSV44D7An+MMRsK6y42iZhKe52K
3RCg4fEzi1GWlEVcvUxItmxcjctHEdGcixcemot0PF9Y607NWa6yyh56MHKz4qfdxX4DbLCsPD+q
/tq4YOYMkg4M/UjEwt/nhw/GjVZRyYHLQWsnxnqZk8/49+uv/OXezSUHZAeRRYedWiaDsRRU1zIr
e5hKVGaLwfzlmHoKWIyc1XVJF9GAjVQNMigeFoWIalnEsjOvtJNYgkgLj+lTnqVz6jUBl3VExR2u
jt7wki6ynjMQhaJxCDsIb4nP5vTkkiaEF1Khuv5QFsT5NCLNstOO4pje2P+eIkxO6J1u2pmJ7b1a
ZCg3pF9EWzNSdq7IYuoG9vcDk3UiXdVRZzedlg86i50HUU7TvrKG4dgm3e/MSNInmZAmSLzM/HR9
my80dBYMR9eGN4G3Ylm7s1Vhx1PhyYeh1t7k23ZcOQAvRLHpjxbqRYdi6prfohrGv72FEAwDhUwz
Yj3UfRa3MDVEq0szAS3GVAJnAo9yD3VKfTfH8Ojra7w0i7MsSkyKQcsOamcLWYKWwsrtonqgNQjr
y6bywm6Am2ZK03yeEpL8cbVw7qJuELnP49R6Nj30EG98xdoZ43FHQoQjG4m22nMN6904AZShqh4m
s2GfHAOwFUKHGb0ArvnBUtOD6MfyAFo39amgivY+ulrGl1F2uT9hDsVdZ1B+6CLv3Yqn8jB542Fg
jRFEWVf9uP6tF9d83jCOigMKL0i0La13lWrqVWlTPWSRcPa55T6W8LKPVena79clXXgpkAQ7jGom
sQlq7stkP6WZyQwqHybPTHc107mPBEOxYYcvjcl8u2yXOOjhmMuA51ufui26RVhtowIaddmu1qWF
7G/DipeuJaIPWNnRYaNsdLmHNvJ51kwXhtqm/eHJn1xpxOJjjlvNwtqZ4ulTWWeYbVoCX1Q/VYMU
4/76Rl6KA6AXMDe4rmBc85YDZqiyezQk5m6Y9QpAK46qrftA0D0I5lYC9uu/RmvM8DPcqLn/EK/Y
MtdVOU1bG6PLw9jK7NSPiCv0oWReEm945msLQ+ENrRB4P+H+LS4vVGZqsjJ1wwEQvwAjH5PUB1Qs
+9RHCU03FOVSHR3s37/CFq8AMngJLTV8AwV8j4+ICgNiB+H+tbVH6AYQH1JCQN/wpWsOFtpkKrTB
w7TW1tGeGkxigBZhZLqToGWhR7sco52DIbg2yzZARpcGH24oMl4oxMBZgEt9fhXaSIxNTxMvnEDI
U+noHrOKgQ5oMWHcPNbG5+taubKfILVhaBIAKJtc5CrjbpS9gIcYqjof0VZPSQ5eU5dl3oa7cKEl
jjPHOGhpBAhzThmdL8txaxMxSCVDwjB4iOO9tpRp7D1rq262JWg2NSfXmtWuHZVUyhB8vjur/CP7
F16lG2/FxbZhNYgQCdgtHJQFPjorT4RE0dgmaTRIwIY6cQCl/OeSqGIjw7sq5ANuhcQ5OA/mn58I
aRIjNyKXy1DpFEBGGqv0kcRlucWGsirHA54Ldgkx3IVl8nKkjDxXhkOcRrd94aUB6srtxs1d6jVe
deg03BiAuggKuQtXO+kKt1EIje7ZGFRmBmC68COxb/h4HOK/NO2QBZgeBx4CiRhczMXO9WzktKIR
vc8JBtkOmFXCu253/eZ8lNlPi30fQthc8POQAAGM5Px4RrSVIlPhsXsimAEMayLeJoeXbxoh0V09
evG3DrHq3QSM3jG2Jww5slvnK1EsfmFDg3Ycwy39xonbu7LKm2AonJ9SenbrM+HEbMNhWPo288ei
XxPBObCheH4Wvg3iuwgdACW7j994tccQInOvH/Q/17fkwzYttgRJbrglHNUB+FGLLansaWzcInfv
4cgWgS68+JDXNdr8bEceUREcduXY1PtuqN2dcNPskbXtcDQ6VsZICaroTlpuvY+4TB5520YP3Ejl
547I7tXTAybw4MRvpymJxK5pY7LrOtMDX/2oaLt3OPDdfmIC0bthuZa+CbYOM9BBd8KB+UTedGFQ
AK4upmFi7r2TjwgMj6bV3hrqe4b8xvXt2xK0PCMyAtfRcvdeT/eANgR2b/tF+pTpt/9CDp5RZAiR
1UZR81xxJ6vsuhTdtPecgsZyYpj/lH6vnHo/YKbQdVErl36es/ofUQurPzIlSZG47n3nqeeoYG+8
PnTjQ0eJb1n9hr3cErY4KINnSlkS68qwrHj3YDSvN90WscLaIYFLBMVguDt4NxfejpWr1NZAfd/n
egI/pV2UaGNv3Bt3VI8OH82Ns1ra5ln5AP8AiT+OCt7VQhzRdhKZEuL6xkPnMSvVrrHSckPzlnTZ
iCBMewaOgytiVvQlfilDzkt4vE7C3korTHymcVTtddLpr22sOXqYeG/9aPt2tqVjngzB0I5KBWSw
ujHIpKc+K5eUIAOKe7QTIa9ux2AVkZlj+3Y8Tu+aFfkLK4lp78vMAVs7o7Ft/iRVYwOhP4Knw92h
6INwNrXieqsqdmH8GBjb8bjNJmlGhi4uVmGDdZwKatwDwl9/0Rz8rcQMDPButBsbeRHJYiPh4aI3
fu7/4EhXnN+tqgXFiuuqOHQbvzvUj2DfeB+b3V3xtEUFuKQnms+Mo3AJahugl4FGnxMmJ+6BOao0
QkN7HHrzTDvtvgDRf+M06GglJQammd91DQZAzMdz2uLrhP8lcN0dpfejsYXdvLh555/CF6sukK4x
ZdrHYWfcFWDvAjfpMbeOvHd9bpTHv7QpH8JAKkYBEkeD/EJY38mRJt0Yh2kOtkpjr8c/OkHTWn6v
h2/XRS19yY8tngtXoGSy56ae8y02uswGHH2KQ1PUOyu6G9DnMCZP14VcWBQG9wHlTM4R/84u5bkQ
j0ptEcnTEDR+Dyp6i8zs2CcYGqc2IosLeBKW8zGZHPETYB9wBc4lac+LoqQYACIzjXvKZb+3EWd0
tS0/9bU9HrNBDvvcpPGBxWb2PCRuexgTF1SWiauP6MexXkgP2Lo04VrX8FyeI7j1T6q0X6X2+CsA
yn28daNWtsdD9R/l7NnRhiN8/tFOhN6RtE9FCLIo07k143Cgt6j3Fs/enZnt6I/2VxTtDtFL+Rvf
fP1o5t995s+AVu2DwQf2F4ezzKayEmMETBQmQoVBHVHQynB6kabviePQ+1tjMy5Kh1jeiTSTLBR7
TAFhr21Iq8WvJK5v02rcWZNzhJk5cA+dSOO9ztxd+RW2NOfTxlpXxaM4jE4AVANRKV6Ir9H+04yE
itAstO/UEqC0COVLqn20Kvk1GfAs0GdK/4mbr6p1dokAQu/6fq/YEe/0ExZXQZpZRjPKsN/jj1i8
8RF8a8ZOdySwt5BWK28CQqoZOI063xzmn6tVMnCnQpwtwmi86es/QzT5sf5eoMvRir/QbKtX/lKL
0YWPnZ0rAPAcPlq3Tox1X9pgQrFUEpppqF0WNG66K4EJp8X79S1ceYEgyUL4A2gXoPrLsMSN0tgS
8KBDfaAgLKofcr8OEuZXmD50XdSldUTWDLAF5OIBAkH95HwLe6MirnTsBBkta+648AvjS7ElZElS
hGcOUjjcVBwSknTLkqww2wkVxDgN+/2Aea0seGXOPsbcHHAnbLwsa4d0KmpWz5NDEnnZKZ1DVC1/
G0YQv5TefddsRGIXjSrzggAoRn+vBZ/LXtacmBjbVJZtGlrH+tX+RkCc7PsNP7yAf2YATnJroMza
MZ3KWxxTVo/UEgrypNmCymaXJyg9jVvpzUtTeb6qxX3K6NgKo4WUdNpjrjQwTua+efF+OxvZxhW3
B/h6QCBhkcGPjwbV80MyeGzziNEUvShfuV08k1geJU9e3SY7VJMXpGUbNM43LwZTj9uB92M0/oAp
3TfUzXX1XzGYiKAQGCK0BiwByz//khpudMWLQoT8yXxib+4vtvspwdvdYExtHFwXtqaap7IWgdQ0
jJU3w63CtryrLDQ08femVn4/bM2oWtMW3Gd4CAg4EOzOdvPkDuRpndS524uQGWBhBQmNouDYFBs+
z0X5eb4EaJVAwp/jDyKPczEzHCAu20mEKDi/iGd2B0xo8Vq8gis9rINoJ7PSH2/UhsVa20WAJTna
CZD2R8rzXGriSCOZHEeEMVG+AV8F7c4+cjTa2XC1Vq3WjPcDUypgY/bSSeWI402oaRp+owcGyvT7
/hndkvv2FgHQhtVa1cNTWYtXs5pAjp4bkNUHHgh2v7f+V3gJmJS2zao0b9C5Q4QizcmyFg5x2xCr
Q3Y4Dds93W8NZ1j95QBOoaIMBA5er/PTIaa2kjhCj0MrumdpgmRizljv/v4iAZP7HyGLFSA6NNk0
NHAnaeyzqnuqbNA3YeB2427owOpykMXnHsI0ZN7mn5/cJMupB8/LlAgFLzBQyxBPxOi3qjyrzz3A
V3AqGCpnQB2fSxlqWTVNjvs6Wno4NomJZ9KbMIwXAGGUJ9yfo2ET1Expvu/KwdtH/SaZ1KXXBh8Z
ED9QReAqI4Y5/wSE8wMYoAnsYEqTneG59w3a0PcJsf+MbUV3g4PY4voprlkpUGSgYoyaPDyPhTmM
JqcZomy+yMI7Ilkz3SD4zQIhUr3hkq6YDHg3gDkAz4de7GUZnFVE1X0ZZ6FJ/0jsH1wCO2uCuZH2
r5d0JmhxkHGiVOUIQ4TUmqdsk7uopyEIMfbXxay803OsifYXUDjPLZDnhxWjS18XaZaFae/V+yoq
494fJ++dCcxyRzEyAUFehKGVICGJ0eXfb0KgVo7u7AMWRzcZaYPgRmZha5JvlkGOitCnfDRuIsJ6
f3CdR8Hsr3Vc34yqjX2UOIGfFBiTXgiV7Ia8IH4KZPLu+rasfRVybDA7KHOjd3fxVaUEFg/sDlmY
NNTng9jn0yuv6EaGck2ZUG5D1RlpPSSJFrFsLexEAcM2r719qOsfif1kWumNh0TN3y/HRooEBw1s
Jnp9zk85RR4qJV6O5djN3nTQHszf2/qvSzoM7XEnUpYGW9m8j9oiC9WeAQORlF/M9rdEj/WX66uZ
dXLx6sztBjOsFs0b6MM7X01va0/0zZSHhgV24kZXEiFpv78uZE0DToUsFjPSrnJiSfIwyQN7DxrI
/+J+c6TrkApDDzjcn/NFFHFjty2t8By036z8TVg3jfhzfQlr6oVKFGJMsIiDRmERv5h1EYFQooaI
+LGIXofsVkU7Vtxel7J2GgDB4rEBqMCi3mKjahXRZqCwiLacqt9oXsOMMIo+5w3DuxYnARj7r5zF
S920lTR6M8nC6lsOb9BI/AjDTCMd+STugqYmx6jI7/Kq9qcxzHnyWJrOxn1de13PvmFxaLLNVcUJ
vgFJsPIXqlbst/tPdd+4u0Tuk5frG7vyjqJ5Gfl3IDeAPVi63ogK05b2IgulEY5p8TTkXcDamz5L
9km11Zq1ou5IoCJVgHIgHtElMl81qRNzYWZhMUx+x/7EbennnG5cqhWNRAsP0LOo+SODtiR900ad
9FEz4gzdd5J3KMscwEODQ9zCs64uB8lgdIcBscaWhIcidlXdDhaeadX4loyDabobyy3M44rqz0XU
uftp7m60FxcMBP1pKziHWXUZtBEs7W3zX+wYjh41a2B3MJ5kofV534q4a1kW1s3PdHrRmJkxThhU
1ny6rmxrJ4PGPLRNQ9XguC2eIiYwkxHpdSwFfrDdJ+AJigM7P4Kqa+Mirx0NDMWM3UTAB3qMc8OH
Qk8zAM6bh7SQvnK+emDq4eLvI7vZVMw43pnoZIlxz3Sto0K3EMJSP3b3XvxkJg81OBqvb9uK+4RS
0ozkmotJQNguFoOukqEtIKfNIj9Ns33TpLcZq3cdmtNkfAfeujs0Qmy4u2shHuShswVqgRf9onus
UKCz7008TqH1go4B5ZNj+eSCXWWnfukMkLyNdV6mR2f8xL8CF+pREYEGq2wW+Nna5zvjy8yduMWt
viZkRqcBDYcgCW2F55uZ0YkUhR7zcDKfMUiTB1YFvN/hl1N9vX5qa3ac4lVE/hA4f+R7F7dKCFcC
umjnaFbxi71bvmaHPPP52/Q7zoJxq2axdrdOpS00viRVbSBvCmXUMVDl706sfE3aYDs5Ov+mhWd0
tq7ZYJ3EmJOMzYQaDnZQ3U88vxm+42ks+30HysQs0Nl9Kg5ttVP1XXa4vqUrj9WZ5PnWn0iumG0X
g2ehq+mhSsJh3/5qle++//+ELG6bjqcpjTmObWiP38WP7J9JBtHrdRlr5gmN0Aid4fzP8xLOF6JJ
kyhvzIuw7cQvieabdkI3E2t3/z8xi6fDaMmQjEZRhFVLb8oyuZ3y8Tt3xJbbtLaceULODFZHlLE0
hIC6RXY5ZUXYowvaV2ivOWR9PBca6FY2be01xPsBkNPMqwjX/HzngBoBAMosi9CzBehHIzTqMr5V
Elq5S4DcIyIDjhSJoaUHMcQYx9xPsBHILQcJBZFAawUojQIT518/obXMMjqBYfRMFO9RpFlcW+7W
bq7cIQ+FulNt4tPu0cq/1vKowPzOfhJ9N6bvRfwDpefapMHYbbkXq2udSXyQzJl5dBaetYgaaQ89
1F1i1juCtio99FEaxFvO0odOL8wGw5FhOgkBcA09k+cnl7TgdsR/RQjuxYOD6eTvxd3g//Zt5K3L
PQ0ylFf+m809EblQlimLx8zp0wJVD30gd/2e7FM/6fxn866+HTDhjW5IXLkIWCO6xz0EQ8B8zNp7
YqBMU1JPE5jGKC+OEnxgqE4ZyfP1Za1YQfCzODN53HxeS+YhxSr0fXRRHma2g9bd45SbQWO/dNGb
0W6kzFceS7i1YO4AhzKqH0tccFcDn0Mz3DZMRnR9XcQClICiOBajM9xWCvFkgR7MhxQdmP/FTqIX
C8xqSMsiobB4ppGssawCf0LuhFr/VqHQfw8gQbsZ8Oqo8UMvQZx2fli2jmSVxEkSqu69AgyfULRC
qrsCraseCtHXD21FM5CRBXAE+Le5vWxxz8Fh1jJjGtNwSqqgrO/a2PGbcSOYW7nL8A7hQgPAi3B8
mZcFyWdhZdRBPQwTpya1I/QP81DT+Hv0yNzn9a+cebEnap7yBI6hg3IYp68s4jtl/BDyFaDuDeu4
oumw8Uj+z6YROrhwCF2TDg1oa9MQlKd7FwHDLqUmSvMmnM8i+z7pytw4ptUd/I9EYIbPV+a0pl2h
FSANK54HDsJ/S7xitIrPSL6xtlWFOJG0NId5JUqzjFBSbCNAqXqCBbIfg+IbQcqWnIUN9FQ9zJSB
aVjUqODZYkcLhJFbxCDzXVkYdzgySM84gA4iQbe4S+hfizIMHwSIoqHD0TOzG233W2HquhAgE9Gs
A1Ti8nCyvqWkF8hmoQo7sfgPz8Zf12/pir3DMv6VsDgUHceZyk1IyEi7z50fYPANGsJvDPMBvAU7
hHbBdYFrS0IkjKr8R4i/JEhQnkALMINAlHqfSjAjkLF5uy7iUgEwtNAzAWSaIRrYvHOVBudPNJgF
bLhRuYFMMr/r3oet2sjlxs1CQA03swEDm74QolueTQp58lBW0SH36KOwv6TMuU+G4SkpOtC18Jvr
y7q8qYD244FALRfGCDb1fFlNZDgeMNxFiCZtX+MhGp5j97MWf20QzsUsro+jvLwzlCxCdBCAX5mr
x6l6ZFsoua3FLF6HtIq6pCkrvLNsn+c09dMWGcaizv3G+3193y5tKhY0F5ZQveMoEy8WZHlG7grS
F0AEPUVp9daB26YaWiwLGNqE7a5LW9MLUA0ggQ5HGgXQhV5ERBkoFMCTTgQq+ymSY8bwVjtdUDfd
H/Q7bSdlLtR9vr0omcGbnZsUl+x5Rsy7gUyVCp38fzj7st3IcSTaLxKgfXmVlJvtlJdy2V31ItTS
pYWUSFG7vv4e+l7ccTKFFKoHmAYGxnQkqWAwGHHinFLELSCaMZi62NHqpy2uoBVTyB3A3ADcAhJ4
9ZngAVvF5twYHkiR2udqov9MZQYZC8/pD7e38SpM4EoHLEJSfMhRJrXSKFLX1JpmGB7QUo01j8c5
Pd22cFVjurSgYiOqlLqt4FgLTqsW9r3e72BR7JeadEeA98pI04W5t502iCcyGV9vm78uNkn7uOLR
NwXw1VGZPXKfGTWS0OFh+GWbz3Z0MrwQ5CnAeII5MxJRu7HeK8f8sIeCCd5caO6oc05+xVzS+Fjv
1Ebs3xxoKPDQQz1D27jmr46bYkf60KdUaWigPzJTE3amfeZAvcV8zWJhJeZmU37VG73/rUg5alZv
l2YaYEXw+OYNxLKn4t9g14ViV0Rf/+gx2W98s62lyb9/WlqWFXkzAEDxcF5+PUGe5u6v8Udy78D+
jconusa4wi4NIGPP2rHB3i2/ICqyRMyMd7fd7iruKhaUYMg4Ko6V9ILWvaegNU0hSVN6YEj+ddvO
9TNfMaQEeExv92bjWDhexUvZxoV4sm0IST6kQ8hpCG2I98k6EOf3Fs3TpmEZWT59JO402UIzGHYe
zYBDJmbc5030Pu4t/ejcfRM/eLixp6t++Omryb9/srh0DTFyA1+t09+IdbazN2pt0L5smVBcnaWF
Pheljd20nobp5+hDNO/7xheTmf5FRqt8McW7gVtcqko6H8mrGLRfQR7Z//A2JDEGw+pDam4EirUQ
D0ZEDKQjf8abVFkTWNJLC9yrw4NeTKGe4jK2+IaJtW37bEJZUptjnLrMivHBnMLx5N4XG5f91hJk
zP305SHGUMMGltCV383usRxeNr7JlgHlPZhbhtY2dj4+pKg+8BMGB5o8sX6MrwOE6/X7r8VjGdHn
20Y3Nk2leKddBuisl40PtG5iZjSQBcKoubuB21q1Ar4NEB3Kaosv//5p63gB7gFa49OkU2SGAAKI
jYfG2n0Hkqn/b0BxL5DojLTtyPhQ/wZ2Iyqd17Y6DMNOFAd7qxWxGnTwRIMuiI9mH8hhLleT11AC
BpPQ+DAb33VJQ75HhSrMwz808iP7Oz7SxurWspf/b1DOSCsGBzJ1wpMGI25FehF5PzuwtIyQlkGF
bMPN17fy/60Oxq6upZ6MfslGFDLnP0EYTn9+/L03gAgJb1zMYyA9VnN0v/dGDLPB57h4rstXmp/n
8vW2W68s4sKEciExxrlHQHb6YBrfGP2N49qwxxbz/08G2zi2K5fshSl5qj/5ttlzTB1D4uWhoi0K
HT8s/9sEBRFj6w26bgfNXrRiPzQuLu3I4DYOFs4QXCAY/aj2UciDMowdbHnASuaDFf3PkhLoJAOG
MXs4TB0rIwK9HrvWdsSKtHQK3Y3dW4l5II32UVLBAHUALM/lqjJ9Nmef0xEY9z6sbQiqofp12xdW
Nw7aPR/PaPAZKsHHMaylIxwOPep3VZPtQZkY2u7RnqrjbUNr+4aCNTrKmIJBX17xBL+ZnNGmPaSY
0ZwsphPl7379TdbXjP7v83uUx9Gel/oREgdyuW2UlWNRWGwCTn54bbWwNna8iYA3IX8NTQKR3mdL
yqLMkmWjbrfTAxQPwERllXnUi3rrIX3dTZZmADXAf9E5RGJ8uSDQPWWeUwzTQ2dF/EHfpeyga8fJ
DRd6aE5sazp3LT58Nqe43ehXHtMmfKrcIvfub83M4mJ+N7OdYRyAMt4YsFi5/i4Wp3ytGXXJYCJY
nDOUccX0sEqfhy3uw6trCRUItPxdyVGJOaUrfb960H0x5gvD48uPPbjgSN1TWhRHYp6rbImG7jxq
ftgbblQZ2qPdT/eQqbrvPb6/fQ7UzcUPkRTD+A8mSsBcqFxXBAReue02PGmWo8m90E9zdgiIf8fF
1ANQ3L+YWrG7bfNqOkAaBXsTCDc+OJXURAbCasbSYkg2Ecw/DtkPrXluqncvfQyMqLWLEJzcx2L+
AuaejctZ/bgfhuV8MoBFKOWrOBJ/ZgWmreomMez6T+dlO6hkChBO0I1dXbMD0jIgZaBhKptWlydk
JCkZUj/gCSFBEdoUdW73LaWOu2FHjWJyPeAssdGWAvzcUKUwSqqXE8ZXmwSJ4a4SeegvWeSMxd6m
r5bzdPuzqeH/wxjAeSh5ywCgNvuyok81qM81SZdV7NnQ6vqQ+V0Q37aytiQkG6C5M31M/KhFM9ZV
beoFhUhwdVqOCWIB0P6U2Xlov476lijiyjmEB6I7KmFgGIhRnzpYsgZW77JOAv/Ut6EGzs67uUdo
7h6dQ7Vz+fd0eagLEVbe9zLYcsfrtcqJPhwC0OjgnyrtgK6PbHatkid0QDkmQ4IKDNp8AttgHBRb
zA3Xn+/SmPTZT7lPT5g2E054Ai6xsADMe+RbcNFrt0dSj6k00O9KGu6PqadPJjRRdFAL9kkyR8Ge
3Rn39qn51zmirBWRKAtRQDPyu8b7y5xBckbjJscABkqseO0r9wPx3dESJqwaOt1NLbQz6ALu3/Sh
8vhfvsBUU8rl0GtodAaeQxJMk5ZF7HsvhG6NAa1v4v+Wo1zimig1YXsFTeqxdiHWwwt6dooK2FvW
dW9/e9gut07xiQpkhhXXA5JUGYr87NRArdPy76EGGy3+RqVkxdkvPpN76X8CONy68PCZ9Gfm7p3p
rfuZMT+ilbe7vairAq76leQv+eSGDthqeFnBklse2RJNOQ0DOuGJZOVf8lzEXPuCqcWRPo6g+UAS
u0WftrpS3KroCUFqBJRPl/aDLu1z9DnhkGMd1Zl4L6FcpqOXD9HRuGNfby9XfXDK1aLqD6onKRcI
lPGltc6bF3fSCU1oA2LOcw+1KRSGnKNGzmn7bOu/b5tb3d3P9pQXtUdNNlcO7JFQC6HGGD++/OLQ
lq72W8RcK3nCxdLUkXzopdJAEEpx4+x0dl/lf6buALRaVPb7TPDQAmtgAGZXPg0bicLaJ7RAuYAc
BR8QoyqXm0rE7FuLVdEETf8YiFo78f05FPUvkm9c4VejoB/f75Mp5VzkpPFswWBqWt6XMlqMNDTN
YZ8ygBePjMwHy4uzBZJEJgdIGeQ06d6Ffl+7CQO4YrBWf4lybvLUXnrHZYg8pyYZd0OsYRAqHnf9
S/2YP5rfsvP41O0WMNYUIeFhBI1VvJduu9eqN3/aDcWbfZs0mQUOrcTO/sH9sfzjpYk2Rf1r9Uuv
N+6rLVuKJ6cU2dmIB23iZYc652EOfhht3zRh9dv19s6wBSr+yCY+F3I/Nlg2ptFYApX7xwf4FJiQ
v5mp4fU0WbT9ssd016T9rMAuWy1HY3nR+t/W3bCcC/etAuHGInZzv3fTDc++er3JH2Hj+Y6HqCPp
c5TXW6uLYi7BR5RUTQSpium++qcCd0EaNr8XjDqz+PYHXbeH8AS8JaIUTtPlURKaRiqvo1VCwXZk
hIA5TllYl0bRRVk5GH08uh4Yxz0I8P6pSkxFh1TXoa/cCK/5D9cdWL+RNqK4bSDzu/wpLeSFOr2B
gzt2u9ero4kzPdP7imHWZNpwZBkh1G/92ZZymBqw4mUe/h+Jw5+z9ivVnrRg46l6/XbDl8SkOor0
cnAmUO4ZYrlQDGoRiQMyxtC6a1gWg2wsnNtYTN/8cmuSYc2ebP4CBicnetXZDLfT7aUeGpqkyznz
Er3413VP2XA/u9/H4LjhNjJrU/dPAlEsSPyhHKQ+TKG25rNZ12CsfZvLsKrCwQjCcphCCzoSEEuv
MzfSGmdnLr/mLQzR2kpRBZCz3h5Qtyq1B7NEXeQDgbKenkdVlZ8xuFN5WTj2JNL83bwlJrFmTz4W
wY+LtMFRSUtEZkFm15iqRBT6HYi6DEmbnL5kNnhyg6jr+7+d45BBwAOdEM4BtvYKJm3TQW/6yq5w
iXO3DLv0+d8ZeBz+lrWvmbXVEF5bHiBjgG0CFo9ivOKok9cvvp4FFeJeGmYkNNwspByY1wKVjvoL
y9ONp+oV1RPWB5we+EWAhgA8S2Xk8mhmGKLV6gQI+mc3xR3GrGRuvlr9fWe9DsH4TP30PFohRKN2
+lxH5kM2PGWVfubLELWNEy/FL62469833HrlzgGfli5PkCwOfzxIP10BoOVY0iylLAFC7QQa63vR
NT+tgP926qOP6eMRDuekQCW3OthuzUjgIZqHWY70Faqa+xTKubpYnkDe1rGtm2El6QGfCNg8MMSO
vo/6GLZcMVrupLHEc/+d0vlxMcvQ18IBbYtMe6lLEotndyFxj/G1KT3afh9pFYbahtOCavOib72E
ZDhWQgCYNCV/gCRix37h75/2qqygZwOWiipJ/TRy7J5H4Bc9FyO0gXj25faHWV37J1tKuBZDrbsY
q5e5QKz1B0yCRw02vqVx5bkbG721LnlcPq2rygpIYEOkJ4EO4c7i0Hz7oundvh43XqtrVy/cH9Pc
APlauICVBKdEzchnAcKYGM0DiAfRdMcMWhGQeCZ61BMd4B1rv6R57FXk9faGrtx/sA2q1Q9aBGBn
LxeJMeC5rIaiSrJeRKzwTmQWX4Nyq2FwNSYrTzrQSFCUADcaRvmU9MIg4KluMYWdWEV5Fu2009F2
6bMvvfeTZkHcoSrt2jHmCI5AcPyw7a80+Fvk5MdPAHJH6ssADOopj4WmF9aypHWVgOCxiKAC0WE4
gvyHkA3SJEi0IGzbgAkpZQ6I9jKddFhovri/daP50s7dfdW9oimDerh+djLzm1U7+9ufcc1XcQvi
JgQXO1iflc9ocqgkAmtaJSyrI6+zTxSDJ5lLwzb7W8WFj22Ujy0b/UZkZ8otYdYQCBnHDgtsdSP0
+0Db0TYwd0Y6GxsncM05/Y+rAYPiqBmpObC8HCGEKk3VuymzkAa27UOBSsF/MiQ/G/RIoB6orAnP
16YrvLFKCgxIZN3XYvTibosyfW01aJWBtQigNclpqxw1zc4rFiB70MzR3w2e+XsUaFy4nbvFXiF/
rhqRgYqDuJGNOUI0Ay8tpRXjOk+RNghtRIXomRVbQMaV+xEjVdAjQLNZSgUoXu4Mgx+A1KVOxDKw
9K6aQHIcpdB8OXBt7tJTrll4IGvpDI1tDYrgB9xOerW77fQrG4rysyQIQWkdkC/lR4CEcBYgf62T
krygF7pnfRgs+fG2kQ/VVGUzJSG8nMqULBWqFG/FKMaom4ZBVih+D3ZD+O+AGdCn5Ov7bg5J+NaH
ZeiGG0ZXvuBno2pJJeB+ZZfA3yekFXETRE1+nGa4P6ZMRHnqgmga4qDcpfaRkzdQQ2na1sNoJRmE
KCoUDD9YqIAquPShgVGp6k3qhAjd3XtFnu4Et6ewGt0dquR8L1ywwS0W36q2r10VGLKRWi4o00qG
2kvLVTExM8c/EtD48B+N3gF5xCY7gqLJeCo6X3qUUR74DNiTUzVuNAbmGBVGWT3XrqGhoVq3G+F1
bTOAqkD/2UDkww+7/EmTVlqUewFLGo2AN4gFxq5FMnRn8ka/y5og24kRNJiOnesvtz1hzccl3B+Q
GIjY4YtcWtbzeagqv+aJ5iz7FPwKdRnNIJW4bUVeD6qP4yEF2g1sOJ6MSmjSg3yZuoWxpE93IHwx
h+P76PzZrIGumcEwPwYIEGhRWVG+LFTnJ9yOAtvICb4iLZEvTvppXKxHNoANCpWHLarjlUCFxhEY
n+SbBqFCya2WKp+qmjCedKN1Z9SPBjKrjnqA/xmxQ4/DQce40+3NXOtWfbapsivX3Op4N6BZ241f
/Oxc6N8H/6Wn+qlCKY5aj5Apj1rzaSnsuKpfBZgB+VZxfSV+yH6ZBLVgYB1XwKXbBEaqCYZpJzym
lkibvrdsK2mV519xGVeC9JG4Svi8esfoVB9J3YzoSBPIgO70IB45Xoq7YXgb6Rton8OMvlKyGzcG
DFcyHXAqIxdAqQqxX50PGGZ3SlMLT8aeQlG4srsfFumtCEKSwABwf4u/es1/pBYuUGkoLyPrudxI
XSPQv51nhsSqB8EF+Ip4CPa3/NkY0PQZglNDXPMkhhLkF4ambzyQV+IOMlXkdVLRC/mW4r0M1Wyv
LDR0HoM2dNo8IueS0L2wjqNWy1C8sbkrboO5RsmCgQsVdGJKHLDSmQwWF2g+9u9G34XluFHLXVkQ
SqoY0zSklDFGIC63s6RuZQ4LjmNp2eKYzTwPmQNRsNaiJAkYMCMVgCMHv8m8jb7WSiCV5SkpK4H2
45Xi6YiR5dYXGMUBZz6KVEH3MPTzsVz+Q/8WsQaa6DrSLxDPKpk45tp6Y5wJev3LFOWZG2ZbksZr
rR1gI0A1iz6SbEkrt9FQk4qZGNNLslq78xFkhgXjMV7spwLswOwl91oSEm+Ix8YP047uu0pszAiu
OQrIrsEAhCXiilZ+wgygfdAXQGikpEDv7LXt/70dRLcMKNs4tD6GYhzaJG19P+nvE0u3orR0NSWA
galX4nqwj0hylBepw7XcqlJ8qJru6+EgTkEa2zFrj+beqWKjCf2tpsnK9efZKCphlArXLBKcS+ev
86YqizlrwHo1JDTXz151n9o7ZsUT2//99oFWAYEfwC/3CqBXLSA95qxtEuYJY8dAFhFltNg4zGvr
QW5iAEmAgS1XdQJXJyZrociR2FxE/WLGOjhz3LYMrXR8nsiWCuZK5Me7XfKGQf0BkVgJTmIsJ38e
mEhaio5XNt15vX2wEKHDfGNha7ECe4eHk6wtX/VeUEnW8aohIiElhF7soHkcSc+OdbHh5GsbiPtT
l1AdvKFU1C64Nfqp7W2B5I7uRy1PDH6YvRG9ff6ib3UwV04UeCkkLQ/mOiFYqpwol4uclC5tEzdl
b0swRXW5BcpbM4EsS87eyMeSShxIqnEe0RgEYKyFAF/tQThp6OlWf2PFDyTzKlbxoU+qQo+CFPGP
GkBTmQIiNF4JcZjp5LqYuSgOt0/RiiUkq4DIABP60eG4PLAamqzU4qxLKsD/7OJ3x9700g4b7a+j
KQBouN8/pm5R75e35qdKo6lVvLbBF5i4i+4/To4/fs8a1DRvr+Y6lYEV9DQBwkElDnHh0opemOVo
ZEhl6nx4sMe6js0hNWIr64JTWnZZNE0+D8up1XZ+N28xel7vJUItctIA8Ra1a7WWM4mOQzbJYEk7
8hoF29J5tlOPximbpjtn8vKN1a6gEmRsR00V8A7JZih/0KdNnUzILuU254k1ZtwIF60zHqDS6IfU
gGTe1Nbl49IiFfBFlULpBUPV/7gD5hnDenS24JvXBx0fFxEfvwiOhM9w+VsKtxpzN8UrrjDmN8d1
Hyz9G3X3fdtEnrcVllce0LAG3Qyw2aF1gTT50lrXEih1m0jNCQJ0Fbctb74hwjhjaEP163liDAVt
rW6cIIacs/0P0MO2+TD6o5lHI8FQ22CBEi9iEFraGiha8wIUwCSWFSEcNefLn9YGQ+UVjY6BaBAy
ZM9d+Swwqzlu5Hpr221DwBgj7KCOAVfypZVSZA5UH1Lkem3rHueMpQcnLYwdJaUDhYzii1Y25obN
1ZVJfSLcUNh49dE3zHpd2iXSiU7ke13Tqog51Z3XlDxq3PbH7aN8nUbL4iva9Mi/kKhbyhc2qs5h
tQljLZtBP+1EQTlHyxzNKQl7EuxQ5t6okK4FD6TrkooE7Ui8qC+3VDL+IAdA0G3JF1P/DhqN3Luz
srC7a+3fpbsV469vYCzwkznlC459G+h9CnMjSLY9IWHrEPTgW2RKa44CFRFMOUnSZOj9Xa7KLjPe
eBDyBa7UO4w027fTfJ4gGDKYNIHQ2UbOuWpOclHhfoSCg1pT6yet6PkM7/eJcShyAMiXoP93scA6
Of/KMdZ520tWQyCeW4gCIItArVxJOCGjpQuwBPJEPBDyp4/NPShBya8WFGhGZHz9etvc2jeTAyGS
aAPMNWrdjpBea4fW5gB4giWvBSQec2LBvEXCs3bQIHQEWijcYvh0iu+Dex0cQ/2Mpwe1o7rVeTw7
2bdpsb9otvt2e0krUCDJAi1HqlBCQuhWbmaj9dJcIyaMoQ5revUxH9l+MqMF9M5WtDh44vG9Ob95
wRed2OHoIHkbH3XvPBf72z9lzXcQVZwPpAOQ18qy625iFm18aHXNO9NN2uK+Fa9ednT0DUOr18dn
S4rXEIemLM29BpXfEPMp/Y6F9BcYJuo8PLExTDGI08bLsuWsMoJcvsew1RhGR60T7zKwK12exaJb
CEf60CSLDpo2FH0LrTpRMZ701AlpYKABOn0tOf268K2qxAq4D+2DDzIaqd2EsHppW1R27dJyaRLQ
9pp4XNRFLJpzJ75VHgizyjM1Xhzzh47ZwC69J6yM+0p7mvutd8fKN0ZiBE/zUfhGsqD8DLOgmFWt
sPPV7MbGvopMiAsYVryRGq0cVARxwAdc3JESeHG5Wo95C81TrUl600s6oAQL857m1etth5XfS/me
F1aU2DqzZjEL8EknJaV3rgvWdjdE7QX8/hsOu7ocKfEj/UcmPJfLGTNWOE7RiMQf+p3u07uem6fO
mn7fXs+qGUh3QtcNIn3XNCF91kB+CeuhYM2MBYqjEWlod8hRW9g4CyuXLe6H/5mSfvIpddV0DkpO
guGKfIADkLNTZlFeal+KTmNhA2UE0tQRw+Dvf1khupOYtwPHpK9sZDF4qbCcUiQBklR6LH6lW2/Q
VZ8AyBAdlAAtXRUF4KQMaXeTywdvGWKsYgdBuTu7DHaEbTzh1yyhjwu5CbzgETTl1/y0hX3TtvNc
CpFkgFMU1I0tcrfUxb7p/r29aSvoDTx2kUQAjwP+GNRDLi0FrWFqUzaKxGBG/0zYLPYGh5hk7Zjd
QXBWhtyw74fCW/aLbt51BdsSC1kLGxKz+YFqACZI7sWntZbu0gtjxC/wCAWROgnZ9Jpp+0Kz903/
Hw7bZ1uKa7palfZVN+CwHQawjD96w8/b+7n24dDvgsYcXqlSfepyMRrjXpqSRSQ1+ZrRg82+A5CZ
brHHyOCjBqePSwbcwUig1cmvjDp8bC1DJEt3gFiuZX27vYqVBN0AbhfFA6kmjTLt5SrcoNXcjiBJ
sbS8esyxzm+Vxu70Ev+r8Qt/Rzuqhw3ofuPbhteiFIojSNTRPQUCQIm62dBqkzti+ov2Ox58c/Jn
v326bWItOn02oRwtMdC+zh0d+QFF16P2ADRHN7aeX0CvtdP1J6rvzOZw2+aai8tSHN5yGDdGCL7c
z75FxR1/axKcoMEZ4sH+3gThMvSRLbKNaszqiXbgfWAsxPwj9GoujelDVhhQvxOJ4OYPrdCN/eD5
GeS6nCbGGJOxNyzSRazK6rjNgHLr6Rj8+Pv1QrMAAA68k9F4Vn5CUA0ZmKFQGezaO14ED3jAfMmK
4mBkxmPnbgCU13wGclOod4JnFa6jHLkSzRIxFEWXQJd6h9umwggMxFVur2jtXH82oiQdWVsDLWvm
XdJBF3gsD0vwpI1QtvoPcd8H7gqrsZG3qzTuUKIP8rTnSNiDST+bRhVVs3fXlgGUIKEyu3Ha1hYF
qjKgeYCCgciI4pZpV2PUY0KZHW7QhKIcOijaijGmTnNM3U0x95UPha6n7Mt94F3UsXsdEk01oWmb
iK6D77l+E6EVRACbyzeZcOX3UCIkmvTQg9LhFKCmVV8+VkqCXPRd4uWcY9riT10CzV1kthXP0xIk
HcaZ9v6i2Ufa69a+Nav6ccy9ep9DSRvgVz5sfNmVxaPRoONgorwMKLQSdprCn1tI3rS45QA7y/zQ
wry3a20EmrXDjwYNRr5lZQUvEfU6N6emz0G2nbiHoLlL/V3R3Hdei8baiTG2N70CJ//012cDNkHW
gHc6Xl6+cjZazysxHUz7pAgXHz3mhLIfG566snuoK4LnBGklbKg5Qp1WE8JMO3yklL3zwg0rLHt9
I4NcOQ8XVpTz0NKsscQihmRcQj6/9R34b55GdMpv79faYpA/SjwpXuX4SpcB2pzKlHbgvklc9nvM
73Ijsrpft02srARlY7TppLfhpaTERGGkTEdvYUyq5VwWXzmw1CkxoUHf724b+jhIykFDOVySGcg0
Es/7y8W0sz6NudaOSV8Ccz/n/EE07yiMz3lsjRVGIjFpgzK1FRxZZbwI794OvoGwvzdf6v7n6H5f
3EdWl2GDDyps1CmeaP3oDl/dwo2KESixjhzdsnm+/avXtgewP7SRoPsOeUnlRxcVVK+X1BgTryih
EBs3GNFpHRB4Fht+u24ITgstMFnJVRKpeaacul4/Ji2vQKF1PzTWS1awpzmjZMOU9JqrD4HnMKTR
UcGFdsblh5gWfZoIscZkPmTlaXSdA6qoJdS+xOaQ93V6CL5lnEPHRfntmi6+GOg06SWIB9wBOBnc
F919GRf5r8b4w7U/tz+VfbUssEb4gI/hU0kST+WwWIMH6GVh4h0OicwJMXzaYhy4Po6QmwG+CgJ/
KJYhFbncOLE0bgZ9LdSGIR4co4gWjnZBMQgxbiQq8l90+YVgSLKYgzQY8Ar1ui3bxUXyV6I+Qt0u
1PMW8GP/oBcuBjCraKF6Mj4OhG7kgysbiKqQI5sWkmlSreynk0fbZcaj1bAhUyzc70ZQbwSBlUqt
lNVGxiKpVgEzUj7SpLe+SwqknP20LDFdDC9iXvXodjmNg6Yro8EuREwEOlUm9M7jaamiFDwZG0dg
bakfgFrMvuAKVGm4ek65z3SUUhgxdkSrd3b687Y3rnxCdLtR3kJN1QYOWrle0TiBqlKLEhfnPKwK
q0K/YkChS6RnbhtdnPn2H2ipR6O+Bf+/Pt5I5dEYkwtDcUMlb9cGx0GdzxNJkdGjg8KKm58zCV4j
2YNlf7m9zOuwBewdiFqkeiwqU6qnmjYQ0ZiPHZIZ4MYTt2o7Nv28jPOum0+exfSND7eyOGwnII7A
OCJ1cZRsDZLdUCIdGOyx7gjM2DtPTWjHtqDEsOfhzib2/vYCryMYFvjJoHrmyVxl3GyGpA68o4lB
rbyJPaCrFngoSc0DRsgOty0qW4rLHhg4PGjxoAZvxdUrxbAza5z8lp2b0vBCwADrkzNSsMMZ5XJP
O2erYa1EtQ97qARD99fA9Y9hjsuoBolS30l1xs8exvpsNE8LFPgb7/vtValgrg8zILbCwKYs+QLr
d2nGs1ufonEIMyXDFuLk3BlpT8Ou5DxavNH61c2UvAxjBsaRefbuU8OeYrMeR+h8pNVGhFX8SP4a
gIWAqgQPH7IetTQccPQrC9Nsz5o9t3tjKb7WXvnqOmBcCbLKPmmp+EtFw/9rEqxbsiOGfVYrFnXV
ZkthQRPCggdj4ljL77oxH5HmLPmGC6lY/g9buAFRJYbwIO4RZbNtVlk9X8zurOXgntzPTpACe9tj
ajUghYYkvwDHL4CWQrznjAz+TjN43YfM0rJfqUOcf/p20J5JPws/rPpFpKHrL7UVggeECYhsUcwn
Z3WtQ57UzfhG3UVtRn38ehcHAOoTkjD9KicdcW94jd+ehUH5GJKsbI6Zt1QxY15HwnYYNfQnsnrf
9i47EG3SfwDy2Jlh3jfaXmvKel/rWn9XFkH7Zqd8iQeeblHuqw+oj18JQCAOKDb6ugJFyJLPee21
Zw9kHmC7KMVzq2UAh010iTKfNnut7WnkuHmANo+rQQetNjY+9Mep+ZQp4EfIRzLqGR+js3haXZ4q
Nqfcy1AMOy8p8Y24MlMHOrHTIqeCU2/COwsqhm8432m/zwE27PcC2NAurOcp+zkOqQWA2dg1yMyM
oXn0q9mJhOOUd2BiqTP0S/yZ4w061XUI6ju3/lnM0wBJK1qneCcMmfUKdmKkWrqVLsuOTn3agiRs
0l9vB4/rEAUqavADgE0EvHWAJ1+uUhTL7JJx7s7MNNiuFq2BWWQ8HQYn2Cxzy0Rb3VHcK8iPEYHR
/VB2tG/kI1XXYUsbvDjNqGlFXVtKJeXUj1mWpl8njwFCqeXzUYA7PczM5Ru1MKVye9HSkPpDEC3A
2uLI2pwKsM2YKLjmwL+YB6FjsGi9pi4lR4jAo9RThoULtuS/t4iCNAZcwQKFu1yJGl5rO4LYS3d2
F2i6Bh7Srm6xy8jr3WwHPxsPgMJ1p9tGlUTpw4NR5ZBqlC7oH9Q6RDFkPoanjO5cD4V4RtuwAJdR
zWKv6ecdssH20Bu5fcjnOY/Sxa3/i3lA+3GO5VCqiozQwZtUgdMda+auiGynGr/VaWOEeWD/JlVb
nVxbayMyCDNCbXYLbaI2ZOXq0U5BroYbUaLRlWefo6Pd7afacHb1tvgCpnmOx62+hI0/uYcCApc7
ayrm3dSzPsqQve/brtEipDkvFoA/UdeYoN6tx+zdG7qt7pyS+nz8NrzUgUIFZA9ybMqp0/sJo1nG
yM9ZhsqD32GKY7C9CK8TI2xQuHv20Uh74jSwotsusXLc0XuUbzkwryARUI4gekl8QGtQnIeyhhCh
yFoMewaa20Nj1sbB33CB64QL80CWj84qEi60x5UEaPH6fCwxR3JmAEA8UxszX7bbzpHvcEx3EO4U
77fXJ/+FysnGmAUiI2ZzMSGkviOLrMzLpQjEWTPLZa9Jx0Pte6tbtrosWTxCrQV1W3XiGU2bETC0
rD33U+pWUWcMliARylZceypSuiDT01JrXDZekStm0XKH/IhkmwKFjLKbbrEAAygXZ87fISQHTYbq
vtJA3pN1G0+sFf9EGgWFUZRuTVkyvbwVPG4EAq9JSHd3Iu6oE3lut3NngBaA1+IeO7T1FgXAShYr
JbHQtAMkF2jZj6TgUwuSj6ImQ98PZ0Sm4B2aE++TS9mO08qJc4fMu2CyaDQgbQ1JqbEI9TA0Rgvb
4eE0pFt8iyuOBOVyTNPjKY14rU5PTiU0Zdp6Gc4Y57Vf8ilb9nRou/i2u65EaJQGQchpgNjRxtD3
5T5zNBiaojCHM7Grxz5I98TT41kDJdFyYgI8Yp71Otr5Roa+4keoGmFSGQhP7LYamCdjqWtvFMNZ
ZP0Q5gDkGF31XW/zY2Mfby9wJV3GaIQkK4OMMO5alfiwYniFt6kznHWjK75Yqda7x0orhyAqu7R8
dMseEqWpz4MwtxCnY523wI12oql+W5lN9qPOvJDgGnvMeDE9ofj9rSGtcUSO254E0YynwcqdjSi5
tkGQA0FJFVqPcjzh8rNkwIf1E8/Gc4epmBHqekCdDD+sqeERF/Rwe4tWzhoqnVKCBDm5LOddGuMu
BNRELe+pSQzRLBYvpJT+7jLzez50ccsByrS7rbxvzSp4oTCOigI1qJ6VG6js3d7reTGehet8aauH
pfk10ANJkYd0O0ffEm9bcXTELFly+5j4Ux+FPhS0tKlj47kd3OOUeeATfatBxsrJLrDqQ/07Hf8P
ad/VHDfSZPuLEAFvXqtg2gBsmqYRXxCSKMH7gqtfvwecvTtsdF8ivt2QHkbDkBLlsrIyT54zk+/n
dQ1CWy5ZFCrwJlTRrYXrYPmmLw7FnNHxk4n5GBgcouZ1MZv7IdcHKKJossdUcfDAQFvtomTO7EIz
3xBnMkdCrpMUVuxps7nVB35jWy2XINzc8vsKPS9FRhilRTcGI/I4R5CiMm9GZhrUxqa8F3K+1cFz
yx5YXAHqwPnDnbjsgS8TAG0sSehxzQeSyu0KKHmCk/czUqo3xKLsPz8zQDcimkFKbgGerTZUwSCM
xdN2Cvoo/dEghWPxv7U2P0d6swGT/mSfWl3yyL0Bk4oiFF78a9bFFJdQKlpJH8y6PJ9Bovncd+kP
sRlqW0w5P0Zybtlxqxhn9KlUFErj7SkSeOYYYpKAnj3R0oLMdfkH5Nlzg54Fq37qMDA3RAaXxClk
NtIqmzxQpsjuiKzDxolf12uwM3HHoUi3dBbgFbKOH7pKMMy2y8YgVY0UjANCn+/xdDCfokhxs2FI
d1HB2oc8MaNdbICVWZKBOh/1Ei/dpDDcOlYmcFzqis1QNfHaJrXc3tLYrhrKmdSZxFxV0EMi5uZj
XKSCHVs93jnoZKMFvJCd1fkhGQagTwe2xYNxY3VkhA1LlxDa0xYVxctdN6Gfy2oLNgZN1tc2gEXJ
Uzp00TlBzc0Zx6EtSNwpz2gtninjyuiWxjw58tym9tCP3OlnwEOnbmAH8GaHBxMOCnJ40+hZWqR7
5ayFpBSTHD1vjeikfaVubOTrmx/fv7B1LyQb8FlLCP3l1LSinPWhpo1ByOsQ7atCDWomY4sh8Pps
wgoCSFz6cIvQpr20YqKnXMxK+AKVCcwuM4n7kVyNbm6Ig21Mvbwxqmt/j3Q8AC5LjhDhzLo/SNI7
peM8ngK9GGSamQYEWXSLEzVWBsfIqthmzKzuxlzb4l68ZRkUU8iiAEYOfNkqlswGECOHNbxQN9Wh
l8jRc8rB0zoOGmifRXn2GVO8upu28tnXVw4KLsqnyLFlyGj4vpxhveh1wRxbHgzMQwRmgxZoetD0
7iAJ3lxTEIp+f98sT6dLr7TYAz/JZyIS+rGX9gwUleYyTXgw1qMnJwlRpJwo0UMjQXe43KL3uDk6
VECgoIwQBbfcpbW5XyZc63kAdofebq0GOA5LUHDSNYtIs3EnAEBpz82SddJ1vrGbbuxeJNLRiLS8
rpFGXI11Qm4GYETM7Si787RP42Bo383/lRG8stDqDVapNYyP1UpelTNoMluJvXdSYSf5+6j/iQfj
P185jOZTAQmKw1BAuZxLNK4Z0ih2PEC7T9yexPRO65/FbKagBft+j9x45Cw4TwwGs7/gc+VLU/EU
ClB1teYgavF2UYA3dpLYTjPaIQmhUvbKGOQXoRytb6lE30iqIvZCGIB0H16RaDK6NB2G1cBk6MwH
qLQOFGk6NlLcQaaL3aIdrSluiKAlSM5p0J6aDRAkQWkt2Xh6rKuUy9UHfiSkwha5RMTWK7+Xq307
dQa+opRt5TU8I/Nh60S2TUKBUP5+tm+cyAtbq5so6vrYbFTY6hNuqznhyOpIBy2HVsa81Qt+w8vh
mYw0EXKbOA9rXkcuTfI0VaoYIO/iowBgjojrIL1nKmD6Y29y3W7wLFxncpBXgYD7AvHGlK7BVci9
T1XWzFKQaPlewKvhXFR9QupS2AJrXk8jLEH2WEctEuQ1a3C8Xsd1142hFHTgr5UfzOZj0A+g1CFo
RN84H7cGBWeNnCGiOpRyVhGr3CqtYeWJHJTmyI5lCzEdzRQUt6+Z8OP7zXF9zUPz7J+rEGUGqIRe
HgfWSK0RabMSpENZO6j29HTi5taArh0lcGbIrSPgWw79uitkMsqyEEdRDvpBfZIhuCG2Fkk0Tttc
9b4f0PLBl/cPTMGloE8LryzAgS8HhJeFrs+JIQdgUbtXRFsS/YaLbjSLHogWvBZZG3S7b6Skrhds
gSziaYdHFlC15uoaMjV1zCw2KOCtD8FjimKGAE2KAeSXGztj7b4Wdc4F4PQ/UjSrw9xO02jNCpt8
wFCQJNWpYdHhTiwCQDiEwdnqp/6EA3+Zzit7q/AB+10fRw1aNJUzuB1NT9WzcdfYIWFEckboin0U
dhxskeGuFvG/rQLFgev7EwlzuYithK6NjrWTPzfHBFwc5RARs/nRNiBE+DBzV+23rqTV6V4sLm2E
S9iCysTVW4Q3oF3vyxESP3YT1OTnYetBsDpoVwZWZ7pT9EEQkmnyR2W5W0gb7v6jjX9lYHWSlcrM
RbXHCPRscsYspX1NwsjJNIXksgFqtTraovRZbfu1yXWuchobjlZFmJQayH5pQQydYSi/fD+udQLj
ysrqcAGfFlq1CoGiFp1cypvisl++dpjfmBOSkFav35v75CFa7XjsBEBrAABB58QaucNalRXqiB0/
0vh+9IY9FPSISjSvczVPtRMnOnZe61T+HWhpal84anvUjd2P7z/j1kH/8hnWuk04XfBNNXST/Szd
D7hhuKLTpu1AA6Ej8WuLUU8MjpfDVqPm6gb/79n+f8O31km/ORfbLBow/Hxfn0cn/NH79aO4sVev
iL3+OW7/WlkFgLKkprywINxldn7e2VJP5DFZxKLfm/5NSSpHnDRSWb/UTCPzYBJTJmO2RUJ9e/v+
+xGrqyIEuKnRegz1fE/7jV27sY2uyn5hVbZIbeEfj2QVt4EZqJlsAyjFMNRUoB1wDxzV3+KxASXu
dObAGtSkbtCfSUWICPfe0LjVEO7VDOAV7pncZdZdJ22RE972e0jtA6yJ1/4aNKNpxjAzC0cYpa9u
QvX50FmElU4oOd9v6C1Dy8+/5hP01GzrccYpBj8L2R/6nbb/3sL/Z1P9O5aVixUmeRgzqN7Dh0Nl
E6dWcg0i2fFPUKjEDzbkhTci69uHFLRNeH6CvhVpsctBmVLUq2EqTn4ilWTKUVplLcmHP32BWtFE
hvAuZW6fWBubaxVO/XNGv5hduXquRzNaSzCXk/hkRWgqfo1UcIRGW6f05gH5HzvAvF8OL7ZQ9WtV
2FGsn2bu5ffC4M3PWfe5g2Ngp987ux4UwhkIqiEVvlUMuxEGLEiBpW98QVGtyRTlWovAc4bpNRPR
VxLBGeu/iC5djoK5nAyuMD0L4dYuWk79lf//YnR13eT9yOIxh1HIwj6YqLBp8UTT6qDkRNOO0UBN
+QXQkL2I8xqXDjTtNoLJKy73T+cI9760KwFctZY5kLjZjDKeUn6mFaWnsHOvZA4Lu3epcZGvd3pj
3jdjAz40O0b7FFgXjpn0NMQCEK3VPouOLX83rKDPQScbvWwcsmX4V9Pz5eOWPfPlHI9tGgl4HcGv
6ZqrhYXNrPuw95TJDlvkfEj8KM37Gtra39tdTtKVWdBYALO8FGTXpdiyqIqQj4vZMKI88qDEmBdR
0ArWTz5pjmkKGzqw6yf6P4fsi8XVPlDmWG45oEa+9iTszuG9dJgO8n1jW/utav1tx/XF1Po2LJI8
biCH4HeFI7nn0NZtzbtzwOTt5Xd+uOGJb3utL+ZW917ZJFAjEWFOkOyZU4nbui/8FQq7fijpJlLw
prP6Ym31YolNAAKRKJj8utT2nPe7qFl07ojm66kXx0GnSvjRiyJWtIS8aiSQNtsPHNdRq9jfb6Kb
/gyqUdhFOGMAD1zuXZ0baIqNZHxK76HarMnnWtnYNtf7FKUMvAGR8l8Q0uvOb2T9JyWqpNl/A1mg
A4+4FVhc+8SlVoJ/HXgi1CvX6UA+d0oy1zBgROVZaGk3uVHBAQBwwKwMkdofcj1sxKI3xwRe0qVf
DiJ3a6R5OIsD45Ey+8rbiMYH0OYS4b4/bVLbf77NLw85hvTF0Gp9ZBHlSOiRIheuUJlCLg3aJ7v5
RbElkhwMZ3KSfef+aR1DJw1kum3rfvz1tCUHfnu0gBEDdb6kKlaHEXBIfdJaTDCw82hVpepRsLc0
ia7PBAaKrADSVuidRvL4ciNaYdOBJkOf/cKkIRLX4MaTUrubtsQCbo7li53V2UMLDuetqs1+egZn
RNl6QkHa11Z86OUtMY3P1N7V4n2xtboYBClPaiYasz+5GTEd5jJb9TIyHkw63xFONcdaftHWKcH6
nXk1/NuhJIeWpgSB8GYEfn3YL+d4WYMvF1WTWWi9KEx8D55KeeqGekeMrVHfNgJU14IfgdDS2sg0
5Eo0woiuuqwmzcyxilvwmBsOexnKv1ZWsbPFq6ZGFWf21fS1NB5HryxQ2ezAgPw+RkjaFVSZtsAf
1/H6P0wMC25AA/nx6iyqMRgiZSAnfSNzU+s3+owNdldb1Cq2eF5vbFJUb3DY8B5CX9o6BTlLBQBx
XTP5oNxqz2FK8mN4ag/WBuj7xlIBAKCry7m+0XzEJKBAsy7jfp2KmLP+VFs+Txrn+yvmRtiApBXK
Xssds/AurGJzpGjZNPKU+0Z1qh5bv8aoinqngOtHPE0mYcKAddu6FW7k6ZYkOMiVsQkXbrHVFjEQ
MBpZidGZgUBO5Z65olM5HI8gwfnTu0pMZx+0bRsPoOulu7S6/PzLGdOLio+1BqsA9lK5OqJ7Up2o
ppyjNKUs2W3M7XVofmluNbcoOaiyxmCOZ24YB2qL+ml7HsZDCFlSrzcER1Uc9Fvs5nhCzvDX/838
un0tynRhLFnBffbbfB51PAp2wKjtGG29yGUTSRCAb5E5XR/DiyGvM8us4XFdleWiyQs1IPGt0V/n
N3AW0nH8+/3wblsCFyh6/gHdXHMhq2glwG0hYJv0T6nwLIbvcftXCf9AWON7QzcSehgTyhsiqtHY
rGvgimkNfVLPMffT3rCbNHGyJkGx1heQSOwGt6loHQJ6L/izJDzU7wPrtspv1/fv8gXA5wBiiXT6
unuF51yuZ5ZzP95XDovtKt7VEm6m8Cl+tA4hfeqfyof4T/b6/civY7fFLEC5JnpWUUZa3RZyITLR
irB/Z8hj66SXPYm7qkpQ7aSNcZAfvzd34964tLdyCnLRg6/ahC+CWo7An7qfFUX+VLT1xARfxB75
kg1/IN2cWEwoyn9obrjSG68NpaggAsj9wR1c3QnaU0aT5ddeJSH5SKlIoo2g/qYP+mJy5RTMXpm6
aKy5L1LoZ9rGQdsbZCsTsYbzYK9gKv+1sm4iQJEsG2IOK71TnmR65iSmfHd6/DWQH5EtUbzTae5V
dmIrdCP83pjTdU3VmMWcZSJcAOMQQ1Ub0vGWyMopnvcb++X6irwc5Cr0BYsFk0CHyX1V9FQwyOsF
tyGWkYnnKn8rw3Mda047eLIY0bqW9ngp0Lnbs37D0S5R6WUkefkZq+i47UqzmyxsIiv8kVi/smnj
XNz0dF/WchUVm1xJWRw3y1oW9aMZvkBJAl0Ombr19r2RyUHPKmq4Cw0TNFb01YSWrRaikxu7ZnJj
qr7w3UTqHdvltuGeSgIZDQpH4JYHcHh1r5vWb12XX62v5nGMevTYpbCuHzQX1QNa0NhNgnZnOAkF
azVRaEhbWw3SQNirR6TYyUYqa417/jw24DgF3nN5tKLd/DJAKMpQqqIOU83czhFO4DlxIlezO6fe
yzNys/pImUGQcpZB203Kim4mO265h4VXH1qMwIBedXah/DV3Qzxwv3phPc0e23N5L/8EpX95N77K
R0YVOuBFUh7H0yYW9OYCfLG92miGlpulKvbcb5yGzJ4Mavz2ftqHfwe/e0DaRbUh6exF9OePmr5o
eAX19GMmqfPs3T0/myShFn3Myc+I/vDOHdknBDVe0lHnpw+Kace/a+/AsE+Z9/Q8HvXHrZjylt/5
OnOLt/gS3PU8N0B6jJkrkKuB8pqfbxGQrnFA/2wPICThWZaCvb6KH+uuzGdQAsB3R9B8r2I0kSid
uROgh+vUMheCAvy10D8FUqfSayc3qmZftD1EUqBh5n7v/W55HQWqZehmAdsiAvjL4TJxkOYmkbmf
NL+N+FTmG9712utgkOAcAmkz5I/EdcyRAzUQqrFm+kyl95nf++Uh34AE33gFWOZnZze2O7JP6wAj
kTs1N9Bq5JvPzYvoxG5F8Up0Jyq68n4GwsgBIZUzvn4/czfcHMwuhBJAdaFb1Fq9FTWQ/JcdiAd8
QHId/lo0ZD/8Us8IqfKOejWZ9+rrDJqJ0ObgmL+fNl52Ny5n2AfGaaFih5tRV0snFGhoB5de6B+t
nOoH+UW4y97Lj4nIe+vdCka7Ojf3zEt33U6jyr14t9Vld+1kFk4L8DCAMxA4lzUQ0IylMKxlPfSj
IrOhINrM95pwjwQZEpqjvPHE/ExTXt6Pl9ZWp0Zi6EuqNCNEhboiwin5CSYS1zrJ3uhobvIIlhs3
83QbCqUkIedH3Y7I/d2rTl7vJFrcj3tIRoLAGIJNAAVwR4bf+X4/XJ+kRdIXOVx0Cy9aX6uyESSw
MqPKotCPS/T7s30/b1zg66ZG+I1LC6sNl4h1HrIJdIaqJ7jaW+dVz7XTPQ+v1jMYN55KT7qPt3Jp
N6LpS6OryzwsihDyfxhW98iO3MNOd0qakZJuwSpueAqkQ0C6DhJMwKPXl6Y51nExmXj/THJCIE5T
OEr2oEoZPP33C3Xr4IKmAN1CAO0BcPYZzn9x8WHFRmbEkuAXMwmD+H7YK8f8qQpqkah7cR/u4rvZ
157VY3SCKr3fbIQH64GioggAJpiYARdUcX5XyygV+oBmIkXwBaToouSjrAeSg4cd4mW0+k+JDxdj
CAKQpcNYkcpeGQvFWdYrnkYB6/blPW6XXRFxYpaNHW9R563dwdrUaqewuW3lOs+iQAnDfTKZ4A8B
bUDTIVEXRQVJkSUQo60nyvpxuTa6ivamOarbEnryQXs+QdkvCfR9Bm+LLfrr+11zFdT9Ywkk9cDX
oStMX7lbpCKVso4F7IecDL5Maze3U7s9IqWbI2jRyeS0pHKLk3Xf7TZsL77jq+9b21621Jcdq0Pk
Je172LbQ+9FHZ51747iDNNx+qv9G6Buuk4/vTd6cV4Tv0KFFPQftrpcW50oOjU7AvEoMUFa7mUQi
vqXQ5zHCRzDQJBtn4vbswmmi4g0fimvl0l6VjXLOM2wenuRPIH6wm6EkUhchrbZXnuPiSU6eo5BM
5rGpTmn+kBtA8Q/eAFLxeCZD/UfmW+T+V3HF56z/+03rNtBcmiBdaWEOrJggwXgKD32QPc+Qwdhn
fuWnd/ldv6+hz0c2AYi3zhIE21GuQ4C05FQvpyNmY9nHWR0FGpHaIP1dv4Y/6lPvGTTypwMHX2JM
BF95nl1hn275x8UnrHfbV+OrtZdGUASYNYw3Dt6KznRkp+KnTiuoxyW+FlME5/NxcMSnO+F+EAhI
5r7fe8tJWtkH0ZiCDkWgPhEfr0LwSoV77Ec1CqLSK/pTFz9M4b0sbfUIbplZHWilHGep6WGm+zsc
ON2gm1yHA9g8KHSp6AdRAJxGvu9yBdGbmJQIkOB4zeFHmLT7qM82Enqf6Zf1RIGOBs19uEYgOLVy
7jF4H/DOHuIg3Zte7ZoHbheHLtB2geDoH2C4SEh+sGwe1A8pCU8hsjS7HcoNKFLlgYWa/vfrduvA
oGby7/esboC8NJtel3pUt9uXwXxHHZBUvc3m3+0Ps3meOxubB/w/QvvR+VlPhoYkxbOG3M7333Hj
8Fx8xmrqTStB25yMacnDkFghJ5byoAp21h+UzEu1DWtX9VusNBp3AYMywSq1EJ9drnRbQOsgqqYk
iCsy0oxKr6wkENvlMerThBcADdeOepocJBz+zkeosTekOoYd3X0/7KsizD8fgvQuSFaQfvmMe77c
EqORz0qsj0lgTU+yRkrlboxaakDmNt5lJyQ/A23rCfDZOrbagqCOAbELWiQRU61rutKELqzJmpOg
6HzDbaaKGG5rHFLVTR6mcqdYrtrYenjOk4/IRfOf6eM9VJkba3CVXF+G/vUzltP4ZehCXmRjpPMk
UKKfo9TRGnjRsDsV92GB6v2xr89ybdelo6s9FbTX7yf+xl2JLoIFQ41efhD8rfzl1MYRXLWRBpn+
asYGCTWqQb06e68gLpZIoVNC2/d7k58XwMW8A5cA17K01SNDe9WEJWkyNHDzZgoKUiFB0lGddkSn
sjPc65S/4X+//7r/MdsZNiQnry3J7Jgw5E9q4Bg4opU/Ah3IKxRkKADFO/Sh2iMeRtQWEdwfI7tG
oixFamzrPbFOtuKpbIKEDXVPJKZArr+62HhtZX0PCGww1OdEAJ9EC6TZxkG4cr2LDUT44MhcCKTW
7Y55HA+QWB3QjWzUZOxKIIe3skT/0LetF2DRyEJzB1h3Udy43HE9E8bciuM5mOl7cBzsHX1rbf67
d6Idsp4y/TWR14S8F5jBN9UhJ7e0PX0PXC89nU/o0iNk/37e/wYFg/06kNZ5enhQiH3wB/rjb0EO
o6sSndwjNYQHbE53C6jmTvLwn639d6A///ZORqBrQkf6Vz+pRHYV/PFjcDX8Xdq6TyaZqEmyfU7u
kGTTTkjRe77ivY72j5I8+zlxevr9nrw6Bpj2rzOyCuFMNM8O4xxhRjzenTXBFn9PJbamSHJjv0l5
+Smd880CrOuSwlCNvWrA3DF4D0RqQ0q9Ivvg433vPQZ2cNq3Dn77zuHw0/P/tN7bbuMMqssSf/cF
q+sXQuNpsSjiBfo7s1tfp/v3k/vHde8d24HPJ0/OQDydeMTZOXc+fdn5DiH35EC8n7ZJt7bkcnK+
+5rV5avPqgoyN3xNRhrnzaBbLFbXIfrl+q5ZI4ZYT1ILNILQtdnHwCvgkvvb/xF+61D4KaDuQ+U9
d7qjesqTB6Emol2+QcDp+z12HWKsPmLl6DvTTKSiwUdU9b0IcC6wznJGUkYQo+vzOf4QwmMFsaFO
OEbA/qB0nJWkr7eCu63JXoWo5RCCJ0/FZ7gvoJEkwdupIiI9ZiSwcMLPBIePYg+8ue4jKN2J7zn3
B89/elUoPT4/4AR+bC3/9U0MtqVF1G0RfEYPkbZa/xBi0nMNZuCgkIGP2Xfdc1eVdvOelK8SLoku
tQvRjxK7nIMxpGIHtH1HGNJmnW2lW9Jhn62cq90IUhPg9SDmuZAhr86GIYD7WhN4HrwJZLBtto+O
pS3c5afJLk2i7VLcTI0tee3O3GOCmIfuuxDO0oYEsd24f9OAPZdbsP8bcwTmBdBRIdOtAWT8mVL9
GiY0QtlJZdwFSVkBxFw1UYDLKLPDOhQ9Sw6ZI2tR40nzxBzWcvZbLWVrX1pVcZcZeW7ncxm7pSkn
TmnNhTeCzCEAY3rk8ETc6ha5vinxrQt7yZJeRbZqtdMnWeVGJaddUFc/eqWzh+IJ2pobPvvahS1G
sFKLaNTSlXt5izWGhT5fC0agpyhlZ3AC8IqiTq5vMQMvysFXDgr1BewJUO4B/4DdemlrqiD/p7TC
dEZUE6skB0SPkz5M5Ae1j6SfkTqkv0FSkIsULYdDEAoC+zPPpp57aE0CL+I4F6XfjpBSsJO2kN7b
spHu5llI/lZ5pmukrkYLT2Nl6t28Rjg+WlV44kj1vbTlWEckG7VMBp1tXj/nY9gMhzBPKm+EXvjk
ST0vz3GvpBoYu+NJIU2YA2ejiVnvzRxbiYRTJUj7XBvy12YYzdLOlXYCT+eoso9mSs2XtmpiUPWW
gtKDl3IAr7ls5PwFDEhdl1GjKaq59jVwHTQR9MEkMf0bK+CEQYufGVrGAIRpN3K3UrWy2ie9Vcxu
kkFSMwX7Zp/+mntBQyynKC2zU23gCCSSWWBUjxifWzJnCqh6hzpTOyLpsd7YeZek2p1amVAb6KwS
/XBSndQZCZW+H21dy9EQPfMU4Mts6BTRGcDaKFKlyczCk7neJzt8CtA3QlQx8BFh8wCkrFYg3gw7
CSh7EYg408A/TIZUZ69g25twpjWW6Ed1FNDiXXRSvI+lcnps8gy8H32l1X4M4m2or9RS9wAOjOiV
pwX71aqFLNJqbLVATtFRChATN58aQ7YaLxXFSiD5jIZ1W5oHzdbAq5rRqO7SzptqM4to2o/tn0kC
pZOtGVWb25BIaHA/KXOaunOiZCGefqK2r1kh/4FoaSh4pQrlcy0thcxJKnPioCFZlhvUBoZGzLxg
MXryBRZ5UF8uzqEhoh2pZxra8/VM1D1IPkqWzRKj48jaZiN6961SLEAxI4tB3lnwZWOb1aeyjPMn
/K0qJ5GaKIlbtHXICJ/z9qGCoGh65LEKuQ+pjpmXjHUo0UoAK8bOaCx2HCdxluiEdps/mV4lwl6p
wgKZVTCydm6F7pOUzJWofaQV2nsJG6vccmRBycHjP4nKQ6uMYUrjQQunXd+C8Im0TSdKtqVm8e+q
MPvflrIwvqZCxxrSaxNaaqrSZC9CJw0pmXSORYsiBpGHSJfbBLk3PhROXsc9oPPqYCFbrWbtM0Ri
QZDSoPw320LRJQoIKfRoAMcHsoSyaUmQFZ2HhJE0FuO/GlolI8h7zJpXp7EE5QXBqGASVGjEBDdP
6YKIGqKzfWICLa9wqZ8PY9L2QmCgP9YMOgG9a45UJhWyGBpXZYpqzPBzGlvrPIWi/jBiGh9APGl5
OVZppmU6TB9DNENWXE6QJqeSyFGPSyqmvHA1SZ8LIUZqEXSykO6bLOSz+iHC+EEfNWQEZCz6q1iM
BlZUMpo/6I8ABV3aKvwQpQnOP8MNmBGFoZ8ICH7W5ZSDdogRpLCsHCqWeYW+oWnMXqQ+YxlFvrr9
NZXTtJeEYk5IVGjxsTRiq3Fqc4jAaIt+td2YlikMoiUnolYSirRNY7iu3qyNN622QjBmsxFyn0VZ
mgLEWovYAen6cstXmhDMYP3Emycrmue61oreH0w5x2yBoRh+zZKLj5yNTUL7vseHJlwHCTbTCimh
AribI6pWojUDsWmGZ6A7GhRFQjQQkL7X8F4z1EL70Npw7OxyjC0MWtcLABLDVno20MI420hD6L9a
gyH2412VcRqLSXYuk2L6WY8NVN3NZFa0nTpDGz3IrQR1SSOtO1KMbawsmwxewZJZewBXNAdPZKnD
azEZ3DQON7io7FL0av4CRZtloPkrFDVHkZoo8QGC7Q4g7ghRv8GbcCSjqGQSVdUZCzGM1qg7kpTO
mg046Yi3MghZayqGhfKmSwxEQq3SV+B6a2fRcsopkluSJJ350Kcl4sw0i/p9qcfpS1w0hoBm+rJ4
tUpFaPem1VUetB/62iu0ppJIGnIhc/OqsMwgjq0kfQALIAiMha4ApzqKMeNxAk/WkiNCOxdpcz0H
u0JT6R6fBPZk1Zlwh7Rwlj+NstClviD2Fdj0G1Xx0D0VodUOrv8NRWmwpikSZ7+63oByFtIEyc8J
0NSnuUo7hciDqT30vcEaapZGe+YM8sVEqScNcr+1qqCHySjAg2YicATHsNUjq5xEU1/sVTXsNKxE
VJeeAO27gaRRU53bDMX3naT3gu512hyeJgnXDdWzAYMW1ML4BVHsJjtxrQGXcZGjz+BJ1FpULFQl
bOpg6mozqPU6BRq/MUA6pFS5nNHRbBikZUctmo8CmLtjOxalQSfdrJSlU0bMQkE9xNdTCfuzptA0
iDGNaZqH96DgNM6INkaJgC9L48cibmbYa1XoieQyi2oqycgk01hpux8AQxuPVTLGP/BuG1Pc0pKS
EM1KptYHx0XT77JCmB5ARJmkbpOIiINyzapQ2eGzAGWynmVuvRizWyiy4YxnpraXI1ZDtFUGKdkL
2kW4AF5neYhsrWz7gZgC4+8RCJgnEmKiDSIKo/pTGWpBoSW0MIJ4qAvZjUvkckkoieG015rWGihK
hEmCKL2foyek4i2w1PVdPNIBTInAzEyVnh+iOYuMhyGxsIvqQjQYHWoRYjnRgtC24c81AJ1EIy7R
sYfNTUOrq1/MSBdrmnWTAJh0HrHUU1mtlo4YtdHfScum2ilSzTgBVLRkTxRjzOx8FHJGOn1scEBB
Yx/bIRKirS2MlQyq+doQREYjBVY8qFwC8yALiGumto3ZAWshngQ9ncNjJ/VFvNN6/NSbQmvQvUGq
2NlIzBICFWHdiW4D+cHmCKUy4SiEUf1Rplr+OGvDPNmQsgC0ALTofeJYEQN3jdpUare3uKoWfiXM
C0NCVIIZAlQASH9WijxIbjRJA7hn2RA9VUrWtCez7uLorDEmPxesMi0C+nipO+pMBtsQaWfJADNa
1IjJCyRzRWR0oTIPDDIb4W7Y1MwjGKoRqdKZcQZwB6v712qUxL98yOuSzuh+GXdAwiYRQfAO1dmQ
NTkCPsShQPMUCnSAyrgCEWGfScmBaWJpQcSyMWu0H7NR20Wy3ESPvLTk2DZrEBWDHqyX8qdwCqXI
FucwfUa7STXakQj9Yt8YDJ7avOvr/6LozLrrxIEg/Is4h315hbvZjuMtcZYXTrZhEUIgQEj8+vn8
MvMwE+f6IlrdVdVVzfVotUIFGvMj7xhqGIQDK8z4y2uKrHmreYdk6XlIw077lu8+bZagiaJbyLPd
vSmhTEhoYtCpk8ls9G3ldPwM6zSYLvXBP/Z2beSL6hgzywJJ7/co8GxbRSzVvGLQfvxJVj9vz0Gd
yxf80rN7ZXLmFdMN4q2pk36+05v0XyObQwR/XLr0lkOY/wVUaH9Cdjn3KjFbby6jbGbah00nBKG3
4zFVLVbVXZVMqumrbjRzWyo6hsei8e2feDA5gTHdMhcnsXY1grtU8ww1l1hU7h6lADFKI/+2dcBy
OT45+j85qPrrnJlgOc+UxqGKuiRfyyhnZw/GSTfduZYZ5j3mkFC9bjTyQiHzl6rrs+Zzj+KIxsWf
w2fukHQoRe7GH8rR5iDqM6a5uW7nPbLiOFwpG75lLIG6tmAGGYz7F6xZ/xKI+mDhb5V/CqpafZ4X
Q2HsSDddPlqN4ls4JilNgJcSIBDbyD0W3dKGpfGjQ57DnttgWtviZbOZfJ9sUF/FGMLqeEVyFYef
f2s8IT8ZbzQvvvaxZBxikh/OkdHBz6L1QW9w9e95HGse45yYxOKGXVHGA1Vb2l6zxp/XcztvdrwP
N3/CqirZa58AoAMXErj+OD4t8ar3z3xFNOFdroHWh0J7ME7z5N03CcPxObFifq/DDSC8zen1y2PA
wrn0WstO3bKGuT2vVhTZWWjVMuLNHwZ1a1LH3SnZlK9OTDTHSP9+QBYBqrPJNRAo11ZenxXzP7dn
fOfR0rQbPVIn+6vpi2WlbHH9PDKDKX3VfSLvkkZ34hZ5Jg5Poa+n5SVDnyl5MbmzSAltPNOf2PnG
7SUbcBoe/Q3TFxMDp/jNR6cRRgM9mm+xuq0yzTBdqiAnB4C7M/2+jWPyLVp7po4p3kny8/J+RiOz
mv2zt+lClnsqRAIPgNwOzb+xunKKLINSNdNxTqjUQRVqSHdCZZIRCH6fl6bE0Wt7aBK2rmUi+a2K
eFefwq2TBZ1VkN/PHU5sVZEitiX3zSNdWviFhXDssu9N2EUQA6PDSH+yTgZVEo/Fk41UPJXD3KSQ
U1si0jImeUlUOb5Llp5oc3/qJiNaNDLF8BE3kxrFxsc0vighvL9+vmXgbIWR7mRWPYzVluZjwaEc
ULEWGGy+sUUYvyzDvubneNHZUs5eY5tSyzAjNaNIusrFkCUli9twJPPa0YnuSNn/09A3eEHEJn6Y
+W9H5ZtkeGLPjNFdRkL+M+EuPgeibcZzPmleyT4d864a6JqaauhElJ0a1h/Yo+hHPlMSG/fs+22v
L35IoaGizNkXTl77ZvY2B6/z28Y7BcWgkAeOoX7Cw6vR5+FgK/lkFV8AP0Ptz7KJ/f5M1E/HCGXy
/j46QjFUfjqNe5Xu2/h5w8m4bIIe628at6NhlrUmKUlfJsmDDhxnt2joX3FmTMGaOtphXwlfXSWE
Iukakz+7MuRt6Mo6DviyZDiJf73UgX+Jk4Yy2Jq8wAM7Pdo/bluO17XbY3eKsAH7+CN9/8A3qxu6
wVR9lgmTK9965r25cIh/BYq4oLOv+5Rdy0BgDBiiO2jKwDTHO9XayhNJIGK91VlLbHjOZPcjH+rY
P+99Kp9kd9j0XHhD+8MxrQINbcmalPNEO1QO7ZA/sZw74kowOKpuqL2ueN2TLVLXuBOkT7EO42/n
fUu6cxxSgm8SNhV1vVZDUGJ+2/zAJtOM9wwTBBtTfMAuu9xjXEVceYTMYcOszpkjufTcRKm4TXvv
svO+D8SdDUY+KzDp9hbOIppvs1zm6W0qmoHLevMXVe1mREgyzFI2X1Qw6u6St8can3ISv8zdGkj9
3QqVczMuSfHeSDkd1ccVmpXx4U+Mwf7EyEJ0zRTcjsHO4qrqZI0uATnrv/POBkOlMI45uDzIXakW
Lwie0qanctvRX540wRo018ILee+J2lRlrUgx/aR0oLeHRG8MjKwJwpEgki3o9QHxb+m+1q7ahbYf
lTJkU3Zq45EmdpXRVKYcQeB2Mgz5usJ4MqeltXFe6Y454AQ+/M6Ps1cWboCd2ibZvh25UrZaZ60Y
xjzoyifp+QswzAomVWL+d0z3URLYjo5q1fnpI5CKvS5OQlgFOm6CchHsJpQkeCyqxEWwx29yX8Lx
Ie3D2j8pfx8+R4UsSOQCUZTl4Y9xVO14ePdVlDVo3sXSqOxcq0PgsyLHGY1mjY0lpa+LznvQi+Nt
3BW95Pix2IK9LfHy1TKk8Aig7JD3OePJP/9Q3o9jTtbgktJdr1yaIo7KmrPOEni6rcXT1DZFDeAv
sqdJN3sBVGiDke5S8GuoCAf9UukmzG9DlMifRTAf76EXOrY+jGf/C+VhmWWiLRCnOLZ5ldeufi1m
jxO/h4L7L4sarnHc2o9vXp8b5otEgIEV4FYzb/LoLlNOiS4LTHCoege7lhfm6QmB2BAv6eOGyVd9
3dxA7LEXdtTYTfBEz0Pv9fD0LtuWau+tn1d9jQdI1dp0/REto1Xntm90XDJeg/a0+3b8yvct+jti
BQx8Q1r4m5ndgjnZQm9UZWPMy6wyQmvJulKCO7SI5B8j0mKs0o8OH4RQSwr40kQfkgy1jdW6BmwE
DMVAHds7hqdaOs9j7jIZWz6hUE84defHOfcxSD8NvYyip8DWdq0E5eDfMInCL03sq0elxwh8sFPL
tzBIhug6+uSf5PmsupNT4DRl1y7++FgIkba3NDNLcAkdAUWX3jNwwq2QIy9ZUEfmAt+z40eSfPi/
iVD7zckzQdTfDLX9uUj6wTuFBEfSv3kZ6arzkajuKXFe3z3sUU/czkL4iXfWu5pC3OTzLq7cvK1/
onYNplMy+TI/FyGi0GoKJNHaZo7D39g3ZzybQ8ym6uh2wvMRNYuuCCzZvxHQYT5Lpwy3QDgRIRI2
s/7pbV5B97psyXYy45DQALT9wO0WTOn3PfnAIS1qyDtVeGq/m5TfztXkgkidvXFLbkVW9+4kWQ0I
yrGRwS3bGEDORTHIDudjKfMS+qegljZe/nlevWIr55auSpXGUhpOBJFF7Ig6LmzPgc9sjR5eZykG
cONdYTXerxGZST2NVV4al1sN5K8ie3G+36nSHbwSVSAbH4SZLLj9UswaeHhmLmtPQ1Ow1TYnnjgh
6JRgerqNH5Z4zvQNy3xGi1lYXrGaKwLBO4AmmrlM6rUKZpvNp20M7c+eU6YqMwyCpnfKO4DPop1O
uwn7e7IBJPnAsRcBwvAlivtFcAPSZsXTgzICKMcCln6O/XjXVcHUdtNpFC4noay/A4BL9WltN5+P
kGyICj6CacqDmKY/eZtTA7FCfAfUEe4UKBfRMI0sftLKzORIFKxcrlVY07WBFK35f0FXpLr0lFn8
azhlXK29Q+5/wsjDH280IpIICs4otvluoCtwcZtdMxf17fct0vUvOjJiddredq0sp3kKl5uyQdcB
7PrSu++Dcd4vh+FfJWwSPFwebXOIww/Y1IfnTQ4s5DaXkeC65fqSjEv6JuZA3O/NkLJqPMVzMoBI
U70aY8X04g2mCfxy/0jqLPO+EEglBSLq2VrnoK22+qE/QFUq8JUowRtcmeOkRW2nUwZE/N11lg5J
qX5/bVJZf0/aI/kz1/0xfhcjbebzwhWSfAm5tN0dmVhB+8yntO3p8JeEqw2vuvDBT+qw/rkrffDA
xnn6FEy7NNVYDI2qeL8MBmdRNotTg1vID83yFIchHvMv856zMlD7RtKc+LYe39wkdsqalAsYa7i4
Jt+rYVUSA4V8ScHha7x81dMe20XdNeGqsFtmrJ7Ht8F5Ac9iMmn3JPoe//OENpcnrVX3OgyqQ4nF
tGT+DmO/5gDkMAaM+Qg9ZPpJR2NiWbI+fHmpCcUuKu69HYeRzSTNdr/2XkZcuxiJy/boVvd7LEKC
r6Dj6+NMOHJ/FXQR7bnRpk8e3bHr382Qa6zOuzFeP0eDj1NC1DoJgs20yOhdqBymnp8k7yTe7/Nt
Ta0dTtuSWXNvYKwo0x8eE3RuwfYoF+2m98WlQwfyoFJWeEHg2f5cJmK07ebL22oUGuUS6/82PFGr
AOJl5Hn8n9OWM0him9DeT+LgoW3G83/Q8aZ92efCx/MjlwnUUBAdH58s5qHZokmnagCOhg+RafYA
bLcs53rrD3dqRO6xlgmyutwKYuyCSqwmnV41k9Jw7nKq6SlqRD1fkj5o6iubItHXOKNX4cvLO+/U
rYP72eL6SSe5TXVtzgdqsvUa7Gbo79ZiiccHG+Rbemr7rO9PqVhl920nWGi962uanBqkzwVtABAe
rcm/iABI9HVHkN6tTbymZaGi/Af7vsF36S2T+9utpDD8Aa+z2QuXbMQo4sYPjaKWtEptMN8fMVl4
0FjdQC87gtfQ4LfebYljBdylW/Up6GsALrgBZIvOApFpggZv1CvtV0cxKvefNuqQDx5OyvulnbLx
aemCGYGcd0T0ano58BZsdThU3TyNx6ugG3n3etq8yqXp8AU6HUKnEp5y3n3RFSb/Ng0hnkjzQUdx
YJE13LmDx1NNuS+nU7OQknJN5a6Sp2IPOlxFJrH8DrqIbLzd7QPxF5j/p7d8G9anbF/6tHTLGpzT
Psb1OuzG8DzVNH7nSMnjwSpfp2VTF31SxqPu/4at8LNHo+bNB5ECDqNVTW1aUXaW9j6KjNaviQot
bIeSPquWvaDlbYSMAaZtLsE517xlIAnZrzCjPO7COe+/tLBnKOe9FCHoZob1dd6UezX02N0d4gZA
hpEbMi2nSTEXtbUfvvNl5s/MGfZRrARXm4KHVaq4NdesO+q8zFK5/DiIUotKmQw0Xu2cEllUgK8h
15+6FZh01+lLAJpJIPaSZux/zHNuS6AAp8pgT70vAuCdpAVla4r+WHMj7GD/tiwml2H66nex5tMo
9lIybmreojl054ya/WUnVeKXBsR77jHbfuPt0qrCgTq56wYQqPPkmPeqQKx8pi4e9HySsfH/G2UQ
rWU8zcH3ofXUryYU3lZOxsrXmDYrPm2M3va8hFq/7PiQ1CWmqse3bRhp2KZ8TM4EJs62Uh9tJixG
Kt7b9GA0l2kL4ZOGbf0uhiVB8/AB16+M32eL/KGjo537/dRa0+0nYo/Tgvch1m8FdDRI1do5NIXA
KWO1tFPx3bVoLO8GRoDPB+uEb01nYPLqYPZ0We/GPQ2eBogOXGt+NXVG0992AxKOAPzsfhl7kV72
YOzv6mV3EGswQ7hVAGjyHBnnOaNeXNwgghLaGuyMnx1IwDtXRPQHxQ/8UA4xDtNWH/EXr+eOZ27a
pveIL3IofcnNXnpaeg7gvQt/pduSEyc9T/AYwTyLystXQ6WNQv2+Fn79EsQ4MeTrUXxxOUExEDzG
eWXQaeD+YRvA7WwX6BcW3JL+THWkN5FNk3zbQlK4rnNm22tLfmRXatioT3YfD/5+4br7yBYrHI2K
e6OrlD7wzhaxVNheFuvfJoMJKYFA5de0CUbgMKDDV0whxv3MEsBSVEI5H4O7oF2iKhlopZkkDDni
a+ui+wzzN5LabWf+tP7IRiVXM3BtkOzzfqOTNDFQPax2xd68/IhYi21/mZbaf57r2c/K3YJ2Vbmy
PN8t9vf1SiYcQMXasR1k91DCKBMt/lWYuv9vn4p5rJpxzeCS+jX9MnqjijBri9Q7xP8xlsXOJFyN
y5CrK791+Llp4+7gRuiKax/RN8BE1KxAy6571fMRLnezWDlUMaE75OzM+L/xkjt1IzWWNHbpavHW
zguBpEFb2PGcbNhFVX7k8j9HH7GCtsl6f0UrIJ4lH/Npa5KdE7F8cBuMxut35a3qE/BA89cREs0A
Se/2a52j41GKECAnd+m9DD62WMxaJG9R2ybsboxD+t9oj7A4G5KRxjcbQbhxBt10t60cK43Q/xsT
xgdwbjLUZqYZ1cO8tcMC7BYudEV+eNcOBIOelyhxaNJS0f4qBru+iAl0oVyZmd0FlNLWld0j+8uL
x3G8uE1P3xFM0PvkTdKlJ5pLL0EksC33e+gw19y5v2fAyG6e74R0+3TpaXzfsjY65h+ITzePtbFE
LfIaeahpK5l5xKPaRs8P21LAN6eR+zhl/WwOYIWwjW+wFmELae5LebdNxo0Xm9oourard4S3fijk
t55XLQav1Un0G0R2Db6yXhvpH3SYDUILUpRLEGb+5NGL3lYU7uAHMPyYXle7dP55UPvKF6ht6jFM
8VcD6ZOBftq2AA8HxNBr8uyjDqAp7Oppvk8O+tlTuE39j3SEID/V1Cj/PA4C3/4Gkh9ROTNId2M6
q/cqt3tdXI5jxaMpFoBUV3IuiYWdFzcDVWS7+pcX0FDgb/36njGa5Zz2lC/SIGEUFS/E+mfIcymR
iR8sNhXb7gX3Mx2+vkRyAwovZT+PX8cGquZPzn/OHqbO97pKT6S5nFN0BBukRCOj0/GRJtqVDgIk
O+mDH/iJmhYXDyTI9V+HDRSdelJnz4lL4/+22fn1ec2DiXxY/Np/El2LDYDyNx9OGD7+kia9t9/6
lo0RhNGMpciafMyQ3RIbAXG6KoCDvBXeck52S5G1HiDlhUXldDlz7MAGYKxjFHWHG1mtNx4v6ug8
+Rwp0XVPS6JASFMwFPQQMUKbe7rXGKuwTtVYt3YxYqKaK1dWQxJ3I7mGoaN/nfPkzQ+Kw0AdOwbK
ZJmF9zjIbN4Z+YoWQC3yxXBBDMO+vItRH8F9ZiOE3ZYHX0UYfLAdA247d9btdVaq3KQBdZvgomog
oYh8W/r6vPQygNK9gOmtAOXz37zHFunItK3wknZdSOFlS9Z9DcmyxyBZ7qt3RkU19fe683sCnA4i
7RAY8ePPJmV2rSio2ca+VOOiEw7qTLqb66U6CRlG9qnZlwCeV8PSHWcvXHoyiEgLa5+tblL8jRZ4
qOckQgLYUk9Ntj3vYGr7aUzU0d4TqCnFk0791r+aeAj3u0LvgPZy6X3vGXWVbW9dOhQZQ6cdH0kf
b1Zstb3C9F+B8YRh3Jm0eo2063wH7xNP3ZeApOjiLieedrzfBi9J+IYBm7817RTM1zGQIPXF4e9f
Ioa0tGwD7T5seNtlOFlX7O5a1CoDxes99tCVN9m/yMYAxfyoz8wFwV/nXcEsI3UhazlfLrWDclWx
23+byNu2S+DV5MSOigy1yiOjuq32WCHVc3wuaBZmvGfZmq25GaxcuZ/GvbYPSPBWWaHWAzVqEwMo
4QNEgV/KfSyqLcrSvKL/2NlIkiEbc3I9wGXzVU/TayNb8HouWgKgApGwQTF3xYe8yN9TdxVzvv5g
1mleMtvAioRZtxAai5phBv/AiOu8itE8atj+4yK9uWmwU6Cx+N6bbGVXr5vy+sJDRhM3DnDApWRZ
Yz1N+6QKtBXhUVxQqdXzp6JvO1HGebT3584qDpNcI4u+TM/Kfh8QLc5lpsPFvB/8luplqRHpnbdE
Ru2r2eDQvze5J2L0aDVW3kmgBnpuO0jzpFkgeJw92a3fgvAgqUyh0ONtM1y+VT132Mg2wYKp7dTg
UlqUtZv67k1KeJqqjlk0wDgbihdoqz3qRzeqGNIoywS7j5b06DtUkza+HxcEt2dg685epq1gK9SQ
MRlc6FDz9AyUM7JswCOv71zX6CcPKkvdHIst/dtWAGm9+/nUhvcjV0/7dxuzfH0IHAvMZZ/5ib25
XaSfApLC22tTW3lUY+sC/EpT5CiPtR3Y1kZfiWvVdhxgdK2XH0zdUAvdV8/PooXshkwVn9fCy7cf
8RRxc3hxs4f3B30O1q91rHWl+WXl6Vj3HlIS2ciGQ9QQcGuJOss/4bOUFdfNwjLehmEtBIgpmVMk
uyy8P1f44GUrIxnGwQVDy96d5yipC07ZmiHLSJa4vSdbhFO5I7Wy11n56fgvmP2jQ7UVIXdbp6KQ
MGOLst7XPBYyIWTMq/srWg0rTl5igumJqjw8TzLgGlRBNu3PA79ecRu1Her3cfOsefVxeuejc13V
j2KvaW+tNM2fwGND+xPJ8VRmklUa7wEOkcCCAdQXu4apDfq/u01D4h8WFelzQ6gMHCpofH3Xk9kG
7L4cFl6Kwm2H82H3Ibj41Ob1iwexs36QN7B+9Js5ykSg6rq925qw+QMesZMfh/QmcqdRuzotDUze
cLfBB8ApF1KHF28svP2S+Alm7C7s8+Y+9dQaXpMjOL5kY90dN8/1YXslo44GctFx/UekxNWfN/bP
B7gSrm1VgsgA7yJ8YdhgPt5YuMq8aTvBj6PL98yacn0UXNZI1HT4IShZsvXmqc3TD7zmyBnyQ8bi
9zgwj5UunIPkvBcmTE+x2RLAoiCcUgzU7Ng/pCozD8XcMwK61cOgaY2P2N4Z2wdA2DL2uovnBLKR
KFFxXIVLgoMqtyTXqj85xgJd00vPAi72qlAhE5JI06NL3+Srd0Jeh/31VofI8DqgH8gMZFrs2hQQ
oOd+nNP+h1Cr/3OMZzODOej6OKG+KHSp9yz7AU8cZ9ckV8Eb8xFuR27uY0pfv8zdZ6gTuV/tCOFz
14/Rx7u8+pZ3v5c2hbxKLde0jtO5moXWyYN3+P7K4MYu+L3XeCGH4EiAuMNE9Ec5xR/zld7CyKFe
GYP8bmQVwN28Q/UQs7KhIfPiJProIBZmURaxk+I01ognGAOHHGOi7WjispuW5T+pwuO/Ju379Cxh
WF4OlYLWFNvosxBcZ8c7lYOdo5k59CUqoESvc73Yr7vXsupfqHF5Bdafnop8JhcmNYt767D22D9y
tzVJugz3RM/Vc/Rv5DQlJTAPnU0XRC6GOD1SKMZ0D9AYFfn6X+ItLr416Rbwy+P+IUCHXIeDR5Z4
v6BS1g7t3ZS+Lg6+rdqKXsuqHld0ZbrxzSNuGQYfFjqU4Ba4osC1cHVuLoVd229+V4Q/mM6mz2R+
w6Fve+GLyiA8Dm462JK/Xhj3ExLyVOrKd4loTrCvC9uFWT8/Ynfc2IowT6Q+Dvrga4YcUN0yh1Lo
twb03hAIZhxbpOSyuwemiGc8MKXxy41wcrRlDWf+jHJsX+kAQw6c0LMPurCk9l9mhmNmO26ZvMva
GLQVtl2C44qezP9keHvEaSySnRaWZwH/lEQ0r3rpwitWoAUCgTGX4XmMwNZOG8Jd7pk4ct2t9pVW
wA9iJXhVdbgA8rqyY03Gcw+kk7f+3RHlHvdmFg0G44Y8efD9ArWinogk4S7g0kJnYNvmkm59HlYm
pOngBVtIUlr9EFGiTaFxGbE+VIRpuFmW1BTqJbiFPXBkeNQc8No4Bh56I9/eFtmbzy2i8REojg4C
W6weTwwNwLyfaY37m1cUwfQIkV58KVABDOcs3jwk84tMk2ojPTW66xGl2nv4A94G70BcfZbdTi+w
RzOxmGsPLFSlXTNLmvjMfs1T5qMKlDNorns6wOSLpdDdWacyDir/MD5cn9zmV937NBpJlo8/9jSZ
ENY6Aqdv4ZbzmbVdPkeryP8lqvfeEOZkz6bWKA6mBc3fPR8G/Mv24TBUU7obhOdzjqsTY4D7s2Zz
Mn63evKnMhtduJQi7ZvkGcoiarHUk54MIVuaOAjvBpg6jh0Uc4AgH8XxWftLcnxtc+DbEgSqw5x6
jfA7FfG0DZclPZLPAU+nqFSiu/nTh6LmF8C4HCp5zN1SRaNqXute09FLTtY9dAlnP0qYKS9jtyxv
LXE95L84KMXrujYgvW7x6+/U+yO/0IIe9UnWE9CcXnjDq+wYhf84ZpG7RcfSoLh160ir3a3Ay/zm
wvueERrI5Ck61mfMHsX1zxU+6PYRJ0FsIdblkbsmvlyQ+2th3zwvXl1lciCPn+MaaeaVacaKD0db
L8CHn0oMlCHci6zdiNIr1SRRZBMbJpcoCLW9l5S4L7Ax+R+doHG8G/Jl+zmjpGhPcxLzdoWojPdb
pzPJsnS2OPOiCCwiZKp1S/sti/d2v/DdjpTBNfLezTJn6blvqMPVPKyJvd9VU+sMhUccfdpZ7DBI
skievSu6JCtKUITDXDJRF+nFdEJ9wDKi+JlNQf573EI7oQUeoy+e1Mv3ePZ8lrWgp/rzmNabq4it
y1+WSfTct1QafRnSPvBYZW9wm0LGMUHSjrmI6s/IMrvltJoc0zLajmR+g1NJcdtTNKJVtqeYy/vT
BKK9Oun/3GLTPvdLGxGkFTmgxmFgXPscFsekT1PTWTQxuzfjMz6ueXj6WPqYQTCsfg/3MZwrVCL1
l52IrAkZbNc1XAkUsjOTMYH02ZpzqcUNKDR9FbsYwMnDt9Gf1r/0z+SAKqHBbLLdbPnZ06Fq7zqe
wr81mYT4GftshoBJUXlOZttBKyKtuUKLyTvsaUmaliD6dmnELx5gi0CbCXU7WZbh8cHlNiZNMIrF
r4nr8YngNfsTJa5IqvxIUDHNgUmW6lj89Ndmozm5rFTOjsEwnb2vgfjYl4OA5pYeVV243xGbDE9i
QnH2W+veencL2mjSc2sY/Yceh8Hj7WggNKsu7UEV4HrBg8/s08jhDjS5Xv7SBsX+Zc1TG94La8fp
yQu0pq7ZY49KE+3wI4nWUYDeIahF9LC6ZKlPyAS3FKec1cSvyWRjDD56isDt4F4ghqPZOxR5U2ja
qz6WXVzaeJmHW7I0Mrs3XNHeHRgxNGigZtj4NIjX4MTt2JIGFxLxWDYMY2AeebO+dkvBtO4n8fy+
t1NKenCaw/sGKKfe0mLtghOX4YB9asiCOwKLFlJ0lflMcT/S6fPkPBTlKQyUuSDEDvjUtUMcTx6H
RWZ3RBQNKHEzXmftqfgTxzFrznZljq+aACC8nNm3iK/UwWOrJJu03q3wA7R8K9owvl4xEYzp795P
7Bzmt0GvenspliGKzyTL17/TBd1JNyRDfdrHuv3b2LiOymaNuu7RZs4DkGE7q/0UYo78G2Sj+G1U
xggsrJ/krwPTvo/gBF2buApIM4TG8IXbW80qFIKMVi60n0lieRePrPYvS7e69m5PEAFTp/x2P/k6
mt2FiOm8/uT7dcjNtefh9ExQStudNr18qPj6NFvyn7HHrMAhHdy3Xa0iuAaBRvae11MRfDLpAftj
x4NEwjpGBnMJsvCg0cCyz2TTeWTVYt7Q+QzI3EDBRjuRUd65ZELWoIIJPCBOMnweoeX4mzykxqMs
Yu8xCIBlG97eIGEhGTp6+iIhHseLBBA4qnmpQ2pDIcXfjvPWVjmc8/Suk6zDSoB1CMYOv9+jX5mI
FpaBimhnhS35n7QzW26b2Zb0EyECKIx1S5AUSYmTBsvSDcKWbczzjKc/H90R3RakFmPvc7Pj35OK
hZrWypWZC1QFD4s6mECeicJ62jr/LKiA/ZajkSEkFJgb3ivDmPnBolCcBACjGKvHOGpUSfitCCW/
bdQ45nJK/OK5QvlG2ahT85epGLrHSh1b/V4OPu2gqFpm30WVtobb0VZaXZhZplnf6S5QwBwNYfMu
RDCkbL2pLwERI8Io4fYDDdzXuoMZBlodm97qw1gPt8KoSHygqU3BsQej0kiWQ7CZFifi/M0oJiDj
xsmbhH5UlP7SVd0707cxkM4pRaxUESmLyN6rAJXpzjO8xr/rRBA5K1hcYbw31Crzz4OeTXpF4CTD
FCYDgdUIgTIfnPMIxbl7ojCuvdQqtaEVPh5KsgoauC5c0IHNEwuy0C/8rMU7JNPM4BHHubjbdBos
awo8w5AedU9c9DYI73pSP/plrLxE4b3wkiB6o7CuAuxBGmjlyaowjHtIHEwjXfYgLwv0auelqaP0
Mbap7qCkSVMAWTJXbV3H0mIfeUEjXIiwzV3e2+StdW6kB/jPF3n1UIt+IbTRfKlsdUpPVD6JmwbM
lv2lrdXpK4iVzvtFFRLuT2vmKCc0IPfOimS0MKfQQjORXQjOaqj1zh18BIpsSWvXsKNIvxLXj8NY
8iIX1P49k//2D8Cv728t8KN8HVpQlYg3INpzfzVauUT8qaV7T0sCbRUS60KCcZIOUmSi6ml/9IkV
w21vR1N7o6pZ9RoVZPC0JdfHjoxf68KFHQXl78EcrNdALQsuiEyL3Khz4lPu9c53DSnIq61EFURE
X0NhqNlObS6zNkcjWml5/Fr1raLdhqaGTgIqe9ithC/rbdw3prPw4MqZd3rTh+33qDJbb8Hhtenr
QRm1WtpWCMO5NRTYv4XUceWPsoSO3FM5OM8E1Hm1sBAl4PTk+ejSYPzDh5TeOLBCdusNF83GGCz4
9ERaXdyYpYsEvFEJz81qXBZ1qvUvLb2/ES6n+eBvHKMwEI7Ki/KOMhKhvKtQPAoQQY6pQB/nVGez
oqEnOEXTgq4mzVs2ODZ6GxMMFKAJGc30m0hp+DZQZmvXflEQiK59G/5stiCL6pfCChKc3sjsSLuN
eGgRfHm0oKjLnLa/XlAhs8iMIH3IpRUUUEdSq3IbGmhj3a91Sg5fw8vOiDfZbFJ06o4Q3XOWqlIG
D3Q5MJTbSaRatYyG1hsPtRWkRL1VIY2lBN73Cb4s7ioOBeSOqtKaZ9pp1Zbb2tT6POxqOmpzzvDs
hW3QP0/DBAxdCStsoXZdtmnvx8ZvgBrWIUJ/6W3Uti2JujnWrNIw6cKlbEgfeoq3dBYxYGYt7dJQ
8NvoL9CGN12CpNLXkevWknomhPpQvR1DibxdpKHxWPplSQ9HR0DEsXy/BknzFaWlKVHbPlLyzeDk
JGgQQP5Dz1vaoupvaRETAYjyJY/k5fHRajwkRWBQeeqacGbblTNFardo64tS2lRUirkhck9jQUFT
3IKKtK9drHX9YuiicZ+S7oU8fZ433GTdhbJJ/Vk9Dyof5dA11Cq2FNS6AqPAOnuDPF+QoJtmduAD
RgP4HNxWCiChXq01GedUGDpDQ2AErRGNRD5Vp1ppi2TpJzm5viL5ESvTqJwfut4iNwAEhYWeGqIl
CPcxoKV754Tum+OQlvASLtTOXklJHFUnU9HwQhJ0ATTls2VL62emRjn/Hjz7uUlU9Y4ENpzcnHrT
N98jWHaNfsqRDrRefK4RsWkLB9Yi+C6w3AI6OcgKjxKc3wKA+Y3bt/TXMOmRDLIkg74eQm/QFqae
jJx3X2IHTpzU2vtwUpuTHyrjKRBaRpNdtNXljZXK4U9aokhZRGZD5dAhOX2iglE8IUHimXL0JDY3
Wg0L/7aiZvmWxh6qhSnWO3MVWEF8j7VqR7Jf6u3BLCjQX4gALeWOukwfjKFKxAqnNJiT/jREqNbb
HkVepuLtYhWmTdqv6TTf5QoOC7nnDlYgf3mmgO5DUT0sXg34SLjgoPKpox8hjEgIi+yIdKcZStkv
K9OUCEd8ei6cVZUM/GSUmVPtuLu6PzgPGOUdKVYb3JSpmT0PdEIz4XdFef0YFUaurMMscQ4hyCRv
a6iysEwEUl2nAopgJ6BDQigig1IeCWpj3GpoIkvkTslg9Ks0A8P8NqWmf+oHSnp3gJzqfaw6SXUb
SQs8u9ELPTz0dm1Wt16mX4jZrdSCVTIQtyNEiqc3ZMRUjshwCGlIACk5UyL2X5yaqIn/hWf+0W0Q
3YWiJogNHP4/tFlvIB1uqql3pJslwjtiMBW2q26Q9blXBk3fmtSJte9e5emPRhPVPyZD60sYSm0R
LIykIFmFqiAbG+pEGivBoo0lvQht27PGbaUm6nSLGiZ3zuirxwc9i6FCDFGJ9v4SkjW7urCDgWVM
kPmh9qCONiSRoyyjoiohUIa97q2EmvJYQKHyNhQJuqdGZPozoEtE76C2iTBXry3Hcf3Ar14nx9Eh
eXfqqC4QfYQ/qkk2LzKLFQ7gYCBHGSCf/hJESBQQaxAcF3r00D33StxSxGu5FdfUfHTjrtYGMmI0
Rc1dgvgViZz0uY5I3+OlHPPBWPhOCmW6A4LIeRMmioMtLb1RTeCQaa0NlQj/LPteypONagiWn937
9wp4YXccrF5i0KCT1GTg7QqEWwSdHtZUSgadJkWk2rhqmVf6xtADOGgx2YS9HCnpSbc0/Poxi80O
/VyLTIiar+2tOkNXjW1Z5wXFmsCuXopKqeubLk3QsgZtmyy1KrQsbm8vK2Hn01OQcEt9KbpJpRKd
FTlQa6SnGw2k9yJjq9IVmIRZc36GKXW7SJDBtYYINn3CZbFDD+/Bbw9jpf9OtJNivUSZKzzEUGea
3yRwGUYaiYdB0AJ0NLF514PxUKAi+NaLBvJs1hBLLHQh+vJhNKQBn2+CU8rPdczkGzFpG27x9+p+
xQECpQVUpZL7obD1FzNTxkOsjmzCPMyLeN2VbfE0REP6YIfJBBjRl+Nry2P9q4OgYl2EUu0pC0Kl
WOLTPQrY/SqsXtsZzAfTG+EQmpWjPydBcbkKRttLXUR3WcJ6EOq5fQG3chGWDW46jQEhbCn5nfZi
5C76ZmI4AdeqCv1vjRfE4YMOk4vKP/dq8lCKIXiKU2cY4So27QlcuCrYihNimtZXnW5DKQgI3vSb
1FyrGnLdRQH0+NseiTOXtT5Fh2b0UOiiOKvhuiCNe0zwofPg6ArsW2g3OiKyGcPktZkKB8Flr0BX
5Wn8oXK8qyUk0uzVBnnHgQotYrdEzIGPQdartktxun/GJW400CJG0RHPfkkDPkdV1JuGEHMPKyJ4
hocEo94spgiLVfw7npF4ddUam2K/vPHgO/kQxeu4/DHxjhODqbH+QIbpBG6qZ3D71bCuzrBOhnAH
Y8nnP7b6IdtaGMzkd1OStptyqip2CcWkkL1rWBChKQk8497PEth10x3iKTdeKwHpdGHT/xgj3aoH
5FYkgh6oRBZ8KUDh+tEgPX9D6ZE2N6lXaX8w7yjFaqD/E52BqM7TObPzL6vRihCGPcZmU0ttT51M
xCJFQWm3LESuu3ZcjFioMwHlYFdT/g1ojKKP7/XZM5dudhiICVQXhNYhWqrDtlrYRhC+cQO02gJR
2CDvRlwrKBWLSO5AilH7Q4VN43sDV4COaebggFXbOISJMu73tgEviyuvwEk0LAmpFmGccOF0iVlb
Tx3ebMEPZCt+cJNZXXQHcUqXIIu4G7FpYWUUQJXDBlilLDd10GKrYEbQJ11LRPTVGg3VFu5U2D3a
ADOTvy7cqn1H/UC9mWqnNwnYy7G6vaDIP0IMK2LICbb+FJtCgpoPfeAcc62vy3vqVGjMUudibaCE
sVYdEj1r4lVrZ+b3JvJHjIeJzo4eNSdieShP3wttRNTSiWyiXK6EY0ab45EUWXZxB/af+0kGZnRh
bYC/sxE4CiUSR7WriPftctQOWT35R9x7ortWs9BhL7jgqvghRbYnD5bdZxpRWhOh/HZVQ1U09YAT
C2nEOo9K03Mg9bZm/XNK6clXLcFtIcouUsew+2FNz9dOac/Q8bVSOzlji77qRgtEmKLpQQ+Y+vdy
xGGhvHV0OMFkiuRbur+yUNSbNgIV1OHhlo5+jkLvZlNLFOLUKih/WIU1qWSA8J2WcdgVCNMzy/bW
oUcLnWyZV0JgTRo5RN+4QHVq9qeo/RJOJvXqvt8ruTTkAxz1yVmJvO+JvNQQGwU9b2xv0era+FvH
wCXfTR4BB8UFo8ge+9BLi13ATWguWzpQvEoMnNRTTSX/otbmknd+KV3a+ydhj5KajSNiiUvlECbt
NlZSe7rJ9J4e0Bc/ESCX3k/9H9NoVel2LPpA3zSgnf5e9hiA7nD+484U9RSky16N7OGh4UzTjDiz
LQttBo4I38pWRNNt7cSmt0dhhN5KkKCi4qIaCg1C4/Q3YgEVD1nWIuN0mcStSEhWIB+Vcg94gnRn
iCnd7hRsNoeFigcMp2fCowAvowRajt/IkT9LEb1bkHn3F4ivpCdmn2aQ4aSmnTDyjWHWt4M2ISWW
FAhgXERPZldZPwQiGt6Lopf3WjFlNDUWgJ0jpUXEQkkaEdnw7mQk4tIzF7HtjSfDM43uSGmKN4wT
aTzVukMbTp8zfuiUrsPwgOWWO8Ws5NsQlP7PmA8wrQIo4SpAA8jOqq2s+i0NesLH3giBQO2U+pGn
9/zN0Jt6lHOGmF6KyVe8jYgLpdpQvhu+dZndrzPLEvVNU3tDd8iGCusVBz7BQyeB+KBNoATeDF6B
6hQLoJ69Ysc4oHbswMOU88LeBjbUH2iT3A64BkXeikJ3tZnSqSlXeVPm9+P4973TteGp1CnCwaEP
qGIioMksN2Bc2w16qQ1g5GaM1qRsjWHj5XHwjOlISNbQpvIOOSuOJ72R5KvE0Ex7AdMClmpoQkNf
AN22+YbrveDOMjrcf6YgOAN2adWCtB2grlbJwC7AlaavapSYD5TwKU3rZaIcxyAAsq38FOm618n2
T99bDekpB6hYRfApSNVBinPgQXRpBx+JqIfxQ6612wEM5daZGkjTA33aaaKKh4+4bfXCgWbt13An
VEqzJQcqHaJVoBc1U/O9ZroTNjAo4vTK69y+BpXGXUSbSEhqLIhPSaUP4Y1TO8FFplWW6p3o0BVQ
OlDA7Ypq6IalmpJxueS/KtyJMYKLZec1ghK/w2iBily08Guh50sR+/1vqPPkfh6EU4wyA7s1bvLa
9hGS8F7f5NiLTiscwsz7oMQzYXnx8jqrvUOJu/U8Eif4eeyzBL7bU+OVBsViWddL2wBrhjqnVmcM
YELwLLwaqjsbs7FvY94P3iGn8+yzo47VMhai7V5GnZI3OPooI+Je6vWcb+q0yGUxBYXfWHVyQVlH
zVyMMTF40SKgyBWcEziuOhYDEC5IzTQUm5X5XFzSnqVn4hXML7aKdCuNyXuqVBvVM4Vb88Eu1HGJ
tLw7ll2VrCeIrj48eqv5hYgf7g76EPB3vPpINiZgX3VFFq8esZuRF70yddIFCGSMYh0Jt7ZSUDlh
3QEPGQ4hnAnEpcVEoV2kVfIcp33i3TpJogxwvBN1mUYWdgFSc/hnWZhYnfVmP+1Lkva3HJkBUnWl
j+6DqTIFUjrEMQsYyK1OnRJu8TrSqPCzz2R9m6uaJ+h+IqvsvjB8cJRMzeo/mdYVP3OgYX5BlTkk
6SAG48/OTCt75chyOKZAW/0izDxd/rZUhRKSTm3+xtdiSQunUWseMJGwCpTjTkpW1BRZClOg1HeD
UVFDqTMz8Le5VTvTUlKCKlZOK+it48C6v9UuRkOrMQ+6IxdrF68oNMFC07gOlJtL9zb9UKTt2N+i
BEAw0eNAom3LEIWYJKmGB6jW9U/LtuVwh2JEWifwa2mgjkXSYQ8SQ6lOSThyaA0DJdpYaYsULDTs
4AeKgQhGcC375hj4g1WzPANUr6hurXVTIMo9YvYu+r3aeQMFE6QsYbyGx+CwcfsYYaCGBvgtBAP+
IdFcnOANwfYmoOhsbIIkikf+WeR7G2mDsiVr6QTq4CZPViVVqBxHCCQ0gBIhHLWFRyyluJI+Y/G6
SkicOFkhVUE3rHRFLK3Ec7wdtxxunqauXEhEGOzhRtNNfXuCkI+ZORu/cLA08ScYf41rhkarH/1a
yaCwoCcOex61AG1G5Wpc1uk9GNCEQpP2Y+a6b6Sfb6QZI0+k2Nbq6wl/TuN27Cm6XZBgwdfh+V2S
mk6BGyZa86tvS/2UGnhbJ65sQXn2I80GsaLKLNXjyvTHpryFZJMa3zUMJSgCm4rSn4Goggo8KAoj
KCOFMzjLCLoLbBhBeRBsEF+V7Ftod9ZbwkUD+0OnRmFPnUG9p7cwgITSZifLvoKGDhucwus6LeLG
2ya91dk3ePVU9Y3sCVh4EOFwSFeNqriA62xJXDWHKmp3eZaiSQ66St8Pg6/6EpQ60PSfU2ZUdyID
3f9uQ+jSTg3UQ2y+prFx7qOiKb07iVQS9KJQFLzSJ4a5KZHdKt81o+5yevry1x4SG7x/I8uKYj7q
FwH9DpF4bKRL4fnluVGaTGxbsAUHCyYhHiIR+tjBq4Lguox7mD3KRRBZan6j7hQ4NvF2QLPtr7mQ
IQY0lUaaKasGr4HUdoJXMsyhvsE7sz11wi7rVdhbbQdPuVH8LdJiX3WLLh+Rc6FC0JRbB/Qe1y5P
Bt7ZiwvxFhWKX24LpywcqOmSNASFr/XKndJgMNRQrcPOyXe6GLTB1h2qZzWcmPJ7PvECFsjo0iDe
BUGkNq+OSsANOIAQfpWHY6kfTOzpgk0eQUWgSwX2UQsTJI8uwUnkx884tfT+haRrqvd5WRf5UaPg
kS8r3ajrUy1L+G4Ta6ZuEQr5BO1CMfXy0WgLixp1W4N6dH0UDsu0Doz0BG4+DDvdgvejdLqFFMA2
cg8dW9sZhIqD2e9xnp5+GU5nhvBym+jnFSfcz+w0oXXTJEEVvL9i5rAad6nmQH1q9hCH2/BBJOkq
hYTHgLCb1MWk+I/+lKzbXNs6m8Z1WanVlZ/wmUWpI+AXqXQIoVXI7CeUVmYXg+Qn0NpuxPPaX+Ek
soQYsk+3dK1w/fXVFgMXF9v3vrICIEuYF19vHbXizBVVYVpdYvvtvk/KcdVVtEGp4GBREO7pMYiQ
AFaF5FqLh7JdK5b9kqFZ26pdII4+GgXvih/xhx4SmpDQSWl6b6v4qM7tzM0WO50gz9s99Y9VN26i
9Lf0v+PTdeVLf/QbvoyD4zsfG/MfZ/alp15rBeKkdu+ch+Yxd8dha+9NZdW4tvYYZvtqqfs3KX4M
bk5Lx2N6rT3LJyv9bvyZuTAISCAwWUCC+oOUumhoa2qu0PONv8x9v4ZbvqF0EmjrQF75wNqnMwfF
lLTIFsx9PnM7pB+f2rQ0YSncqT1M2GaQ7fjqDRYEkpfSLJAU/CHvBHdeFRfOcbMd9T+iV9ZFHl/Z
8h+/Awicql6W+9Juet6VtGpQeHZYl+0p7xz9ck0NbR+V91+v9qeDaHRwYH/bljbfVBRp9SFBwbDX
jPQMme9Wb+8j4+G/GIRclToAoZmY9x+PM19vLMPr9ljafpOW9hvx+tkJ9CtO2fO5cCyIQdAD2hJg
0XRm59VSZK06ZoGZUvhcaffCfnLKK0PMdwhDaCrsEkvTTIJGbdZ4TSs6SXtxER0hohbNqkJPam2q
ZAO94utPNj/s84FmW5EY2mwcwrJjVJyb+D72/gj5s2qPX4/yyRd7N53ZUQtpXDAllRYd6+qnCH85
8jhd69R17YvNXJ/NIE4oVvLFEsOt26PO4zWuYIBb1ZV749pcZqtfKIMXDKEeHe3wyTMPnvHLyK80
e7i2KJef8I+lN15sgyE7PlfvnUz/wKKo0f1Y/4enZb70sx4vQaejslIZBStBN9Fy7H6+G9b5f7fy
l2X7ZyohQgGCLzM66mhPYuU3LoIoL69sr8sn//cB/T8zIbLUNVVwcmYzgSBQKIVqRceLGdmCytlO
bVDifj2TTxfFoRpv8iha0Nzez4RMDkIzXVGOQXF0sJSN8BzVwl9VX1wZ6MPzcJmOMLlgdBskRddn
p8XuMk0Nxjg5hs0d8EZY3zktps4QCKfiZTSB7Sh0YZO5nsTRs7/H2HzrqeMOlGYCyJcSN7Cvpz53
VJ//oNnZGprJGBWPHxRMYpXgghaaglqvv6wUnBRwCIufvx7ws2/97xeYnTH6YHhWDSp07OSN+JFh
MJk6FDavful5D7r5xGYHbbJLUNPST44xNqYppGWkdtCDcH2TN7jqSbSX8bC2ET98Pb+/O3K+Yx3d
5tXTNXje8x3bOrGmIgxJjjJTjignodSd8NhDCoB/n/IQ39s/SRW7u3Rn3aW4NoGDZ6uvf8Nn39gx
HIpyl2DPsGbfONIDsx0h7x2LZdCuAoWGKkj7zezaVC8vyIepmpolkBiYtPeZfeNRczxYh01yLJt7
MN8FpmkJWZr24i3ss7HGVwsuX+J+Pbm/xvvvRhW0byKcsVQCLEtYsyshhuNVgTCNJ0HHJpVEtsYW
gi7NUXdv9Y9afgsyGIHYtPaNI34OZXK6rAUMmBGXsGID7LE2u/TKr/rwRs1+1OwybMJwHHB+G08t
ystxeAxxQpA4jLXAF1q+/voTfLgUL4MRW+v460hBA43391WBCaiZenwB278H+llU1e//fACLv3/p
D4UP0zxTArOEY2QW46mnjKfrOHUrL1+P8DfMma/iv0PM5qB0g+mQmo8n4qGF5dwFxi/mfDDiVY97
N3XxLR4gXSmvrNP/Z1wyMds2CcDk7GwA+mKBmHXjKc4OXfGCK+JSuej25FFxcEP6ObS4Tl5r8fbh
QLJgfEabNoF0OyGEfb9gNVqWkqL+dFLwlG5StBGcSagreyO4ciY/G4n+2BrZJn0y6B7yfiSn9Lyq
90v1ZPg4sOMs5UVb7MNhSl1pY31toPl3lNkQG36inlrsBQ7Y/SrglRjocnCTbTNKZ/n1hvl0PFsA
0P9NZpzZGz3SJYGMeFBPoo4XSfMgiZ8wyS/T7dfjfHgQhXXBCAwhwEdtIWZLZfqQkyC+qCjg7WNj
xjdN+eiXFc5KBvUZcepy9eHrEcXHu4MhbWIbUAmSjvmFliJur41+VE92jr1qYig/a89yntKJWk+K
7detaej5rqZutzPqSfsF3FdiSE/ZE8vY+pBG1LQmQEPcGv0ovR0aaO6YuJk7rEQWbVO8Nkhe0Gab
zabDmWLRUPtwlV45pI4ZbbH2DF7QmAdXTtpnH1JHBoMvFjtemLOdCJsmR4Ei1JPWP2QvUcw96E7d
sqkOxZWt+MmZJrfFKhKchetQm3djBf5T8rqQHC/Mw+NCWxeWtQqnne4MboG9zoBIp58wdprGKy/t
x6W7XCM0Nne4JG0Cu/fHLa9jQfOOYTrZlrLG/gD7D2XdpbsAAlutv17ZKB9iGvF+tNknReev8fJ1
06l6g5nevEy/tAd1J9fR2lsaW7HtfIwQF/JHeuc/to/Frlp//QM+eXr5AYL0m7zVNC0xO/SGgncP
bNTp1O/8e+oJt3SMVA7mvbWcbopvh/CU0uBVbutNtIeSdWXwD9HGZfaG7tBX3ORfxOWG+CffiPFF
giJsTye/xr0JcdVtYNGYIUq/aynFX+yesYhrfuZIpRGNLRt9+v7f/AIJ0Mq+FjogwftfMAgTOjzG
I6e6Vjhc1Tdw2603LPvI3KJUf0UnDRnfcuJFS1z79eCf7TQiHvpvm9rFnHV2L7WhP0U1Zf+TntWP
zq62XZllD+n0xylu/lcjzftyBpTdUa5Yf/d0vjAQzVOQ36VTslV6JE5O9u3r8T7e7BfYiJwAoNPk
eZyta6bDe5Kxr56Y4a61vDVe0JhCFPdOd2WkTy8K4F8EvzzGPP6zoQCdg8lQU+6kY2nlKD/eovqR
5nARajfFKxZloq7K3L52P306w3+Gne0bLAb1NK4YVrHrddXdhE3lKlaxTyLv0fMEpPJV4Nd7v6iw
il5i89Uq/S6U8aoAna+u9SC/ROXvIy8eNtxPLp8AdzZrtpMGkXc5Nq3qKeuT8EZ2wx+aDvWbIcYh
4OuV/WzPkgGZqtRoZ2TOd1IqMhM6K/M2KMDFEz7NG5iTRf9kIl/+eqi/UOZ8Vv+ONUO7pmooSiOJ
1VNvtgi+aC3jUn/eGEr2BKvi0AtdcSNjuJvK6kxV6zadjIc0me4i7KxcjKajVZ3ChjZx2V/YEruu
TNNRc6lHH7foYGrOfqhhY6hU0zIHQcTcgsKMp/0KHPNGwG90S+GtrK6HlS3qKxe/drlXP0wO2wvI
vgL0U84mZ5eUBf2sIigRJsbGenNo4/ZZNafITZOMZk969hNH5G1eGq8UB/ehE+ySKhdIiPUNxOzp
ytv+6e/ReQEAS+kkLGfBGKEnCLjXqqeGWGLRmwLDRYyProzyyXF1CBBM2t/opHtgle/v26KVdN2K
Fe2ULzB23fU3eb+KjhCCo3KN693XO+jjIX0/2CyZrRDxK7rui5NTIaAoxF1qHyYarUHdVjdfD/X5
xOgcYFEX0lUhZxeCjgukXqDoOSEM6a11tLRfgwNOXGjln4b/amKmLoVQCZ6lOpsYjOgpbEGkORnk
o9gpBhiowjRAi/P1tD5eLHxBQlhucknFax7x4SqUTNbIQFNbY9giyummob3VjZ/r/pUo/dOhLJXK
ucQxxRKX4POfWEDRxrRoSYBOFQXwP2jGQtcP++zNCq23ryf18Q5jUpd0AK6fkKozXyp8qU3pM1IG
IwPOhpt0O/gUKSZaeXKlNKBdArj355zBJGbN0qLpI8f9/bTixIhr+pYIWBMFnsDQ7uwnukttDPux
sV9TWARh+A0BJI6rmxiJpx5c6dH+8WDDFbXIQriuHUqEs72SBUgIy55OIc4Il50QJ13SKc76LzYK
WZxtEMpokDdno+BuplGa7sWJoF6FGmNAKBSZK+6/XrrPTvS/w8xee6NCi0//ZnHKEy7BnRKeMXSF
DPb1KNrHuJRvdglhmBH7fl7jLeqpUDzc6E6R/nuEHKnEjw1eqlm6iZPfMJYWRkqLdUje568H/uwM
/Dvu7CuOBfi7bo/i5FPANVLj1u43WtGsvx5FE5/syX+HmX1F3Sr0fko1ccpyTA0cT1/mNCNb1RXo
/4UWSkuPptuSBVUH3LzDHd6T6T624/BuxJ3gyq+5DDY7IPStl4bB28OzYM1Oo9FkKP573z6NUHfA
Gsh8MdhZ+JWtr/AgbldfT/5y3mbDSZvcXPL8sLLz4TzKKFZs4P/XRa86tuJgZa4/nEXBjm2Q9vjt
bVDWV87gx0GlitbeNBwLeI804/0lgJamQ8cW26ew1DZKtpgeEv3Uj9pdHN071k5aV8b7ZIUxqzAk
oaBOIkvv1vcD6l40QKrs5Ulo7arE/KMOz2W8xckdN7pqUXbQTtonQ9dcG9Evl8eVr/w3Dnz/mWEp
O2gyLzcfcellC/5zm0s0NE5kjME5bX+Y8ohmdWFAg4ITFw9u222CAQNGPjltDpT0DIFxGvc2sim8
oEp8w1orpTPlL2mWy6+X/7MvYztkJVKnnSg572zv50inofJo3ilGcwOXSq2JH3cw0zuY8QH9VQGG
UBt/t9bhtZ7N2uWrzz4Kq8GgZNrEU/OO7d2kN1Bvff/ct+JbUW2L2G3aNQAjNvh7ux1WEm/WSsF/
Sk43ebo3w5OmbPywvnLkPnmUIHAQxJOcEbKQhL9fHeQ3qKS02D8jmlzq5jd1AlWpHvI3AXdjD4NX
zX0Xm51lX7zY/pXn9yOK9H7w2UNfZGbTYZvhn+PMWZcjPuf4LUjjFdd3t4D2p3nXWv9+9t0pz+s6
75MqDWt2GsJRhRZr6v4Z9yaUhyG0Npwk5Qa/lGt1mk9O+iW44NhBLTTseZ2GBl7TaI+2f7b2+Eoa
4TYbDnYvF4kVr/LyRXGuHLRr482mZkQ0U6FXm38u2ksxCmOZ7K6lUx9y/iUuol8fno+wpg7xBK4R
YA35NlHu+30DmU9YWKBE52k8+JvE2I7+3oj+dCxgHD22BlV2jPGL9Wj5h6QHQna14S1aYsukuEK5
kcptjR+yh4VqWShu2d8gFQwwM0+i8Fqi8WHN3/9UfZbP0FMRg/64jc75t+CFBXdO5e/yaVi122QH
G+3Jg6t+5fN8iLRmQ85u+Z7usbQv7KNz3b/o9PVuf3/9+T+8lLO/P7tT8ZWza8vj7xsdfiNO6aIU
LsMfXfvyn4/jCAuU1+J91Ochq9NVTTZOY3Ru+mejqg9OwZWUWuM59Hvlyjp9iMWZk2NwXggceZfV
2TJlpdk3SuwxJzvNbtQhT3AfLcmBpyLf1GPbbRF+XomyPuZqOnQgog2uA25jIPr321gdSUzxjpv2
rUszk1V/w+7cIn4Ir9LWPhxPRgJc1S8JNQDNPCxOTZSKYeerexDr5bBVDqh/1+omvPKqfdwZ74eZ
PWqjtIM0Uuh53e6GZbyBvCqu5bcfN/dlCElRA1bFJX56/81kaKeqYoTqvtmCTi9RLy3q5Zt/cne4
Td39+k934LvB5pUh8Eoa5018tngTLKUr7rTt1wN83HbvB5gd1eQSH43q33XpV7jO3EEfuLIm4uMN
9H6M2XEtVYk7Uh+oe/sBYUiKqgUBzv1wx+d79o6h6zGzfhmeAL0P/Zs8e4t+iwhlbd+1Vw7Zhxf3
7y78v2vn6O/XrqH3b5n2kbqvV5K6gnTlLlzaV+b7MWmajXLZQf+EfD3ymhqPUXbIsl9hWLd2lsbb
QizAsq7M5/NT9f/mM3v08DxL2y5iPgjQbqOl4tpnsVGW14b59J74Z887s2OFezFy44wVrFeweZYA
gtwT2Y/u5tp21K6t0OxGwhgDG+GOkbyz3LSryyFGYHKOn4pbeRBb3S3X4vl/SLuuJTd2XftFXdU5
vHZSlkbSBI9fuiZ2zrm//i7OPmePxOkj3u1ddtkPUzYaJAiAILAWyL8MW2IELdZJoLIxHxQaYShC
smgFVrGRHJ+9jiztKN8xlV1cYqCL302u4abDUnpF+m1lG9kULCCVWureuANWq9HaPlO/ebNERRMJ
GZpZkbVcm2WZRXKoBAkxy9bx1oktrkobfSQuyJ8YXuXn5YIcgQtZlFsRRQ9MhOBq2JFNHJ14qS09
O1sGS8nJ7cS57cNm/cuFMMq/ZIouTWRyarc6LVkRkvzbq5sKpQjlMSoUrUoJrQC7DpYYOinsvrcH
x8K93A6fbusxf8xUVVNwISM3RkoYAHFSjstKHj3k8RKQLU6xie+KnWdFDL/BlES5KJkDGH0gQRI5
YLXp2QAAW2drz2KdKqYkykUJwDnmS6JT73Sr2gwd5IO2vK0WOaPBddYXXiwe5aMK0NIk/lgQHzXY
skXCpbbGcNe/XTraQ2XtmOsKFAIw4mpYRXZjCp8WEL1O/9IaKIcEQBBDiCQoVLkAcjBr09jHlmCB
XoqhEmvlKK/UgvU+82Jo1CIqJhgaQQ5oNUeeodCs8/veIPphxSu4VlIN6DPYJPiKKzziWyzPM+PF
0RWIhF2Ak8NbNrU7aNXH8ygmnCEksCIIGbfpHxzTKxnUxkyRDAYy/cukATRkm41p5ituxYq6M+t1
JYbalsIA9xUGTci2gLrX4hH8QEfB2Pufz29otLtYMJWKCj5AEMIpBIV3aWJ+32q2IBq1I/jqEMjj
GCZJLJ0lUvrpU69EUsEB/Fwy8KagmHRQj8SvclYGEHmztXl7/cnyC3NxD8/BBm43qHmga4xaRwHg
gFHeaSTuDaviudgMOEXaS2iDto+h2s9qH1nNb1l0t3UP8lGtaL5kpfsOoM2nHt6oRjkCNGJb8ewd
BCt/F81kzW+8E9PZErdNRasr8dTKgqOvwnDkl3ji1hMb7aNfp7l0QctgBbjnMZwU+R9/SMTIGTo1
sb5oDcbPL3JdUVCFBBh9WNzQxID5pnBkc7DA+W4B3pjh4WdtFbdV9IXiJUmRFSrQNzXK700dC7s0
xZR1gGd99ajgCvZr6o+Kv67To4gOJekeHLlmj5lvjVNZ+s5cMMmF+e9PILZ9oa8QlGEMmFkB4Uy0
EtvYZ6+YsO6fvSXeVS19z209K3/leYbcrxFCep0v5VIBexoUDpgYkFs73AGg4pUd2ro1bfs94upW
fAytFOjZ4K2zvUPzAlAqu2Y94M2ECTycGSruvXgK/VENAfgL1h69nrhbKyD3tYP78BSeiJcF2ZKb
bkHbBtKx4JTtKzO2WY5q9mhdiKfDB1cnKLiBe3QXbJVDY++qrbxutuHSdYX9Auy8LyB0+5xgetmC
YeNzp0oxVBkjnhhuwN/Unit9LvJjjT0/to6yrHcBYr63JG5ENMUN+57wVZP7sdsXEimXxavd6Eth
I+wArgeiYqe3tHO/IClNtqyt0cHFEgUbwFZthlW/IBdZbzlZBrDc30CqmJily74fiTOpMFpd/l4G
hYoUERdiuHjCMhhL5aAf8bp/bNeTCwIYJFvgqc9e6zdw0S8KC5QWuNCXuFgwdmIm07/6BMq/9V4Y
ARwNnzDYiQ1aAjvfeXfiarKiZbYDM7XF3bMSirmrzJVMyungularHAiysQ1FYcZL6euijaF5G+0q
/dlYMnQky3hj7+lOA62SlF7SK2H3W9oEyMsHGFlhGTZTEGs/KZfSgCw+TXgoJuE45fva4iyAwlpA
R+ltkGmvGHoxTpFCXQQqoLF4E9Grd8i93kOSka47qJfeefAX/h9dQq92jroR4J6lVWlEdg6HhVxD
h21taadsOdroTWdl0UxDoVJPQg0jcx6MM9h2droHl9HX7vU2wIjWBSsgsJaTckpDQwDjNbiIFoGo
W2FMDURsdmMDrMoRV97SgxPgjgpS7MLSYDwgCUeti7mrs0HhwilQnkr3gWNQqdhVUPJ+1YUAM2V1
B+KsZBuo11Z9R/yAYXPMYp5EYu2Nk0KnripIC0H7hP3Vj9663MMVOiDZ3PtPjY02aaz6AWW+A1re
lgYoZc1unTyqlT1ZIKvvTG3d2sk+2YO79Q9rgJe2p1KeCjzpuqF0MIbceaydGjXOu4Vy5E1WWJzN
btE1bAgq5j2QVlNGjin7OGrjXtipu+lN+/IYoCt2QA+yZBZy55K9S1mUhVdc26s14E++yoDCeXD7
RbcCkS78f7b07xpTWyR7EhYjHGhgxpi3XQgx6Z/7/a0qZfIAD29BcgDx7RpAmBYKxwh6EauhlaUk
ZdGRKnkhUN7hpyxk7lZ2CI/ELYLB4PBHN6GLBaVDKny9AKh5yMKrO+qq3b1ndyR6YvtEU/6zyx7a
LDGygBZZNJdRVplICQpMo/DXaY22+g648fAX2LxVh/Ogu4Fze8tmszakjCrwGGSAWqrUnqW95qcZ
OB134E38HGzxUWpW96UtLMotNzrAW1oWu9wNdjkumtxCYeWsc5sJ7wRoCE0EMh+9wO0IHKQUVGo7
AydDh4Wi79UCWJaNLJ11O5kL3JeyqMUtW51PGoBP7cYFbuw7wxpOjZmt/x/3IHLO6INwKYlKSYAK
ONRyBK20A9DiX7p7bRkhoOrb5rN6yfalK+MRwLPG0+3N/Nm2QYbyLlaTuvzAzwA1t4OG4AU95vsO
Oamy8ezqU1v7lvTBmw2QRhgyZ3cQfXSkKwqMnrST9zxPiCulFRHnOLM75GvfwS4uMCfNb/7EwRgX
sqgdFAAhE5ZTA2tZksfQ8KNeoaGdkcTORcxLIdTmdYpSCTEQCb/OPHGdSOsXChK82wvHEkPtlVLV
PSGDIesWo/berQEHb6KLm3HAZ+PPpTokT7m4EFdjIeLBuhPxsNsd6qO08Z0clapuIT+FjHl5lkpU
BtmIvahN4O/+ekMGq3ZtgyoZ1s7aIaZOVEwNEeN0PMeLiKkk3/cd4pYHyzOFXfl0e5vm6uOYsfq2
byqmxqDJzAUfSlU2hm32oRPgeSFYInn7lwZBeeI8m4C0RIwbeP1bUpMifh9Ksdwg2YUfzulCISp+
5rlQq4RMElGaxLR4Kb+Me3JJBZqiDWh9e8oXxvu/W0WNuptKnSc0dQCh5MmVR2EmtaY1IPwsj+GP
vsbAKPUA1cJLKFXr4AWge6a1FBDIiTyKeCbs9/ESzQxbyX5r0AXQ25gNf3nAQXPK89m3j0fW0s4k
QFeyqS2sgayZYjBC3G1+FXeiE28mE6DcVmdBsGIBvtZJ3WTBWlviKW5pTG1oo5VSIQ7QeNri2ReA
uSjegwFnm94NexVJpnTP2MyZGtulmnSlpwaynagkUFMzd4Ltbwr3sLpzin1997B8Z6zpjE+5kkW5
/GhC/7McQbnWAV0sLmzxNjLbpcI4fHN50JUcyusbwxACkBc6/QJ6+DNvcWgLmFarDzT6ms/Pogu4
TfD6wVxZrWryzO4JX00+qoZOf7rNsw7jRjSGEospt/u0rB7iJF4wNmwmRosCupdkTCtg2k0m33AR
A0L0/QjSWJMj/9ezS7wrNs2evNIzmyvm9fmWRQUBQHxLwFkmsqyvEmxgAvuaZHak9IQ3WdvgmJes
OYNErypplDbQ78dT+rXhWLWtUIm7SK0xAulw/LOWfqoaE3RiTpDIozUWXZMSgVW7Xsg2beNUiGRx
Jy863OTxioni2uqE7lhHdFFrtHmEcMbmzTmVS5mUckosgwImgUzh4B3TU/uYrXhHsu/BmGRVTvaY
7NP7Zi85/fK24LmNvJRLbSSuIjkHqiFxB5hRMDa4tfJxW8Bcuoq5oO/VpMI4KGN8TY4hgQMYIwFE
1myv2PAeuFlyJ+v2dbeoitc241aF8qSXdgX2X1b/+Zx/ufwGKrwDQVPIGkwY7HjLW8eb19jxHX5H
4hPQO+FGexvPGGDcRLcJ6+TP9dJc6U+Fi05swSfXSeIOXLFOvO9W0lbASHNndmZiAkR4tFVXcioL
7u6esfQso6JihiwUIoYISKR63b0Cmda8Py0Wd3gYGBbn3mS9Qs29jlxq+uV9LxxQmsOQQC6Dq5el
Lib7tTQPvxN7BUwUBEcVkbki9+lNb77/20X++rQL0UEDaGphxCKDzQnvtJw5rQ73iztSBXkBgRKK
t0dW2YBhU1+F+guRciVqA55PibvtITJygSyKajvrBvET0AlApEDbIBgAGDWSaKRDreJCEEUpxH5A
JRFtO/fgHkLz46NyKgdcTS++9cmwGxIG6VzjUiQVJqUGQOihj9XEWy3aK/J1iTJPs65O6rKwmC9a
sy7oQkHK3YIRrWmDEgoGASrS7u7e/zoa4i/+TVlzdmHf1o4ljvz8Yt9EmdPCNIQ4Jc7Nid/LecSQ
8BXNb60f5VSNLgLthPcfa5Qt2Qmd3MJ+kROQLCvrE0REDJmzRx1TrAb41mQMF1AejkOJBbgBqrjL
fvkgJuzs4gltt6XkgD349vqRj79QDpmYgIRb4L/QKNCuTPkzA3Q7oOHQhpPnN5bUvAv1gzed/p0M
ynEVIEoAADI3nAYw6QbgRGkrXGa9x9tSyJr80ARgHpjS10hDNLVmGVfEiVcF4wmI7vwZz2qcreQg
Vy4LIQUXayjuVQBwMyatqY36a/kMneSAADjCfPy1+ZVG07agVhpOAbjMwX0EPlXdLAMQILtTKFdv
oJqUn8BsWLh9gHeM1W2V6Yvul3gZQDAKwK14GTA0lHhumjhUH4dTHxV7HQT20lbBq2GOCjJo6Hox
OgFg22DBtc6ttIwXa9IvoGOim7IZVamyKeqj8SS3JxkUj21gc+3vXl33wf1tBcn303sKEaoOGFDM
C3x1QV+cbrAlqoTcfDhpRoJGaq9ywUWgmloOSG/Jk/9hreprOQEZRGpigKkA5NP1cmppDKRuThpP
eCmuT0bdg2pRiSq1c41gnEB0AiqhAdxAYwZ8NjX3J8ZFeG5hMTeA2Rcy6Aoo3Gv5cjLFAso+02kq
qi1oj209xRxRk5Kp0GdJAtL97eX9IQ9NSiBJ0nFmQCkK+7mW1/FymXZl154CEWoBvK8HJ3rVvXLB
W5a93Jb1YyuJLA0lRwCRSVCNcgKCNFVJzentSQ0x61qIbjAMwPfxV6LIWMWfp4L0XhF8HRVQQpj+
oNTK477TaqkCvJsKtoR+B3NdyB4IYbz3RCvAEIyx9iC8b1XW5DyVRID5DnBToiQTwBWA237VwC7M
VUv1CsgYen9KQNU1hK9AVQgDVE7SzHruPGXRCs4/XlRZxugHIoWqANyOCrYJcNunHIPmp0rYFlln
eeC4E4fIzZPu7k8kSV8TpgY0pExTD0LQ8uQRfxLDpwJjlOMiAmAY8M4ZJjmzhDLm9AF0ADQyDLZQ
cnwhHIZgMkCSV2n7QgQhdgpKpNQsNXAzR9G2GKJXDC/+c+UuhYrX50DwA5DjARzt5IOqtQ5WvP+O
8z9Kr38gBu9EBJwC2KQ65TejrAnacoRuwTvPg9k3elTBpTlKjKjwIybBgZEpOjSP6UAPpasTRePX
PQi/hRM4OZ5FMIA1uZ3Kwl4Oum0sWm3wT+vVsHuAoOqawWOml6BaUYrh+dDnpUGWTziN7gRaeylX
FnqCzhoR2BucuBkArMW3xbnk480Qvt1eVjpBg3hNQFaNeTK0x6OfiHItXeVxuaJO+qmp20UT7LM8
XmSVYU6pA/A1I/wshudoOoKnW1pGYeyo6m/uTs8ZZ5F4latYBbg+IK7Av5ERTfTJXhuRMYK90UtU
D8zbAOvO1Izb9IB0xVoIEqNo/9NvEzBHrLdIQpVEI1uF+pgIiSoG55SXTWlrcIcSJOtgEPDiB8ba
kq+mtFJBC0oMFgEY1nStVe9zQaqNAOAHza6y9v3yV9+Hwj4eM9EFWV/6ZCSiYI882CtqkEKuSkE9
1OC/WMdZs5FAhs1IuH6sMoEgAqAWsJ/Qqwj8hOvvUcCWqRWgLT53+qHu7vusd2JNchla/zhCkIJK
EbovcXzIH9dSYgHnJfjS2rfTT+3Q2a/DMvoEleVzHjkDmhLNxEEHSGQOd97EcIE/49eXdLh1gC5J
ZMb+WnohgmFGGrrwPBBksOleS89Be2z00InFzxygTyIIsUbJua00uSld7TSRKvLodkAui9hJ2S9Y
MzTw12Bl49J3lFG2GiVjXGvoRyCdAEhdyiDfcBEgoRWQNEGse+5+IbUSURwGZQiIBT/BqvrArBNR
j8c/pFG2woVJJnZ8E57R7AcgIM5SURzyLaG1NUzB/8vlo1JxWeHAldRCGDdEoPt6D9lcAeR7f+6Q
hCcSAWaBE3m9epJnpK3fwy7AsrWKN/7RcNBhAG4eB0h2u37J3Tc2IHtum8UPX0O2DLPtQLvWJTJK
ey00BCmdCuKV8BwhEltC0dqBliAeg8kFdfDfqegzyns/EkVKILVrCRqQVNGHjfiZb6aGv47E10r9
pRYdQ9DsciKVAXoGDrqhUQZfh1USAx4rPIeCHNkga+cwSK+iBA6OLOv2IrJEUYuoBQm453KIGpPz
CC5t3gDiccqsmxG39MNAcHVQ0UqNEEQnaWrqx8Mkejhe/IefCws1aI51Ku3CYZ0kxUp66cVyxSXc
PtZqhpnQqA9/HbYL2eK1nSSeVImNZoRnWbOmxAp1u3AJSab3WnK7UjS1eOV35qCYuNbcXtwZgxGA
PwScFx5wE4DRvpbsV0qoCh2OBa/lq7gcT4YMbOkkE44SWIQZes7spIDOF9yZvga8aWFJjoHyHqyK
50pKfAu3xROnJNmi0yWGVjPnThAQ5ICfAQw3RKNrrbJeT/Ah2EvhoLTnElUnyQwrB2zdt1dvViEZ
YKiAcQKgLI2MlShaIIEwEAw7orHkDDxl7SNdYCQsP7J6XE7QZoIcW9FQ+VQo+2/9tgraKonOQI2Y
oi3wDG1OOEXCIkeEG4rGljhGEkzPNRB7vBJJ9L4INbEUiLinB9E5/+wLK8jNX5mtP3+I74KG6rUI
DOkluNpuryXdrvofochHDQI48GOYQsgmpIiYlj9PkpV+5vv0N9gqF9MK5MzxKu0s/Z+9tP6QR5l+
HWFmTtUgr0P73lORHAMeDHOWXDqisuDeb2s3v4nfylGbmFUj12B2LjpHgeEUgKEsfN3SBlvjzqmx
6gcdVwuf4TjnMgZs47dQahs7BZxVSQQNQdBrtvJ9yYM01AbElJVIgxN7H37vVqjVKD0jOjD3kgro
GOADk/QImxXe8jZadYK+5B5KfzxHoHEfQA+ugma5Cywj2rd1xzBfspaUJ79Sm3iHC+sFlVPJp6Ay
BX02lzkJqLyRJ5UsPJm5TBMXNgLeBnInBQhu12KqtBhBH5tF52wryDgV6DXNV6Fo1oEDhl4gSbOw
RGdt6EIg5dVSQH/WBo/tVK1pGYHkG2cxzszxiWGrXxn6jwW8EESFo9IDx64oQFD4OH4WZ22jf6Qv
rW/2TnIQUvMtMaX181bEm8FgZSeMuTzcPizz5nPxAfTR5OUhGhuYTz6a/glUAhKYpHgXIxz3zUJb
2Qxxs278Qhx9OHtlmroB4tAsIFu/xY87+VA4IMQdFlvjzo4+WN0XrJ2kDmYRNEoaczCdytt1MvgU
zz1KDQKKen1wyu+jKHRvqzgX5gWMw2HWFLgxwD2/tlVO6PKEk7GjfbEfelfIPpPfFYspYX4Zv4VQ
hx5j6RGADOvo7JVi6raT+hqIlWCBrIEF8T+XMH3RJZCqIfo76CplFkdZXcK9nRsFuHjaenQ9PCa3
9YOirv3orayW430FZPZo+KeDb3+FDYD6/lc0paVWiwpQlJvorA8HL/mo1Y3UWHVppaVvjvymFu2q
fFPv25eoteT60cdkh/eWFKNZl0fFeJJ1NypYfRrz2/v9TZTHS9O+bIwQy+FHnGcrZdy6KXi7bM6Q
z9zUO7eN6X/4h29xVMkKNeI0zLUcwawO3ErukZckeMI3Xn2lA0otRveHtZpYRbEePoMIdLH6chDc
KF5OLXjXQkucEGiPkrRqk4BxludP1venkZ9f+P4anLSVQnaHTzfiWrWGdIW+kQf/jucZ+QpxCj+d
5N+S6MlaBe9+ipqTRUD/rDmOVWgDlIRFdfI/XOG3GMrp5zLoxIseChnGg6g58bbDMKNkprb+FK2D
j9s7S3do/GXcQEMldXi0FdFYQlzQco3fdAgxqcMbe29MFnl3n0uVOYpuaTwkq6h66GtrU7zr9WZs
gQy8qgVTeL79HfMW9v0ddGxVjXhoeRmuJFOX+WQpbpst5GmXqCNO+yFV9ypgDoraFBV7aDANkdfk
OcSRtW1cH8EN3nIvamrKJ8ZnzZS20HX19/LQ94qomwopUbE8XRcAMc7N6uUYLJPygMtaneRHuS2t
SQWMQLGMjTcxek47MxROKPiPUuRkrWwG3rIY3ay0wQi8SsSdn+b2VGkbqTcTfXTSkPWsMu8qL76Z
CuZ9AqDuDO8aZ/kh/52c42O5SxeD09/LT8ExPnOsd8DZKHAhj4rdiTQCS0QXo3Pp+ZM71jowWUuv
shqtZwET0xQJX+YK7w8AL6CUgkOQ8sVJWjWoxuFwZBKYn/LUClMfhJ4nybALftkAbJxv76XJVRtr
Avepl96PvimMAIm1aiT7WmOmPsN0Z9PCy2+ifHERigoHll6st84t6ulZ5vBZUWjn3ORKzVuc6GbR
/cYbhnvbOGc3+lIw5ZV7SZzkssGZCfxNnp2lPDKl8AAQ0WwCw6KL10lv3Rd2oW1BWn9b9tx9+1I0
5XWLvpS0CJA354LnnrAVXORv00Iwg1+6GDM8/JzfvZD1tf4XHl4tKiNq8OsMmnNT5kPzn2J401ZF
V4JkORJqPDZF51Qcl8kortKyXk4AeOe14B/OA/0lC9x0oDADQRNoKq/jlR+qmFfgoU0NMmSA0XAv
mlVgYnnYdbuREbHmTfNCGOUKpklrqhJMxecaDZWJ1bd2pxGEBE9ETGmX3PRrVENGsjBbS8B0/t8a
Uv6AU/F4XUvwmWKXmiOQtptlJVrVvXHQx3UOtmlUMnRwQuVHjXusU8apmPNGl9KJNV1YSzbUiSbW
8H5eqecLHzUhQgCPuNUjvb99CGZD9aUs8i0XsoICkGR5QLKwfKNOVsrvBL4yg3QHjnVu2HY9cNOr
Q+4Chvu2ZHK86FTkUjDlBoVBG4AGDcGBthykzxIlDAx7mSAkX4Tau3Z/W9pcELyURjm4mDOUqsDN
9xwCWAEc3lHbW7702+tQKfInZMOMAz+vHRCoZbzU44WFstpu4ETOb0Y4+ZVSrqbe7YDr0S/SxtbP
UsWsxZIT93Mxv8VR9upLcZ32OtQzkm1RAB1KOGmWMprIJwzZRhWadTebdWioIOKJkPCW0fwEVZW1
aeXpEBhwhin1IQimFBQRbu8a3Xz8l6e5EEOFBzHMwCsYIi5H4J8ErvHkauWhbcHtLpkygAOUD9lz
Jc5RMzMHW4EkWhoT/JoY4o+1vfgGKk4MhZFMSoRv6HknXUgbQTD5jzyzivqpepfuCluN94lwrxfr
GljcTc6qMdLDMtQigK0ZH3hxRP2gC7mkFRCceTyyrv2HLjMV/aGN0S20KAtXjpeEvbff6sf8KS6A
i7sOE7Tzj5EFFuEFIEPNWgRW+HOvn6J0XPyrPQKb1/XnZUnboviCz0v5RRK5XbsPmkXbvE6xm0Vm
pbuTd+TibcMDA56b7GhCDzn4M25/xez5/nuTwCB//RGTN8hdL6oony2MwE4TqzueE0bTyGxpEnQE
gGKG4YOUgHIiiSi2JY9Z/bOxiSO8eIijI4fvqbbNmt8RoWkuBLvSHaV7vq3crJO+FEwdg6mPJU3q
x/DsxY9t8Jne7znVBM+t6Y/vHCZtXo+3Bc6ZPNqWAfSE5wgAhlOKFg3YP8qsht9QosXYHPj0ofYV
q4hYefecG7kURCkWJlODlukSb41DbxZhbyn6421V5gzjUgJ1er2uVLSmhiqxUmDuqrWmfgsy2z56
LTNXwTzDH4iTQT8GmnMA84vUyqVCKHMK2alGKIFKndlgzjXTGoBCmgIu+5YApEdM1rW5/ZKBsQjB
PB5B6H6YSOC0ghPwFNfYzRt3zgdbAVQCGEi6JRDY3yUgLXbWcrq7retsanYhlgbFjodi4iew6J5b
1ObN6uD/lk68O/3mnzjWjZChoUQ5GSHE/LsK5BoEAs9Su42k2Q1Q0Q1GmvA/VAIfIdokQedA05ug
80XuRomUq+OWxw2EG+wQCO8PVVhtRTWrjtUYj0DfLY2tJCTNnRyDIPH2shIToeMNSOz+/gSyFBfu
3qh1iUvbKDprgi1XjRm0K3DZmpm+4f4hxPhXZEEH41fbi4pxTCr5a/lmyPgS5SBfL/V1WlSKidIX
a2Z2tkADAhQdponhL1A4XGuk1V2OQI67iTaeO3/dl484d9L0WX5kaNmUj0Ibm+H7pLjRKyj6emPp
FU5/0F9vr+ucr7n8CsoT5KPQcnWN+57v8+pCzQt0pfKgHbstZdZXow8VrVqg5pBFnVrTqVU7r46Q
vCeBI2mcNXSio3AbLr/zUFVQdKvUd2Bxat4HZnXv65zTpnMpmzId8J73WoXxhbM6HLIwXHsNt27z
dJUODyK/7njyKhlZQ/0sFm9hl1ij4MbdduTwzrzq6tdRsbtoqQirOndh/7bvvXBFtIqFaCmHqeWn
3CoaQEbeLf5ozXDfQvcuer7pNVMBnVk1I7LlPnV8EDQC2ndSlhjd0zxzegziFSDRjKpwtcfbgsle
/FwvHU3KQH0B8xXlVZrJMGoeOdK5DmS02CSGtNGloFyMnKS6t0XNWh+obf8rikpQVLC0Jl0/4bkG
EwRO0BTTshAEhvsiJnxLH+oa0OkeejYbHtfWQljG66DCJJcfm4HvnT3/xet1R/NZbVCzWRHIWf7W
jGh+4a+60kPjUorN0wV/5XsKiPEiS5NwXW2BESLldoDuSHXaDiAZjkb79rLO7SDGWEmfEvqhMTl7
LTxR0T7f97iHyMMADKdcyVwuDjg7jtTsD/wysj4duPUS6F7o+VWOF6TcaAxSqkrNBu/vYWdjnNfh
O9XxM0YGNqsXuIPQiqhrPB5qr/VChbVUwbgbnyUvwLRsgBbbsK9DuwUAAcNjsURRflHORjS0pGl8
LptEXcS4Djtx7Icun+qsYs6sg0IzyH/VonFI+DbmPDFSkzNfVInkNHoFnD3fqLXWrcJuKnceaIrT
cc0pqGVZfC/JgIUMe+9Q95OgODGeCkOnUEWQFkqRFwurdNJAsdQYYPqxRVAgthtfyqTSansNRECa
n4fVp8AHJeqIqjgsRk+JQOGYVeq40XuxNkxfHepyWfFFXWG6la8bcxqDXAdlFYiQNMZSz9WVJLSB
k9YlVAUAOHW9rcaYJmEpSjEyptJ5BTWV/QEIJvPNtyrMW7OqjnOBF1khrmRoPke7tkb5t3KKExz4
JjlX+rugVmsNMcmTvQAdFfyZyz/qIjIDDqVn0Fy2Y7brQ0eO77Pec3vpY+DOnvJuhPX77SM7k5FL
KMVgYhCdrgoc7/UaZEafNEPhp2c5qEyRA+Qhn7lqMjpG4QIxwiz659sC5zwUJH7NS5B3V5rUFYlj
UY9cmJ4btxHMzO44y/yQXqaH9pyyKA5nhSmAuJQx9CJiAobywVGbanlvQBhC6jldtKXZPSZrKz1E
65LRDDRzctHD8S2K8rx5AFliR/RKEJ4DXfsIiuBFEVKW65s1pEtJ5EsufLzSA0BI1CFpXPfxss0X
eInwxgcpz22PW+bcLnMARCUrjpea4aPOPykAWe7sqHhgbOWc8cAbYkxSEngeKGbXH5LqWaEVaZme
h2o3ALxjsBIeRFd96D6Iv6pTWTrZ0c/sqDRTfjST8JSJZjAslPx0+0NmknTSPvP3d1Bxp9LKKSq5
PD2naWMaoy2UGzwQo7XEz5e3JZFNpGL6lSTKntQiU/vegKTMDY856xF+7jXq6r+nbEjzw3HMPCxo
OFpabkfVIorvo8QcN9lH+ZoD8O9jQkuCxT+Ny+xB3/fYeFbOPPdySiYOMFkoaAZG4Si32CRyIHVq
A/Py7qqVqu+LFrBxPMDaW7N6rjpL6N+aR39YZxVI0528vSs7U1hoFS6bGbNnffZYoaFPkjCtgdom
tbdpNnWJWOJrAMSRFNbkPXfcJtXxEDUWy4bboCcgUJ5l9TC0jZt2QIjmwrUS7G/v+9zTmAQLA6UQ
mijB7kaZejPFAyeAzOD8KMgvU5abul6ZWuckipkCk71besJZ5p5j+aWXWIFqdkdUXIDRI4oRF0Sq
63M2lF5Z6foA+z5h5NNZyavptVyEi3SlHTvnwVg0Fv9q2PwetEqbluHX5kz+W/iPgicfdFVWyFN6
LvQYnQr1JuUNViQmm0gfK3IXVZFcCaieUVclJRlrLYx5mNy0Vgsrkd0ajx3bQLWUx+rBCMxGcyqF
UaWkIYnJhRt56rdUqjykYEixqniiGaAKeyezw9hM3OYgW95oDsBuj++4teQ8r5qDsh3uF9mp2wPY
Yql85jZegE/h620j+6pn3FoGKs8MVFmt9RwfpJjiun4p3FcClhK9A8i+ACglkJqBzdtb3ke5POYb
A99YbbjTWw20an9hPOg2egVWzdLfJeYz8rmFgH83AcGyvY+Y2LBf4w63PpYyyiYvwXzb4WMTjJKg
rHYMVSs5NxZni0+OcFKcdunt+ad21VgMJ/wz7KCTGck/6czGoydd4xbrUotkeazOCQfcPB7wTYGL
J2PwiFeosnko+t7eF6LJtaYE/h4Q4TJ+Y2CBspNCirOurIrmrD9A0W71hhbN6jG1WfXXmXqXBhob
HT30KsraeEC6PudKL+spJuQgKFyB8bluT4a47XvZ1IbC5uJV2WJMmNEbTo4WrRwIoJH/IjPF7DMV
0Wqj88s8z5uzHCkbIcLErhG8V53kdmLxeXsdf3oSMLPyQAECpivYmb/ymou8xRtSOdTRWnX2a36r
iDJuUiGjePEzE7gWQRmlHvVZoY5lc9b6wU3qAm98y7K0Q11AjwwjJjDUoeeBsjFWWyWErKGRT34S
u5LH6oJmiaAMgi/UKBdaog6IXRVfMSP/6fae/DxLhP2bbIqEPw26lBvUXl52SoI9KUYgtGI4qw50
ewqB85LkTlT2nwZfMZ5uWDKpkI5+G5n3vLQ5p15kSWq5GnXfzNI7+BOz7dBrIzMcxtwyAiwBQAYS
kLwA+H59riIp0jI5wzIq06g6oxYpZqXyv26v5EytkSzltxTKTfR+JSclGJ3PILZ5mMCPEW+fvNac
1pYS2gOj3D+/ht/CyM8vzlLYZPmkGFlzHq1xNMMX43czAjDv8bZOP5Ova5Wo45QalWJoHqQMbnAf
PLIi8Nxp/V4xYGhcKyH02AW/ge9RatnhprNidEjwzpjUaGVGsJ9zc5eiqJPUxwUazibiw+u3QkzN
OnEfuIYFYT4vhcCpgRYebo5ypoJcBnUYQso0cHZaLEJBcispem1anZEysSQRk7/Yf8MIoiEXm+ac
Z0ZmeqJ/CgWQrkXCI8A3GRngrBVgyJzwaf4fad/Z47jRdPuLCDA009dmUKY0o0k7X4hJy5wzf/09
XAOPpRaviPULw14bBlTsVF1ddeocFQ92ZlRyXfdRKA/Ya4Vnpj7QeMLniKDs/l6bPz+IrKHfCUQ2
qrrXQ+qAoc+FEWb88uBVAGWLpcXp6SbXAqr6lqh6ju9KRuZJb3I+Wr3X/7r/BbPjnMJrNFuDwobl
wQy8BCQdKV+f4+hXpmOY8d7zl+DFS0aYg6s0mVImvoBR6pztd/4u5rpTwgULPnbmKQnBVcTT4CHA
PkSt53o2XU8Hlz5xsUGSHxeZJRDKGEBs8WjqhC58HSU0Hn/ELkPtJ0HfgBW2idVkqEdk4RFkTlBS
HowieMpHf31/lmcCx+svY2YAaJUiaEoVVw4ekSYH4uXHEkD33+5oJY667gSggk31WXXk1la+tbPm
VlQm56V3za3zwWdMNGA6WuvAizIt1MUJamqSai406M9FBC598dSLwi5OtkNCZWWx6DZdaddR1pSp
xmsaoOipmsiMmeM4eahI3kxo5DGgQ7Ipo49Mt+R3r/jAG5cC6cklP2ATWji7t1cfUE/g1AHlyx+m
a8aDa3kPkhAVLYy++i4ruzL6vL+aMzErDEz8BATlPLQpTyO/mMayIWMWk7A911XXKlTPI144tBEq
/fuk0fRghX/XPwVOaySTJNqoUiUq1LXIAadl3v+W26OF5nbU+qY3AeiD2Ao4H41epLl+f0aSWghM
sHDw63BQoJYtamSJb+LWAcOYKCJMxaNgYp25HnfDJYInFml/5uJ4Q5KhMnIBPqMPwULYp0uh8+zQ
JF0FPwBq/Dr7BHF7CAVoVd6fAXPht4PiKk5PeGkDSd9wIbKYNQVWIg1eQwSWjNkxbqDwUUpaDGwA
dRV6U+O1KGfSTnLRbHh/wWbnEEwaMh470+ODOYKlFrSF74r9OcwCkDeLaz+ChPgwQMlbHkbrvrGZ
dP/EK4UsJaAgUzcE4xFRee8QTefDme85/aR7StXSTPbAbAVCIX00PHXIoxPOcWxEnlfaalKr5TYo
1Pgzb1q8+dTMjXuaqkL7VHdJnLzc/8Dbo4rvQ34Hb03w6iIRcr2jyqbJxhQtgWcX4OFdopJ06uwS
F6bhds7Rvw9aW2xeaHOjX/vaijp6KldI3HAu0NC1Qxf+sFU4zt/UWRU88aQrFho5Z0aF1QUnDjA4
aKNmXkn3Z+h2a+LbL36LmSEkiERX8chwVh6kz2ijvN7/+ZlqwfXvM74MlC6eywX4fdE3ovdo5583
ekXRBJY/J/H054K92yvo2h6zFnISSk0kwZ7u7+N6F1cr4TVU3vty1QMrqpHHnrOEmvKbPPQNFOlo
1z+U/ndBlnr4Z9Kb11/CeLMxV2Qvh2z2OfQsqdkpH0p+EJGOKz5Cu0gNPpVpvNKb48fCDEwR/vW9
eG2X8QA6CCRH1G6Gc6O/5aCrhcTfaCcu+O+9V+8rXt03N7f30bk4wWSFKQHBuDapFXQxqdLxHEQi
qu9ZMABb7R71oHBpK2alcd/c7H6SIC+B6IsHMxJLcRFUdTzgehzPjSSaSvAzkUg+uZtfo7BuWs2I
rUCz75ucO21Qs0NRHPAeXBRMnDHoQhVIHT/iWaBUdsiHuT2o9VKiavoVdtUurTDzWMS67/ZdO561
MjNKwV1l+ao5oOefujtNX5KvmTslCihbwewLfiks0bXHius4DYVcH8+65iUOj3cCjcHgvhG4SlpV
JDtDLjzb/Id5vLDJnMxWKLsOTho2+TYESCjvV0mRaev/YgUl+H+0Q2961BBr12odoPorkvoQa+Nb
B6zSgpG5TT+RC+rIfehg+GeG0ke6pjY8Ssxi3XsHT1Bt0ZUeY1VLzSGQycLEzbloeGjgrfCCk9Hk
er1YSF9ymZsn/HnEFUc7ram/MM2pI6dNsXCTzYSeIDRDJnGiMwSDosZsDK8lI6lcbTwD9iht+j4F
BXRUZQbRtcFII957aWvUHdUuz5yijIet2unKQrQ0O7uonUuIXvAHGy1NjSmC2iF3MSJvug0jraaB
1AwmBF7wqhi17/+wYyD4ivepIsMas5hjJCa96oJWTW37yh4TgadamXMLjmvOi6CPQAVKYeI1lRgv
IiecWMidz58ztXtIo6igjd48/v1ILm2wPkRvQB0cY+9DLkSAymbtGa2+VMucKZUDw4YoR4ZHRIab
5ddVIzXVpKSHFWTwt+i2rXaqNugbtx/qR3CJB2akVbpVeiooa0gJfKk3KFRwvcEqAPS25IDT7a7q
SioUw2g2nBI8eTmJDR8awwudXHNHBxwwqGmgHVFDder66KCUXqR6IvLAf7qQnMP1dG5rED41YRyd
70/+vCkISAHQBKJTljeXC8XUqyKdP1dcMxhi7LfPWaURKg9Agtw3NbuXNAhz4eWLHIPCxGy9LAdB
XEnYS3zjOWMYjhYR6yUh7iUrjCuoy0RSA3jss6g1xPabPNsocUMW4ofZadN50DviZTQVYq9XSBPj
vo0UTziD2QIMnC2wg/kohg5SUouqvAu2WJmvnACEE3Iaf06QUUAFSCvTdi/0Q9atPWnkm307BNJA
uWpsS1PSi2RYS4HOV1RQxwol+1iGJKUXE4XygVx5tC5ltD5nJESjwv0Vnv9SFdSrvIqsHfs2bfis
4WrB5dEgF+VboVblt4Hvqge3yfSFkss0wWzgofGgQpveL0BIT59ykWwAJE7Naz0SgG4Un/tR/iwL
8dGXz56ABhBEzxO2pF4IqeaGB7Kp6Y7RQR3KKjSXPhmLHgrN567MfcrJRWPknO/bAE94C6bmIh2Q
gesyShSgsWSv6gHhQCtkuXD2w5QGu1oxe9dqK7v8S6EKjAIUWheGpuN0MY9QIItE0KpPGzk9JX5g
xN6SsvXMxYjrCcAN5LtAJ8uSG3dkempPu8KrvG1aV6sQ7B5U7hIAW57vb8C5OBsVWrhMMOmA1l9j
hjO0pa/3LYbDg+vcEEHYrtQ+sYO+7B2NlBCBDbJuX0Oj3XBl7aA02vCacFK+EGndMqGiGqKjEwmx
KvYKxFWupzWP0Tvt9aEAmIRCvSw+9AS9+eJLqcUUHQZGsSU1CH480exyvPAHxaliyLjG7THJsg2X
ev3C0Zw5L1cfxFzkeZnpXCdO5wWiyySwxTjbuZiFZuho1A3gEd6TJRDwjCuGTRDCqXAHeGMxrljr
c8L7QQWbXmKS8MSnS73i86P61wITBPV4cul1CQuk9F07RkVP789NFzyXbYlkRvCQ9+6+0LullPrS
yJhtNiKtm8dlLZyH9FuJXjnH05FBGoenkCerLAxoVpv5EBi6VFjoqHUgiRDoCwSsM1USTK4mouuN
R5itsyTp6ZgipubgI4DKkoBTybnOiFRIZXUCwJppguSjuw2V2naFXqFpKO2lfon3eto2jBu++gZm
W6kVbhR9wD1YdlHzwXM8Xn5p2zavfYtIaQTZ976LWtEck7RacJGzbuVi+MwVrHRaKgTT8FV0I3Da
F6JXg6ifY7yUTJ53Kv9aYi/goixCD5Bl+MhzDOnZEDIzSF6HL8VTdySfS7wpM7cMphSsWCg/SQiW
mFNTukHgt2EpnJV6T6QzV9lkWMjEzdwuVyaYY9O2YhwPXQHvpHxhRGAZFJMPr9NwnW3uO+T5Rfp3
MMxBqZNO7hQFByUZDSCE1rKWUOjZHON+ISCbi++vxsQEBIg5h9zj4Qoa5GeLaFMmtlIRQyI/IuqU
nN+ZgmBwoXQao8TutVXeYvECsySDPbTKK0mkHzngv+8Pf9Y/XazlND0Xt6uAt5mQyJhoTfjlBybv
5pSM2y54r7hjKhwlfyHEnnsIo06PFKsCXmb0HDIG0yYMQuQoEDe0tMRelcCS8KF8JyLVgFTKH6sl
GOy8F7qwyNx0STbyQz/Ne+W7Vl4UVB31VR49BIO3ItxHFu27RlzlGZ/Rqn2R6wVXPOuJL8wzDqhJ
isFX3GaCXOrlyteEkFZeEVr313Gm4R2+FtIXyGaAPhOMktcLqWY9CPNSmFE0Q3zeEJz+ERRdexGq
sDHINYylZ8zsEb0wyGznmgO5N6fh4BDohwxxSRtNtDjhF/R+zXp8uz+8WZdzYYzZNV5T58GoYw3z
LH+vGqiPaqEg0CSOI+O+pdkDcWGJ2S2dOqjd0MPSKNdWIj9EmlVK60rZ64OR56OBZNSCxVkPdGGR
2SB60iVhp8Ki2qYrzV0P7VuVoGmutf9qZKqKbmYA2f6nFMTYiRp0F0gFlIIkTNxoKDI0iwNo2n01
38ESOpwZ040t5urjFaBVxVSDutwA5arHLqfuAhZw+tqLe521wEqOVpU3EiXAaCbEt0iHiJJvDV05
KIAskSUzW+LGFJMWkANvor5VJz3aAGicw8hTENxJnjGsxcUsEFNl+McYqF9RN+UhSsK+D6Q47qtM
DqVDErp26++l0tTb1HbHzATYUQ8cjQcHbr7EHMNWVW7sMsdZqTokdDTYBbnfuFfQBuEBU0F5W8Nf
kJw/dq9L0lWsZ/7HJiKIScQDjYAyc8vLfBfnQuSD7hJcYOsOSnEEqofVV5EYRITar/5ryeTsUoLA
FAlQCNnoMrMvq7AoSRNG0kEvTDx0eGKiWhR8Iyx+Bhf7/fPGRmX/DA/N4LKAlB566xljqBNrcZPm
0qH57T0m63bNOZLTv0RPkU2WcPezA/ufLYmFp3VtM8qdnmIqZSpkVHgCz4n35H1n5lI3NOP3mVGh
Pn190XAesk1qB0uaZgD1Un31v/OCxuKCt2IvtBs7TJQZkVIRo8kOR/lD8A6ZUQVnO6GtEZ2Gdflc
faqbDgiN5/urtjSRzJ6sSh5ZeglM6G1ihEFqFdIPiLRrbVP4ey7cFdnr/80ec2/7IuFzN8YwsxJw
cMqjVxn0VKfwsdxyC/n/paExR5wP9LjoQ+xH7gzWFyi5uyC/eRogAmb938Y03Q4XQaXLtbwArOSf
MWkvwivo8oOAcg8CFBX+sr6HbYKeUB3sAOj2ADCDffr4HVoVZbxWDn2tGWHEU9DXW2J+RLsk5Yrv
wCuWNua0A65vHlSmgG2ZlLcgp/bn2F+MLipC4DPbzD2g1ZRyZW0VrrZJBZV2wIKlOHdquo3KFrRw
ERXKU+Nx5sCRYMG7TIt17yuY45FzYeOh/cI9qOLPEK2y9Fioq/vLuGSCOQqcqEYtN8TuoSGiHcYb
vdt2ZEk8dNYIdER4rB+qzgqzV5AeGXhRaN1D5VW0zU91sW/0BWDZ7cb/o/ojAjVOZKR+pzv3YsWI
PHBCPI6+o0Vb+U045pLFh9+VfoxThVblwtuVCfixI6+tMQ5yyEp0HOuC73iSpxtNkkL1FUytxv3F
YZ+TMAOqf6KACBLtokAHMoMCHDMJczUInXpMN0l2DggFw0mGBrxiQP/kS1J6aFqILH2k5bjppIL6
UDQLQGETtrkVKq3lDn8Zyt58EzP0Qsy5Ouq80AmJvi3AytjpGy9+aNOl3T8TrkDCAURDgPJBjwDM
StdLGjfQGwQVb+hoQW0W6mueZgZK+kfPN/UHnvqOCKrEH11ecKFsH9Y0wolZGogkdPlJ4O6/tiuN
AEqgiBA7jQWaUyOxqPqIrlHbW3kWGIitytTM3ihpuUqgF+3TYKXYkVnbz8K3tlBg+AMyvnYB19/C
uIBxYobU2jZ2YpG2/mlECg9N8YrU0rTZtcKnEKVG+i3JKwh3GhrkloeaAiFXVYbIvdUBjd4DEOs2
O46zugLqha9xirZmU0D+yDuWBXphjwPwC+9SuYkiA7254DNb8GK3ZwXoFkSAMjKEKMqwbf0hiPzE
olRip4izb03IEBj15/sH5dbBXJtgVszPkZisYzV2PB7XXbvpFXMoF8qhc9vxahzMUhC19ZS4ghF+
JX81qxFAKIg/pWvpMFq6bDQ1FXM0cyzM3tLQGActtYE8iAOsyuCt4AGQg9zTwjNrJoiFkwGaEwg8
ABEJ6zv5zvNkt6oyhysLu1JPQgllDijfoP8wHcDru9FDYL2qaOU3C6ZvA81ry8zCuV3fSGNWQxpD
O79LWWlpsTFt305cmEY2JzUd6qsxMqtXQSInzb0mc/LIBncSmE6KkIKbuNNWNVInnb8QQsyODI1D
kzwTfDdbb8qlJAn1OsPIyC+uLmmrctgfv1BSp4G4FCBNnpDxEhNtxv+MMZ6S70kSCAlgJQCGGmF4
lJoPNVsBM2TeP2czrznMImDV4C7Akw6qQteuUQ2LsYwarJffFUYlbBR/i6BdrSeC3IPgnnvlVIJS
ZjqEC55wfgHR6QzYONghgEq4Nq2PSHxlaCZx3HFTgsQleYa0bZmt6upZ5U+lu++XkMcz6tx4rwrg
sJWlqZDM9mmpVZR3mq/kTvAx2unpkzO6E5GobGnw++IOqu7xs2ouRdZzt/6V2WlrXYQyfBVozRCq
uTM0H+QnaUXDd2PEF1bF7cdsrXSWCybuFdEO3XGI9GdA9/r+F5q/FcWz7i84Sy85HZurb2FmHRCt
muSKlDvcGhq7dmhHz+ImWPU73Ypiow6hHT4aLoVACA1pB9VByvOGZmWvpFo6wbcR3vWnTP//YlpG
ZNYHdCDmTrgZ7cLJRoocl5GuW4N/0w/FPlz/XqcGpBwtYXN/Fm7zULAsKroIyJoM7CQzCaFYoCCf
prmT5ZkxyHidDp4R9XYoIjkEBVngHv6DQQU6lpqOeBkN/tdD7Yba8/Eqz51KfgPXBbhuDqHrmSEK
tFkH8ooFczPuA32CeOugLwPshH/6/S9mtlBHzh0aMXeSwXciN11xbkHBPR42+lJEO0WsjKcCvBDK
nIDeIEejsYso8WBBLIPCea8oQEUrJGfos3cUFxLyczHcpR02cvYUyRfGEHZaO36qn8a3ArslPHJW
YbY7giAOwdzBtzXTtXvjA5osZ9/S1omdrppP76xvllgYZ4IgfA/wjkAPQ++VlXDnlTSE80oKByo+
BjQWDEgO3N8zcxbw8AH6EC4S4LLp/18sopg3YS9LaeFUQSLselXzrVBtlq41cbon2QUE9gQAQ5Bd
TRDYazN6lgOMWtSFk29Eo6CSHa15i1jyrqd7z0A3kRU/5sZzZ6qrZwhmLFxA84P81zpz/wA+kOUp
iFadXKugfpbmwkn0g2HB683kpTT0O/xrhvHABLCQsikxSHGbPnFvwRrPO56G5kowyF6zg5Bmvxbe
r7MjEyHvhuOOY8H27wBNlcRVNBRONOZmmeygF7FwytmGkz++XL4wwSwd+rULrY76wtHX4jb8GqBa
/ksxS6vaC5a7Uz4hbvp5f0/O3qCXJpn1GitQcmUVRuVv5C/pDRP6EprlZ7oLNkNA9W34qNm+pZt/
S9X5z1jJxBkIaNGUfb7epoEXBpUPID2AvhmV0Ax1jF2Tr1f6KgX/NV4JWlgsHMC5CAUpZ0UTZRl3
hMCGfHKKVvUI6WenNokhWvYpdkq6bZaWcSayBLQXUboMtir0hjIuNO4bF6L0XeFIFIxs69jmLERC
vmtUe8kA3+9O+u6oT3+HSzSrcy+gS8t/JuDCxZRJOiTCCMvysTfLDQgrH+MdOY7Gh242uyVW9mk7
XnkaAowm2kXRzYcI7IZFXM6zJq9SuEx0agHWr/rNWpGH2CrxEltwK+L0irpni7lwfVfQw9SLCifp
n5Lw+2d491ujNrl6NwAErJFjhVJJ/uCmJhid5PoYvuPP4bPst+2zt6kGO/YWdeuXxs+sc1c2nlBo
+CZFeoPAnKBufOHM+b+KEc03Po02bbQKVdNLDG5YjZ2hCvbC6Z1eX///WUHy7voQgeiwV8FHhw3d
/XbXrvs7AY69OI5SZ6ItRlZfsvFFKPQF73uzv6esCzDABLkv1DJZ/KaUQ6O3VZrG0UD4mSsPrbAV
1dSI+4zW3vf9Id7MMbCqkKBUIOEJSqebZoQATJRFoSilUyTxWx55dpqL4DlpXu6bmdzc1UTCDIp9
QEP8kc7+c99cHJy0lzs5HmGmGjwrk86BnK+6DCWxbMEHzY3n0hDjb6MKU5s0MNTJ4lOYQZk60Q8j
yRambWY8EzESkmPodUCmnHm2q6TK5QSsx06VO3nvU81/VnM7Q+f//Xmb2QrYCIgzEOQifcx6cfBl
RyHphtIZXkhMiVGeoHza6PZ9KzOTdmWFOfy50rVaRsDHovKpUYWnwBqRM75v4zbHIk9ManBjAGNC
nJ7loK/DOEePVFg5gsINh6wtpJSOQtmaeNeYGQCaRlS5kZG3UWHoolfQvuIiq0Vj/MJo5+YU/SGo
l6jTPxTGrfBJW3a5LBUOr0LhTCYrPviKSGq4amASfSmJe+tZMW5cVgSVbghGy+zbAmqSnRhrXumM
+a/R+8oKETVuUxJRaEMNWuqyNZef4sx/7nNbf+9qb1Un5iA4Pr+WwUuOWoSiNjTLKVCpeg/tn/vr
wnb/I5cxfR/Sk2hJR5GJ3cpRGbUp32mF05T6uk5TQ/nyJchBSu/CNqyM6ClXqS+tOX4bR4GtSZu8
P1S+ChCHNZBDqVM/frn/STeR4PRFaFwHybiK/jK2jahpxqjuNRUx7lC8gkDdqCOyEGzO7Hj0WmhT
rQQkADclcnDb+X3aFbUDggswo257D7qbyoKTmNloE10z2vElNOfdHN6gqcCDGFW1k0VbAXzeum6G
oW6IPijApHghOzvjka6MMWc4zjxBSZWyduQS2Kjm6Odfbf4TKAtw1+lnGEeONcG1NKnJ6bihrm9E
VFh6gLuzxlHqT06KqKajEwc0QbJ4EPlnGaWY+3vh9rmFxwCY+5HZk1CRwIa4Nih1Xi4RpYNshraS
6hD1B6CY5eqtrkUq6U61QZNZoFrDV/bE76JN9qS3z3q0xU51lF21RFx0u2/AhD01PoKXS9AIK9wc
J/HAxSRoHMD0a+VHS/ahmi2cyDkbSC+if46XJo598XrEPoGuZyKljVOCjDfwjmmGPFP7t3lnDGHK
d2ARUaZD6vTaSJ7yShU2eeOMdo33QUo9KGqDb2rpuXy7X67tTIO9uPihvAcqITRNOegAlGze0sJV
mKwAptPKhSN96zUmSzjTeLYChvJnI11Y8qWO5CgWNU4jKb5RC/1RTLMlbz4zHKSyQTlJ0FCAeiRz
71eF543Q3Gmd1LQjA6lmShbSvNN+vj5g5MoCs/qNUuihL8MCIC52YWRGsNHsh6V8uXjrLqCkDtH2
qTGUx7XEHKtA1bOykcLWiUly6J6UDhF8vdHLwvCD58R/GJv8jYfS5lC523i0BvcADRm7UtCqIFne
kw8JAimg8QFKP1JxzoJsr4yxrWeUcx/ve4CZdcWXqghQwTSAcJjxONrQCHicFK3jahW3qeM2QAfO
8HPfCNsp8oco5dIKs7B5WfZlPlStk4yHxjNSYsQ+7mfy4Z9I0hvy0evSgurZqefTl/y34tvom/PE
eH3/O2YGC9Y/nPup4A2CBuYz2kxxcy2tBicUQd3SNlReGChLXToNFBbgUxFRgryExWu1KbrR86Qd
kJAA+a/0Fj2GT81Lv69PlZGsFBOE46fgpPmmP1rVRqTfinV/iNOJZzY4uH0QzEpTGAja5GuPwPlR
F3GVODhVitp9ArKPDEQLSwpjM/sblzteHQraUlComd67F95AiTNAont3cIS0XysAYMudaqTpq7iU
kLstVmBC0fshTrAOtFgTxpN2darwdVWOzmCMZr+RdvnZs8QNdJ/N1Bp24II7ecbvcDWe/34eL+1O
83wxwiAJmpTnitF5M08Lj6iZWP16TNPsXvw2EcNaDEv8tk7J6rPd1TQGl91DZC+hTmei42tLUwx1
YWkoVQ6t1bA0GJ/JKjSzgwY23XQ9rqq3yvyAGOuKsxUHWWnaGWCmspaQ8zMHAmE5iKBQbQATzQ0J
5ggGpLToMtHphy4yUsiBudxrCBFK8iND0qwxULw0VBdiro8ZOscqOyt9O0q7YwAaLBVJylwZ1222
HwdLXCKVu71ugMFCXyUOLY9n5p91upid0k8A/vUE4oxcPBrZKBB0rymQp+1zNBaQRLE5hW9QhpeU
1f3dNW8ZMbKKhzu6Bpl1UbUMGVokL50SGJMO2IsULSN8v/I2WfUG9s6FHXfr9wBwkdDcA6wPYn/W
K6F1LeTQikycoFQOEFu1ay5YiHhmIkkN7zCk0ybZQXRBMkMSBjVBTVEnTu1b+Sl0UbXdjBrVVslP
7CT73BE5Gom025dgkiV2HQHZdhLAfCIY7WIm8dY/XX/MNP8XKxu6eppErkac4YGHFJayE4ihIgoL
jKDfVM1as5PiaXzpgXSq16KtN5v763ubmAbrCmBVE9kyOAUQXF9/QKYV3YC+PeIUhAPg05CEh2Dn
qulzHopUabaxfxCbbaRtZQG9JJqhxXYof4bNY/d5/0tuK1V/vgQXPCjLkK5ms8Zo4FULZQxlR/3S
YqC+KakfI+/IGcFJDo4JeIs5cH0cQCG/9bfECR+UY7mNH8cfwbVEKr4K6hrQK30toXEKZ8S8/3m3
8RhUXGU05aOPGoRJLPVCVFZilof4uqH+aqDyXusPifT7N2nNsuDwLH+9b+62RoHZuLTHBGYcaFE7
JYG9vl2p227v6FuXPn845++FgUnTRXt9EcOSImNIuCJRJmBiDS+JOxFcErIjHbuYahWtT/1og7cS
QiK2UoJfqNNAcPQIfF+ZUW9XvOiCLR7aX+O72h44eySWWNuj+iAr65TrjRzSKIXNrQJS0vuTchsy
XH8pEzLUUVm3qpLIAMm0VCk6Oo5bmZzuG5m59GAF2ZCJSACTwnKFir7Qe2rVyZBIN6JyhDQoXhGP
gSjTHlIcxKeEQMwgiuyliOgWVDKtOaJPDeQP4AZkWwR0ucqGhGtlJyi+5B3nmqlgppUJcV1pWNfB
cQAovOEfx2BhyLPzemGX8QHy4AqNXNUyPN9LGTylWPH8P62dNvXkgEIDQScTvpd1xw0RqHGdJqjR
rxmtW61eSXK/8PqbnPfNZr4ww2xmFAt9Re972ZFjeSV3sWKAPO6rRFI21kGkGcTNErXszA05XVTI
mWPtoJvCxF9CUrgxMEKyE+e/onIX1HYVyY8l7pWOC9Y+mMLu78+5ESo8ekiAAEdbh8zEZJkSqdLo
KbLT9Skl3qssdqvQPadZRPsy+Q/38QS4RQoOwTNUrK9vhyQo+4CXRdlBp5VCuVFXrSxN1QUXNBP9
AdSKpCOe0vCweJFem/EbTm5SsOM5CjjrUw0Cl9FjEr8QGT05xFKwUaBewlNI27dWqqID7zNK7ULf
1I2hBbYu/QoBtqp5mTaJtZhQmA0YwMoAtgQ8ktFNw0yC3ARjI0YKcdIw3taFBrH5xOSwvmjQ8BXQ
D4LbQHY5A+wNmTF+xMlIm2qVCIYkPXn6OpdfdULdsx7SttnHwVJq7LZID7cxkSygCgHqfUjqXM9e
OYy11KHt1REmMnLJECvaldXaNZucfrgmoNGN/BicOk4zB/4ZlCP/YUNemGempydI2GG7Izjtk4LW
/tBZ6HotzMpDAxlmE9gIfZAWTsHkkthzDuQ51BJBZgG0JhM38XmtonsRl5YrVtUKCa7QJIMe2wtD
m779xgyeqUhPoUEN3ut6atUcDRlRJyFWfEKEb1mEPurG/tGj9rtO7a9VQA+8scF/qg5nGpa1375a
P/Rj//EMWlxjoN8+3a7P1mr/a71+WK/fnn4/nF8yau5Mz3nbbV1j97AEmZrzDyC6/t8nM5dkrnVt
XQ3YrfVYG334rA67Ti3sVjgKgGvcn5/ZKOXSmHQ9P27ijZU2EOJIgNjn5RaAR1F9JqktfHKFTYiV
PEtbbR/mOxdK6feNT9v63towtxYqO1IVplgbKf4F+g7sebNZivr+8P/eM8KcLc/l87zuVeLs3jLa
2wDBUx7v+4yKq3ij0oJCXcnqqWaqxsmjYr2t9ngeq6ZsLj2R5wJQcKNi00+ZcIk95RFpJCmOcM94
w3vWr9vpngZ70HgMqh0v2yUYJu7P79wRQ00ETLrw/hN3yvXaFrVWcGUAqF3h8lRGC5W/UEP487Zg
JxdJWvguAS8MvEGuLQBRkALGFSuOvdlwxuZppD+KSeiXaqnGj2v+nAKjMBVqQX6NntfqJn57AQk0
HR6/lxrh5s755ZcwPkwbeiKO7TRWeTc4rtThBfYOIMTCRfdnke6NmLnoKsXzh1TFiBM6bBP69qbT
z+MnFJxouX/7tJ82mvmDbmggAnXj9NW9gUGe5hQJZrDn2B+Q2zEi+2GXWc3upTHkha+bO1D6xPeL
SgCItFiU71j4WhrkjeK0rkSbYdtK6yxZkn6enekLI8wMcHJd6r5YgSYZvkIDwlLQaAMe+ezjP+ze
CzvMBVGpyBbXNQbTeH1qNGqFRpEiGhbio/kpA/vzdBGhY4DxQXyppfrY9oojySIeCuD+WgvSUpJg
LsKceBSBuwbZP3rxro9Jl2St56ep4gwaIJMv6EnIn9UenaJITmSf96dtdnkubDEOXeRdmZRhooBC
Zzd+8aGZF6UhVEtB85wzg7bNn5Izbm+ZOflC20Biwi8UJ4dyZShtqoo3Br8w+/4BwVSPYqKuP94f
2cy9iHXC8xbXuD6pa17PopanoZfHkuLo8gBZS8EvrDoQVmDYPVTIEhnFGCxYnHGgKmJnQF1BGzjh
ia8t6gNRE4+DU5FK4VUIkeFpq6f7g5pZrisTTJZADTLoIjTwJ0JEqARYL5RACYh6k+zvfQOI5CAm
iAHhbxZUG4+BV0cCDBXFN5AhPrrlh36hl3DmMF3ZYDbFWPOqp5awUUfvGEujroV+AQ49O19IZhJI
xmFRWfSxrgxtXA/Y3n2spLQFRZSi4IlPuAo00mjjuL86c1sOzV4A7skKiIbZKo7opUlWjZ3icGLm
W62fSVQYtYi6lY/WqSTwV03mLxxgMj2kmSsGaWKw1KFzD4UIFqvW5K7fCAmPIdoJPahUpS/h6qWE
jlqGcAVEx8bRoz+qtXo8nX6dNPPx/5H2pb2NIz23v0iA9uVrabHkNU6cxMkXIel0a5esffn19yjv
vU/bFY3rPvNOA4PGDGCqqkgWizw8JKOTk61gipbZE5G4f0BBRv7FRlx9ExVKZBxAheB6gPYYzamJ
Bt1M9Da3ShRiZGMknXJhzWxf0qXrXRBvbS+udFVAN5y619GYWT3GopdGjArtogi4ExUQiLk1k1LX
Ph8ylUNNfS9Phz4A1y36PnSGfS+5EADM/iODclpGUFdc1Mjwk1P/axCaX1xR2/fP5nv48w+FuZJB
3ciNxFctMvloqViP65faxpvaxMRGBFot/iSkOm90s12fJVI5CIJPvwuTmxUrgWqheaEwH397jzAf
T0VDUGTKJDI1c56ei79WduLFLypimNfOrB3CE1exjv9GvUDxOydFwNCIvqzbw+5qeQT/pobDVgLZ
EQMMaMZo6PNlVD2xFbODip4phj9cciTImWJq2jzAA5S8tyIRpydCr6WYhaI9j5gzIe+LODbFgsXQ
s6RkyCuBGH3u6wfp0a2cbAQjYCVEGsIYtDDwOQaFpx2q732t9//CSP+KQrH0VlSaK1WpKBz0ua6e
Yrl7kQfxVYuEhqjBqJhhO7BIer7zOrTqobwtzAiv75znrcgg1SEzyrT9ubFmIDV8FdI5VmrGeGeh
28tMDzXhSOc0lm735lm0BYKUtItiwH0jWNxm0Cor6OpDnzHd2JQrSjmAZljbG9yaU488/9tA7HNf
xtJtAN4XVBCQaVcBtr1dLKclytgFhbYvwyk2UQN7qAtYmKIgpwwetHh1X9zikuaJK+jYwwg5muMe
4IJJjPxG28tZPPMHk0L/aKbn+0LERTtAxUbCbETAKGkWYW0MZS4aW21fgfIw7Dd9gwZPVxj/DM0D
j5mMumPoaI7kH0oVGTp5BZLW1N/M49lzN+IeQdtLUOcgAwf6Lr/fBSHIk1Krbh94FvT4Z1cCxsMC
oovgFrTTQB1Ql1A/gJqyakZt74dgnOIkJ2w2PR56gSc2liKYKtozzFo0/sU5YCAmygkzBhBtA7fH
XvWSDtYOSdsLfYd3jtYcOS7PVj6SjYzK5ndlgjana1GUU6p69AmAUw/OwuycAX9A9G6OZkGQrkCL
ElBkj7k3WBmemyU5IAwYSGIG286e0LuYkodg9TuwyTbCLpAQLOnr47E1jX8R5WmAfQDRCWwn+Htv
9wMJ9FxJwSCyjyb1hCDopFZaafqDyDPs7Tu8+rEdCPZVALVQ2aKRxuGUXtIxM+CjcVOlXkI6S3BG
uyYHlLFcwTpE5HdHfqVkW3gXohOQRKDqK9jwdQQLv28p3++Le19DvayEMr+ElwBfk4LuWW4t4zwW
X1y/UpqVn2/UbB+HNYYuImeHgcEAVQqA3xekqr2xsOVeBF/j4IBkiQglYNncBsT6wC1bF3Uz1q4U
b3QwE+uJ2TQJkUD7Ea6zISJtcqhbp+bMS4/Xr6nqhN9HKipYWW31qg9aL0+5jKbasRaLM7y31jms
uapqc/HQDNOgwSt0aDaMwCvEAgos+R2UilGvnt90SHbeSqiT5AIbD/S9Njw0k4gZ5iddys2idRjH
tuRGkVlHuQU2DAAGZVMoWgRRmOPYKthNQc7gZLI0xEaoyRHcSqDFMND7p5pQpkd/G9i/f+nk1y+M
UCUlDKuxTf7XHP6MRLePiYVMBLFik1VAWcgQaECt4OpC+RB0k9RLsyvFRpPCWN9LwQc/fuRDDUaz
jzL/MJTSxuxa+/6m/CTjgCu9lkddZXE5lFJzgTxN/+SDnS85ZeqCVW2vhbi1LyUBliHrMafPMjZR
3JvG4Pi5FyIoVMdjIybgocFIesGWRgkKuMHb3PSRNc2e6tJKhbdRwLTJwMw4cikf0+5F754SnyhT
4iYcq7Ni8VqY921u4gAmhIZyDm1fBKWS6fvU04c3H5x6IYpNnux2yWaS96z5oEspc0y5+SuPepmE
WoKBFCXkdU1jTkX2qhivoMc21YNSmIFxvOjw1CBHmCJbTY6gL/QVFhEJPYMQ4D9UYa++gfZFIYgK
5m6E/eAf+ND08ydNBEANg9MFyzBW6P4Q5SMiGFPSMMvCDPvB1vgPPqoeq9C9hD4RmF27s8rQLgN1
W1AjoVwEIDJ1TTZ8yFdRApXqcf57qUQGqPh1uZiquk4Dt4wZHmqpyo86O0qoiN61Odt560DK+pJz
RXDR95mCtkhbeVCAPdtjdGVpNllNJvB/sGbXLBUSr2XSNXBk2S8Yk1Vg24GABoWPE5qDy9kg7yEP
OnnN4SdAh4YR5v4ejdgWi/n9Z9vifOx/10znI0a1rMN6lq8MTlOrm+4yAHnZmWhjU+tViFF5TX2Q
YrQTb2TRqgtWY+jsK3+e8X/2/BuJcnUttEMQN0oP+aVxWUvcWZdMjfd4Cf2TIWtq6aI+IfKVQVaA
gRA0iiOWQ2XUMXJ8n44ChknFplFbKSLSWNtw6oMolWbCKhYtu5IrmdS1l0oXqZIA3N1Lki2veg2U
+thcFIKBfCBq83p5Fvw/913x0vWE2jueh2AUQl8EZcm6AvZ+Tu/1faTwVpOfeaBxiuR0X8jiuSFX
C7ZdsFcC5HBrK2PVCnJR6do+jjMzEl2/Ty3Ntxu5NrmA0b/y/XL+oSTQEcCfkaHDq/dWmMp1wKvX
cATo/rZiL/Z4E52IZCIBkVElCsjJwD0cggUKVbjJ4sgnqmCuun0otr31NmOkfJJ52+eefKVmjlAO
5CiooojO89f9XVnUMLzlkHjAxvx4L4ecKtZ5D0euhPke4y1D8LJuktbCK8RJxuE9qUoS5Of7Qpdu
eoxJA8oYcFAgMqhwhBeKFvVwCNVrieQYFttts1VrgHqtQEwiPN+XtqhdV9KosyibKolLBQqtwiVe
xE9Z/BrxWrsvZPENiXgC7Y0YKwc9pnR4NLIkF7kQrp97ydqapOpnV3ttfwqCc9q4aUNaAPv4CLfR
Ls73meAOigbyjwJYkM/Y2I0zUUALGqrxYlfS5bUJmlUVrS5gFWfN51iwBEQI82xRRIPztMZb5Uxk
aQr7Edsf1CNRhzfZf0TnIEY2PFQxi/BqoRcBcDzAyQHOQ2kJ8ysoYYY2FkY6uzAE+ohLSjcMV5Pm
jhUIr4cQGGUyNYmVIEnXkWHCfxRBCXxSeob5L/q1GRsIzjIBSTZ6Im8gTE154Tp9LwR2qNhFscoe
28rEmEQSAhotPNas63lJza8lUtGAlslBHIezW4tmduiJewvyxC58DPHSflVJf+4RktxXQ5ZIyrJa
v8A8pxEixySxJxlxfXMa0kOBLuUg7W2ZUxiejiWQMq4My5vqbpgFrv11VkfbxP8qg0ctUq086tz7
y1vyVqi44bkE7MBM6XmrTEorSnWFDM4+U5H8qDaC7vYcRv46Kgh09XPLGlW2mNtDB/bMojY37X3H
wVeXfV/1OdATwKmJgMjo6wGvpsC9PEgOmAPJu2yXRF3PNQmBnBKQJ3XkVJuThqevnaeMo521hbpS
MBMYHBEAc6LLiZ59JwTdiCkvyA9DkW0t+BQvtdtoOil6FjfTkn+4lkSdacpdUnBtQFLqvzd8Rea3
kKC3VpogO8YxjnRxWTLGGaF7D5c/vcNBF4Javwu1PYpPiKBiRxYDUquFKfCs3PA30OnHFn63aAB/
gpIm7Ysu3RSUZaTN6JMo9tAIMGmeWvyarI57SwY7CS9W8txypPkchW1UjyZ4IACHaT1pOI3qSkxY
Fcklr6Sjd1dVkUuCU6axWZgOXuVchuQxOOVR9HyuhEdZt0P1/cJlnlY8SEHxIkmv981o8YCvhFKv
twS1BXXIIRTTswk3/AZy0WqK3y36RFC/ZNyMs03+2HRciCi44sZH5vjWZnlOUvOohTA+ykQzTYEg
5NKSxfmxqEZXUmjHN0Up300XJOQEDFlHJQ7VoA5d8H1CopEFmFh6d4EXBvfaPCkMSE/qsu8lkAHi
6kYa7Nzw1ifGNkg+SHfirf4YvKQMhNHi0rB1sBG8djET4HYDJ6GMMaO0Rlo/ftMbOHH5s65fRY4F
alk6KBURGYAzcy/0jwAZAxOlLhu1/aCfommvN1//vdbNCNvveFiX6U74Suv8Bt0R2h5czEQp3waQ
QBj5SykHpFcYwJnZRdFKhz6bebvQivOjJb7EMO44RpsbOkLtSaxIIT6lE2owxxrpa5ZnXgJEATr6
H2k0JyrqIakI/LS2z2vdk4odX4BZKn6rOE/IP0KQavlmpcCzhekmTkPrUgng+JnWQ1rZhoj4J3kd
6t7ka08PX7QhI75x8PtjWNidb3Jgux+Q5I42SbkWeG9uA57qNXgnPHCd6x0M9xEtwmAHITmHzpF8
CxLrFqP7skctiIjIGsC1cAXfrJXKWYL62Y9AfqHtazF87JuVrnImIPHopNqg5af3GoFVclrSSx2W
NjOUAFpBl/R6RI9SgqrpPtNiM875nc5dvPuquWRi80h6PD+RXcAU4FsTM/y2HUFTOQ/VkmXSpaJh
ahKIADASHDOwgkBjXHrS7CB+6CdGv6Duim44nUZDaXyYZG3ja/vdWSEWsC6AYr7MGf7z++4ztj4L
JGfP+HdAUJI257y+jD8rNTW75/tLX2j5RICOnik8xlB4Bq/37dpD0FJLvYhPkQcM5yaZZmXqJgld
tfX4yeuGxOz3TQ2m7zUPsNsU4t3iIHYHS2LDpO+gtkWHZs2VS3A/zOQiaGS8/RY0uyVV2gniKSHW
btd5Jfn0Th4pLSSV3vaKabqcdbQYG0BhTX4IpZw5J2H8s1hAKMbUW1a0rv6s3Q3D91EK9kPGrONX
ceSA9jWUtCDDen9l6BLdcPPjt6moBiMxowTeRzw5u8E7BF5M1qbr2wwxdPD0QwylJx0n+jWAaeLp
Zacgd3EYiLf69bAl5t59ci3GftFZxh/SqPu88aeq0uZD2VhnwXnf9Y8H7/HXyuZWexSXVq7JUoPv
zrwrk/whcb5Sro5o1BM1KedttHaCU3mT9R6anueRi2sToKxsyXyOydMfw2MslQ4mfgimnM8k82PC
V7PgzupeJyh57zJXN7vlf14d6kC3q/PV/7e6TbrNiOWcyOB6sfX48Ot1dEyTe2N15C2fIAJ7gL2B
u0H98laiXg/tVKmceAIsYuegXvkYWo+rX8S+EAEcs+uj9cI59015WUevZFKmDJhJ7vuxL55y+K7V
fty+6WRvF1Z9WAMW9vTEA4H9cl8m3Xv6P8d3JZMy7SjtB8loIdMKvd2lMwHE+xLWxReUxQ0sFJ8Z
8TT9ZPghkLJ3v2+x6RgXeerNQAZ1seX65hcrdzH/yA99uVoVZe1xgGYcVKXFk2zyD/7j/3bTKPPW
CjCoAm0qni4oSFrJZHen4XOMt266cp/N6vmYmiyRs/3eWxFl31KfAYQG/qQTsAQpaafzL9PMd5p3
dNdmdXGOTG2kXlk/zomy68Roq1CMAulkqV/unxcWLpPumKJ/n56npU1IofERFG+DgTs1yFUKc/Um
WuuQuKjO3tdyuoXkhzAq7KuSgFe6CdacAI2xAybzcDicvEfV+/3wQEz74wNi1z2xvliwOJZNa5Qf
CbmwljgBkjfnwdqFJtosHshWJ2+BaZpfDC2hCcR+rJPyIELd1oPC49DC7cZ6f6+RqkddSz2tGgzk
c49fwSdzaxdd819To9mLqkoqig4Zy9Nm4+Be7Z4AHVqFlhgT4Q+o7Ddu8jQX0uIV81JgGDmdm630
QkqB1xdPjfOy24UPu8R1nIB4j7K12mqrrTnjaSvT/Tre1yaGZdBl0iBJ1CLJYIqfpwghLmt+I/MQ
Ke8iR02FOTFQmR0AeY4zkcfVA/re7PXTH2akshx+XR0f5Vc0PYuCvIfGbN7ro2EWD1ZguYwY4R+M
AFEiUkRA4n/7gqvgZIpiIZaERMKK3p3UmqCU3gPu0jUGbJlH93hkcSrRFf7/awh/JVIXgFA3gzDO
Ejep9955oBRE4NVhtoLLRBX9Q6jwVxZ1XlWE9hahgayMvFjvgnVyHuFZfq2ImdrPT8fjF2M7pWUF
/CuQOjNfFvKgBJHOybI+28fDRLLWCgAqLweU6DwiemSLPt2P6Iy+xwDkuyFJj/PTw50eEoI7itHv
vXw1/f0c6qYw+ossJDXWbyUuZmdnXvZkpef7NvcPevofId9Gc6VCTZn7WddgzUXiXl6VyiHu89p9
acn/bjHfqnwlRxdbrZkKLEb5TE6mb4L2yWIsZXbCP6/yv0uhroSLXAVZkIXS6cU6qLHdW+u11RO3
Q7WUIWnZN/+VRF0HWZqHE3pupBM4l+YneW/jjSX0lsW4d5inI99Gy12eN3F4gaAN9xQ++S1QfG7w
dIx4smGI+oer/O+aqPjxMqRiEsWz8u/OvKmR0cSyCvLO2++YwrEJTscLgmXTTPdv5lPM6F35ziLe
OzvKr/StnvmYiTGb3tl5d+Z+yfklSYiNZ+sz7jv8YenL8j33d8WUf+m0oJ4wVlw6teaLuq5la79G
uMI9bL5cZriymE1Abv3/eurv3b9S/2Jsyzi5QDc3m9HcORxxHG/VkZWNB+QaD+X7CsrwHDQAqC/7
cowNSLNmPNOxeXH/sFbEUk0a8KOg9CMG/LwiIHHXu96uzdNlg/HBuczyHUxZVJipFPw0DMJs2TvA
EavYhP91uBPrDcW6T+mc+tj4KmaPzGs6Azm62r1/khN5eH17660PPMAZp8RcFuVGjDHPQjWZlV5A
iKfjbWhGaBCwGHEVXa6kL22aB6k1wjTnvy+S8+7ivX9yBG98BHQEnVLIIX7E5DlEwDAShAwMt794
pc4NaciD88ihUktUJPhjSS4kPBBqezpaG8bvz3fgD79x9fuUg1SlQcrqMUVgbuAFopAcA7u+Ro91
UovmeyWGco4yfDCaR7GMFwTD2m5vz4/r+za7/HC7kkG5wE4H2VpiYCkZadCMv9s5Eek2emQlp3gX
ri4WE6656ACvJFIOcEgCH218+Xw44qqx0LBtgGjFxIvGZV0vy4HjlSwqtoraRosTI5NOlYN+PZzU
sK1S6/nJPf5hZVWFeafuKQUVOOlTkPWyjJ1EHzmSWqGlbm2Y75G1KIbyfadkrpw6Jr7Kk6xiTfHF
qk9Pf9Bw8clQCobifWcJr0Qol1wDFQtEvOxks3wGmfdolrrD9OazndzZsm9XdSVHTMpejwPIGVeb
s7p6z9bcQPK965asTVtObP7VBBoSZehVVvgKTme3izGA20ZU0QP/kxBm3o+1eZRzSH0M42l1SCrt
s3VwnIE85hv0RNiIcM3Ny39Ls/g/fvZqZZSXmGp/EroLNlEChP6M9Kb3+AjujIY8gCMlResh89jm
kPbesVE+IymnofFTSIxeVG41mDaoWIxT9opaH7mvict349XiKGdRpEEQ1xI2M5kjXo1gdd7qUZ6r
MLa5hsdg3Fp0BerHblIeoyz8aORUCORX6vtmd3C8hkz7+pfp/jky2ywX7mKAxgF+AygNTfRo3sFO
XxlA5xu+UskNrv4scSdHI/IRPfuduAZTvf56fy9pjDqWdiuMimf6qpM7ISlh1Zsz0ldI7HirlXFE
zQT/MG7IhUz0rTDqWWRwXZlVxSxsbpeatlVIQssj9r5u55IQS9xP53srjrrxS0zI7aYe4jCPt7FG
U1yX6KMtLW2H5ivxpAx4w5iM+5klkzL0QM7HJI4q6WQI2yy3C1kgPf9UGgwxzK2kDDzMoywdBKzN
QrPwe2+YkY2xMOvcfnJd4AhYW/nTf91uJWXdQowW7L7FsjbnHa+S/IPfwtDu6+LPO+xWBmXWedVF
oH1u4SN7yzmHpozuRLMxzftSFq7/WzGUMY/VUIArA0vpzQ1vJjijAHP9xgNGP7QCAg7W1s1adusY
b+VRIYCmx43K1ZBnSYdddUo4Mu2QD2N6KYbm0a+gcVIUvhK/jyj7XT2zFG7eljvLoLsaLggxJrXE
6QBjd4YSwIAROf06dxbop8JHVq/VfNj3xFGuggPl/HSZd233En2ETv+Qs5w641y+ERDXbjYAE8Wl
xYLG43kTn2R0Z3BO+gIeIHPD0OyFgPpGB+hnD6dEWjbpkPWyAyxzR3xvJrM3n3rCSpkvFN9uRVGO
Aa1hjYqODOnEGSQGpvshhBxWNmghP3krhfIHYVaAC0yHlJfduX15H210Ul3WrVWp88PxyTZV8pYS
sufeNrsNd9htLLM8oG6Mys+/iDxuv4XyG2pU9Fo0zIofqaRd/U48CYGVy8ZhsDSG8hwJn+rtNOJi
7tE3b/Wxp5kGaM5VYpkWw9wYvlCinEYrxEHdBB1ylGRjXTqib8dfyRPLNTGMjMbZz+PypL6f1VIh
O3RZGuT9/XAiq1WsggvsheF4f77xbs5JpkKNvPLDhOdxThgvZiug4rIMElxMzlaOXbhj1z3mq/aO
C6EhTGASrsSwwB7urENYrreopmqmJTxgeBwrgbdQILhd26w6V86EL8WaT+edxKXivyPkLohz8FDW
CbzI2wIbxLwtWfcYDTXXWr8Jyh7Ls+CODzuCwRIeiA4Zh8ZSEcqdBHWp+80EKZjPvc5G8EKgcY8Q
7llZwVOi0MASyIg0vhu8r3ayHsEv2UnQkunwoh9LlKpaZipo4eF3e1yUy8BIncbv+3oO6M8At4Fz
0PJXuyS07+8ea/MohzHlYtD0xuwlMzJtcsavs1y9TDmJ7BJWfNdhFdlLoRJ9HV1MwDvliBSO8Waw
7jDGwSjUsySv69FQqu896yz+xXDEr1Ykolu7rIIzS7VpTsRYT0FHKkGUtUNwK1gOv6ud8g03GSsp
uJDtv9EEej5GO1YRxqhBlArMwBk83Mg8kQOqXDXxgjX/VOX2sCphvn+YzyGW06C7CstcraXxgvtE
Qplj54g28FwRXkTZTrONVdsRUyTPZouptvmO4YwZ9ws9WQlM5G2SzVdZ2tjyZJ44M9UtZWK9hpgn
SbkPwUdI2laQM86GFlp4fqUOcpYIsRgrWki13Z4kFZII9TRm0nCRgNh52RkZaR+V/fSOZFuA0hsz
4UZ3+dIPZ7pFUOwGvGbnBxhAEbvLp07mYG7DrHLPX33nEqPZ7QA7zjJegZjefDlrB8cS7b61UYya
bNttFPO+w1rIdNxuIuVSKrEYE3V+Mr9gEAFij+lC+FVvWoNgJ5VrYui662qWzhI7X/13Vknj0wOM
RepGcd7MsCMX3zR5NGj/CRxWdLzskBU4D5DTAGNI+bCkGOKqT0YExyDI4Ql3RG8tK6haXstfGfP/
v7rAOkNox7DpZ+e1GV5tpDjIH1Yd5R/SNn+FUM+jUs+qYfIh5DyjQGvTy0yAjvZAHK3zlfsv3y9/
xVHhzUzOzNcjooDN7rzLdmZtmU9IIzK2bnYGP7Xgr5Q5oLvaOVXNJXUqsaiXC0/8gBmAzpty7/cp
Z9Q1op4IYApC3vBlJ1nCfo83mMtEaC2b7N9lUI6oLLrBH4ZvBag/DGfa7Bz8A5Bp82WY+R6cjv3W
HF3cZrqDUUXPDBNevqf/iqdiG8xd8eWqhXjn4KBubbcWM7vMOigqronyUg1lZV7hGRc0gMiH0wmg
t2BlAwQPWOn6j2H9YSjHssNVRR1E+DBftKPdageXyH3TaBOeRCGJt8k+feN/y4fWy220/ftPscvE
Ly7sJHgrZnKDmfZOoHvkByUzAr+b+NPo15gzn0nBW5A0F4i/8KjxTZG4LXRjdCMMULUKVRD3iJGq
/47/cL5nZEGep4WCfwftD5SlAycmKBwn8qdLfYxBRS2hp6Z4va8zCy+lGRCgaTNfFIj9aPOO/JEv
6lI8DckJ/RckamWGh/+ez0DZHkRgkqWIIaAikLm3p6cr6DAQy0pEWJ+Q80zqvXsPKvOQosYY7A+e
sHnkzFXubl9V0lsYvwqab6fd1tu9/dytnhjKtLhg0GOhi0zChUdjIJJCjJS8vQA8HCJlIJUYccmi
xlyKRxS0AYNgAbykIOGljCTNwBYXNAGiu8Y8T1YcEkPDMAN0sYMKdL0Ghn6ILXXvM3Z6wTYVEMdi
TgaakeaRu7cbHehiILeVCLGyRIrO7YbabJkR+qwR1HFisDCoKmRRmQeUUhrTDF0alBhadbIO5Xv3
6m+59fqPBAa8B+u+ai6Z/Y0k6lJIlD6YLiEkVc5GI/HJsBPBSix30xLdrJz70paeA+gQ+WbmxuBJ
NDTe7l6RljICBHi2BMSbuzK3O7TgBkiMSEDJPGI+MDot6mnP7QaVdKtnlLgshmouZfaBWEEzt4IJ
xuBpoz5hDIahkn0OIfNa3H8OmEhDIhcBusavMs+MnNy0wITKet0t3I2QOjeYwdOIIEO9XXis8M00
8pl8kiovNty2V01+m9Rm/HhZGeq2Hc1WIyKL/H7pIQ62k7ltHExXPPjpb8XyfZJxGgZOnpAYt7uN
6JVeiCFTR5Yv/8YZUQqLgW7ghQQNERhP6AlrGQiic9BpQZCFblur/OBnfEH1kpKD6gUAVXIk++jw
N2knhOZrPHPiS2sejGKurmEyGesOXYq0bz6Icg+xYORNyonGqbaD/S51onVtvgcuR9ASCkbHfWwX
4MdjIRPnX723DdR++33oKwF6+E+YAGM8JlsY0hNDlRZi7KuFYYr67ZEKrTzwqawYp7Gz8tCK0s2w
kb1Ieblvqkv+9UYOpbF6a9S1EEDOJvZaezTMrneMvUzqk2mnuYVBqWQdswbez/vzz/v3Y6x63MhZ
AJoe4wSZk220pOOtwv9oBuBIlRNjhfcPCyM8b3cyDxJFLi/qrLPiuv+QLBApxE5mKirZryXTVs+F
xUzTsoRS/jbsUy6eMmwriGI5ezD3ucmaz7BgjMY840cFoS96rcEddbswrq65tOh94yRZoNdZ5dts
sKbVZAbP3KHxuldlVT/HeHmi31TZBYmp5k4CCk0U6Lzp8fKekqohSXoKlJX/+/6e/1w9mCtAMw3y
H1DKg7bs9sv4ZgClcRj6pwkjMepto2VeIRtEQJ9zm6aOpjKut5/6BHmSDD5cGfTWYFm4lTfkvNgU
ZeKfzrx9OoUmKhdn1mWtzkd2q7S3QqgXgQrIp3GpIOTlfPjtOOCZ3iDXBYYQtLlnbrHaOdZmhzaE
g4ee1sANDw9v67Ud7j/2+720zh7wGj/GQOetMefbXK+fzA9W8uYbznjvE+dzuXr6BRFmbfkKPtEC
wv7zE1N/DjPx1LnfleS02q8BmprWaxAW2i6gAgH4pu6f+wLoAnsE5lgDtAmACNK3Loj3FbGqfB/V
wMnp0P7vTm7/dhlJ6hYH7o2FYVk8kr/i6MdMhjlSyVQZ/knWL2asnpWS8WxYcI83C6Ipg4NSaoq+
g4TKyb2oJu8l4e1yXZpgnN0HbxcyvFSm6N7fRnHWV/ocMR5rJimWZ8IQyrKj8qIPeZHLc1fsTIQv
z4ydziNZAXe0hTo9AzHDUp6FbhrEEIhFAWkGthPxPKU8derHddTLJzwqBAuAUsBzSss/7D96giEu
9kyi/vRxf6XfJVtqpTdCKctV89AX5AZCKwtWUxO0JUWYpuM5u/Pmy7C+vgrX6ju3LGA269w0jyoI
gS/k+N9fg7eLp4xb54SOa0p8h4xEkFOsUys6Bkf/wSPjObfVV/mTO91f+oKPvFk5ZasirytjXLby
CXRh7xeJqF4VOKwo+Gc8erssKlAJYrFOCwVCLOPwrv5+nFIyrFBEO95fy89g5UYMjbUK61wbKrGT
T/oqPDw+SGvu674AlnLS3SZjdNF83oCE6cC/N0gESRY6CtBPIFvbYd2fU2KCRI8hdPGIVNDpipjw
ymt0x14yZgU3pSN2D63i6GEI7FO9O5GZ12/YPK40c2Uq5hM/j8vOyZ+j5DHkL27rlXzKIjlw2oeZ
MszGkQGAOFdxnNI8IXjZeYn58Dr3WO+fn8J1aCNrzjjTheQoDvVKOmWaiNDyKE6w+u4cfahrWObg
AnAJp24/vIKFeg+ihpAFQ1hyfTdSKUPEWx//e97zuQHVcg6Ke/JUDr0jj5ptA1Sy/jN+zjseWBaz
irVoLVcrpkxSGmsV6QzIBhwjQCnwJX3yyHS07ezhQ96CP46Yxr/BQ9zuM2WjsqR12qThlGvbya0T
nN9KBgTzTWPp88KbGJKQgpMRKSFrT7fYqkaEKWGY5nrqYD6fwsZbgU4cRASYWeZGYHJloY++8xc/
vPuVQCr0LqJAawQMAMc9tsP0DQ869IghLqq1AsQU47lXuYkEBLPas2i3V2LnsOEqDCoAVwC4H2KB
L9ldHEH20r24/dJOm2P6Pjc9sQoiS4HXzc5SlqpNWaEZAyS25sZyErdcde7wWpjG42+gh1YNKk0f
z8/VbubLNbyjctA83U5tTOpjuIyFyOHmQyijFZtQEcIMH5IA8bJzOm/wCRpDVtF2u5XWF7IuLCCL
+P+POuxSqHQjmrLcMlYzQUkgurRfgGdDX0WxqkAlTnhMk2T5iYWI/0YYZaqyL3VDV/PzOuOHLj+1
halopOLtRD2orLkmC9mzW8OhTFTkJK64XGZpk9nl8IP809u6BszxOFdFrftnyNpInXr6K6HCBb4/
wWp2eF6A6h8VNnT0zP08YAxhuPkFGPjN2nTh1lj0Sq8mqYLT03flGiwvhKzQTYRmNrQdm7kdWRrj
WlsAXNxKpKLbIkySKGkgUUEB6d1ZJZ7L2MHFi/OvA9Apv1NPTaanPSRcLEdxAyLsbXu/xnMHkQ8r
2bl8T14Jo7xNJCkVxkTguDpLX9cYXmGdvuMDjKtacavUzRzO4qwLQ0sW2jtvd5FyOaGRxaKQQGxG
NrsdmkkQDzkYyUjILwJyYTz11m7gfLmsZpzlG/pqvZSLwXQQPR0LCH45bxCSOI4AD1M8czZZ/dra
eFWunzjMDpjn4rB0dT63O/eJTrmYuEnrXu4hGpzKD6opEHQs4DLZAiZpf9jmE1J9R/1fPAGvXY1O
uZoMgwyRy4ZQfm6pwtmeMvPRW/nOai8CVcVQXdYSKVcTh0lqyC1czWaj9maFAvFcif437RE36mNQ
TqZRKj0JQVl5Ct/CJ/FLRQ2Ve+vJ5shS1G/4451D+zGzwBA4lU8k6Eu4VQ7JHr3Vu/al2grWp1ea
Q0MeH3E/bvciWvH3KkE4v7W1Fcixq2hm/kg+/3c7TKfN4qAXpna213lAE44TY2VWW3Tthrb8eF/U
AjTpdpMpP9TkoMkcWmwyLBQjMD8cbyAEI8egrs/DCj2axz8sE/lZbb0VSXmjDnivlM8VvFkwRf6g
NHveA57BNTnLsPrNE3h3Ast447Y1qwjxjZS8d86UQ4rjQKnSBotNKmJpmDzccNajg+Rkuyp9Anwv
cMtzPQgoWdjRxto8uU/m29srQpPJfNsDYnR/9xfg4rdbQTmqUC4rTNXDLaDuSvuTw8vFE1adbSJ7
0pKv+8JYESBdGdH5S42ZBNj35E9BWhsJNwdcWF60EsD59+ttblfUtkhmWK75gXwwHOX9D5h3997u
U15KDZM2H2MZl+rnr4Q5d2QOAu79OuWVaqmQegzhkE8xzJaAn83ef9j3F8B4LPzgfxwmzFrkJ3i+
/8PZde22jmTbLyLAHF5ZjIqWTdmyXwj7HJs5Z379XfQA0xLFEe9Mo7sx0wfQZlXt2rXjWoK3NQo1
GtX4yScYK6FQNqTUrjERhNXPoaoXikWr6Xnl6kw7dLdGhUb1HgV2GSxM+POrqIF2Gy8IgUrtbNOd
8MX/AWrUioRFt+RKwszxKQeuRk8AJET+iU12baMNFBEo9fXxTi47kFdyZmaHal3J50boIk1Qf9TN
p7c3hkzNl/BV1xzxhdojbtmVsJnBSeosY6dwy6nBC50f5Z82OTMjnORUr5xh26Chdg1qeLq4j05q
ZmkUeWjTCuC2TvBzqeLXjNo08spRLcfKV8uaGY/SDyuXSWRUcicapf1xwq94Pp8nkKSV41rTu5lT
Q/e1BzY3bOA2SLVxy2ujrGmrXuqa7s3sQ8pGgKRlpMldvGDWqKfV+KvXAY8RaD+dpQDM6HW1H3FZ
poSMCvCGAQQ8sxp0qOApArcJZra0+AhDiIfoB7R7iAf/rhb8p8tzrxT/FjYf3CqFlsq6KBQQVWh7
LQaSqiarBNgVq5IWn1jlH0kzQ1HIA8N6XiAgusAgEgg+Lqs4jssR55WMmakYSjCHCqz7m8L4aH0V
zRMmq24AThSbK/q3VLTBDf5nPTNzkY01Iw8uZCnWXuPQl2Wwdq8n7wcQtz+2TNx0ax4d0sxYoCUk
LWiWggXEIU2lqY/jvtFzW6uI4Tw/P5sKyfWduXtvdgegWGx+foAQuDpnshyBXq14ZkB6xfU9t4Ri
KkY6TZG7ttHY7HatiXABa3Syjf/s7LQdV09KFPBNE7oeLsC21Qo8ZMghA6Uj3SIfhNrRhryk5HTS
1uj7lj2fK7kzk8J0bexyA9b3etlfJKPZj6fDeVIfshodLVkvvJV4M1HnZcEcebvEtmkLDhQ7glNt
UA4Fc9CA9Aj1Gtj8BY4WnM2/W+2xEk2/ONchVsJYNwhYOIn/VeerTfXoIi/LhBMcXgRVpABCqrU2
nskuzSVMAOYii/obRysz9RDABZFJ9LQmNWdAyEM+me+1N2zR3bkWMtONtvFjSm4zAfPpqvZRfUYH
mly2yc/+EqBPCqkebdj9P+Bvl8zktdiZavB8Jrr5OInd15ofTIP/FaaeXadWK80EGJRekw2U8u/j
Q1vMklzLnb0/fNaMFMhoJqMpYb2/YEnAlNzpZ+DarTklS0p5LWz+8GRyXZdJLjgj+KGLQ+Juxk8/
NhVtDZFi8ab9I+nOaa0roXVZdtrOC3qhubdot2nPQB9cW9Fimu5a0OzRaZNI8JtJUIRKEBCEDeTT
ge5rPmGKgTWEdSyj6Qf/8yUArcPtxQ55ueab6cAiFUiE6PImP3/XUShWN3D2+JRK3sYVAlaIKbWL
bEood0to48q3/jNohDRtbSd/hz4fLWxmscbQawSOhUTk6i97AanqC2XRhToqmviHaNbrhFU7bPCP
ecKk7fm8AeXsWxqjKZsA3mbtexaf+uuTnVkbjiv6duDwPag6GYmemf1zq1tctxoWLJ0ojwFzYaoA
KeCvuj3REnhwTZ90EARiyr1yYQEna3ioD7ysXfYlx+9a0uxQ+ZaSlbCBpPEF7jMVE0lVjBaWBm2g
MKdTIluFMq2YmKVbfy11drAKOyRSX/SCEypgN9MSk66ROhufUO+Z0LBYZH//rtVbpt+cKxMvouUT
XeXAdZ93OrUN5kfLQRCcy4UB3FKGhkcVFH6GoGi5VZSaq4Khl2xOpLESF3ihg7my6LUPmB1qy7tw
E0EB5qAf0/1McoN1Wgs0mV7yydME/bUZJgmGwuSCFcmLD9j10meHHJY9RfUxlp5WWvGKCi39rpDd
rkHqGa6GKplvhEZfpH8aw7WTXnIjr0XPThoJWU+MfYjO/7B6Xzo8a4todW9c9MF1GvsuvysKoV3Q
G6hKvMkwU7ay60sKLk1dxTh0Bowts7XTSoqFj76ERDRAvY771+zZO/mxej53bz7qmn8fy1sAfFMQ
m/0jb7bgJME8RyNB3jbM4Z/7IADXWtXFIGD+hnZm5L8HYwdcZmUnALk0031zwOiXxf0Pk20KWg5B
JseKAjhL5mkur6OjCbxPcmLMLdG86kunzhA29VRbGazu63TiRxWNO2v3bOFu38iduQ9JKfkuptsk
hOPApQZoxqXASKvzNeKuPfM27/xJgfy7GT829d6i7B9pdVZs7QtmPkVRs4D3Y/EFniW8YQz5CzOt
p9cLv7lsq81fzxislUNfSuNMkwGSgG4spKXm4xVDDlwNMIJLThc9BQ6roaAzbBNjSuOcqq1vCu+P
tewXq2NmzG4EzpY4xGngxS0FLUNvNwMqXXLstcCiW506J/bn5sU9vGx01X/9rS+haQAtAzUAqyPM
EKx8yvTozT6FB8sZZoYwmwmakNmnVJkk90pXUY7sGRGocnjJkb9KClSJTwLmlJh803Hv2Qhy6+4n
yYyoOYWdFii9GtA5yB8/i3wvhKUawgTGQAK1onDXBWqSHluZtL1NxQ1hZaekDv6oF4D9/Qbp6uMl
LIXV10v4rYtcxSlDng11LpaUw7xUP1xts4oPyN9G2buMnp8ou3BJ2ziPhS65iTdCZ27iMIpMJycF
5VC0VsJ3MsK/FEjityPcGYOo8pEwe9o50+hlOa11Yy6F1TfCZ29R7CeSHytYcdqg2fglimnNexK5
5yHXsqJUc+qZTVfS3gsDALgi/yjKnDq34OSC7+WccgSWFJXhyoRhVaX5brdfgAzmvovSbv646h9J
UEE6GWlFyKw9Biu6ys+M8xhTmHxjseccS0KWfD8fp9JkrveUjjFS8FFYK4c87ePN5cCtwFySzGBi
CNNX83Y7uZFpii571/FkYuyzQ/7C66EhSWqMeuFBJ62Ojh6SHFc0+ldjH8mdKVeZy6Hgs5BbMXb9
Vm69qbXkuSKchUSK5uxpFNRiQzUrw3RSzTA9M4T7HPr2S6wrIpo3UzMm3NPj3bhPQP/uBqZtsBEA
Z5qbSYHOelF0WdcpXpVAlatIbb9QfPoqEq1UXii6UcV8xfe51/SZzJl5ktvaTX2eQ6O19IfbKieB
bM5rkFf3JaVbIXcZTfCpcpi8cx0kyRILjx5oo7a51vq6+BSZGLaRn0BsLAwqDVggAy8winw/gJFg
VynY7zR8+hK01oNSVeAY/J/byEEpBnBlpSKWy7ko+B+/jhOgdFhpqYsJm43fr2jaffZ9JnC2v3Qh
lH7SCq7TlxaY5zGV8rfZS/tRLw+HxIHJNgJkB1lrRe69n3Urd861kbZ56mLHXWcb/Wwv0SFTEx1s
WNGHa7xFwdQshy6DKXpRnk4v8enltKLLizf7n42WZjdMjrOY4SrZdUCQTFcqSBprnTolT/BqYLAf
C7ufH5kWi3lVngH5AyPJswxU4zVKTfM+5Wx50z2FT+nO1Qc11NHTRPgNYMLRZwpSDM8cMQ/0noC2
F000oNb5efwd937O7DsmZ/vqoQRfqJxlDOUCTsCMCjWTdHZHIi3QAuMn1OtC/dmK+mOZ94O0M5kz
jZZ9imFY2aMcLc6AKNvvjPiPYwSR6th7tfvgOfVTNCx2uxneTpYV69Ln56B9nuHlrnm2kyrPjaoE
cji0+zNTPDF7PRSv8Cp3gKeD2ZFXD0nA0WmP/iU58CTayGa37xh1E+sVQkneUjb1R7gpyaZgVG1t
qm3Rql1/ymQGrg5i4PqScht8ShVbQv3W00Tgtt2Lx4DBGdP2lP34EJhpabOlK4DmROwyrR2DDrfy
crmrQT+EWw4/pTnAjuo9iC5Qk/JRIPr7WNhdxKaAZgivpQROeAidO5QJLSWZIkLJhJoMwKdLt5SM
WaiD4jyWc5/o/BWECUlQ24Fqbz77WgdhUxZSCIdE1cA8/dGCMFgXj8LPJ6vFenu2kPKXVsEE7rNI
t2LnTYNtJGVIeUYU8qtahL3kQ3VXGKIBp32NYmnJcCisAFooDv9i4YDcnlvUd0oWZpDVTr0dp9Yy
OKs7Rx/OZC9UNPOA+kt/4d+yI+pVaKv5wrXptg1Z6y9eevpvPoS7/ZBMLqQmS/Ehhajyh1DZiK7O
kl4+NdKfmiSNmncrvAb32cNpn6/WPruuUT7Q/RhB5Ot232v5X8P4+Nhvt1srB5pddUxxi0VyHL6d
qlCbs544zJQVKN7xPKfrSdrFG4T6Ei+A/ZTB6NXtBjBMFqEAI1BO7OlNDvyqLe0d81r1FaNRTDkm
Yn8I3pWedK1ZKcaKqt+FxNNe4AlBuhRNE5g/nknPFd5vmg5GVFLdfYoZpYB4odYZLDB9/2YTJ8ga
xPnigiFWxBQyy9zRSKchFUVZI1FOxhxbbC2dpWs+wF15Fz8vKEhyIPQEj70439Pc9fqhafwzCw55
hSdJaHPRKacuInjW2dSgSKKLgANwvdeUe5e33EiwwUO+EditEOqj4q54m4v3DfPkEofJckAS/Jqc
K7vMKkyZBejpOI/Uya/tvjjx3bnv3ypk93IiZ4QtXtmhVrnq0rJaOEp6O6rja9h9ShJpMaMseZnG
jWoef1MdCZSAjJnRiXuJ01r0GAa1uqIYd/m56YQUQeDQZC+xAG+4VQxPyl0+DlrvzBmSCy6E+MJL
cBhr8Io2Kp8RmdPT0iw8MiBES55ib8Wl+HVI5y8LABUEESzgAIiY9xxKdZdUcSH45yRFDe9JBgK/
Bj8utbvPmte6zxHI01r1OuZ7pnivcwBliECWl76yjKB1JSxCTTASoBQYck0abspt8npGfY7PxTlR
COOptPjMK2qgt4NOC3oiGTRHGNPdKTJRjD6yxbd8JOMhsBtXxQQ6o2jZxhcNFxPqf10kIpx67xJQ
DoWJylEgsdb8zw7cX+7fxyexaK4UDjzPaGmatHrmW/lV4wq0K/pnKiT+sVDDCwt+e5/EmgFEeIIL
pOnoR0zVpyOvxVak6fnzJjI+pU9LssEWbihW562mdxYeSQm1MqCYTDEbsExmhjthfV7yBh53bNwz
uRqMJH9qJBDDl55VFPt2HySEitXsRc60lLIE96Xs1fa5FknDr92ue5OCb4EZAx22giz+3A0eUOVK
xyEMzjUmk3N7YLT4EydcfIPKeYh6NY+c0iMso1HCZvKDOrUKW3VAScELdDY2KFsRSBrpTPvWUWve
4b0xQoIZf+EuwW9BNfr2JiV5WERZlwRn36YuvpG5T1Vo0T8VQu+DW6g5hqozNaL+jN9J9BHS+4l1
/URb7H/dBK3gO3ioEMarQUvGzfzlrO/Fsu7K4BwPT8oLro+wS84oMzTDiWoCoPgY5beIDPyo0bJZ
vEjtyru7EJkBaAYVFmZ65iaS6NuNCKhkLBmfCs8FGgxaUo0kk0j2XblvmU4N264AosiuVcvmAHeV
Kp/7zCg8vZPV7Ms7RsLepeD2GVV4DJ/rkggrSYh7J/726yYdu7LQZe9XIzd9XY1xXbB0B3iYYILH
vZI9u7Ta1trje70QIEt4EVAR4MCkPCG73AosyrEZ6tFPziG7y8GH8Um7ehNqBb3N9q5rwMQEDl1a
DKf65ywkY6F6ax0M9wlOBWAjHHrjBRoVMGbuBrppGdItF6XnxkzBdvPkvqPFC9ZV694aOz7T3sqz
snBRb+TNVCAR87p3Q8hL6R8Fzx06Jx/v6r0/My2Ih+8OT0oU5mMjfZIykqek6RnolR4IgX+6r//H
dNrkFd2+TbdSZrrCuJiqFL0yPbey3Zz6LWfUW2WDZLVXWpnGb6lm5e5MujAXyCmyBBIEdLSw86QC
+j1qiuP87OyWP7Vv9PVrm+0e79xC6Ags0SsZ06KvLkAWTNy4BWTk9qUGoXq4FR3KpLflgKrUY1lL
p8QjuIK5lnhBUmb75yqJx9ZtnZ3hSzSDjmxXCtzxSmdeqdVJwqWzupY1u2Z5W4SxMFbZWfrTlbA7
Kr31/V0UvlL1UbxUDalaI870xwtcyLPC8YR/K2LyH6/SLxLF1WaGTcGlSiDlZ78l7QgHQrpEqd1S
BmiHfW7XVloS6fQT91PEo4p8dh05XmNRJ0/ZUcJHwIQqy6iFZ8lox+pUIdTYhMSpJUmXmnptKnus
dLmy2wDZls0AzwQjegP8xJBkzYu7liu91z7kKPF4TdcK7vQ8Hs5TrvWDrivOfqAJwkeW7vlmJRC5
t74QgRwCMggii4h7ckev9itOK5dylbE4A+1b7fuXEm0GwTPdCdZgpyfx+fHx3JccFBkNz5wIdCn4
Dchc3IpDNxw30HRVnJEMbRtVYkhr+6XpNwfRrrTymXkWMJitRBH8zb9iYVJrl20ydLcXGh+A26wg
ewd/ZQ57EYZJlzBBj/X2aLYDJJqH9D86hzu13bsVUZ4aK+dXXpx7TK9p1VdCZz691Hc0ujchdN87
7PnL+Apf4lGLtwwQZzY1BjsMnUgmQE5eBJuErfV405eOWJmiCdx78I7NL31etS7HdHVxFkYtd9Wu
l82oR1exomjpZ1AToaLJY4m/SMx3uyyyWDQQTRjgBt4ec6xwtVs0AziaNK43MtQV05RRGVaXf4rX
BlBFharoKUVcWotTnQmMJlM7nozP6LNRg+0gkhSVt88iRA6XHTR4ZjFGjUqQBvmkjMnokeqp/05z
0qNlpLFzoN8GpBn3vW+ViSV+sRVpKavI9RyxySpy1j33AALJCXQOC5MA0jZXIqZnA3lshfLscypd
xyQu38KEeIVRRgPhuo8gM2n3VfGN6H0Qnnte47sX7htFJkEAaD9JFSC4GZysK4kVorxToeG6tFu0
UbEajVAUpTDJUnrNl7YNo2WKgf8oIJ/9+JB+h+9mh3SziplWMkWci7QglmeMtAeKJqHhSNpzQOUa
d9XP+IVuCZSAXDP9Bhe49z7KdhgajGS6A5FkqwpJNG5Y2hy0QdTC2upSUxmfYnrHU3qWG6VL/GeB
O2ZP0kfwzOV6wL15HRglUVgedO/I/6ldXcp24Eh033pqW5qcuBGVk4Sg7rsIzTLRqOA1UswqOkaM
MVKWGxmsQMpDhpg7PwxhrkdtQXhfHU0MSvj4FX9DCWooEg7id1Wh06XBtGTonvyvxtcKhUUqB38/
deh99YWV7byf7ZwpxfQeXlnSoK44sZT58sxuQntPXY6NmRRqjFyaSWsA7/RVEa6tOn7noOxF9Kqn
ZmkGxlr5X5iObX6sIoYG4F0CCIX5jQauvqNoKR/AZHJ55o7dj/QnOxSH2vYNBiAQnpPsjBRcM8eB
jEZ08FRpL5jhAQyqSM+fY/WNAO0SlEQ0OMgwa0iTV3D5ni3BZI3gGK5EjwspSJm5/tJZYDSUGRdV
lFSeaakiafUzjWuLL+mzYOJUI8Nfk3fv/dzKm+XMi7znuNLDzjDH0qhQr5kYa0fAgsiab7i2azAH
/hiDu7hZscALZZobyfNyJJfSYgKbAd04Ra/ethWex3d+38mkqlSxeR8HG35HpoXRJhOgGuzL46vO
Lrx61zvNza56F4ku1B87rVgsCTzSI+mMbqCLh5ugBgZqchpnZ9uUCO8uqTaZnm05e2pOefwd/0E3
RYDJYhgMwHyzExBQCe2SZPqObfEpnirSb1OtHA1WRPS5xXWhJ77H2M5Ttfmh3/KnvtAKJFoO9V86
JMofyUqSRBU2hZm1ehiprkpVqlIQCshGjTFpTXTsHIoxu3HnklpLtPbgsWrzFZ5aGJFNpLnSypoW
3HecrcShpwDdFKz0W4q+um9MN8RKIgXVeeg0v4fz+CNmCpHT2GrYHU0XJCyoQyn911EzpMKHQk5B
VpB8mZ2oTLeJEAgudJnX3VhtXvveV6UPf+u1L+IaoutCtWmSJiFNLSNoln5t39UaC55FSw4VVmcf
2Z3q269ZQ6z3ZfaGxiA+t8bwj9AGas2ZARgLGpLG7IpHsXh1rz5glosL/cbv6Cyqznxkx2gShdtt
15EtV9t+xUospP1u1zqzSuKYlj4nY630Zk8dQ2c06M8joINEklj1NMqGjF89je2TtwZQPomNWE2N
SUpq/TNXC+Mnti0wJ+CpIp6xFlUtRAQ3BzG7QJgY5IaEnz4uspncSkJeFfvnx7f0twdm/oJISC8i
IMBsyt0tFVMRac/a+9XosHovBCcWLOGYRMBflc7isC0ak8oNCUhCFDom9kWNPK1e9+89cBEHkw6O
jz9oIWMDJxJtfIAUlpHw/A36rtVP9uKhFXH6Ep7wxj/0Rge/D15TDQ5QajeCwkegiaygiUel3KeY
CH/jTbrWwLmkgwgtgcoI1E140rPgGd3KYl4INXQQmP1NYbj+65j9cSs0GLj9SpyyJAtztJIkTXTB
/Dx3WeRR1HWiX5/Rj13/gSNDIcONZCHqD8h8r2wvu+AxyFNnKppUJDi1sxjQl6q2z8aiPnPdVmYu
8g8FzGFJAviPGnkmJ1RE9vSiijZstJJeWYoHmWvRs3vNiHmSB2len8s/zFfEcYQbNF4gWS0DPCog
ldrwWvYiCmZ/qPiApOgyyMqtvBZoL5SA0RF2tQWzS5+lXQZS46o+g1nYdsIXAWbuXTJfZCSLj5LG
rlyxRYN6LW92j1s+93KagTyX3oBsMGL3BThm8xAVl1Pd2XJDmEilGSK1luQo7Yo1XfS8FIab+u5/
H5DZiSvc6GZU3dTnJkFBJd/mvM4XxO33eS3opRKSisEYQKG6orOia9Mvz23LteTZgQ9pIzIVRozO
YdWpTQqnWEpIMuoejUrgd1RpY/2ZFn+S4aVqtqxie8NbUpP+/fFn3CPATKVAeMgcbApNc78O05VF
iRi/F2IJGzDACX4CCjqvsSkp9kOoKuf840c+nATUcAKDIWfBTrayHuqNWlmCza5dgWnFdzuCMhuP
TPCEWjndzqtP8aOg4YoMJr2NPoZ9W+hIM8pTZmToQKY5flLZNuJtySfBhTnKnZbl1uPN+PX+7r4A
qKNIEMh43aXZmbAT7TpbJdWZuWS68NQhIVizscrTOh1sEaegxaky0S9c9cawBbaI6cYoyYffNaKt
TVmiDhZcQLi79z0i9EQKTLQPtt3p8VcuWUTk9P79kbMbmrsFq4QCtqnM1KEgAV7XZFvkKNN6BF7j
Y2H3o1WTfqBAj+EUGuo6z/sKTAJ+06rEE0gAkCWq9oh5AQSa2nCJnMH2daT+VupVizfjSuRMDxop
jYBeVVXnOkI2EYGr7x7SUAullWBgoYB4u7YpWLhSuLIJM3CP/65NAdRIvmswFsdpyNrrmIuwgVy6
4wB0FuspIKUf7+viIU4dvb8j7QCGvBUdp3Er5U1bneUNc+y8mJQjpITNMZZWHtDpMb7T6StJM/+Y
GbtciX1IqlMAyXcpJRheVbw9Xs5CGWfayn/WMzszjwuZlgeY2hkptTP1Jf6EhZWih4PbialKZ7a/
r9yVZOKCBwisep5hREYRWPBy3G5h0wUeL7UC4KlrXw9hG6P8XeBWdOQ3IJ1t342UmUlo3F4OAJJV
nbvNQHi9+S4mLOxca6xCr7X4ydtyXz2ScgyhjZYE+DdHOrvVabvHHGx/iF7WOuQXVAdaA0DfqVom
Ywbvdt1KKSBzG1LVOe7eAglU2+2pxVhqYHCIobu2/1+2+UrcTH+6wI+LkXKrc5F+NxnIVeSvPApW
rsPiWfIYCJqOUwTPyu2a4IGHYw1q3nOjkMj9SThMU0RrDcFLQhhZxstCM0jwz2nCcqZvqCEMm7Pn
6h4PxtwaYOdrY2WLCoO2H4xzofzCyvM3hCpFnoKn2JxLLbZ7jdH4bx8YpCPGUkuMSeqyHZDElo+R
jZDRfwbKOOANCXdEa4XOW6xWqj+P7+ZC5w9a/JHnp5FqQJV3ngdTOldWiixrzkyqFmZxZr7oRvN0
hVRGjRyXRJCUxsAxTwPGQxN2WwxeSQZPti0Gw3q12MZrD/2SBl9/0Oy0pWhUmpRPm7PEPAciyeIt
1W2CKNDkUPV4T0U7GtIZRiKrLNdtxgtriiDbeBWHFdO49ACAwEjBWBwKIOJdINMzfSm3bdmctwkK
7cAOs9vjaEnPw3HANDSS67GeqO1OyzfMvlx5xhfs8o3sSVuvHh+XK+Q2onEqPYrqI7Ov+2zl7V7w
p1hQJk1tVGAvkaSZTR5GvsqTsWnOXIJGs35f51u3seLqiXeNFRWbjMC1lVSmPhzMMKLGgS4+/I/b
xQQtI0sN73Vnr9PqC9qZ0JJlorEiBfjjHoOcw84DGo1MOs1CYfGx8Lu8E+oPPOY20Jk00RlJ867V
sc/4MY+L1slC+zLiitVf7hFg390uW3kN5or7K0lElRCkLMgBzVk+27hxszhkG6eJVbZLNnlH7/0Q
TGJ+fQoHG52zKxs7V5J/CQRO4tQ2g+G92esjBjQb1qXcOBSLfDDmBlu+WrHviyKmvnGU3tGTM2/K
AZV4nEZK0Dpxgkov62P45b807r+LwPAh2o8EBYXwWYgnKj6VJkHZOswoGpTyVHCR6nnFyjruyg6T
GLSQ4GimOUda4W51sBEbph0nMaUmmuVONuWNvOle5Y1nMVqqUbqkB+C0KWyGKGZm54fG9i1W7WDv
VhRy/tBMX4JuOZ7mURYD6vdswcwoVyOcpdZBoSWwEFHJgCNQEwp0SVuftugdm9nNV7atUP3470XL
CvIyILFAYgbfMdsEOg7lUol6R0QlIdCHfQZ2+PDQPEf8i1A5fGO37F5kn4RUDw9A2luRPzc5WLmM
3iqkRzk84uAumolXcr8Is6J3gsAnBYW+R/mMalTF25W0Erly03ne2pxJFofBDvRxoD90dt5yx1Od
5zWQJdEqnlYlPPHtnkexjsJMM+w5ql9Sm2ghIjhRMhPeJ2391610kSvVoXzzq02Uv3bVNsasO7eN
GDNLdTdU85qIzAZtuC9MvREznYnQ7Vjwa2/Pvcm8/fzZSQml21GlhK2qJZvFDCyjouLnPUfKTxyp
CqfGCok//hftYNBUy6OZAgo6U8zA593I99veiWStrqxK55ptvm03LK/nbxnzMgAnSbHb6CC8N+gO
/F+kg2UGwTU8EWXuuGLWv5bose6dpnzm+4aUmD8eXBXXWXXR9sgxKptbqVwiD2NToc5kJOteGblf
+Y5pY2/1RsEsNJ5EWAl4m/xMR0V0zCCw7GmHziOK5CyfwNcc0hUjMEUfN1LQwYFGayD+05gTQRXy
9iYUGUsNPUaynViOVC7eD4PR0U9MqD/e1LtZXdw2yEEN/lcOrPitHKiRGwX4Y6c/Ki9ZqVab3q4I
ysGOu5MptfTUdpPsdu+dPWz9TcCs2Pa7F/FXvISHF41UU8r0VnwrtWDWyyBe2Hn9Puj0PHhvGZQT
makhd1xZ7V358He1PLxY2FeBRwfnrbihEXtEIxDH5E7BWFJhVamecOBhCtWgkkg95pYPEuUqyfdh
03wGRfUJ/isSDmaxZuYXTxh9k6IIRUIgP9t5bozSjJm+pS8BXtzH5hjuS+op4lZXPW3iXJfQHsmJ
LObsYN5nmzwKBY/CacA4QqXzwyl1+JTI1HPyzE71fR8xTDloXnPsKUZFE5MWRcmKy750zBhEQu8M
i1wF4ARu912U3Vzq8phx4u5nVMw6PrENRNJAn48doaBX3J67rOR0zthXGUMh4BkQ756xbEij3pVo
AA0CD0V93YLB5uN4tB27BTT17q3R0OytvvgYorROr4+v1NK5Xsue7XbCVazi+dPN7Q9N9VpuCzT9
16P5WMpdf97vEmUBbW1w7qYa0+2WNmESdLWUMs4eawM6JG8izgG9nWpkxATYv2lGQIi2HUaN9FEF
mt2Z0/H35zR1P6g/qxBCd4Hrvz4IPhRQfXDU8+6oVnLDuBBd2tFaQCpnxPnYf1wu+4iMpDE6s9Di
Q2lurZeXw+EEtK23x/txV3iYxMOGgZVUkUF9eDc126EZuY8qxpEqvTongGuIxZJwyL+HaQG6Q05l
4UGe2vE9kdKNslJFvstz/kv8r+cGsLY7DK5kaD24liXjcEhpxmjvLq3Sj9GvdFLaj75LMKh87llB
rwWQFUYa1zlFMjGhPd6FyWbMb/qEHcvCunE8GgNulULCWFLk8z3jsKKRxXrRoar9mb+ykdF25wDO
zGNxvyX5uTy04sOIYYQS1byZDSsbQa7yiGEcMTtEDFhQzbFX8BofwA9fd5gAGAWLi7XeNRRXq/Jz
+MqD8U6MzF50uEQVvZ0okB7kQ+Go0y0BP1xSfqG3K7azfj9WqToker5G/HdXM5rOCs4lDgsWCfE7
e7tLQ18D2aPE1YGv4F/GbYCiGG8xQNh6+QES4uM9WjC+EiqB6Eue2H/vAFTQ9xbFFDhpHe6CznRg
UH8//v2FI7/5/dkRjKJXpFxQA0P9L9IfAmZ17XYrC6b1WMydZz7VUP9ZxtwfUVBaCdsBy/hADKIN
WrNyf1e2ad5Yk0iDVxQUfp/RXE3ZM++PP/+uUIczv/n+2ZnXwtDSYovfn/AhJfzTHfhNa6t+QLIV
WQsPwI2oWWChcF0u5QpEufuvQBf24enxWta2anJQrzI/eeAK3DD9PvvjG6jVr87ZrAmY/vxKQDBE
TSNMKhWpmEdTx52McSOt2WHu/mfCHVhHhVtR4l/I1iuJo+unHXrXeNAPVWB5U9QjoyICQ3PIH/TS
6YPRH6yftSaqBafk5pwmlb8SihFFrkwSLBPkFSKhPi35+e/jk1p6lGBjkF5CehAR0zzGjCixiv6P
syvtcVRJtr8ICUiShK+A8VJl1+auXr6keqtkJ9mXX/8O9Z7e2BgZ9cxobrfmSg5yi4yMOHFOP4ln
HdVj9qa5+aF1mucIInIP3UrVa+GAXpma7YooDHtmZAOk3L7HD2xjhI7+sEa0umZjtjHsFtmKgMCG
WriV6wSnZm3CpgtqdqFYeF3hQYDOF7zJZ2cnSJhaK4k2bT0g6lyABragqB2cNTs3r+ephezCzmy2
oAShGwqu0bNA2dr4uRd7so2fAaE9rbE8TL90b0SzOVNiycssxIjAxs9XnqKL63ExilkMiAcSzeMI
v51WDrCx3eNqPmhtnmZnxMhpKatJT+kMXddXQMcNn6CvIHtdO4wLHuBqQabDenEYTcDayzGAoQfx
6v+KXbLpvJXgaOG8X5mYPuHChKDoVogUcPubh6N44F676fbqyjW54PsvbcwBVhHYUc0IVIjn8LXZ
Ju+2tybLuWgAITaohhBjs3mYyyKhcwCrEE44micAfL7vsdZ+fvZAhmaRzI0UP199RM/5dhwgjX7f
wlL0BezZf0Ywu4ktruk1hwOYGvZzB7vqtXf+Huzt2y5ZWfC1wcycCRvyrO2R6Tx7FNmTxs3PK0NZ
PB0QmEXlEf0gN0maJE6DttHAZw8O19wJnb+Vp6/qui3cxlPy+/+NzJakzoaiTToYCTy5sf85jTg5
wotfn62GygpaDA1+PcdLWXd90O1QiFStRcE3BX7EX1d2ZmshorCNqwz87h5UgV/esz31tZ3WrZIh
L/qRi/HMHHs3kg5OC+OZYpcUivBnufVWln3R7V7YmLl0rIeahxHG8v6OtDyQH4hXoOVdC0d/fHl5
WYOq3mD75nM37fMLx2WbYc173O7ncLc/slf3yxs0kh6+nbzHLx/3h7boIi9GNnP3+SjLLoxthJYv
iW/sH0dwuK0NZ232Zp7eCOI8smqMJtpXTvh4+Hi5P4alUP9qq838/IC2ZMjoYnmOD+KU7c/n1xp8
D86KmeWNZoP8DNSQOnD414syxlZW1pROyqQZuiP/ojHmS77GsrdkRKMoq+GSB6vcHF3XgmUksvIA
xLqutR02Gl5GYAFwypU4YslRXpqZHxqJDrOhgSKCtQ13eKtvxQrweGlfXRqYnRheCabUIwwABfNR
fNG//Y4Ow9qxXPLGl0Zmx4TnXT30KoyoCfQYK4e85HvzSTsIr9rl/8U9f2lrdlCiAlxHZg9b+lZ7
5Lt8vxbOLy8JaoAMtTAgL2ZeH7xHYHXuoe8x2ugjdYx9NCImWjkpS9sLxBcUGURkcOzP9rwLx1Kb
bRSXnBC8gL4Rr/yaPSAb40oXOVF4sQfIor7/NxaRc7GAPUf6fZ7vH1Ux1DlkFc6hkx8dccj7bX9o
T+4OyMMX6v1R/Mbtn9ZW60YDY/KgYOr5f7OzrTHkPOJKZBFoUXhUdaK3DK1vYLfzPl7A7/bxgc5D
/LfaWcCmUnCarUW3n9nY+Svg8gNm+0WFJmrLcnwAZnr0cQW+v9defGQb5/n59VU7vX0Em2Dzsftz
f7716fq+sTtBVNA1O3WdzE521vIuVWU0XYewjN7K9IsJzlwJaubDyd1oWG5+jlCvA4bYWR310mvu
E6Tyf9Znx562ehjVOqy/v8P6g6/FLt+be7H9fkCb3Bs4b0Mv264B3BZjjUuzs9WGqoVWmxXMctCC
WX+yAwRLJwWX+3O7eHgupna2pH0oDVWUsKKa3tPEQto7eEZqwUoQu5hDuBzN7L5kVd0oSQs71QGc
iLlz7F6bI008YKte/qz4UGPpcr40NrvV4jquFZrAmHGcEmVd4pAdf7Zff4Fh7Ee3ib5yD+H61PHd
Y8TtQ2o+59rEwSzdUELEqXaU5+wvKECF9/Zx+PLzC0oNKxcvnULFmz2N+ivKwCjwUHPmGmvemTS2
uv8N8b59S/YMSSrmWNuJD7TfTUtx3u+N50EDBF1143Tj/P4dg6wcMsDlTm5qwC0rL9pY2P6H3Z+P
KaEl/Mz9kNuPjz+rPm/Z+SD5D0gDBaJjDsIhukjyIUUSqNroL/KxhxjOOd8GfvC13PvVtnLEnv/O
tsQ9hE/gV/RyDy3b+/ubdak+gZ6z/3zEbBdFfZrHY4KPIE/JI0Eza/KWHuMv9rGANeEHD8XzGrXi
5Ftu1gkgBdQc0e2GJ9J1hFR0rCSyGJHSla10J2IoF4GUXDmGi+Ee0YiKGAxyVKADvDYjOytHE18B
5ahvaH7dj/vOADzDA7hqs7LzFgPxS1Mzx6J3CjFTlhtnQNTGPf2a7QNXK7b2jw8WAYSpO6DZ+bB8
4Zkr1EdL8dOl4ZmvaS0QspJRGufyMdzg9LkmGgbWHNotEA46UbikdIDTbBVYqNkbrayiENgjNp5l
VTh0+BrVb0O0LQy6/dongCZrpWNkayWrhaGhXQj1bwDw8Occupv1xhC1daueH2y6qbb8N2iD8qc1
hu6Fm+jKysyvJUYtWx3vtnNEP8RPpXFbqLyMftL/Gf7UoKtgwWqV6fbqxWmfelHAWkypzmYnLk7b
hBE8R88SciM8Ib49vlcBau1otxOZK9vyDWDrynA5/RLo/sp5vx3wtfXZgGVdNH3Rat1Zbb0R3Q9F
TXyeh4409rI2XJPtylh/ACXTit3bCwR2LQoqMwI2RtWYBRxdMjTWYOWAJQ1+0h4UVjljPgK1KTdG
fAqGj9L2IwH6sP6BUmh22OwVUN5tnbu8/VM3K/fZQiiAzwEJ4NRRDBzr511yEeEaQugstsv+zH5X
xstYvhTjLld+tB9mC9qFN9yhzW6NHnLBTVwbnc1BaCDu1QxAsxS13lhatSkbp+0fCwZxymg3DN+U
GjRBeyvvfuXeED11GmgJldAZs5+DcayzLytrMl2I1474+ntmHlIt2i7E7u/PY+EN2QOLcTHmGzND
s+eL0J4HR49ybxUn9Rlb3poFSQ3oE5BimrdejkmXF1rb9Wf1oAuXGa+s6rdCp9tK/ois74T5hZme
ogSc/G82+hH7/CirfTzuSXskiZsWz73WOXVwJsPWNJ6ssFgJraZx3/vA2Tq1AVraKhUIwKgj36St
BNuwCR6UTB9XTuNNIzCQsdiG/5mK2QqweAgU0Hn2Z1G+x/yNge8ZWVD04cfSV8wzQ/Pg4BHAnjAF
6aEsXJ0fleo10l7K5E3TfVV8X9kTS96JAcaHhgkUw9Gwdn1r0nCUFhFaf7aT0Oo3WSpjVxix8dMe
rNHPaPG3Bjb8qaQF36ha/6BEQEmijP2zS6x0LQk5j+hUwHpB3fXZ9I9XyhyglJWjSKKU6Udp1tqR
tvWPtpYhuhpN6ae5eNYMaXuFoiluyzThxVoxOtAmAGPJWDwVYb2WSpgW/nJjTN8DEkYggaciFKBE
15MzSqXtCDjYjxIqxmX6l/D3lemfb71PC3BHFqiiMPnz/i2LitIaK40cK0ONIlDvkGprFTza5cYA
TKNa6eV7WIRd5qFOFgYOgay17jVVImq3CpWm33RN3StuoNMcRJpqkIHVoanTtW0yv0bwnYYKgikA
aoAzggzM9UzYRR/IqDfJkcnKAM4xYdsmLtuHXNjwJTb6jOlYQiqQcDTaFtavRmmGlcLmNNmzxZj6
lNBhixVhdI6G7mjMmq5sjGNk/STNQUB4ObNTP+X6SpJquhLnhvCcYGjWx9aGlMP1WAdOxBA1lXFs
5JBtjLZKnIQpINSQSb6leEVvZNGDajOpg23bk7WWvpvCyDTXBHQBDPgpoNfme0IoMio1FCyOeUgf
DNzVkRo9D8DZ9ugeFTFaQcneCH+GWugURu0KqnkyfW7HtUtzYW+C/X8CU6ELCbMxCzYZp30DgkLj
yOzELxqgVpgdPoAT83z/ECwtLNrPGI4Y6JNwCK7n21bjuox0ScEXmrp2NW4H4AG7Fry24YqlxRFd
WJoFtnpYWrmwcnqMS3RV1V/DNDxU6s/7w5lHPtPyIZOGmYHrwM0xcxqllJyKuqdHalRgmev6zu3p
8CVmreUkjWm6g9aU3n2bSwPDzcKgOYKkGeqB11NoZLzCFrfose8KY9cNrPd0KzF8hH+Jf9/Uwmoh
m43nAfBeKMzPReaSgJgV/mEchZTPpp26Y6A+0vJPwdaA3vMXASYSPPwATOG1CowWm03kIMPAzouC
HhNqIoA8SAJmYhW9Z9ovUv7N1kLlmxzZpz0E6YDGTiS3c9AcsoatbOqBHlM6orOtFXQAa4OtDVut
GfsS1GiB/QCQcvzNAjknaCQMAqSlkkXSHYwir3adNtBTodnQGG/NNh7dhJISjTB8FOCIonXwx9DT
IPY6hpDIUcSoPg6MSdMhEQt/3V+mm4j3czS2CawWYJCg653NHuGa2ZBQp0fQKeoFaLf5AGqPeCvF
995S3UgrPak+NYgBhw50xnL1FTmPNqcPmNToQG4DpkUwA8z2JCm00ipNemQico2cv3YJmiKqrySI
TvVXph7SBlEdyIkCfS2gu3nBfto2sY46Mg46eGmvbfdFzAw2MnrU+5/hSF295D/i6hkUSq4Me4eR
yDX1Xjqs2t6f9oW7gwLep6LpH/sFGozXhtO4Yn1EC/PI2xpsSr1oN0FaK7ustfH40dV8Y5UWmCgU
2Qu0ZvRrqfwFRwACBiCdgaOfgNbTv7945xRkHBFfoTenaUp0oPd54tHIlm4RkrV2rJu4HpOMuwEl
CcNE3gEX5rUtHozAnwWI1qIRbXqK4UX29yLkT7GUDifuEFQb4FCdTrS+WZ6FgZxguxuynaQnKf4m
w9aG5K/Ge6cCd34CBiKi+QzBcET29xdlaTuAeAdwc9xn8I83X8r06f9NyNHQvvMi9IrK/lNmsWfp
j5WWeo1s/RIMXlVcrTjLm0YD6DXDgU3dTGhYwdU42w98zBUrQuCEiFbsdCK2nO+wat8siYQ7+oms
R7VIdkZMt4zUHtoqg7De8az3SxrskmCNLnRakuvQZvocRJq41fFRc7bQEFIGaZAM5jEKN53lKaeT
PnzN5eb+fC9awVn6bA5Ce8VsE5ZozKVBqZpHlQr0/o5KeIij0tikeaP6Aogrt2qsf77akWMBDgat
0hPCbn4tDSSyJOchO+bV2IFeg0s0bOmpk7ZDtLs/vNszTkHsM7WKmRO6eu7YSlWa4B83TEQRUIhP
yEsZVm6X5qexJ74l0JCUmIgu6uf7Zm8vXpglFAATRL844bNZlQENgD4xzaOSnYfyOeh/J+JYwY3c
N7M4ugszs3tDV7JkUIVlHkmU+3kl/2qj5pCseYo648QRiQbC9DplJTG3NriZL8HBzdIGIcAR92q8
69mRHaxg5Xm5sC0xgSCVQ8yKnnoyO4ttMGnhmAk7FmXHtnpgioegl8U+SbLUsxSJHI2s1so206rM
TtyV0dmq1cFosiAW7NgCpe+ZKhsdo82/iYLXm/sLt+DlsEEMpE6hYoAF/EyQX/j+rOYD7WLsy8z+
GXL+yuwdPJOrJ+ou0x/i8tAGu0Cu7ZfFAV5YnUXvhWxp2k+nAc4cTMWIdVtHjCtvv2lpbmYRATXa
7FBGAE/H9VUjNVMJRErNo5l62rgr1uhplgfxn9+fbXpTGmY1tPh9PPHAMHoW2ruJFs77C7RmZLbH
9aSsMqWZTlaveSUzHR7Rx1Vu5EUrKIah4QkkFWBTuZ4qYUemAr5EOF9biE1VDJrbpNkfC9Gtf388
i4vySSEH6RsdT9aZpVb2ha4E7BjRJN6ZWlS46ITU/gsr6OYBAAI1CWYZs/S5VahljD4jduwyLd9b
nSah6oD47f5Ybt8a1EATFW7oqRHkRrsoNkdqBry2jpmaIk+bFqqb2Inl9IpdHZhtjw6SmL+SgK0l
ypcMo+Vxwg9NUcI8q5EycxgUtbeOvAPI0jBT09d4nnpMhOOmj1iy02q92lI0CW7uD/mm5ROxCVq7
J4os0EAhBzibWUK6TA2UzjpSeR7V9wB0/Ogl241p4mThj96O0Ge+M6iyaemhnfI6yPxZJuiGjcGx
q3wXWNUBNCnbUA0PDP1VhbEG3Fz8RPQZTyEbUsc3QmkiTSLJQgXnvk6iv53I5blRVI7AjRdPhjKp
94AFwJuESbfSHB+LEV3ykQXVi5ZrimcFpPELraNPKAqoLor0Fvj/QF8kTLPwGk351adj/BqqSrey
axduUVTPiDY9fvAMmnNmyEYaVjLAK7JRQ9co9dTMy9uvgboHw2FdPGtreskLhxERCUIg08D+xYG4
PoxDONhy4Bk7DlRpNlrCfvA6pd7KllnYrVMrJW4XXDHYNjM/yYo2z6uCm8dkKI65Da2hh1A/1mmQ
OjG6NEDQPQ6/TP43Aw98GjyJ9jTw+kGYJ8LlSQORU2h1DxWeQ6UTd5vSOjfWrtAfc4h32ps4CEM8
nMuVuOmzwDa7PDApU7EFW2jiZ7meGsWQVcXhFY/qqIF5O0tK/qaZpX0Oa7NO3T4m6lZvPlv8UwMH
3NADW7h1kQ0fjRGCVL8gpjb6mtqHqRMERf6dl3YIqmcgsAtQAiTZ3jQ69MwGLNZr6BsoxSmgaf27
H+moQAQebHCeFo/G76ixaeDpJMxUt0IcXnltyFtII+d1k2wUGqedJ4OoSV1SRrEKlajB/kGLilnQ
F0mLIwh4ZIxebK6jkzGhSbOppT4mXmAP1QExI3+10Fz7DdDKSeel0pG/yGmsNfBlXGFOk2hgQsvi
1N4mwE18FSMpwVTcg3e9DlIVJcm2yr4mrMZTTVS5wKOF2o2TaELGnuxK8iXnuiJcxQ5xOVbpUIG+
resScTBbhvdlWSJJu6FNbobbVJSm3Fd11fxQWwVE9Uod5sbWpEPxI0cu/Lsp2jTzMUUcNaEmG7ud
yMG55CSjTuUmITJ7UxtSspVL+Ib6FPI0yMoZgM1D7Qmee5aWUMqRKAocy6nswRWFHkRRJg6vLCpd
XY+0HqxByKSSWsl7R1FM6hmBnTwzRUf/fTDaw0Ne8MxVR0v3SduB011DdfWPXSbiPU3z6h9jVhRl
IKwA0iXc6EhZzCsQ6EW367FSkNgLVbnNtdrea7KPPDtv+UPY6SBeCtR/DZT/1yjaZ5E8AuiUzaZI
LbVQzdvQPA7xrnm3csMbQV8BlqfwX9MVkyUbkBCUBSEsf6P6WqoB+niJxJsGTBU8MN/totkjL/SP
r4uJuN2Y3k2QyFOx/rObLgVES6qpinSQggNLPZ2brtVtCalWHOQNCGWyBBeD6wRvUeumpTTJJB/b
tqbgvfzTV9UTiYpt1z6GGWi4W/rUW2SrZi91bP+MQdt13zvP7xzYBnoC0mHTXsFIZ5E4LexRGTki
Pz7U20CP/JKUkImgBwY9Hy3E/0rHbFYCp8njXzrXudHZXiFUmHECzqEjCX4GyRclcCkoW+4PbB7S
Tjaw+zGtxhQDzgvIiY3uuQg337GBfkVQR16pVChSrhF63EQbsMN0vJ5w5CCYapizCYTMInpSSs06
anlmbZPKUk+dhdKWInTN15ta90RiAnfdF9U+CqzxW2VW0rda+1vM9OZhSDvtOHBESklJpT/QmhwV
EzBLBTwhe6NNywdOM+juaUGwsu9uCsvTp0OjBzvOADEK9t71HReOTU6MKuLHMBEOiaEbGCjpl1ao
vsofOVTQjAe7ZC56Kx3BlcduKDeZHJwM3OIy9ajyxjqxKYXmoFndjay177vJRiP9izQhyC3waQTv
09n31WUsVOTT+VHT/gL7EkSFr1Uv8cYohJepkNIGwtAEn1OpVY95ubay8+Boso6uS3RJTYkbOtcG
1esMC14l/AgZb/BAhArID7j5/f4uXRyjDZpTkMHgDAKSeL0GihYwWQqKOKMrPghDk06k7/hfhbtE
OYa8OlPR+VRoftRC2yRSz/ft354S0B2AfAst+KjUIra/Nh/kOoo/CGWPlpFBYC311SDyqnINp7Vm
ZhYCEpMHwmoH5aiHg1NT8Jb/0UK2cuJvchlYsUnSF3IpeMYi2pzNZZWYhoi5rRxLK97qXeu0YAno
ODBS30voojtJxV0LDEvJkKzcuDdkfpNpiH2AEgrVX1Rh55dFVIOtO4sgaahtS8k8xWA7WKfmM9cg
18xLMELRXwlp35Smfm5S4zdEKevaQIjWHyBMjwT2c5i41vB6f31vyEw+Pwz6BJ8ANjzvZ3MSIEUe
m0UqTi0Il7oTq9AdaYanIvcTuocWzqC0nsheU106NPFraPzo+Suo7d22tTwt3Wll6jTRlyjf2PZr
U/p6lG0kJJsgIGlaJXC7B6syVgCLt3cSngsTqR9oZ9AA/RmNXeSk8raOCNclvlnxB9UOYQmlryaE
IEbEXEvF1EkLFPMAw92frdt7aTKMaxgExzA7j2GCIDLoqNfiZIf6qWOdM7DiBO6KDXr19v9q6rPO
O9GoIsXP2OR9LsaYQKdPAzNufCq4BT4sFvmVoYGAO/uBFiT/n219Kj7jigfPJDIWM1vIXGipMSan
QgKWgPreTmT8gFqfa9B0ZcPdrh29sjUV+C7GxfREFugYSU7jkHAsHAdV9gDtKKOy/CywvkWKMfqB
God7oUbV7r8YKOggQcuG17M9D3wLju2EzEVyUqJHVfjmJGwUenazVsVaiNiAFZ6SZeD//eRguh4l
stllaqdResLbzG2EATr8L9L4QOJhM6LSm7ROF2yLTPFozlbC0ttrCZDEKWRDkIs3tTqLN4jVJ9yu
RXrCl9VvSWFoDymNycv9mZy/2fHggZQs3jyQ1QL5xVxIshg5t1gfpyfa8vDQo0LnogdFAlAE1S0M
TiVfUuQR0bdQlmuEnku2EQzjPQfU8gTsvZ7chOdq1itVeuIpOJaijWoUsQtpUrcFE06skxdJ5Ld/
H64JRW4gaCjQM/OKW6E1ugKWkvQkgCUNR+xZsmXRN8yzH1cgd27f79ubIpfrABiYFVRcddA76MSY
T6+lo7uY9DQ9ZW1EVKQ9ukAonsz7Lnsu+zzSt3ZsjeUOaKPY+nPf9tIGguo5ALZY3ElI43p66yFP
iqoa09OYQgJ4HGpUT4mxRkG3ZAV1NdCT4bmP2GLyExd+QFfiHJgkNT3FdZbCt6naky21YXN/LAvh
E7AroPUEWFgn6BWYuRuRdmoa1zw9obLoMBq4dbcdJk5FStwg6H2FgpHVdILUgohacwQf3krQsRBE
00nkEpSCUEYxb4IOMNClOEpDegqFnjuqGdV+wdKTytKfOm243/QjBJFyBnfU19zNjPEnK+pdVKqD
z6vK3GZ1cu5x1NwYjzFnwii6otabDSOp4Ycovf77zQN0DFLweKir2PCzKStGMErEMT64thUfogNP
YLtqqvK55MHKvbN0F0AtCMcYGHZAM2d7oFDt2C6MaWpKH6yW1VZswu4QZdtsk6/p6N1e3RNEFtjx
ScYYFI+zQNaCWEyjQo7ppDc8frcaUEblCe2fu8Q2sPOovrLzlk4wXss4w2A81aF2er2/WUPszExx
itTkr21DJaSBpOmpgFiEWKM5/CSwmXsLsDjC1zO8ZdFdcW3LDFhWGKOCeQwV+RK3QfegC03dUWGn
j0EETALEZHPoLyglxAwVeOmkyTzgzaJtZJa5T0hqPyLSj9wOfJEuA6DbS0SpvKSgMHVirbJ2g10z
r6oC+iBoEW9Rvn0ShVQ2RpTJbRcRCEqRznT0umj/GlYw4HmaJ26ullDwRkJwP+gVHrpgxvKR1eM7
Ecb1yt2+dCsgBaeBLwx6lvpno9SFQ2kT4FmRUsxOjTL+RfB/DlTQd2qxjzPkGpVwBxWY3vvuZXFT
ofSrI6NFLGOeH08Vi+tlX2an0NYeSm1wRuXRCLIjq7/fN3S7m+DB4I/x1gT/G/bv9QrHdR0qWYf7
IEfQpNZ+qiVeDecRj+wpbcfzfWu35xKXOvSuIZ+ElM8NwSEf8aa0TZmdiPm7ZZCrR5tb6ZTdhyGS
B0Loq2F8uW/xRvoO4CYUjdDNQg1gZCEJfD1A0ddhp2qlPNGgzbFuDTp5ofoe2n/qAL1lDpQ2GB5q
xC5zFzmHGm11VaI8kaDPv6pxTr/orLBAVNtKaCaz3CSNI9WY7Mc607/nDZdvdkCLnwIoktZT0xS6
sgOV9Edlgj7OAIBzZUBLCwYeUKBuPvEq8+utFVkBXFyXnUAzPGZSdZAPB05tALlt59IGCkL3J3Bp
yfCKQ60PU4j/zNxNH4gqxtMrB5jC3A/H0jyKDD0yNlI2XN3ZJPYb/P2+zdsTB6cJXCioANH7izN3
vWbQ+tI7axDZyQTjuLT9zPxRWPkBsIQqAE8hHtP37S1E1TBo0IkRAU9pcKJcG7QgzsiA0E5PgarU
qEUUFf+WAqB/EJ3kX8BcaLVuSmLrLQDa3ESMliAd2rd5UHgB7YF5vv89i+MHXzAOCHgpoSl4/Tnj
mNjI8xcZrhRwLRoRqoRB1hKvb2NQoBZ2/iIM6CBqXLFXLE+X1bXDx0SYExHmxOF78w5tUCVR1RgH
1IJqbWsqbhxvSaD+8zMb04xAH4UoTB3ulevxcUhS9BUfslOn7SDr5yTRa4tST5ePLlO7LRBZG6Q1
/hGUMTkChPU2gyoqoFDzhJNux22iDiN8T0eRJXnC69i7v2xLkzfxmiIja6AcMacSLTJhc2Hn2amM
/S5H7Bcfk9XS/9L5R/8L+nFxGQGqOpu7gHGNIGbLTqIY3Rg9FoXy2vM3DiSSGF/vD+j2FjKxEdBq
MzVR4Ak/C9hq0Rdk6AmmjCSbsTUQ4DYuycaN3lY/7ptaSKEhe4a0CyQpkEHDObzeE0U4lHVQFCDk
hOAVF2+q/KIaaDkMHURu6DCzflR2ublv9PapAJtoasPOsMEE+vlNFzd72uoV0JA5bKYd9ysGgeyo
Uwv/vpXloYHVF0dqIhud53OHtq8gG1rlJy2Qbgxwc/scZJBbG84QllelJy3qxGsRxNJmhEQQjjCa
T3DdzlxaS+qYjbqVnwz2IFMoOB5KdS0bseSnLm3M7gbkcbI2aO38VEWDowb7UW4ziEK2DpAMbrOW
UVza+ZfWpq+5WK1qNEsG/V55smmyaUBPnzHpEPkeVfWOkvyfsx1YKsQq0KhHHxEweNfW1K6JIqXF
+w79niDjrRHnWcJaq8AtnDANkmuA+SFIAZxuNqak14p6zGJ5EqCS21TgdoRmAm/07dCn4S5LDLJy
pBe2PMaE1zHapdG7MqfmGe0okVnSyJOSy8AXqHs7YaivkSUtWMHFBRQU3g0WUAyzw9xbVhgNVlue
jF7nT21jTmBFhXkrB2thR6DIrE9MvohdjbkEigJQewzZhfKUxcjKomW5Dx5j9WyUHR648jlB5bkm
w376MwBVLzGnQmO9FUbp5GnrI5Xv8cBY2TifQLKrOxRZRmRzkO/DR2mIm653Dt6dkOfCmE8ta/rv
yRCHkSvRLK573WDku7ogoeo2KAtEHgljxWsjam4NghY6T2vSAgpNnLOfMbARP+uB64dWFLWOJkat
rNwhGoyXCHof6FEo7WDD1S4Ha2YddL1blBXgmgMtajRIUN34ozS6IXyFR7XpovDZ/Y0aq+/9xORd
85pnJqiOS1nGxCmKuKoc1tl6uBGsnTKXGY/xVzGYwFNIfbXbQscc3MwRUmxId2PTA092PUd6bMsO
qhkmotiC7E1IH3A1Rda76tR9BlSjy8Ya+rJhEFS6U5WC+K2tju5od+GjlRer2kzTTTb7HlT0Jz0B
JMbw5+RNL3xLVAR4iwJ1c8IyQc02gRp2WnvE3moJ8ZguDskI/Wg0e4k4ehk7vhIQ3ThrBA3IexK0
4OBIohHr2nyYJZrVsMQ8dRUoPQpTwzslhABgvqY4Nv3QzTiRNcDWnCpvc/qvooiaqB2lecqtDGCY
1BkgmYt0oFPWvjbUj92aXN2KwTnxo13YBDCv3Dyh08NpNBRz5JFV0kPnscPiv4r9vuITllYSeePp
6YAsEzpiZ1NpsaDuVJw+AMNbtLGrkDIPjY+xQV8HmgkM4YQ5yD2qAh0LbUZyX0Jodwv94OK/WFOg
trGoqM3DzmxLpWlgtHE+AExWal5jbw3QowzpystlaeMgQYBkGqrVeDFM5+xi3yJAS01IaJmnGsDG
ChVO1MTh9537k7pmZTanqY2UjeAZrEDsGElNlm0NuhIA3m4UbH0kwlEoRL4Df70eicGSAHA9g5w4
WkbRC6hrOx7vZZm4JHnXQmvt7ri5edFsRdBegirKdBrmiY9ArcOspJFxQgiVusABjxKNcVTdpOGL
Hj8PxndVf1eRolYhO1Ejb1W2g2+O6lEYaB9K1m7MpeFffM78SVSboicC5E8ItR8NXni5+Vjb79BZ
76OHLnu5v563ESlgSgg6ACPADkWpY7ZtsPfjiFGFndJaNR/7OGOOkIBDckRzPtCm5UlPBe4CXCkv
LZWDW0Amwb//ETcxAr4BYkng2EIVkABZdb3gOgliIEMZOyW4H6FM4cXpt3+3gAoA7mBg0QxUla4t
WJHBInusrJMEvZ4b47B7aiLVlSO4sHJIUQBeinzMxOUzG0eVV00+Yq5PedP5CvkLAPCjEh6NvR5C
SCFN/9mtICOCCgqAG4C6kTktUxsqsd4qMabNUg9URwo9g+iukZvGPx96VPnwPsI/gZwFhvZ69jI9
lpoeVOykDu1DVtVg5s7DF43bKydx4SBe2ZkffL1CoUKFnbgbHSsJ8Kh9Bxh5I7sVNZfbLM9Ut5yU
AVF8wN8+SzoXzjLEFrdabWCnDE7Bt5qKOKoQidMAi+zxhCv7th75TtNC6nW8B6lfAxF5kmTW5v7G
vKG1wnPaMABkxxpC8Bn4jeu5VaMaAFfBzVM1KE4X126avgc66CxA/oZ20wIkP14h+6eIZiB76SE6
cZoAr0lcrHzJTXZv6gzDZTmFHnCC86YIqDAAEQvllxPeKKgna1m1LxLW7QaSxRsE3i2aT7nmF7Vg
ez7o2v7+RCyZnyhG4AAAl0ea4XoeArOQkZ3BvNLZ1EOq0ZMMYWAWsUewS+5H9X9IO7PeuJUkSv8i
AtyXV7IWlZaibEneXgjJtrjvO3/9fFRjplWsQhHuuWj0vYABR2VmZDAy4sQ5go2QrixoK8s+ezh8
4KoIgRQ2ZwTaIv7VVS5qEfJSx/a1jG0QKN7doNrpSsXp4urY0/9rZfHZDLn8oT9bEb+ITvfYvnSR
Q5/kb7nWp5mv4mlWN8PE/mtoDrWfHFsa5EZNJwwpOURswbfk7/VjOt8umgM8gylgALEFAHD690Mb
mjPuobVHdXS98IdGUTKc/prZwdNWHk/nW6ZSn2P69EPiBGaVU0veKMRaO1XDcbJyRxJau0UPV/C+
U2Ite5Xap+Do4lqJ+zwCYXRGbsG/+8HodWp07JWg13x5OEraV/BiZB8PRvKY6ePKl+LCNvIWnm0h
BGdAVXFqp27FehQDYziWTF82pWS3ZsaYPtB86UkKy5WE6iOInHqFSm2LQicFT/rTy3a7NQReTKti
PHYboulP1BjRlZdzp1TtVrVjtCOczt7/fHlqv1d74Tb5BQq/2Ye7YLCLv8Pf4kuB4MPay+/cVflR
OBK0KNT5zsoqhS+2tddH45EBpfseREchjHs/y/6HraZ2yTwPhK3n77nBjCqB1uR4rGum1/vHIAC7
j55V5RT/Th0wv/c/G1t8wVqTAQx9yMajMQW4pyPm1cYSfdig0vdMfa3q+04o7vPiJhRWlnlpN0k6
Zg6NGf63HCMWkQXovLgZj4F+CA3hkMW2DgLpn28/WIr/Glnc/inLmSEWy/FI9XZvoNCR9ONde+8H
20lYO7cLVxH0Nf+jHjbPfS9StoG5RsuIq+moRIBew59KLTui+GYoK0nHhQwY3gyyANQIQGsBEzm9
i5XBvcv0djoKFeMRxt78IUK3TWuHHH/TJNssWcnbzgEjs5jtJ4uLb13cyzEcIVg02mlnqvnX9hEe
O9OhHpVLmyG/H0x0IAdb7lYsfzwCF4EAXMLMZwaf5fkjkVmcFkXdfjqiaxbau4cvd7OsXGi7Fuy6
JQIAD8OGFN9Gu9Txt4d4G8//YQe7t7fSru1Z08bfPn79fv+c/3BMu9v+9GyIcCFgs6s9D+h9sKWu
DSkuKgIItAkbY/O0tb/u72eW9LvAfv/zft0jP8gxr61o8WWtLHMw6p4VabC9uru7u24nb8ctAGLH
2tUP0x0wF9faevf6xvpV3zd7TXNCt/ni3PT2LdB3+wae6Ou/6fL5ftrlxUcYSupB1/35N7lelm6r
Yp9SytpR29fj1+oLsLx6+rqWYsx/6WIjEEactQK5/vzf4pMSR0I/llIiHqOImniI1m4Rr3ySz3gB
CW+M6dEegamD99hSlZAxUzH2tFw8SnbuvM3ShJYdbUIHiaOX18AW7aP69fpenuNOFibnuPcpoUlD
tZt6C5Oq8lN34ptkIziNnTrPP2aH/QUPh41Q+g+FLT467+ZROcyaiDo02PJG3MHPoSPDw4Nl9xNq
3+u/7UKGcrIbi2AvjVEcGhI/TUyUrSYUPPtmFc6qqclTwm09hkelhjdFFVfC8IXQyGwVSTLPPsY+
lugpia6/NCqVeDS69rHLb7L0UJtvsdr+/NcFMmbLbDkUWoRHtGJP9x7YZTVWkS8doeCsm3ur6FCm
PSrCZpQ7J5OUrVH/uW7xQjBmlllBmRZCAFreS4qKdFKTRop16Qg7mzrNooOSI0fvfQKHV3ant7dx
1x/8MH1csTsv5fT2zDPUzOhQhebxvoRCK1pr8m7WpGN2L5g3kypRkB+3w/i7sy0mYJvsqdSzrWRs
r9s9zwNns+Q/AMZozi1bc1HSEqtbUzpGNS+P+C4WfjVdY4duKKxUQM5rE6eWFuGhK+RGigaDs2wi
u30V/WdZ/JaV8Sa49do11MLlYwQLRzYEaokJtlPPETujCbWIddXwDLsWmQKcMZ7WQx8q2QVyE6X0
x+cze303L62R/aJBTesYSZvFGkML7jVNzeSjifY3NK1B82hIDjx3bfgqiCsbemmNuCi9d5GHMxw5
i8hUiWE8oW0hH1MmMPt+E9Y22ttwCG5TvqTlg9DFdjKusUWf3/153n9mLaIwOitJn+5s0QT6OEWJ
fCzFB3CmbVxvs/HZb/uVfPLCXmJnXh4ZEV3jRXAr4fsNS72Sj0NRO2b+GkDxGoUF6DsCvqXdJtqK
wTOFASogJxYXp5dkQzdpRs3p5bEdJ3aQ53bW/QBYIyhOOZT7TtioteXIgWFT6bOFwGJWZJPzn83w
u9bKOw9h3tTuy9pBU8yuQ2Of+fo+kQ1Hg5lUWIOWXvQAUJ6Ei5lYEq87PYs8SuVWb0v5WAi7yKN6
EFWbbAcgXSp3/ohamsGY/5pk2oXaFSwwpKrUSAiVZzK1wSgVoFo6/C7Q/nh+4gxWuBWVTcEbWfzD
49W2GJlsjeaW+YCb6zfsPMmYmRfwdtpjDDgs51ElreqntmplknJTg0KozneTl8S761bOP6xYAdmC
1iggHagtTve1r8rJTAMPT4iyJ2+YjuWkOHnYbgQ9gxpB5DgVquH1SjC+tLNwMTEGNw/dcpyL89SD
qq8EKuXHvPsNNWmPhVHYJJqtkBWbdpjZyt9akDfXV3vRLGL0QGu5ZiCGFq+qoCvloq4E+g/MaI/V
rhbGzaCntjkcdOlHERcvurCTw3voJlcy1UvH+dnyInnOGaGIjdjXjvlQVsz/92QujTithOVLxzmv
C1o5chbwyqfHqSShkkVeoB0jjw58zOB+8z6WByFXHb9Dw+5LGRn7lT2dH22L7zlwl5k90CJHA9Vz
alOcNLrEXNmjX9vithmfZHhny2jf5y9iYuz6KballRzifDN5PJLMzeX4mW92sZkjLAjCZMbTMZEj
Zdu2oX6oBaM6XF/ZJStgUUiNZrLHsxs4Iu6u5EExHeWJ/H4M4VZG0VpfuYEXrciUTGguMN+xzPwq
T4yzuCynoy5M6c4MIesyByVciSbn37J5gOi/VhaOn6eWDtiFd1LXJcO9EfrRdgw9snvZFA6Wp/Yr
e3fBHt9NSk6gRJiVXAJmB2uSEy+OpaMXKfqvXLPGndSZpAeaF1Q2qKJoc/2w5hTg1AvJYz+YTf+T
0S4CGcw8VsWzjKQL4BlDFl4TMHAJj6OQl023cs3ma3RqzCBg8kBjpJprtmwHBdkAUlTojGOVijZq
xHYwzMToXzX/72TeKdHKFTvfzFNzi1s9lEKfWmDDgThGjpaMDhfOqbWX6t97NaeG5vDy6QUo03lS
G180gK/lv5MiuQ/CaLJb2ZaNwBaMO0HQZuro1lW9nz2069ePcM46znZ17odAZcFTS1lYN8xCt2Ly
3GPK/Pyf0T/oP4vkbwxp5HU75zeOyto8/MX4NbNYS99M6jAoBS82j1Plv6XMx/Ch89KVL9y5P2KE
Uc+ZrRyszbKzLuXGMJh5ah6tJA0dgL2siV4zo0FN/7+s55OpRTanp5mpFxBR0T42M9tQi2wbDnBR
/w+79snKwgl7f4o6pGnMo+mlu6ZBcTlfo4m75ACf92zhAFll1lnnczCpscmEInNSkACt8WzqCbxM
0cv1BV26VZ+sLduBMx1Qrntsm6Ql9c5qvXbjT83TaPn3cTVOK/5woTGAQ9CzhqeCsuAZ3aw61VXY
KaV5HMdsI8OP6DX1Q21JWzEyN1N3azXtPu6qgyq3jngbj4kdttJeyttfVuT9KL7GnfHXij1bmfaK
xOOHVmEQS26q6PbobQwoz/CC/cgwTq7aXdyRkn69vmHnxzP7sUw5isSCL+LiGzJVIXzzoOngsBwm
sLN82+VNM2xU75Cp5lqMvVDaMw2+ifQoyUt5sC/cWh2SwtIY+iD5/h5ZN0ygp/lTTXMyqCDHDdvR
8YbmXREeg1S221T4Z0IIpopncmCSGlINGjqnwbAWZsi5UCjHDrbZDT1yxVYjcQ0bduFlw8SFiS1y
h5k9f5HL+KUgMKMX6sdSQSu53qjCljef8U3e1dVz72ZBtRJmz/2ePhhsciYsJtCpL/XTrZyJL9+r
gEh1kkgJpvxepBSdxPinUFrdStr70V47DeoWMZZyDwRtpIHLR7TaxhBqhTqYw1jelhnChImc7QF+
8b615DfAk5FthCYkS11ySD3uRdPEe41emBceFLlQIEpJqltV6sbbsdLerrv0x4j48udxG2mNzULI
5JOnh2y2EkN1XmAcfVO66wX9vmq8JxgU7Nz6JvMM0s1po9ftjVcnO3iKU/VeU25rCTmwzpXX0OMf
eev5r5kHhUHAzyih01/TC0NveR4wE/nbQGJhQoXw04I83WHUVGvfwt9S71iPRruSHJ5dbKgTgWWx
33xdoYhZxN1Wj+UaLjHrOHXZdgx+5Cl8Nvkj4k7QX69s+Nlr4dTWMuqWwDhpx2BLgVzvm/deuUO+
qTeBvC9Ne23E6CxPm40xtkW7H+QJqI/T/WSIQk2zqMGYom/r/AkVDFvIINWmt5L/WCugn12shbX5
zz9lT4rU+QXR2zpm+nszoimqiTAi/JyoxV3fxLPcAkMfinYwpoOe1RduIlX6KCRW4B0TfbRLPsNy
8Mtq11jQLi1nrnphgZ3DzOly9N6P0J4IvaMhb2JrAxQ/De7MYiV5OY9/LIYRFFBVHxzYS8h/xfL6
xMAMyqXll+mmqWw/dSJaWl3i+E//vnNU9ABYgRCnArDwdDFq1agQIo9nSQW9zkbK3pR0JabMu39y
iaktzBMg8I2SXPJ6PN03mfkPXSx84ajpab3ptVywlV5OD9dXcqYAMo9zzhx1oP2xxFTSqZkmStS4
DRLh6L1Uj9KzKtH0ctq/k2+P4+5W/6p1WwaC4bVfsXvhAoPwper3gWaGYOTULsNRlZAponAUq/uI
Dv+oaXYd/9JTp2syW/U2cgEAT1px+fMQxRsSGUcQxsitUAY8tVpZpRBqheK7TLnb3fTHamq7a98M
6YcW/nNtGyYxutPsL8kaGINF1CgjlG6FbArcPvs7hNKz2T6IcbsBjQedo7rp1ZXw+wH8PPUYbM0K
t4AMVeAwi8W1VVBXU96Grkp8SuvX1olFt+zmISyIVab7RvvdQ0rZtl+ZlrJTi+kRobmDa2wfzm2i
H90suQONucWFqeiirBH0XNh8YI8UeOZsjPfuwtWmcdI9K+xD1/Tu48KnQKbthPpv4f0Q2mQlHpwT
rIFInjkF8bCZDmg5/tZptJg9ZDzcrHuKsp9e/zKN9yOE0Z5eb3sJj/5TCnbI+4OB9Ox3VrkydJzq
965QoJqaRFtBhKaZ5yv8NUT2+c0mG8TvZypevhjqwjHEhomrMVUiVwqBS9cZlfNk8KyVG3ammTBj
pAFlMw8BNyzDa4uX1jR6FHohQXE1mcvcNJtEjA/zK7KAnM8XHpu8PLSFuDG+e0NuU0mRAxAo4GxT
n9Zd8p15aEfgfTEW2zHaNR9gbrTrwFem4dq9nAPmwnVBjs/SHTAjwIm1yJ9AbXpGMIqx2wZOnT2p
ebUrZz0H/a2V+xsvRe5pJfBdcEbwtzxEaTzRj13ONgSZLCWTYcZuZd0G1bPUPob+bVPfA8pfiTnn
LxD6PvM/gBXNmf9n8bWATbyE5NnL3CDvdsCm7TAe7YqV9rJmF37lUkTADb1NPH6TvOyhHLp/Xix7
C/kBLShQ24yrnIa9NoyNovdK7SgIlhOOgC1q6MzoesjJ3lxBrJxvLLS9c7+LOar5XbA4Sl8f40o2
Q75bmdbswlQAbDJo8r2XS0xyqbXqqu2qQMhlo7BukgGApLCWvp4EUxqasXAMCwk5EDXoTSezfGk7
JSD/xbGunYZxpm/XP2LneSEgOGqtQCu4zmc3TMr1TirkQaACZFaTkxWhpjs8382KCJ/Xnl2PnkX3
NBRrcQveK5VX7vgF16LvwswTRURQwAgKnR4s9alUlfqJX+D5QW4PCQwwAH+D+4zWgNNlXNQuSbON
AJ2vnaUxvLF6dUMqK++1Bja06/txnlCasAEinQBekTbk8pHWB2GWGaaYuIE4SNtMkAcHm0ACinYt
f7hgiqIp47GADqh5L2e+sp4KdxVYsVsPirKJZ2zpUDHqVg7jGkHgOVcPa4LVCqA1egAE1dn5PiXk
uQDINGyj1C1MisHMlJllDYNs5XR3OrkKcUMeXrjH9wSRbtxklXHTJOm+qHeGlttVNezGtHyrmRqW
V+7a+Utv1sQht4D1jtT3bMclpUuCoElTV/SsbQ+vQSjtuzHdeAVzML+kqnUMbaegXNjsG+MuSYV/
PnFY78x5HBX9LOLL4rITXdVGzo3U9cRbNVO5c8kmXWsNnV1uBkwgS4XDBlFnmjWL6OWrLXcA8Svy
GvU2UGWnrb9Y0NK0mksHenfdh88fEgtriyVpqtC2/ujn7mR2B7PsbdE7FMPmJYLvFAIb7Sgra5ni
eRI+2yQNnx9IHKKxsEk6VnfWUOVuDVuNHUhdvo3k7Atzpq+VOtY7PlbhXdSFMMy3KaqdYx3dQgAB
I7No5ZvCi4TXIBPW+taX9p0qOixc8N8B6lp8t/xOGZuxG3OXzhleFBoMiTedwcxD9Cvok3I7qeuU
mPIyE2AreI5AokrBjCR9YbQyI73uaz13sx6BJq1W5YOvMite9qlPKav2b0zf5+slCMJGj1PvTs+E
n7lklIe+bMz3FWeYU9KTvGT+NZRRZtAWlK7Lx6to9j0Dj3Luak/GjXIXFZSV7M4e3hW43O3wkDc2
s5drQNrz/vKH2RkUCKEkDACLiFOIEMUbpZq7w5TflJJu+1+qsdjUXW1bSDHG+m1rIWa2QbDu+oIv
Hvn8PoIvRkRxa/E9scIRYpPJL1yxbV7qdoy2XgkLhqxN6j7KRANi1Cl7u27zLJSzWNgXueEUQtGr
X3y7NQHMnDBNuRtSGWYIK0JitGgFp2ICbHvd1FnmPZuiwQwMj9yPR8hpJNensSbXkgrX8H4p8otu
vVz/+88SgsXfv7jHkhBoehaphSsbG+9b1KBjYaOsmyV7HOW6qfkeLDyT6bh5AIhXJu22xUklUzVF
XmIUbvxeHIrHOLbNTdk67XOg/n9ams/v0+evl9AHSyylcDXLNcxD3m2a2Bnqr+OToG2kZiX+XvDA
k3XNN/KTtVCe9D6Z16UmT1q4lbQvwaufPq8WIC4c1Tz4R4bEF33+96mdEiG5WDNHjkrfjHDu9u8l
GZPoP0FF6sRDubl+XBc878Tc4kabljCSBGJuQlE2em7XoAyX3AHUHjAaaAtIwpTT5ViCaWYhpX83
kStbqJ/18Tb23r3yIJWOrk1OBxfL9RWd5x6UNXjO88KkvAdl+sIkTI1d48c4O6PLU/GAVDb6ycM9
xeY/3jNUIrl5iGAgWBv4ubSTIFxh3KTUBx/mwqxM0ZKBQxzEzO4Cwd+qiNldX9mahfnPP7lgHYgQ
xplYYKJQ2KaxD+fYSBH/upVLDvgfIiDwFGRvi1hBtgSsRcEKXJPSc6IelJoZwZto3Lftyp2afXkZ
K2iF6xC2kz9RkjpdkB4loxWHeen6+i6Acj75IqeZPRgrIOdL+/bZzOJkOljv8rqezeAITXYbyDfX
t+ySAUavmCyBQwkd63lLPx3M0OhjwYOndE2zdqT0IVvP9eetWGwVNwg0hskrErTRIiwkiK1q1Kkq
12hvkUJh1ko/9JuYFB/teDF8lOSbbnSG7XBj1S9hoG5lO4rt3qnajSbtaKuka0NXFw7v5BctI0cW
lWk9GDQ4hOZGjMXZF+0seO/Ef+4HUCeDdoHlwy0xE1qcbq8v5CR6klG7wy4yX5L+vljrGV4I7icW
Fp+SKG0bZEywoPSjI3bvunkXks9KkY90zZfrzjL/XYuTZDiVZzktSrgRl5JTg6gnZZEWjdsisOJQ
awx4N0TJTRKBofh3UzglU5yQDdEOXaQVvd6ROQZ140695KjygxRReBj3141c8AOoKOZMnK4/l3jh
/NgdzcloGjeFHDtOYcOJ41cjH2/LvljJAs/LCnPF1JpljKhWUUddxKaorwmxqFC4CHXdSfV+NHB+
9UkxngxGD1M12sXQgHuCelML+j5I1ricz9cKvwDVeYYAAXXCcXnqiSrU1IiJlLXLDwGP+zeRnz1h
MyBYf31Pz32EdzPI3A9KVlx+4Y+ocIQRis+1KwlIUWQ5hNzyXsjXKoDnoR7MHAui+jcrrS+pqRuU
GuSsmxo3UyO7l57z6KBPzqigDzFmjHQerq/qgjkqYIyNgqfnn2UfdmgUpeljpSGh1r8J7Q6QXlc7
YvtcOVMprrViz+80vHz/tXbWiR2A+waR1Ljlu/8FUn8j2L10SbKWbcxHfnqdT80sXFKCgBrNkLFx
9ez3GDEVa9xV5U8JsUtvE4akGp5qN9Gf6zt5wQ8VZDaoZfEv7sS89k8fnD6vB0tI1cZV9zAJfW3v
18BD52kbq/pkYHGpYey02jjCAKRhju5Itr5R9vkm3F1fxwU/PzEz/4xP6/DipEorVJHdEJFctbub
a1FesXKZLjjCjMHmpQwhC1Pgi7VISVoUY+41blJAnwHZTE8B1MtA93/xjGIlul84mVlkBc1JMCiU
fxbGmo46rxn2rTtG2Z8JvqUIUFw1SRutX3sTX0h0IUP7gNWCIJqrE6e714yi3qu+3LrBwT8Wh+63
eIvG9L65je+bd+9Ht7KPFypQp/YWUUlMPWGIRKl1m11zIPN4Vg/Flnm1A/y2/+wXJyubd/mTX0i9
GBWNImJJfbH88m2y4l+D/+94FKpH4LyokVPgola7MNNqepKTxrRuHz14kasp/lOlbQXhVq/e9R7q
Hp+WoyXdRFMKqXz+NfNvrq/zY7JnET0o3c4U0Hw/0WNb/IJJ9ODAbvPWtcwEImC7FxU78O/kfOdp
j9O0mZLMqQx7DCDBfmyowRXW/RoudXbJa79hEUxkOffGaehavgKUapv7Vknuzaa+qauS6Zjp5ySu
6ctcuPYQBOkU00Dl8CFYxMy8lesetHbryuNNMP7NisAu8t3K1l4IzCdGFo+LLoM/34yH1k36u84A
YSk5gwYZjPhVGfaJf6j07+HTdZvzaZ3tJKBbfApA2FmSnstRqqfw0OK2oaOgzom4X/bd09baKxft
wKkLjyTVSKC+p9dj0q0gTXSldcPIeu2RUDQD4S2Nvo/qGoPUxRiDaMb/M7WIMe1kJD2o6dYtdqQF
zaYx7aLa5fmu7e0g2TAeVDWb4eea9MmFTI+rqSvzyA5AVRRdFkvsImkSC5ZoRfl9GD80bbYtIeyg
lbMBT7PtJ9rh/Aap8yBbG17ErHavH+a8srPD/PQLFv4j1EOlh4inuklXPUZy86IFa+d48R58MrE4
xzYyrT4DUuWitbCtpcC2untVX1nHRwJ+bSGLI0zbcoQREivKTfirhuH+z1sg2eFWhmi+tFOASHfd
TUL5mCrqD1ry9U3xN3/LBkdnfgKNS3rAgxP9XcWhrG3w4nOieEGY+y2uNcrZppO2Rr+2v5e9F9pM
RtwA9ALEOvUiCX5AA1E4hNtlW40ZMR+CTXX4LQ+7trOj1/ggf73uNBdv5ieD859/+nCFCmxHoT6v
6TY5DDvR6ZWVN91512/+aH0ysQjXbR+KaCJb8ydDfU7Kh9CH8sVBcLBobulbHLREv81CR2Uuilmp
Y2xq977u29pQH8SCvr7a2aow2hrCj2a/Umm5kDae/LZF9pOU5HO9yfLLbdGUlCe+6F+k+IX5SXvQ
H8dKXnlRXAwToH0puaCPDNfywreDOm5rRfA7t22+iiPAGCt88MIZoSU/TMPXjML9RA0wFet9pYk3
Q1CskX5cOnHyB0bSmOsgaVk8CXW430ZdnnpX6Ctb8fe13NtK9VtdU2a5FCtmqVbkYRg40pY4wqyG
Aii2pJ4shTILpfW3qRxX0q5LmQBijjC/wJQ08/ideq+CjkolG9HgllO5jcR7Q94OzeMweJti2K4J
KV/yFcaCGTvlkUZLbRFfU6sVPFlPB1eIO6cPor3GfC4RvWyyuy4y7BKWeHHcXL+fl94Cn40uIm4l
0IZP0njgtfY3iHeGAabqh54feLhdN/TR51hEXZJKmZFe2pRAPxee2Xcw6uc6lozcd6qwdjKzumnF
5pnx+Y0Xv6nZz6yxy7B2Q0ZfUeXe69LPInzNhe6XHpr7CRI3vcq2g5Q4heLtSgR226emRFhHTNcy
+wtODEacYgBIHMM4e0lIWhCg6cNZpOJNm2/0H0hE+sPWGhMnTd6abfo7ZAb+L5x1g/c7KO1upbAz
b8Zysz7bX8RpOLCHGtAZvhDJh9IQnswhX0u1Z+c9swHfiEj4pEG1rKAaVSglWlkO7sRHAIXSX6Zy
1LXmIc3dYDLtmnmvvH0HLr81Jm1tg2dnXhqHFH5uWAPXphp3erOSVmtVxetHN2mt3pHN8UZEQZVJ
csV7FsLuTVQgr/IbYR+WcrkNRPSwWyPaDJPUr+zDhTuuQeoEXJyqO3X+xReqE3j1NGnEL1HFn2X+
V7TaR5SJnV5g8u2XaK0NSFyIW/Mo8syUCaPV2esbAmRN7ZtupPVYOJI/3KjFtjN6ZwgSewogRvVv
gfaNxWuqfq9Ky61eW9+7TaI15rLzUQiWDNwbeYO5K3mmOWJmtZn49TS6TeZGcMG1gS0rd0a3N43t
2Ow6w9oXcFDBQH6YZ3rFcCfCTSv9zTR/xdsvfbUYHgU3Qg8d5SpxEfo6Uzb8VhxHt87v2oLcqthY
nT0BvDzK3dZ4mMwfhr/GuHPJBenb0D0gnwcysLhjnjCNkEKmk1sgyzqgHBy0aOWg9DTRKgBcaVJg
lO3Yn+wCMXjPsNYKchdOgAGMmacNkVZOYFnH18N8qAxNmdwy+g6v6X39yhbdlZFVOmUPU5RXOILo
FKPNuEwl3PgtNFH+ny7L/gTx2/XwfB5wYB2kfgzrKefAyOzpfTSVEYVzWZzcdgBOq5fTAWaRtY7g
eVQ9NbLI1KQ40wLkHyY3aW5zmJsKOlzbVTLsS1bAqkMcAdcMH+3FJy3oek2pmkp0tch3ckO2Ibh5
T7rnf98wRp05NzDCfK/nsPIpsTUj9EM1oRRdfRzvetkIbSU1v1y3caHAxNg7X03em8xtWct7IVRA
KJmJFN2gvfWGG0TWQuGhiY6JV9PJVTaK5TuBujYWfMkX0NOjQw2Qbq6Hny5NLiKEejysIoM52nBS
xlsDoPhK3n7pmCCJheyCabGZr/HUShAbWkJkEt2cv7+KvT3wvScEvV+LINxe38eLC/pkarGgycoS
sUk00ZXUaduND8gZrCxmzcL855+9Af1jpSxVLIgj0MIyty0lWcntzz8c1FA+gPJ0rvC5RWIdRKFs
VFoqzpiYGDE/sXzIpWllIRcQTbOV/4wxMw25zArCvEvbwuD2ZB1UdRZvotZWbuVNdts8ZL+KFXPn
+0ZJSqWkAScViJ8lzscI6k5iUbLro8vQVPsEVeLrZ3++a/zV5BlUNEFbAEM9PRmrFoQ6qhPFFSew
ekm17ZnwS8FnXTdz7s1kUjy45oY3X7BlA2KoKNHmzaS6YwHDjnhomG6atNswXsPTXjBELGDeaOaP
4FmyiKGGkMpdH0uqmzXlLtLDx8Iz35WaWZIm/X59TRcOh0ccgnBQlzOosuyW8n7LUmRTDJcvpR2I
vwoC6XULF7wNABuYaNqH9H4REzg9nWZUtWxqctM1wOml9005fqk9iajdW3YdtRlDIMKrFvYgLoYH
C/2glR9wvpugU4hAjLvMsWjZgQsZgxwmNbTcoH5oWxF1jwe9ooQXruB/V+wse2/D2Pl10AWWKwSR
44WR3YH1la1Dl7xd39HzbHZeENqf7Cbt9GVvZxhFuRq72HIL62GUbykU2B6Eu232KvnSgYH0r9ft
nc/7zu4xP8AZ0mBGzFicYK5rWQzBjuBqQQPfrXxTS7di3j9WpsiQdudAhANfGDPjD9b0ZUoCuxb+
FL1CIgN7DBDa8N/TutMfNB/Fp1BsmY1sJKIpuPKXMrGFH1pjH7zG8Z+z2+6hehB21zfgwoaD5oKB
hy48GlfLDVfgF5+b48GjkQubSXiNW+WmEspt6CGs0gPBW4Vyn/kShphoJCUgdUR/da4jfFqgqfW+
J/vlLPbxZI0IqAg+JefOEN57lNOvr+6yrTmm8TTCoeRTW03VVmlg9vqxNbXxNqzrF7NGLbAqK2MX
aUqysplz8Dp5Fc6ULgwJgJUnL+Y1cGquKtDEbSoNNvxuU7RICuj7ruqeVN37pnfxmrWzgss8KzzP
hNCaBM4qLkKpXxRqU8NSc2yNH7rxvSv9O62yG6OEGp3SlWo6aru2oecrxCa5FTeU/hrneLrCpPJy
yjFQXlTdBA9u2TySW+6rzqPwnIyao1kMmV0/w/MrOq+TSzEPmNFbWsbxPs6koo0b81hWUEBj8yY3
9Hqf+6J0A7bjTmm96D6IhWYf59nPnJKDAw1dYWvBpD/lVoksZP0IGslzPX1KNmW3Sg929pFWafXx
LZvPHV7DJWTG6AUrhH3HPEZCwzQwlGR+m0JTkD6tbIVy5mAYgoWczJZwBZ3E6fangtQhgurDxP/A
er9NzR6+6g5F3eaFkRg7fFLexwM1RbVZq3icfUxZ4sy7xgOXSWEYGU4t15WlBl1bQMIfJf1Oqhhc
ZOrPXMkRzwcUMMNTmvSQdwPbuUh3NMsvvCpRraMhVvqv0W/51kiBav0w5Kl+K5uUID32vvVjgqGi
tFsvjH1bINYUu2HsYSZpw8BIboIp7/ZpZfZrOh6XtgEBHeS80QqhHDj/+efg5ddi2s7STtXkT/do
X+V2II/9fuWcL5jR+QIylwBomEbHYhv0HB6KWvYYMjea4m4i+bdsqYrB1aAla+uTnu9jYzS3atxr
R0kBKp3phe80fdpuBTMytkUrJ4gtx2vcj2cxB2DnTIQ9VxdnvrZFhKvLoYjFKE7dVJaTL2oYSHvf
S5ovni/VThAy68hkEByeZjkylwUzxvWNObtoH+ZRO511JoEfL7c/gKO6LQLGkIzU2mSdGG7jyQsp
apb/DIfUiTYmmaNG81dGGub0pMcyTKACM4NHxGH6P0lKgt+FUnUz1onI+EzQvl5f2vljGYPz5s5j
A/OzdfEij/VMa5PQDx/1+rc6PPdoLEOwuQtfChnBtqDceYIjqGs8ZGdfSCSPCVk4GdMYRNiFp/kB
Qm5lbIaPmaJWN3Ip+7tqatRtrNeFHY7ZmgrFWb6xsLf4IvcoyhU821mlcVf2X9EljRkC0ajROimi
atf39OOpf/JBxtqs3ImQAEpG8A6cHmLdNEFSU4l+7B3E4W6sbbLpNhD4bsxNsoEnFBJzwdn1NEV/
yr/Tx1ZytMzp12DRs5XFr5ipMUXSWaZyEYE//RWChPhky4D0Y6pRlMuQ5406aFJU7Q0u1bc48M2V
POTCoZLSGUwcg12YvffUoNyqqlC2SfKohPfShGT39Pgy1muEQ5c89sTMIhhIZa2iNJQmCCf4e6bC
jMy/k/xwn8fb3PechO53q5g3hWSuPLvPohDp3Of1LbIQlMGSwYiF+FFEXF4b7qLELQeY9B7pQf0f
zr6sSU5d6fYXKYJ5eAVq7MFFu9vTC+FtbzMJkASI4dd/Sx333t1FcYvwF2c/HUd0lkQqlcpcuVYA
Un6nYLv7nrT2CT9aXDjSQMrOwuGkFzE9E19EEBNNnwjbC2jN37e08u1Q0YaSPEr6Lh6vi011CVQg
jdyoLpZAQV3mhyr/YlbD82y00X1LK98PlwyoRRWREHKsJUmFJwq/m42yuUyNC+4yO8Q+5mMIia+i
KqBwFNaYJrILDMVtGFYOf30ggGIGTgs9Cwy7Ifxc++cgmtwY3BmUPW33g4/hNActyvb+3sh2XXXS
KQ+EdtBzenQ22fRu9/fa9uJL+rQDG5imw/b4OQNNIK2PVZ+G09eNNd7AlTDxgwesclQbHcMlz3Vd
NJ1XlLy5EP3S2iCpbdPDmDwW/gMqxqiJginhYpNf962+P8Rvd/Y/q+rkfMhPpikf3bppmotEgCvf
xGf7nzIuPskHKwJLbdgcgKp+bPbaA0Z3P02P7LnY0cN80V6Ml+nQ7e3T1lG9jfdX2/Dugx9+UKVK
B13fNhe9IxEBL489WmElTroGoZVZhFAZ/X5/D26Dw7XFxY0msrFItRkbL9s41RDm56e63fM8yodn
6BNi1OJw3+BNUoIsDVgUHCJVsAcNyPWedxWrJTKW5gJuoFDqJEo941jVG0o9a1ZweeB/uNNQCVRP
gw8b6bfc83kzs4uZBMiyyI9N/M5tNUulm/BXiESinAUI47WJJB1rPNczfiEJ2JPQhJDRAEHVwDRb
c9dx/H/tWGpRM0J6lZpj9RXzPlXYpi473d/RlTOKjiZILDDr/f6ouv4h9ZTkyFpsdsmtAe81pXZ6
xiwJKOK3CCtWdhXVAfSPQZyNPrm3+HYNQ6MWZTl2afopqLXxIoBDKzA4cn9BaucWxxJvJ6XBiRIr
6CoWuZ1vVaU9y4pfvJrKPc80EFX385aG+IrnY+AUTVnw1qEmuLTSZjMvRT7xC9rWezsZzqCqiIsH
kk/fdeL9nOh84OnGabvtfSLJ+GhU/agPfpkN6dQ3XssvE2lOZfGFC1TFxLkiMqjFGLh2DyD4aWRh
TchbKvLL/Z1d+4AYsoXLoqcAjPviWEjDHbNK6vySdPa+H7tQyn7XkWbjrlw1o2osKI2jabW8sZIZ
NS2fWfySETR0OXB2pPP2E3N+31/OSrgEcvk/O4vbyctyewDegV9s92RwgWH4V70GZftjQz9hLn8D
3qX+2tItPUU1p4ZTMe+2+HZp31dlZgtxGdu6i62mcL70TemH6BpCjqox2K7Qiy2Su7UwA9AEHhxq
UvCWPsqlKLVyqxIXu8iOWofDzQNb/4Xaamm+gJ0L76t+rg+EbnFXrmwu+L7RVgVACZ1Pe7G5OiAK
HgMr0mW2G+goeq+Se0001mVsY6A17zw39Ak6ofc/6e3ZV80BA0bxDkENRbnWhwNSAoRQUdK2l8kV
QEzoNPvSOk4R37eykswpmVQkdDaqEyjlLiJZzSuN5JWFxVVTeWyzyTnb3M8jk9gpqHi09qXhw/il
ID3mt52e7Eu8f48bP0LdrdcOhR+B+hCE66ABgM7Y9Vqd0utKqvvtxRTcCKB9jpqb8H/qoBM+zROQ
ja5U/CGJXYUN7ZsdTYWPamzx1wOcqoSE6iRe0+jNALJ1/TuaFlT1KJq0lx6ViB3AI91xLiq+cfGv
fdmPVhaZhvQEmlY5iougoB12eLOAdG1qu939Tb09pGotuHiV5hmIGhZWEkxzt3mFPdV7/mB2SQEq
J+dXYWSHNE3tMHP6DYjPbayDQRBiwCQQ2zgv15tn8LwyiQ+DtjZB2zzTfxl60mBkXbgbUfX2nseD
2MEbwABwSaERri2hwulihFF0l1b8luMXE0Kb1ZtINmLqygZeWVGvkQ8HsEbldzR5011QuoNCCRgK
gwxSxWA5BBFvbZUYC6ndLcKapW8gHUFTGK0l3MdglF9W8CaBiT+/t8UFuJkhZIwLFMgza+MhfBNL
l2YWazM6Vs8j9wBo91pwQYEMCbrYw78JRESNNnazf6epPWHSpflLH1naXVy788BGilKxuPjOl6E4
dNPbWHy57/cqVnyMJe8m1B4iE0WrYRnQUgudYdqm7cUtfxgtxOcBJ4UW+w7jLODyxnSNZQfQbd6I
1u+K0kuziBwAqyiOA5S8r72Fz5VgLJkQrq198Sl/M747r/mTPCeP9R83TM8NKkZQpQ/bE03PxbgR
Upa+amAwA2ELHXIUi1Rb59r6BLXBJEnQVslpYP+qh+xUeE7EdTtyLH8jdbpBni+NLaI1o5mRVane
XXyKItJeA1MApPzqCWNnEmJbwUzK6TyOiE5Hqx5dZ0eMus3CrhfgCLVdO8kPie5LNb3ODHpMeOt6
IS1zTMc5OQS7IyZbbT4aDgXOx2ROS0M+y/nPfT9ZBhGsAgBQfCmgGtEVWbJm4V2ZOh2d5cWcZHEg
aP8cyil7wBBScUwmUW/dcSufSB1sXLUo5gHBsDhyOWsGs6J0uGAy0HjKq468tVPlnpx8yHYJkS3C
C5tRWNRaGZolIxFjJnh8nUKGeN4ZYTMbx4Ix1BoJMU4FjCH1qjYnbpYFCOyLImR0MGWPLAuh/NqV
UjJZI6iLh0vRJ37gGM2D7Yv2O5118UjNwgxGlAl33GnyE4Z29LOAQMkGMPL2CCv0l2qvA/6FW3YR
3+uhNlnTGMMlH6zhjLLPMwGVwjdLsG6Xk7H51OfJm5uazzqTW3zs763I64OsWkiI/Kim41W7BL9T
Y6Loo5vjpUgN/knQZNzbhjmhfZTNIXIUbV+aGAnsdSIf/Rliu04lsyNg3mxXpWz4WdCifi470wiL
gYCek9oDChhQfDPH1g3KAfKNNOOIs0y4Z4jkcbA2yfIZ9IdD2PlWEuBBBJLZJrFDR5tenHz291KT
6ZFI57NouAwx8LkjyA+DoeqgQlXXzcazc+V6QDcW9L2gblY5/hKAV6eloJmWj5fM/6dvjCidIMaa
fYGM1tErjcuYAI1l7JEIfsYvvH8sV47JlenFDYEmMfRoJqjq1ob9bJfJZ+Ho30a/fG7luSQoud83
d5P/KndH613NvaMjDm76a3dvGbjvRo2OF70ooEpmRQVIfYGQDalhBg3pQrNrToQBtpJa+w3bt5f9
te2Fn1u17F3h1uNFuhPUxTgGc2YjkvTQk59V4oaGn0RTDf4Oqy0PQ753NS8EZNqkW9DHtU1/f92A
jRaTJcvUzS+0WfJR4HsXfYApVA15gMRM39T+AeJiI/lYWzWuKPxYVADQlF7suDv5rdnKGQesIOg9
JrZ+tIUv/t6PQPOoajQm3k+Ylbn+rp6ZVb5XeOPFqexYZlDetTAg+NvyQf3ytvEdV7YPTTgLoE7E
K8RO9e8fMsXGTTs0kZzpknf8mGd2ILwvfDpZGMyZBhLo/ny2W/9TDQ3BDH1nrHXys6Bxj637qwbw
uxb0cP8nLXNxxG48VFF0QBMLhbnlHk+jSGzG8/mSJhZep/3YgjUX8ON8wkV839Tt51R4ScxTYPG4
vJevYx9ynmY9V/MFOq5DkCP53yWNWUf3rawkHbiKEI7AfQOgPIoAiz2Wdk3SXOiXMpXdjtK8OzHN
agLmWcNhmIgRT2jcgxQ6TfcpN90IM/FuBHZdL7LlLA86TdzH0m/qfZpV/KlrqH5wtcENM9FDPTLT
ezP2QeS7kfCu5IUolCC02Cj1Yspiya0hGZ086RXmZUqrCBULa5dFvf/H6gOH7W3Qr01hEUBjEDQY
eQSCxfrbrM6dCNhWMXEl1F3/FPUlP7gp+uIusSv8FOfshPU+iy7iJ9Rl93wr1VGpzPUVCq0P5NEA
ZSjN+yU9iukP5aCbtXnB9RdUO37Wo2L/yzwnD3VYfr7vGCueDlt48SGUgup2Oc4w942WOjpsdcjv
a/YFgqrC34Iv3eaK7+IlClIL9wM46HrnQJEqs7aozIso38Dfty+mdkcHCEpmW1unwtLN1iGds6Ed
rpoCC0u5aXKvcxrzQr875Oju+GEqDrXYo6ZGznMTDkdbD6otsumVM4w6qIGBJGDCVDn0en3FkMNJ
89m+CNs5T3yyQtsu/d1ffynEYaX+qVA63pLx3DSG3BpL4V06XYrILTsaTEI8zl2+JSq/4hPwu3dF
G1AeIZO9Xo5lSGqMqeFdCpvkke3mXWT1VhX5DWht7i9qZecwcaoBsA+qN4yTLS4zzWy7Kitc70K4
5UDKxPCg1jluKaOtLkjFclBQAkG3tOKS1uzYSLxL1ZriJJGF5rhF+uJrB0mT+P6Kbmwh7wW7GEzB
GdQoxPXmuSRllOXUv7SG1sRlkjbmnhjQRA8EhvM2qURvzQEsg56uCfpi5RSLHCjH+JvHXJcg16eB
D7kcP/nhmgOkfQ9DXwVmOV8mvrcwp+0IHqQiOeD/2kmCtmS6gVa++Zbwf5w73JeYCAKKePEt9cG3
81bSNJ4a0F5AyOpPOadbIgMrRsA6DlJivAAxb7Asy3kcqurE97L4024jdmz95YXXa8TXce3jLyPj
CLeusZsIqGAwH362ilsf7g6365sKc41ZPOVfEUlOtvWJfCvBn92CU47Oe9M62eUry57rdAoN8ZQa
2sPohMLzN5LmtR+CUQO4C14mQB8v3FPTq7YtEIzjziqOWU4xRCM6htFYtw7KfGvKfsUa6nD4Dw9B
tOOXQ1Uk0QkFM0MRczkHOJgAFcpIy0Dbvrt/6lYNQaoFWTguEGDUrvcXMZeVvUiK2PPIwzwPR7+a
/ym8MnTTTTYEtUVXd4z5LnaDvoIJFAVeute27IpaHoZsizgvssvIvlfzQZOfe3qQ4z82EkXNCQod
sk8Y5ZhRMwNaFC2CQEAVvvjXIfRyf+U35AyINijA4FviFkcz3F8sva56fWo1WcYTkr9D3ha1Gfj+
wAI2ZGe/8OuXUamMGz6q1oXeYPbYLrPTIO3hAVuZhandbg5C31zDuDZ04JXVeKLi/lVR66O7+wyi
yKNVxslAXyHr+an0+t2kycB4bYQZms2hRlsZ2aP0tAxc63NAt55Jt+maYtFDgUpDzwmtX32R8UKU
gGYdVMHixnnAE/a5KGNeHjLr1Lin1oAbEuBctDK4/zlW4jHegKhQYT4Ztcz3vu2HlYOJK/VQVSlj
5M9BrpQC2J8+28JFrcQq3NBIN9AHQTKwXJvMUk3YgErGue6NIa81PDulR6L7a7mBgMO1XEVZDmpb
qD8D+nz9GVnhWontDTROjAoq33tho3yfdafaPpikBtnQFFIJxoxmDPQuj4T3IOlvoC0jAUCYRZ6q
pNw45zd97/efBM475Haq6mgtvqqT2cxOOoBgaUY/+4l3ko34ZQ97u/Z/cSbDKUkCMh0n818Idnbl
tL+/JWsbjzRWEVmrlvRy8oyQoXZkk1VxPQIHrI8QUbJTcPDet7ISzcBPoeBhUDVEEXFxpIvCqge9
6qq4griVyfPTNL/OVfGZVP+r9QB7giF2AGBRubv+whK9S5lZDrazbiBzferSccOJ1g4EapCg20Az
DWtZXKu5Pg+mkedVLDA5ELaD8ysZe/COk3prZm/txAN8iRk3bB5ugmXeWlLAj3rO6ng6aCByGZx9
OR1HJ07yl964kOmVa39/2kGHBxALlgc00pKsGODXuaoAj49LadgQm5Qk8Il50oy3+w5xU9HFKYdk
Nq5syJDoxtIhmN+kU2MVdWyZrx2YhEMNBUX/rQNjoXgRBt9Y1soNd2VukVQmonBnOtV1rNkN2D0m
U0Y96/7NJ5DiU+mLs+ml5O99HjZRBEEPBlq41sKmI1s90WfYLPR/557ubYuF9hznfw2FVtk5xORw
rpAsQEJqGdSSpCIWbes4zcOu8Pf6tBvfMG5Wo4qg4RF8/8u9cyMtsgWYw39QrsF73lu8DZPaKyBX
UzVxQef00cytfJd0pbwYbT1G2uy1hyHVxqhL0UUUzLD2XBhG6BIHSiNpOe4tFK/DxoZcmiBmu4d0
lYlBe8sPx4I5Jz6OmlKJyCJjcOygyIrmQata/egnAyjvUuh91U7X7wXi1T73x2nH2FSeRMGKx5bn
diAxPfBG9dkNE2wK8J8Dgnia1S8l1+lBVNAZlz2ajYR3UUqM7IzSNjsbKG9/amcBQRa37w/3t0yF
8OWOmWi6Q/hFQ7nAVzH4wxUqDNw2+McmnqyqOpiJXu+R84+h7aLEPFZU30vhijef9lt+f1u4h29Y
GlpaSJCRTy2z42z2zbay8G7rQdtg6aHUjYM3n4Y8Hu1DKYqIa+q6Y3uMO5/ur3ol5uNGwXALaC/x
lLu5a4k3e7wrmnjwPIxPfZE5i10VkzfO2Voo+WhncYEadm80UFdv4oTvzfKt/qRZJHCTb56iDJf/
dFus4Wux5KO9hf93mG9PAb5pYpH/8OTLAKJ6/1xSVB7hPfe3cOWqQekHYEolmqAgm9eO07hlCjSR
X8fcyK2T9HJ0XjwoKQ+0+/e+pdVNBGMsakyg0r5Rn0tk1dC6wqIs+diMduihUe4UGej1fqHM/RWo
sXarEmqsrQ7leExAIecDTfriwxFfIvGUBAEyi3R2SvMs8MTP3HodjD6wabFLq6Nnl3uvCZskiwYk
3EVgH/EqDUpyTvsQWbaRR53/OGn07EhovdmAl3iv97fmhotTxVeUWZD+41ugE7gI5F3m+VnhI+Cx
SA3rhgCQNiJEop3utFP7DfMtUH7LRIBB38/3Ta99lY+Wjevv7/azlyd22cR154VsdvYtK6MZvR/i
DXuW8J3Gsy8Yg9s4UWsejpE0xRyLJgbmXa/NerzSM7NgTexhLKKVVZjVf3L/l0NfC//l/grXQuMH
U8v0s2dNLYSBvbWFKXA1gJ9Op8OT5wDoac6G2IEdAxrhtNpikt1Y47LsMqLnVJO2QUwe68+z0weT
/sg4i8b8Gy1/31/k6mc0EfjVq02Jf13vZ2nW/exI0cRZkgeMf2owAV5+0rxiZ/j580CfNLFVnlkz
6eDbAcEHgDO0K69N4qVlMKcvWTyDHx/UafxY21UV6Ca3QpqN04Mv7TRAp54csnEej12WNXvuQwVj
MGewkzr573nw+6jlVnf0dEmPdcLk0cAVn+hZFd3foLWrAhRMaOMApIB70rz+tdLXEhQUcUsloy8x
hFdVJ49iLjhtSApqRrEFcF6LPOq5BY4fDGBiDHZhz5sZnUnF4nF/GsO/nbxX8eLjX1+c2pnS0cwT
/HXTa/f68LmsvlP7lCQg4gHf5KFvfkovjZiHSZX4/j6+D2QtMw0InEDODsh7SGkv3lk9q/0Jh4jF
3cx2SfkAsqbPnemHVu7tuNF/7svfoMtxxvMoXjjtA/8y04fJpiGeysj2h4dMO5ASanDDGZTooNw+
p0VQkS3Om5tTj44y4Fiq6A9EyM0MgjYXTpMVhMWOO4Gun4dj8uTJx1bTjrwpXlFcrzdu0rVnNtaA
cjv6KGimLPkJMmtsfV8bsTMylYdMjHj0U4wmQbZsDgth0HOGey8YjZEfO9ueno1iqg652fsR2oHG
lo8oD7v5UAgGmJlS1fUlqMbqud6XhLHYYumO68eWB0l6qt1zTcL5xXQnKCA+l7823EN9/hurGMsw
0IEEoYm58ExUyKZu9moWa7m+B7C+AUlF+ptmLPBS+1/Bxirko/ejrPdlPQbES5+GYQgHNuP2J99S
0LJZPD0y8qc1Id+0SR6zFrQwjA7MBV67IGVb/DwGZS1HG3sWD2z4gUzVD0kL+gjLq7qTwUCFYpYe
4GGSWDvSN+1GJeQ931juDr4Eejcg/lLc39dRofP6mng1Z2AmnUEZyscKNcfCS/vvPt47jwN3EjXN
MkOdEufpKCUHWZovzfbUFYXBgslN2YNmtelXVvdo88Oh5ONoWGxQ3TPwh1dm+f3+F13N799B6Aie
GNdY8ig4hZZyZmnwI2M6N/Z4cngSFDXS3iHdVZ9N5yFLwllYIeirNrKEteoEHhdg5UIGCLr5JfWX
Dta8phwN7Ne38oEGHv5none9VZL4/6zxPzuL67Mrx9ItfNhxqj9u8pR5SsnjhbLvs/BC4Bd2vhPo
Xvvsb2X6t9cETomiYVfUONjeRTTltOW1W+G45IAjgnPHzX5Xm1MMW0YWd5E3Uh/1a9wWRpzOTSBf
2+QpHbxAChYVxbGib+Z3134skW8CSBY1SELJRragkoFrx8frEDAf4GMw/3LzIbnNE6ubBlyHFt2b
lXyV2hZp14qz4CUI3QPUAIEBwOG+PlwgEtfkKCoe61MWlph7oY0VYJTklFePWQqCP3cKufalSTbW
dpvnXdtV//7h7a1l5QB8Jew6zsMszqN+sPxD4YbmFnBs7TuiKqhApCYGUpcQuaoxPVKnNY9b28fb
KeuTkNgmxzxsuonWvo3jWBSueYRDlHwgp3e9KDGSHhS5gsc1RFzzznpikIV31TRfiuuKsyMryIOR
gL7Wry8bEUflYktnAWUnSI7Aj6hQTNe2eTJPfMRwWOwDLgtmASQarpY5wB4WgY+ZzJFPTdQ6IOot
2pbu6jEXoTcN7alpBdiJIeK9cbXfJBO4y6B261hojwBVsyxxJIh29jRoPDZr4zPQsS+OrLH/7q/G
nk61VR/dcSvyqYtouQeqogej4PHF4bneA9uQ4KoYGh7Ltti5GUQgHHaahhhldINP0YDUGo2YsASj
bz1BCjSZN9a85mwYIVNlWjWzZi1+gNljXgTdJzib0yOzpA449x1kDhAG3FrrbW4OGokPptRP+XCA
iq5q5lKHJops5h/jWCBV+JMO9E/K9PPsilCYw2Pu+KFmTcFYVg+ttMI0c5G/aIfJPo5sC/m1tnY0
inT0wtB5uaFl7Evu89KlPAZ1SqBRLUAnVrKthHFt2eCEVdVbqHTjTXK97NKikIhArSd2EnlomRG0
mv8vs9gRbAW7jSO1cpxRowOETX1QC0O517Ysrpn52Psi9hKy4xoLNenFtBPBWKE6N0vy2jQERNG8
fHKy/X3jK7Ef2HNfw/HBjA4QU9e20XVoXBBDCmDdXhvn1+RuZCgr+4gaDwa5DIABcYWqf//gPszQ
6lGbexFjgpoYQHTMTwZ9SrcASytOcWVmEREzq++ZrcOM+GZG1qV/vb9Lq38eGHggGVCKQ3/6ehWi
ncx+7mcRUwzhaHQ3gZocAl//CyNIPVHNR4cZvIbXRlrNzSkD6jaeLRHyDBJBaMEPfzvSpoZgAK/5
f1YWzsb71NOnHlZEZAUbYWn1Y//3t5ddHS2XHTQO8BWKSu5dSkLN/MONn172v3GqD3aWOVOq5ZwO
sDN3Jy8BcVMqAr84sHIrzq5gEdRuAeUH+QLE+mXpntR9MRSNgaNJgX4AeY4p0T+ogpwAghT4YGoG
r259QPaZvUnpHe57xPp+/md94XY0r8uBQyA1hg5PaJooMTogQZZgBgAR9X1T6rMvrjSMWOBex8gQ
SkbLx089WnnStLSF8zna3uSEHoghwcoNuAkddAYuSENTuvXVkwNA2+6+9bXzZYKLCQgUXKcQ5bp2
feC9Gr3BUFA8iRfM2uypLIJ5ajasrBQB1JglIF3vskpABF6bIXrd9obD2pjnOsYfudw3prGHbteD
bfR7PyWPrDqCIunkO31UzObetsnx/krfX/Y3Gw2uTyg8YlAa/bPr32C4oLPSPdHG4A//zrwnG7h+
jWi7yacB5CV7FFxYTSJ7MALDbeuA6/yRzOYxE+le2q96tlWMWd17PHCQsoIoDMCb6x+UJY7XjODU
jjEqNtt5IDFAnc0bBQ+1qptVfzCy2Pm0mTALqss2JmQ+TA4PvOnZFD+99EXXwNOy8aG3lqRy2A+X
jpcVBqHA7MWkYxjP7MtgcuLKaLYOzdr5VG/D/7t1yzSMaqRALt7GXRJY9avvzUFnfKs3w5C6vW53
D6OtkMYCS+wy35cas7Ieo9cxXklQNzJ2aXYC5VPQ6tZusjc2b31R/xlbOGheNXZlpzBWO398/3vq
vaFrbaJ4fP8grAUc1awGPwewss7S7UbeIGkYpy7meB9p9S9pf5OACg7jQStfjfShbL7dN3h7+hXA
Eu9MYG1QaPaWz/nclLNhQzQWWTsP86GOWpsHHIMXANj72rF8LHp+sMs8sIG0+dthaDAHK0CKmvYD
esxYjih7U5rmZYPaFvXfkNAVogtaafztnqKuCuJ6jNkhnQTR5eLTpd1ka7PjoGDRv4yn9NQ7ezc5
6OTBpDLKtpCrN6dsYW2RSdCS9OWk2Qw4vVhP+nCw8oAbW4Dq2/abMoMXiJqZwNfzF/HJrf2kSHyP
xZygDuMODg+py89jqpEAbzDrMpgFhijw0DxWXt0cDGKQnUd7cy+m7gG3JQ9Q4hmiTHXb77vU6g4A
TaZe/cDjLTM2H4SgZSYTFmehVf4W86uzxTx3c/LV4j9YWOzxRAuovBWw0OZ4T7J6byJeUjuAzuyT
mW4s57bSdm1tmb/13E5F38IaZRhBBX23VXQhxMjCsvGetEYGAtXFrsgCRAfu6sf7u3nzFFlYX3xo
0g0z7WaXxTZJQIfpzEmYu2wLLqDOwFUshRVAt9D8QeixQay1uBuQ5HgywRq96jCzY2EfJcHk5KlC
68/dOI+rG4prHgJQDtKOmyFwk01F748lj23QaGDw/LcrPvNB37ES+p+RcPVdOw2d6rntQF4R39/P
25qbWipkhnBrgPkWMIzrpdYTiMUqgQ3NLGiaNH8w8xA1Vvea2U08FuRJutYZvDsvzrxF73lzh7xb
VnNOmBlGYXGRz81NU+l2mfK449qhA20W+Sla/wBCutP9Na6dQIBqdChsQcoNlK/XSywyATYigUKI
RqFonnLPDDNPACaBbuLG6bh1T5wtDMOA6U6JlSy7E7KfpOU1Oo/pTOdwdLmDrKLb0kLesrJIXZqa
2LLLHR6PRpSQgPPo/oatuCTKk+8UhHgCok+58H9CqYP7zeVx9tr2RdCMXjDQA6jfp8wMnWQ/8r1X
PVPy5b7dG7VB9Jwgf4mcW7GCgatjEcnGznILvc3xlhEGsDIZ0l57RMKUa4wcQPZioBvtFBj7L4do
AH0JZm2hhoTBCGQHkr4BuAtKxlSwF9PKxp2otdcZ9NTHCSqp4aAN1b4ifM8TDVmRpb00Vpo9lZNr
gmSJDmCKseQ+Fx6oOl0iNhxD/fLriKJWhgOOhis41ZZzTPPMpWfSDCUUU+wKke0w3LJvQEV+Qf2v
h7J1YPRyd387b6PYR5vOcsgSklHQ4JpTEZOv1Vv5w//SBxXeDBvxa80Z0ZD3HRC6onG6fKvYGHIo
vYqh7AG9xFBqYCPoZo1vvA1u2FWVa4DFHRNGwJvgXaR+xod0ndSiAbFRI2LDfkgz+nWc2hBobEWN
j+LRoWNF5BAfdGpDpEEPOk3n52zGkCSkqbz8l+lU8BUMwTUhQ7W3pJ/YACYCNLIZ/3Z/12/Dmvqh
GG+F4gRy8eX9WJoVQ2u/EnFVfp7Hh/QtwVyevjFsf3vlwwgyEsU0CzLN5QA64Arj7HuoyBnJhXfz
Y5HLsM+sMyrOkZ9tMCvcxk8YUyyAoM7RHQh3XG99nfjgfSkFynMugE0lP2pFgtRqS19i1QzahBi/
Vs2fZXMk63BAjVYTcQeao2huvBwNH1M7glthi9p5dfvwjkVvHVhLFOyuVyRMEEWNli7i1jjnvgZa
rmOGSTKafk27jc1bO/jo+IA1BMPraMQsQmmec54WYOOK+5z8rpSOA17OQ6AJQDt0VMo19lXjW2DS
VaNo/mAICchpTIxdr6+ZmxQjDqgJuf0hScBZK/MA5G5NaCKHqdxD2f++7/S3E8s4nrhZ/49FZ/lu
0matMUjtwCEP+omS6KsZWvtpX0YySKImHEOIBezEwfzshclGmFv7mB9NL9wzGZyOVTPBxyQJ+Wz7
/GemdxETvArcaqhBsGF6Gw2uVZOQsUCVCKEIqeL1/gqXp3Wh6jO8PFk7ihDe6ZjJOKTV5qjjTd0f
GwuOUVA6g/pGOeu1Keit6GgboigyjT9yJNthYe2N0ol0+5R59p5rL77Y0s25YcZXwRa6C4rbFPEF
Kc21UZa2qHjmWRvbetT84G/N2/RWfEpOJHR3YND9ZpDI3WLHXLtHAJ7E6xeJNzRZFja9zOhMveFt
DNQFwDZdpP8tWev7qhAywVCD0jkGpK5XVYm0qS19bJHqvhT1j7E9UsxG+NkOk+C7LK1DK9sqMq1d
waBwBIoJVpHZKEf6cGt5pCysSZiom6X22f1WNP1Bf6HgdAYRzRc8GTeyjC1z6t8/mGtT2rtJYrWx
1k5BAuUYyUG1VNY/hfmkGw8MdYz7537VIFqraP9hSOMGMUXTxiU901t0pex5n3olFL4hnH4o67o6
+sPY7ZoOfbEEyoAbcXXttkCGqAo16K3icX29VE+YBZgNHexs26uENGv3qVtUUZN2NLq/yDXPVENX
inYErdwlG67M+DiJJO9iOjV81w1GHbgpbo37Vtbyho9W1K/48O1MfdZLzS+62KFJkBf2zspe0vTN
4mLjm60awiWrsF2goV1225xO2n6X9F0sNB4aJItM+ZbrXzt/y9DKvkHC1lcDY8DCg2HsekU580XZ
uZmMjaqYd1rZ189ukpYb4I0VR0CShdc6hEIVGnkRICVNhiyVkIVAnH8DBiieM6hv2tnh/udZMYOi
nBqCA/kP5ukXb66K1r4wmdvFMq8DtNUD7JqpbxFJrVwswABjtBUibHCG5Qip1Kxk8vOqjzMHgvGk
r4uQDe0fCXjlvsIQ4iMbnHYjaKyuDIUzZG+qPLWc3S+LytA5yWAz/6fLPpnVM8k3HnYrLodLBL1d
0EqCzcRbhEFQ17ajB8Bb3GpohNHBNiLCgB/tIWwYtYCkbbj4iueZAHnguY9uLChuFz4B+JA/GZnd
x3Xr8/3UOTNYkkDDet8l1j4WzhDoj9EvRd964RJ2MruJUw49qkQg+UrEYzPbofmic7b3aP1y39ja
mxxDYghpOEgoDS+vkpZJLUtze4j9Sh+fs66yI58II8Y0pn0keM+GGffBDMqJsadabpyl4ci9KMHE
df+XrC0bPSlMOCP5UdxP18eaWwX63G4xxHrn1AeLABcv9DFyuvrVcMpPE9x7w0NXqvKA2KEWh1Fv
zJSBVPfapN+ytvUtImNnznF3AqEa/Q9pV7bcNrIsvwgRjR14bWzcRAkiZUl+QVi2hH3f8fU3oRNx
hmziEOG5oYcZeyZU6O7qpaqyMis+DG29iBvUOov82DYZMfG24I64b4p96utIWRA0jRCVW1NTX3hd
X30Nc/VwSCYNXa907tCQwhRzr7E6RecMkEdl5hCL4a4tRPTxtXW74zt/DVm0cOcCVYTHBLDKM+En
Y14vmzBP07R3M1y0aqX9VOuHJlWMqfmaymkTeGRNpn5xwBcWmYMcjZg6RLZhMQkghdW9ly+xV23m
TioQ+6mHMXi972ELxwXSrui+RlYQlV72ws3RcZB5Sj64E+h8M7fXB+qNyP2sCbovnHwScnRoa0bT
/m3Pnah2sgxdisGNQI/eQgEPVbldxr/dH82CFZRyJfQuyWg7AtfntfNqwN1VidCPbiWrB5FDr7Ev
JRbX1GtcOQunHm5byOsCQ4mGYDahSvrGn8AON7lRp3A76GzUZlkI5crD69bKDHTQ4X24dfFPZi+W
Sj+WIJvtXC7MAdCsqLQGJ7udMFgAnhbBK1pTkMu4nrAy8Dnf9+Bu9VhaeonOCFWNDOgHrx0rc2R4
nZSbDeENBFgB3naEMRTjWdrxQ9O7ZHzgxOBQ5iBmnKLnudAn0GJ6z4JPr//d9ms03bcOjirVHIdo
0B3DhcjEOlKYCJKX1IM7/A51qwPqqTV5ceUSXJrGuZtIQeobCyYzu1b0u4BHW+3gVmMJhe4GTcy5
0Whf9717wR0AxEeRBJJO4G9mpavqjoMeOaTRXeI/FkVE2+njvoHb4w6ugE4V/HZI1CDMuPYGvuui
Ssl84lZq3ltFRCTkUJThCeg+M0tn8UMIgVlDL6crN+6SYQ1ZTURvQN3h4rk2rNYyn8RTSAD112g1
2soAMTTOGIgRdsAmJGvc2wvrhfovVgr9sMh0sh1goebFvdQFk1sOLSX9Rok7OozO/dmcdyfj8uhm
Qs4QB8Xca8bs3hgpKpwJ6eTm4yatPwJRMmLociOCkvMVUwtOPutP4dkH7nUQkjN5mbHIhl7Uqwmd
Gpo9JN3z1CtmD7FAlZu290e14IQShDCRfsYEggubeZIgH1xpIemI26WJbqgtCcyqKtcEmBcWCPU5
tEljzyKoZ3P4nppAmEUfiOunvZEl7uSXhrrG2jW7M7NAQMCD8Rc+DxIyVrk6Diuu8TiRuGVqjdMj
F2sGpKCgXO6IIlhcU88SyK/7s7ewUCAaBH89SMnAV8QuFLDgXhzLHHHbQYYcU52CTzjqJxor5baJ
dbKyWAsuiJIq+NzATQY9FJawwuNLSSqVknfTYwUFtFJVbY/fa8AzDdka08eSLZDxCDKOQOQKWFBM
3gp6UXsK7yITH4aDWQ+hEcbBYyHs+9P9WbzljQHhB8gOIEYg6Sjmsnx44si3UZXUgltwkuMNDwHn
g++vogqIOgvyMdYUHPogiOFtKcsfks6zSJBZU19s24A/Fn5nE09/vf9RC2fY5TexlJ6tjObZfCgE
Ny5CawrNwbM5ZddITqq9tFKzdqHeJivn9Bqya0gaYnXZHs0h0CaUdWPicsom8VPqieewSkxwsanp
MeZeUORFp6Z9f4wLmx/XA0TFZuXWW13sMK+kvlEz3m3SMaC92g1omfXEldNswZOurMyb6CI9o6ZS
p051xLvzuHIZnVt8A9GZyfCFkYrRCqvckjUk1DGPAiIf9IpeW0uR8grisuPdmgcZfWEI3gPagofG
TOsVD1nY/HNcJc5h1UzqMh96F+MS5Lggni/xbliplhx1MfQKog4s64CwZslaOnvBH5E6EXDa6DPY
my0llXKf9fLo8a7e16an+EfwdUTyme9+8hw07nr3vmssBI54P6KnCLSEqLnixXU9ur5S4yRLgJoQ
kFAru/OUf4lZY2T8uJVla8g5W/NAVh0f9Fg/dN4aw/5CWWR+vyKRi8sWL2b2yojUJlE0v8T+S/+M
kf86guoR4ilbrlF2hSrSETCkuBIdvJzsiCe/6mE0fKXblrkLesOX0A4OxTM6zu9Pyy0vLo5dzMnM
pgUtIaz/9bS0CeShShXJg7ypTDGBTemp0ly+txPtPYoCC6l/DYWq+LPVqY/WiQow7eSlA6N1TT5B
sH6I0GPm6WsftoBGmT8MIF9AC3UQNDHrlQDZ4AMyhvlC8DJC3SnyRzMKC6qqreW3Gh0lELwko1Ov
KqstHCMqnirI86JID1AK81zhyz6RGq0X3LaFAG7HdSWQ6dxalWNpu6EhC6RQIHuZm0ivZ77vZT4D
fElwpfLH0EemXE9IZYi2l62xpS0cIfPvBzAc2LDbs7iOQjHQxFRws0k049Q3gXYB1Y9PQ5DvFJp1
36WWreGVrAl4MiPYvR5X6g8i+E6wcGmkqXYpI6zx0QprDyAgpQNSFl9cH2R//5KAmiyIvFCo+kbe
XxsNFSUOVHUUAKr4IWeqCXi01XIPfdM6SraW9VnAGOJ2QUiK5/Mc77BUJFIVtA0U7AWX5yYrh4xk
Cw4ZxRetiYwmiBQMTyk2Snj0w196Ee3a/k/Bb3oRFCRjv7KBl7wIiRFQEyD+RvMpM9uD0vPlJEyC
q41bvX7tu3OknsY19YlFKxJSFiqa8HHjMKcE3426OjQgySZR8sR3w4NYpbkja82HpytrYJVbzDvO
pLmzCZR7qEvctGyNSpTmMU4sN62R+a4cPbaBCLflOt4NpD754XPW/S50q2klOunEEpLGTFIV/66a
arnWqbkwduxQsFGjcRmpAVbebsr6IYuyRHLz1NGHHiRBKZWHM3is7u+b2+YR4MQuDTGT7HuymCVD
DEPSnuuBUPFjc2wh7a4PBzGLT6P2DF6Tit9mAsSspuRHWnMrymwLcQ1atPHQwL2M6IYNPCO1mwrQ
KUjulHm+FTZ5t/Giihi5hHaC+8NdOGQvTbHgGMiKh6SMBslNc3LghuQcg0XxvomllZt7U4D3A3wT
cSdzKIBAv0hDSXJJ1sjPtYASb9rn3HaAZrstrVcBluxhCZFJQlSI/lLGXga9NbnH7nG7MbMquTEV
9aWQJdNvVgpdS3N3aWj+kIuXGt+SOMJ5gLkrwRCThbTX3PtTt+QI2OrASuKEQxPB/AUXFrS2SrpB
qGUXxaASYuQqYNMrwKWlbY4CwD82mOmCRFShkrSSYWCwxsII6q3OxXveq+2RbAsBWOKpOOqJ2Q5P
utzt2uqxaF96Yldoerk/3KWVu/wUZkLJTF+eAj2BGzKxcqE25kkNIcmir936ixOLSwoPeagrACd3
PbGjXI+IGTGxSQIusAxEUC9CtJKXXXrrIpGNVx0q1TM3BWNEV8oSBACq7HppkyQ05mu8MwsZqU21
6szcE/2DwHfPnZSqCdDu4Vb00JKSt2px0KRgrc1gcXJxMaMzFgzFNwS9sp6JedZ5sju0Ttbuu/og
v6w67JoR5h4Ec503lqA7dHMBMlnT3gueEi8y/t36XQyGSQWGLTB2pNNlt4oLmkY/JTAmdtzKa2bR
SS6MMEksZNLSMIYEBygsHGGAJMgzFH7ue/zSEYIS7H8XhdngeetnflBhHJirWvrda3/dEY3bDCsO
NTMdRCM8e5V4OiA2RK8UN9B/V/wEOOj7JLaIWr/uD2Rh4VFI+T7eQZx5Q2nigSyrC6UMdgJQV9VQ
M7Kg/1hZeRyWD2gdWxvXUnJnzpaiFoVWTyD5GA9Qi7qpIhIqbk/ehRriOupR7fdZnR2TwDcUkOHG
o/IUKk6k0FRWN1qz7V6kGHxJVrZG8rw4eOSX5tcJ1HfZFGEr5VOUgfPN9RC9pfkzV3mmWh31ca3X
Y8FdoN77jyFme7VVqxUAeMBdFJ+i8go6779/esBRkLQBhgiZdraEHqOATyZvXkdhoEWEtDowZ97z
v3CWCyOM18sznjTwS8WthMOoHtR0D+qU/q+7y0EmDEwNMraoigORwlgBQ3KjeUWrzNsXZXqK/Qvu
8pUrawEFACtzFEJQcQGke47DLq7ormgCeUSuwy2TaDz0svfCgb/M7EqAvdQkI+DQ10EziGip2PKd
pjnxFINsHJis2L4/qwvHFeJKAXAVXDUz0PT6S0Sgdce8S1SX119UGcLdil2uFsoWjczyd6CdAWCP
fVyNYT/0pdqoSLlvwfckCnuvfro/jqXdhIaD/5pgx9H6RcznMKGLyLAF/K+2eGsT9L7wKxD2NUPM
0gV8MKCZplRdsXqPA82cuhe/dbt2rQy8Zod9B3CeQrS2hZ16O/XyKfXHYxGGnx1ZeZCuLQ4TusiZ
lnSVl6vweLS2DrQONIjbfN1fnhUjbMQQ9n3i8XmhuhFBqRntx124Sz3zvpF5Sq6LLsh9ogCMAAgl
HLjztS+rbeMpyagjLQl9VQvnnmAo8ShaVT7pRoiujSD0g02gNX+bD0W4Be0cFK5mrhJAvpgplCrU
LhFQ8yepSmlwgropaSTqI/mKi8zk078li2XssVeHN0hR3Mg1fxqUba1iQr2MTn/rF6wR5tpI+Tz0
xhCDEnrdalFg1CfqkZf7S3bz3GWtMDcygItj1FewQtz6V2aWzrP3p9r8jo5lbPztDQJbwAwjRAY8
Du0W3yy1F6duiviu9cCJfsqrSj7onsc/e7lMPoIB7Mg+JGD+8kz6jz1ATZGMnDWumRkEwkprghL2
OhX8OPshR0+SkNkjtyqizVZsWEvMLPY6yauem/iTn1tKsi11nmbZQ2RK5XsNFXg0kYJj4P7KzT59
udm+Tc5lVKBu8DZnS9BzW8aQo1p2gpxwvyVVkTx3VZbZQDAoyO6Q6VlGHW2kqSQNG3+Q1i7qmzv0
+wPmEivmdmazYXa74AdRQ5DCPKU/oj9lTYezfOzf0idyaI6gNLw/Wvb8Yo0x1wsHZKqCLnb+VIeA
pZHKSprYGMc18MBNdpK1w9wuqa7mhZjDTt8pphz4j1AjBxH0tCvFXdHwRoy0GXr2kbFMMjQ/6Vu8
CHZgPnNiXzD5sXPuD3txkS/mmLmE0kDk/QDJ7lPtT2df2vH59BDGpTHy4j5MJKPOIEcarbEksVcf
OwnMcRrFYaYATopJSFq7UXzb80IzzgS76Ubr/gBX1pVtVxi4PNLVHk7U8MjESNObWh8nSV0jLrvJ
DzJDYhPrQL/0GuhpccylX6n61lXJruU1OvG5FeYClGK5TYArgyiTnXMS4hIJV9daLWFlNb/P4ovz
T67zLvc7OBf4cGnYyzttqI5SBImZpjPlst0mSWU14tocL53xwEjhWT0DVvDQZHaqX8YSp4Ycjor3
oaEouHZ0Mnadk7lFTHvavd9f0/9xMvxjj9msKHwqJfhPsKiBtinGkRahaOVpZwwQ78UmNlDensM7
YxCh6qGH9or9RacCWgFqqkCBIyV0/Q7R9Vhu0CjKn8ANStUxeujHCFWo7jjVitHpvSOPk9GOyr6e
DpB3PY0RcuHhRuFQjFjL1C2u+cW3MOmIauCbgY/geGJiA0lr1KBiNNXRimg/4aEc/5srD4osmF0Q
fgBlfz104nOg0lSw1OPwXoqgIrV5iWbtSpLsu7Pv5vK5MMOMqgYHaNaruXDKkrqypzRMza6omoBK
JIKOSVsA+QMN5lqnUAzzjFQeClo3RW+JWq6btTbFO6EePCdoucHqhPE9VIcSFMq1t0vbVLJQlWmo
GueTGdZSd/TTItredxI2KJ8PBPSYo6wMWZm5ue96onpf74CA8oVT7JWPTZWfUBbl/sWl9Y0IQtZ/
Rm8x749Qi9pO5SPMkjKOm1D01a1Wo31Q9XJtxdTiAQfsAV450GVDhMfcFHk/SjUfFsJJjcWfcaTY
ykxodhRAvinrpxhyBgn5FZQhur5rSx5y38jytZBpvhyvvGIWmlExUgwX/acsiFEFQ6UXqnV9JnJB
0UlugOjK9MSvQvFNX3i+v4BssIEmUAGij3gBgSAA1VkmUcCFEEuHDnh97uLixAEbEA657RdNSwsy
bbmpgN+TnqxcyLcPhNnsrJUI5B/weCzm1C+5fkohJ36up9HWms4pkkMVu9hoXD3ZzfhWJYeCnH2A
2fnOARfn1DsSyhn3B/8tfsdMNbLTIkS8IOmDltH5QXpxlcTQ4etHTa/PU/gyPWaiMYQApjpqC/FG
6NyOjs9ZanZov3KfjsU+VOyUt1q3KKxA3jXjhvS0PAQ8WLdpGx/AAcKnKBXswWvaco/1aY296ZtX
8eZ70d8xQ2OwWCyjQ6CWYh2XXn0utupH+hlanQG+VmvaeGazJ0+VJeI+qjeV3dj9pj1UIFTu9405
PZLjuIlWHh03eJLZd5Bz+e/XMMcXl0sxp4WYPVDEW6VVG0BFUM7Aex0Xo0d/fwItQb98c3N/1Rb2
xwxsQ44E5Qvg6eb/frFoaTuVvp6R5swDQqbkRiu8qjKmPseJibPzvrHbEwHk/rNmM1iGkeQCz+G1
tRJ0J17TwFOjrtioWXXO4ne9Kpw4aJzG9w95zJsTLwdU6b8a7rPVXvuEX/HT26fH/BEg7EG8h2YL
wMuuPyKC3FrHoW/pHENtIFeqrVhGru/KuRmhbRMNKLPsQKl3llf2Ko3JWtfADdM4lhpNbXPPAPQ1
wJ3NzLkXZiHRsrA5S9GrN/O/5J+RL2xFKNa0KoHC3mMBRcPhR11t++KhSPxNFTRGLZqy/xbysQFV
pbXa3TxmZi/M3AYz/wJiUwDnr+eE66GjU6ZicxZrnlbiAQonnO+AHGRCI3uuy+bQfoWDo0RPJRko
SCGsGBm7+96x9A3ACCBV890LxCLIlD6rMg/309nPS55G+ihSgHbWemxuX4KYffQgQOwStoA/Z2a/
q4IRCcmuPUuBUftGGlux9iMUj2ppJ/3Zy02Sm+1qF71wM8HoDwFWDcs+c2CzjB2dHrUxmpbkkzZt
ptQej+NgSENHZXmvjxQvAqrQYdhMq9HM7Z7TkV4FQzLCceBXgQxjljYaUFgsBe1kcht7+xFasYUH
t2Eo+5Wj5PYCYCwxGysR5EbmK1ganeJQbdExRT8zinQolQzJaMzRsHka2M2mM4JNZ4WOZirmYPBW
aAa71CZ7356eZPO+V33Th1y5NvNVTKSRy2KLSguvnVpjNAYz+qPtsm126GwQg1Fxz28SOwGPwSdt
aGXVJuhnTGIqNucItuoIdKSJE9uFk6zkjG8e4cxnMQHJlIikRiFMO/UGOvHRfQ/9SYrm+5Xh3x42
jB3G3fk61/M8+raT/yCGjkFn5tmnv19/VdSj9cEDZf+f+3N+g0IEUhgPPwDAUUNCkMdWTHTC9amc
ydppsnvMubiRN9MmNPhddBzN1KyMyHjkaGfuMK/OfdvzeJjlRhIc6Z+5ZfiWGzsTykYYwk4/BflZ
Ex7AZEqj6j0sHpJorddnYQmR4gWBoYC7c057Xe+sXuyUAMpz3CkcaQ4VE0J9hUIJAsBeOTXRQHh/
ZNLtyC7NscwwEx+g4CqX3EkVAlpGH2n911OHOxEFUAGNRXM7zvwBF28BuQTSr6q68CzOvJlyTTW0
u+q6gQeEwUNw6/5wbhcKLWZwDzRpAdSDR+O1NYnz6zkBAmsaJHOBXszfhVep3kN7418Ymg97dSbp
A9vNtaFEGrs8a8TwLGglnVIrPRfIn5WbMly5RW/9YSYiI5AOQcIfxy1zibbIfcoqF0LB5pQo4GRH
LyA6SGnJGZCHC4lgDWvCqrdBL6C06ApE3Ig2RMAlmSVDpi8votiPzo09Wu3Dh7QbjS+ORo+pkVDf
iY3Oeidm4xT4gVLGikfegHoRP86slrhbkO+dy3jXU6tJDWkGMYnOyktpTKZnF5vaNtrX+wv4nYS/
3tPXZpgrDJDIqIqCNDqj78CRqUxHq6SB8QEBuG1l+Y5Eg2NrVmZoQl6Wvr8Uhm+u3SPfJMT3PoKZ
anQIQUsrxEcUb/6GoxwVDIDpcXSDxIxK5mA9TTQ1ehNC1Y5GcbgmhvxI6FpdaWnbXE45c50BS8n7
CsGUq9AsexRVQ4poUOzj6nR/0m9iWSytOr8IgRxEZMJ6Vi2NCpC2TXSWkRjUsoDWBtBlkJlw+22y
Fot9x4bs5F5aY0ZVtm2Y914dnetfsZUYna1TuJOhWYIB8VA7tTDVdmHxdDAn8+O52UyOQjsjdPKD
bFRGbYJP9V2h7ZbQyiEOYijjq6LRhjMjI6a6CUFSk9uuKeV96+vcfDaa7cBcjU4E4CWu/T+Ioq6K
BSk6d7ZodvvtRP2NSlt3sgVLsHI6GmQHwqJt6US27z63dm9DPXALhu0Ed++v1Mx2w0BPock9rbFa
LK4fbiecDoAE3IgHD32D2yKcPw1A/0jbNO1kNpCaUvDOiESakuf7/jIf1+xUAPsHfih0myhAnF5P
haDFegpkfXzOa2UL2B1EG7cKpx64tUTf7QMennlpiTkNqrZEUDfAEkF7ju2D9q+1PXWflI5kcsgt
vJF8+/8bG7P1gasqoA9eYGztBE3ap3Y4duFA1wjFbhCUoH+QUBcEjyDQ9ogMmQdFmMYZn8dcdBZU
s2r3aXL28RidtoEYg5QkBCwd79Fp33Gb3olPM4f5Z712pt+u4yz2DmA47jG8oxTGpcnUBzLPhfFZ
GTeV+uiFe698EPiP+zO6OFT0ss+gRkRj6Ae5dpdBGBB5kzg+D7b+KL6XVvpVPEWmsI0t1Wk2KKZR
NDWUK6noFbM3CYgeDCaAnsNsc2gdILPd2gTzuzXtWpvYxU41cfI8CiuDvT2y8UDELvxO8UBjlXHY
JIFgSiwM8TngbO9BOtbxZoRsQcmvYAC/mZGu9yD2Hk4jEVwiIOdRGD8lIeLewifJeTrU7ptKS4qH
fmhF9kQH+uw8HQ6vzufT56f31j/Gj1xBwbN/f10Xhora63fLGa4PJH6vlzVN9Qg0BmV29n5C5fgX
b8WrF/FtpgzJcUUELBs4RBVd/oyNseBLr6uG7DzupB/tz+DR/wl8hQOqlOfxT2P1J+8VB+tDTCg6
mVaxuPNisXOMyAaxDb4Ar1/mkVf1YpOWgZidIRZ6QFVg7zuvvKHRDDd98jCuxdRzRuyeOeZY5SE1
ksSyAnPbdJO6A2+kBtnqx2qvbBMz3ohm+SIfa7uxdKdxwlP2op/RfrppX1Vo9Ry59+Rl7SW0kFGY
6U7/mQLGn4keQrxRn7/JJFZhK0bpBLZs9aZg5rZ3zJz7PjWv570pYLy6KLqwCnM1O3PonZg0V0we
5PFRag29eoEeSxKZ9+3NJ9w9e8wJWHCdOgAVl52JdxTA4CCW+1Bao3CYP5oxAsApxLFBNDjD/Zh1
DRV/FNWKgIW3+iD8a7GW5loYBHq+8WxTkHdC6w0ziC7T8w5dIcFZVv8MzROXOaG3Bjla2Ox49c8M
CtjpYDeYnyAX8eIgp6DaVKDY+QjRHesZIkkrAdUNWyEuxCsLzFZHWjLjvAIWeP85HyAyGD3x0Msd
nVz+owl2fpb8vXSQf+kQvkIN974fLKROLq3fXBaoSKWCMMK69BN8AP2P+FO2p33y0Zv+AxU3Y2RJ
27DYFi9QsF/jll+4hjGrAJsCBjxDyJhMuZRlYitWJUKelPYIdjaVu8ouz/ognhjIxcOIgGYa8Csw
+7ie+rBWcj8/+yNHY/mIXoG1KWT3LmuC2btZ66mNn8JEdui/uN8Yzo/yh/Ar3QWnELGSvIs9On0l
x/SpP5OVs/Mm0f8f4zPVggqiAFTGrv2zq/oq18YIxs/ivngNjOCkHMDP84TNENC1m4Hdcay1ebdc
7Aa0O5XFMFvLp8QcmkMSIK3R/bjvk+yrfjaCty+0/4Cv0tECem0k6vSpbCWS4+jVgMp9iVNjmOi4
71dy8TeRPWuImbuyb9K0KKf8LIKgyfD3+Uuy53fFUdusXXGrppiJUyZSaAJYZs/c3nsotsmj7/iH
4DmiyQpEYGmFLiePOa9KPcaxq8CQCp0byftTKttojX940elQ2pFQBZ55ldmUCK9wYuzxfH7ud5Cl
CGj3UbzqL9EGHOZPMtSU1xZqfm9cXiRYKCQ7waCDRCQSdxKzUBXIiIr5SXIWH6Gv1j+jvfsRL829
+BU+rh1KC953ZYtZqWbiWj/gkvIc78NdQz0QhbWv+cq2ZW8VdkDMKgWKNoCSD0aCbfIkbsgjoP0r
JhbHAXQgGj4QS6Lodb2LQq+Lhbgoy/P0u/8lHoMPsaLCq/fr/l797tVllgZX/DeQHnAAOMW1GRAw
JLyo5+U5eQuMYf/s2Pawp3gpHj36argbUCqtDGxh7mARIBKcdnM9lzkeUr2PW5/U5Tl99ksqPDYO
3O4vGzuwPsjrowkTooFAVrBlOj/j4jLnuOpM+Ico0SlJQcm+1p+ysFXnjC3Q00BvzN3Q11MXi0nK
d0VQn0N+GwEdFgeQS197v9zefwiX5uz9rH2IaInxNBlsvWVRZsCGqAUKjrOEZt4ma0TBa1aYoZCW
y/qcwIoUnDhoH+TDuBJ03QBAME0YCFgHQNQLmlSduchlEKpHtQcTLUQ5pV+E020FOHcF6ainYqSj
3RggCNP9HSfSEsWvbMUlFocIYmk4HLq7oR93vVp8rMSy6Kf1eeganaZqmRptNfJrw1w2A0w9oMWo
pbI4FxmiuuPoA15T8SaRQRpo5JORdYZQU0AkhTcS/+ymn21tBp3JrzFVzufo9WYGQgQOiYMdQmkA
El6PceJSQPs84DOKsdrI5NVTImsUftTRmlfeuv61IXYyAWED/F2tz02G6rTEQ930SV67pm6qorPL
XA6HOSk4mc+VIAcIQqYq/bDrh+HD/8xqA7m7DVBKqAmGZuFsVPTH25XpCnQX0JbK5px995FoP7X4
4/3zcml5BfA5Ccg2g9qILVQHE5THUr5ozrWKDiv0nermNAX1yhF5UzL5HjkQ/bhEQNYBovfrhVSn
cQo0jWtQTNB2/D59Nm1iZDa/V5F5AgY12Sh71HwF09C3K5f1NwDsxokubDPJg7bsoC6jw3ZOudcH
FKONwqy2yq57rG1khO18+yu3U/MHMTU7sU5/7k/wTR2FHToTdCZdIfKt77dnQDBtzSkeZaSIiFNs
ISaHHLstO8NGNXobRYxn4TAcs91a1fsGI8B+AruN+nToQb7SnH3NyJsP9XWod5761gS2+hpJBh8g
yKvtuKQ172QQC0wb3RJNkv0ZxRJAmQPE/BQ1P4QxZ+Z1ZFS5oXBmquNvp+fWd/LhUx472gtGm290
Yt+fwIWnKjIfwL7jUkLfGuqe174j95EShC2wI5AsD4tD7VsKt+c29Wv2oB/WLvOl/YCbD2VLpLvm
zXptrGh5UpUcac+k/dWh4ZTvQ/P+eJbONDxLULgA7mZmIL62EEahpA5R3J6DOkp2Q5Nn2yrTKoO0
uk4Bgf9r9aF59ZHaBhkdj14bKGNdG6xHKDdzSdoifJHpQ3SSHzYnQNq+7g/ru9bAbrNLM6yTqQlk
NiOYGZ3oIOzkk/yb39v2A28qT9XGOzjyT+pQ+tzR561uRb8sbuu6hAY/3RZ4j1NhjPRrZarFeWj3
vmle7YvwkFT1JOstvgkarrG2j1RAy55JYOuoYqCaiEyim76gqlWcJ9luoSJJIZMERLZqltAkNaXa
al7EaM9/QY+iFj50U5BpdfBGM1jLf91UOtlVYu6GKq2brKmT9izE+7p7AOHxBhPi25mhmwbE0vb4
00gRQVsRhD8M4dl0E35lq32jGe7NF+ObwtARDhr27blPnTF2AEzPyQfwWn5l6BtOd2t5p6du2j+W
oK4S+31SbEPyUSgJ5AEp6iVpaojc26QZ8YNamboCCqHnDnj32JIQMEu7XrDB9cj1X8W26ikPvSHO
qeLHPLYGzdBji2+PQXEcvKeopn1RG96oUPyPSU27zzh12oNWWJNii9vwd+SHe80Hppn6w6p0zm0G
BZLTQLIgSQgCKxTZr/2m1msQhyptfX77+fgB0AxHm21JsyeOfoS0Rul5Lj8ju89ZA/WtyJx/oMpC
ffwlB1DR8bizdoTufiWbF9EiFLo09AQaMICuRqSs//PTbzIDe+D+Nrwp1MGPVFzmyC3hWQriU+a0
bKsqTQd1xLNQ3SaE/A6V9kF6jX6p3EbR7axqzlr7I4rWWANnz2A8B2UBKHUD763jOcq4r5iHiYes
XXPu5Q6sZlP5U4r0NxL5D3o4rWk7LF0JUGoCJz1KR0jnsiVgMarCrFVm3K6Y7NPxXMu1WRDJVJGZ
Vt4i8THtaF2u5SaXXhJXZpntUYolqYQZLqw//tBp8SSVNDnFO/8FRKzArYkWbwiU2xKTR5qN29b7
zCk3a/JRN5WAeYWRYUaCeY7W4KDXztmrYQHudkA2BbILqa7ZAnQNm5fxVAZ0AAcebyFAfJQK575n
zb+WXWF0FEDEFfihmej52mw6RqlUEbxjOPkhF3xaC2uYoeWRXZhg5pcLSuSkBq85l7xTYCmDjHZC
4HS+HXO7wsgLPH/7j87x+x/3x7aQNcCcXlhmkhNKEQl6GmBwCGLsaksstDHSz47+/g18A5aTNypc
Ur6p42cNh3FTH/1e0AvjzJtDkPxsaoMA4NgHadehjxNnir8LcKYADy+8oTdrcCC7sKaUeQMYZO0y
QXKvepWvcZju2qoA1QgMxeABGYwPMlDwYoqABHw2dubGpg7gi7BSOL2pMzDm2ZhATz2/y0GagxRk
ceCO6lF/Hl7BA/IwOO2H/hQ8rKXt/scqz4wPyE+j8ZhZ5coXOsUfsHO8gaY/4ufiFNjTRjfy3wEG
H9A0pNy7eD7VFvGh7ecd12j9FhKVs5/98wXMUkOuFBxJEJY+F1BJTAzPqZGG38Rkn0bUg7DPIykt
0v+57903xdv/zDQ4QWa1cTDtMU8zjSNeJtZ4BvG/h62Cflbw5v4kliTaob9Fezd54seDhuDyJCXn
tgYiVjCaNbKc+Xy4PT/++Qj22KrlhAQKJh86wb0V8Dir+1DMjU4pXu+Pd/GkmnngEStAcesGCOsP
upAXMtorpk8hfyDVGjHvvEo3Q7kwwByFuli0aqSS5jwcuDd5IyMQ2k8vytoGmV8Z98wwxyE/QTNU
7PnmHH+Jv7m3+FN/0Q7SqXzM1nRWl/3yYkTMzpjGrJhCEaamlgo/J2yFhyQwSsCF9+QwPOg9bd7v
L9INBdDslJAYQhns/0i7st3GkSX7RQS4L6+ZJLXLoi2vL4SrXOa+7/z6OfRgbkkpjojuWw+FArqh
YG6RkREnzoGYHzK1jPfR+FFIigTHPw9I+Q7c0nuyVZRtZ/YvUUiqnXZOXsHtpVYLGY/ZW+bCMEuB
IVc8h7DCQCcIHuHlXl0Zb8auOAh4EnwndnCKzPsjnXM7UwoLlybiImxKZh3DFF2oqYgXX10c8Kj2
1XKlhM+l/FxCX6TurQyVpYIYMUCrA+n5tSzTMpWIj8agbFsmLk2jdJ2ldrYkVTQ3FVdfxix705WS
4A54dMjhWix2CrpP2pMvvqeRKY9Hl7OL9/owbuPw1/0puYmvQQwygZAnmg7Eqmwjcqn7IBVFOOWg
Hw3ElLlKcQk+NsOpAOmU0Lno6F/Cjd/ma4GpBP3ztAKg8Llhgg+8SkbhPIdcHffgDY5rgCBdfkhr
IHbK7fDqq1RS91ljS1CTNMxwWPHNn/ujvs2C4RMAC5iIzUFqDrDXdQiV5brvB0ZdOY2GtmPC1XTg
P2KxtvyMtwWFo6qGt9YxGDZxsdF8s0hOIvc9DgNat4oHY5WWXx5HJJ023MKC3Hi06cvQgWSArh6X
EFuVHpW6KdE3WoHkxjdbeV9w33V17oa3WjXWEq7L+zNxcxdM5lR5EgAD3xaeK9cTUWcJB3aQrnJU
L4JM4M4Aj7xane4bud3djBXx2kqm6Ek8qBAo7JJvrW5JXWum0RZmxSODxD+CwikU16mb0KJZp+Nz
HwT0/hfML/jFOJmLl298RfHQ/uw0BQ39FFINtRUWKdW4YVONmSkEELHPCYR1k+j9vS/2cvRR18+g
lLFc33SzraxVxAhP6D0TvCU+2tlFQDIWGxKcYTwbf2ViCgK2cKycERCExlv3bkXjf0rVqGMNkOxC
0xfA8jxYB67XoNH1oKw1t3JanftVQYt6HWljvEJNfYna4TbLCVOgL8ZzfTpcgFBfm6qkxq+bXKid
lq8/1MC1vP4wBkApyyvRqyjYJKbOI2mdJmYlPbbNo9RvlWYdnIpd6KJ7Kqn3Y/zki7aPNoKPgIaQ
sAY9gfvQFpusXWUa6cD7UdCiWEJszO6TKTT7XwEwsNBdf3rWR6oO4t3aiThhF3WKxXUtGfzhMUBz
i5zJNNFPXPXtYqH8CqGp9gvvcFIFpw7qeXkCdsrYFt8avE/q3Ixl3uSwq+/v5dsQAdMLzr6JdZ1H
JeYngXWRS5OHISwSpaudojN9ASi4LN2ji9y12pIUT9oXIJzDws05c01cmWT8ZS2EnqKWMOnTNjk0
wBtx/aM0OC0eKulnt9gveBNwTUOckLiohaAhkq11BXCQyDiBRaz5rms0x6vEeEzcx+HU9SVBnLoO
lIWGtJkzCPaESdoaLN9T7fV64XsJKNVU6XoH2ZzRTPIO/SKeGNGK1/wFU1OUcRVN4sqFd0cOHa3H
6DJg4m8+M0pfGMbeAeYKIj8DEQyPZsW68T7u75TZMV0YYjaz0IqQjK/53mnrlRbnpAZ5N+TG7hu5
ifGZ0TAxlV5VuGMrjKaLXr3wV+6+3P/92zwaY4DZexBVUIPQgwFFIIK2bifecRttESh7qmYxHtuX
diHev10g8BhMHowXURm/0Y2RxSaONNfvnSwLspWv5NGu7sCFro9DBmS66C2crts7H+UNNNAgYTcR
zbMtWqM7yVOIZe94gbauH2LZI65bWcnQmGOEDe+FS13gt4sGAAOwGZO8CNJ3bA92K4OmCsW43ol1
A2nTAC3fUaotWbl9WYAJ4edhoeGBgQ3PXARDrDS+HiiYyLbQNmWc6DZwDCLt+DwymzLJ1z3HReu4
xNuiGtLvVm8GK+i1lnhJ70FGJoJYRxm1NiB6nqVHfbySvHIpyTxtoOvziK80EI5OmTwdzfnXRz9o
QepfSP7gGHlHDCOgPFCHQqebemeHi8rCc1N/aY3ZzpVhVIo4IO5ti8z0KmUtV+kCcHRuQBBHAGEt
RLzR6M1OO9KSTSdHgyMB7OU+Bwq20UGVXnjh8f7ZFKewiZ06GQdFRjc/YhdWziWK3UCRk2Zw/Dyz
/fiDL20dwPqwpv1DedI8tDfor77emQWg2/7wEYSPibcKjR2YDiAiELe/lfc00Ig+cXL0v+5/3a37
Aw/HTzUdFKxTGeF6XTtNS4yh6AaImXv7QAEUxCgGUvhpvHAjzy0p0PA6HpZIyeIIXxtSQTUtdlw9
OKNeHz25XIuJ/3x/LLMm0D+JaUY9AYauTWic3FRyh7GAbRNPllRQMBh+XBjITGiBKQMWFpfS1AjL
QsOGDIS/paoMTuam4DaEX1h5GkTnSyWrqd/ow6sSVO065fySJqA8t1TAoLd1WVY0qUPRvD/ouQXE
+0yDagKmF5Xn60HHcZflZSgMjlJpDwo2TtwkD6A3Wt03M+Pu8fLVJ2F4MC/DD7NmNOwNlR+coPMf
U7BiRCMI78vPYYltbO5cqpCWxOUyFdHZOH9UKlUspGh0qjb8U0aGmeIvgjqRKY7GuairpfLMbdiG
N/2FQWZkdS16kt55MNjUq04IqZD/ltNzzAO4TUT9t7QodjEtCesQVFSfwKkC1D2c/vVcjiB4TBIA
lSCXshUayRSFLRhIwWhWEw/Pak/+GhrZHkbvQePDTZV66/trOXdO0IwISsUpc4Qg8tp+FwqFBC7L
ESpD8UhLyctXnCj51n0rtwl7XGwgOUZtDwEcXlTMcRxKn4NYgYbkhRathdxsB7MMiFibbqKS8EnS
VmhaBgvXKueMVd4UpjSKOzD7VCjNBtFHp67DpNiWtfR0/8Nu63HTh6EvZ9JrA9fGDaGnCDrvVMGH
9dyDChiLKFGfs8TiQXiWcjtQPrqlHO/cIcVEAFAEaDY4fJh3pSijVB7J0ojT41mcK9nAVGzSeOkF
MndIp45ckGhO9Ots0UsUU6OP+XF0+r6N0Vwegr1CLyBC54NAqfO/7s/jTESG4BtcTshQYSOr0713
8cSq/Twy+tqDRGZW86ssiJ51qGFQ3pPqfZKGySopBc1q5X6pcWXmxMIwGERl0AJA3IiJRYA+1eWh
8mH4SdyW524ldnRMt/W30LzfH+LMul1ZYuKQhE8kIQ8xRCNJN4UCyg9QS/qDtpD7mRsQih0TEdrU
T8k6BDmJR6NOs8HRDzHFGSleHjOIifs048n9Ac2t2aUl5rYYUhDfuBkslZFtqH8AI6Ql70To3+b1
c9Xa963NjQuooUljV5q0didHdLFDPD/nu9AoB0fjY0ubqPI5wZR0c9ATwvOPaY4CqXu+b3NuhHiU
TNhFUOLcdE2J5QhK3kTECNGRIDsDWrrBHJeCoNJuwwWw3pIt5gTEnq67sYG7l6f8MQOOHzQV4i5b
sDLnSNEqACy1yINKARxB19Mo15mW6IU8OJBksrQme8i61FT60HZDdRPF+5CzSiBQupMSdKt0rF84
ZBzcL0M98goNkJ53Bv2rGX/fn+gZZ3P1Vcwp7Dmh47gAYVDvoeNZbzdiCGIc8INFIA6+b2p2ni8m
gDmGro5DyDdIpXiiHEPwAVUf0ftCTY4Y2LlhhyUuF0zOhCEouUK6G+3xcDJsvDOkXhTGYwCPXfOO
661yl7cMf9PGvxTVuj+6OSczES2KcNrw3SzizRXGqC2lbHQArmvWnasPNgem+E0ojcXmvqmZsgLg
sxiTAOzs5D6ZHZsNKvzmmI9OFD+V4ksS/Ym13/WDHprBeKzLl5h7TfNdnZjAVILJbknfdm6oCDyA
VERzKHAZzD3I61zV+fGAWZX7aJWk1W89GD1rrKJ4Yf3mXA+Sq7gdpucqCjfXZ0YEdZ8xCLhxu54m
j9JTNjxIu1EMQHBge/7SBp0d14U1ZoOW/Zh7XKaOjlKg9tgCJKwHVtF4C2/WW9jdlI3AxY6WCrwo
0cFxPap6QIDuydzoyK2ZjJRHuj13DOM9LaFMUwHolVuhsm65knbhVwmRTWRHopMrkTDaFtWmEEMS
7r0YkqLjEYJmQa6TqNMOamre32dzBxbZVyDS0LqKDhBmnd2+kHtdcUcHiG2eSKV0akA9T9uoFKjh
B61ZgQybZnr9L7JE6DFAxgZ5Ueg5smnfAgJTlQbuPEd7i0BwL1am7gEivkmK3kxe7w9yZtERZUH4
C7EksOhs7yCUKr0Bjz/e8UEkaAl+IpC8zgKrbOJ8fd/UTzaCeTKgzKXI8BIoQYP84Xrhw9DoOlXr
BEfXvLMa8wkknRA5x70g0nEoeUsB17jZlxwa+UcVDJXKKNhNySdrD47ssQz6dB+pEHEZGzWC3LKi
2VrbdrYUBB4pY6M5hKKcmnoslPs8ynQrLZs8RvLQFd6ktm8sZJslC1iI5BQPvP/Y+55OeGjKmzH6
vRa81MzNAm6L6UGLlBMKb8wuz5u6CP0mlZys2Sd1eUiGk16hZKDrC9t0zh1eWmL9UeIHWTG2seQk
mg38AgCkIyKh0vLTbC0ERw1KWmEb0MgnmezZ4cfg7pp0IFrPvd9f4CkSYtZ3YqHFm5CH/jvqQdfr
26D2VxoGPoQXUrOSkWBfAsTd4rZwLC5NTNv5IhiruWTsjTSSnEjZqdlRK9FggFiia8SV1u/76qgB
CYikajzsa3WgItiJQksC6id8/DdjxXMINzouPbanSoiqqKrVQnIUnttDZJVqUfB038RPxHw7n39t
MFsoLBteqOtccgaaSmasrhKaxVRblduotArXjN/uG5xfv//YYzeS2KK9Kk4wpgCpdwXILECw71uY
ebVK6Ow1cCRA14NWNGZIUl/mI3TSZafqN736XcmvNZGHP41rJ78L0eLs+/ZuvRvMoWUM5ZfJ6/DM
BVrV4lj6IOhzsDPtIH3okzUfVwtGbqdNQhkJ9C4qXCQKr+L1njREvlIjsHg6nY/W9SGtwcqNqpJ5
fyjTzFxvBlAPwHlOtST8xeowc1WieRmnKk5tqwVo5Mc9R7nAKZW3ZyFcwkfOzBvaKtEDgg5sZDtZ
jaY4ar0qCjzFUYtkXwA6xpmp1C60Kc+ABdCSiuTRJCqIW47db2Wv8Z2kQVOwdvPSroS6hG5GDRZY
foj2ae8HliqPUJuOOqjQ5hqo3hrNP2pSna0K0cvWnRKFC2t5GzHjk34SSrj0cSUyV1QJWTIha3PF
qSxde+N4UkBjDnAzbnV/NaeNd72a6K/DzlDBRwwqvRsWqXpUQUleCc7omwovkey32tvKsNTicLuO
k3I33lyT/gB6a5jh+BP90ZCoAl6QRbwCnVpGxFIyLOTTyvX9Ec088CZb07mWUAcE1IY5BrhCeaVS
BEcYX4PKeJX60BJRWo94s6usVgtoo1UELYu1PgJ2tQpUcR3JJMs2AQeA1rmUzQj4m/br/nfdsFug
8IU2XmzkaaYRRjM+oFBB+x6gduV0INGCXGTVdKe8eKuK8VdbC7RAzjJuQVbr8VQKH8IsQOHvoSxe
M747F0CKqKn4JY36wsPz9jgDDyVjouANkelnnYbQdl0JokMRUsxbLclIN2QEbYl66dvZ+NJzJB8W
vPtMnDCZhLVp003X6PUC9ZDtFEL8Fyd5HKAFXOEGCbM4JB4fUa5G3MCHOmmPhUHUSHrwO4tXQuq2
2sYrm4VjNnO1gdYI/MBT0xe4idn9rxdZ1HaDLztd6RqWqEWJXbhCv26HooKOcM6TPONcoMXklrh6
pq45ILbRh9q13wvbY/LO1ycRX2KgKKAgVANwlXlMRmWVqB4XyI4m9ETxLY17r9GBXekhEcAgHB9r
yu+K0M41677l2x1wbXi6Vi5CGb6GVHQlYwoiIwen5JCh4yXBS5YmxpaLTpW/8O6aKfmAlxlVD1EB
FTcOxOQsLgy6OicABFVCqXCf+ecGkt4Zt+KgSoY92JG0TonSkcqQbD5fwEHM+AaYhruD4MPU0cyi
oSMpcTmvhbKgpEGfNpGIIX90LkAscA68H9AgBs2kXeaWVBHvN9xEVlp5vDbcfD3IhyDceF5sGXq/
8F233n76LFQPwJyioyOXWQJRD+o0lDvV4RRxDa253AMl9iiYaabY7j8HwQrQE4UcBVrxZWw1lte2
9QW5k5RBcxq0wBb7EjypUzYxHOwwfBqA/30ou0Mmb/xw2GnCUjB5e+MoEmA2PDInWP+b9GzTpSiR
GK3m1JLVgeZSdZ/acB82T3H7FReP2ksPuuy0D1fj1Af2CuTW0C+0z0+3DXPUrj6BCZR49GGXfdBp
jppTgbPF6AXYUyRPD3q9C8ERfv983d591wNmDrakC2PKcaPm4Pmr0i6HZJOWD8CS6NnSg30mkoEt
8BHgz8SXxnaAdWk9+nUia07vo6kyf/FRelN3wggst5zVG2QnQgAvNDN2D1Fzuj/O2YW9sM3MKrR9
QrDTSlB/1FZBfsrcRy/edwvO4+eEMmsHZIeEYwLSRHR2M84DEAYlrWIpfJQ5HjukiF05MD3NbcGD
kFZhYRqhgEJyXUjAdAQ1+HoPRSX0r0Hu5QUJ0Qntrnu+Cj4LCNa8coYBVRkUWdJjmPRgc2izAVpF
Bv5nz0z5GH0ZbeCn7rqOQl6n+RiPOsQygOU1W6/T/qA1Ocgp2HqzhAa9UD7rSpe8yf7AfWbjlA3A
KRi1VSgluN2VbtTULQhDuMaW5RxpQiEATJZyqTz9aM3FtIvq+LMeK2gTgfEDZKWSC5mkuAQQSfWj
/rXjG7cz00Bt0aYpCQlNQwndOlldaCmN1CR7C7W+wYtMybhTAjovcIShQKrQATqC+qkvEbv/AUW5
hE3Q9chgAAE+/CqTrkpJn7hKeoQOdP7aVE0MEnm0bewjIY4LmpduYoJ5rAO9YKPHPSiyam4/8pIH
8Shk2CpTxdxEZqeM3S9V9auEVkmL4ksjipmx4kZF9j4TI4fH4RslK+wgk8GvOSRZKz0PlRzvBxcI
tYVc/+1x0MESC3eKqF7XIUrD1IaVqoHUUOh25x1PC4+gw9Ru4d896lul068WrvBbjgfGHHMCan7k
U7WAuY5mRO3JQY1JUlIIm1Dhhd9b4vsRMg+nktC9Rq3nwP7uSGJH5tal94/ibazJfAnjc7IsA7Jw
4LrzQdfMD/1P5Bg2WmUftXxHn7/rz2FPJ3qJ/9Iqc40ZcVO3SQ6rpvdoI7Bbgziaisj/kPabSCEV
W5Ku/MMSQc4tJogZLesTYqUseB3zPjxLPqk5EDxwAZq+KXy5yr9lJ/CAB+/1S/1dQNhZxc1vG+cR
nbFHdC+ntPzHLQ7M90ye8iLA8UPNj6oK85AQKSUr3oYCGs3pwu6Wp+m8coWMmSmquDADNQO1akuY
ac0IvCwbfot40Tu+hOSztcgT2EMeOjQuPoq0B1GyRrWPYJUcxLcjb6/ejU9oUK9cQmn7zYOA4vgO
kmTqLHJXTsH87Uei6w0komh/YevabpxEUcp7/TmC/AAgzNSbZH82HtU2C7tvyRKz+wK3S7J8gKXR
NvtzaAIZfappZC9M++2T4Wfa/46I2W0akvGBGwb9uSnJR7vJdxMam2wjc72U/bjNUjGmmI0kDVWT
KzGGpB6iY3NsDuMR4I4KbClLZ/c2MmZMMZupVFVQySKzDaYITrFcyOK0Xkt6cSNoJP1+6v11WpB8
iy5/wEMLnUxcbgEtt15oa5l9fyl/cHK3mwb9gmibAkbqB+V5sbONFGGjqGFn5/uDjquQVI+CT6LD
SYPwg/2tr+loVZtwVx66tXnf9v9zZ/y1zaQq1LHhNbnARPSlqX/2za48lTItSlpb6jlzFBvUKbLY
/iuzU+EDcBqQcEnM/KMLQGqrSO/OUbSuPEern8KvxJNWUmKleCTze8X/jfzxJEbeOfeHfBMOT0t/
YZoZsZ6nQSkP07VlHLmG4sHZD6ah7IbcFJYSQfO2kJqfsDtAnTBvf8VDb27fYmVru9mOZgy1hk1i
fv2bAf01wlz7suHW/VBiQOLWXRm7mLwLL8nSgs26G9SX/28kzGUfNRlKlJP3Fbsz7rY+ovWDPKzq
ZDsMey17BkHF/VFNh/3mUFwYZO70ERh+KUP4dy6s/EvaClSy7huYdzcXFuTrC6UeDbGMa1hQiFk8
VmTyob3VQ45nwdDkIu8NhXGhbo6EQyzBkL5SRBBmDykApvQdpFdhYzavHdEtfSkkmj7+1qaBGwgZ
FkBmmfVKgEuIUhc2O6o11P0GJaX/Hlmn+BM1+sQE+9P9Qd686X9O1V97zHINPh+5rQ97tfKFYuNz
/pGOtH026mLB0LzHUv9aYpbNR3dJlLZ+f3775fUkoyfZfI/X3bpa96f/bkzMuhlpEPo6qqdnU3kN
MuI+urRaSIX8P5vw72jYO49Hz1M9BQz8d/TsIxVAeLPZeSb3dX8s8/f4xbQxHjcJS7EeB0xb8P0G
J2tvCuhHmCLZmQuGZj0FlISAn5g2nsaMCOpnwDa72XS1Rkdv/aDR1+QckvV9M/OX5oUZZjyt5Ml1
qMNMA6o+nyqxzZFspZ5fI5C0J28V9Kr3+y4g7YrbfqPJoNi5C10sN5nEactffAFzkbRjifYfBV8Q
4vkDSpzKFiZllsUsx+S/b47yhZ3pOy7CgzCExKcO8l9MqE8B3Drpprx5j51uLSxs+IURsdeVoEeh
5FawlFne0aeP7jra4NG84JuWrDD31Yjkd9iUsCI9+WcVEpSFydvj9/f9DXJLunG9PKwH5H03zMcI
Ztw/0kNGmlXyx7B0iAhxTmzlh223cGHNO6a/68RmW7Mkrzw1gcHW1shDdqjX3kraHpFf2eyWKrpL
c8g4QT7iO1DtwZaxjj7B/koUay+/LSE+l6wwDlAJdCguT0dZPHANAf8U4Z+0g06yBZ8xd0ECwgr9
rIlgFAXd6x0O4odKkodoONd8K1kR75ZmG6AzrM07Y2mV5kIyVVamfCxqc+jiubaVKsBs8H7SnzXi
7dpT/mBAxcGUibYSIKcFHhjV9slOd6n/8a8eOBe22a5LVEJkWY5h244f/AfXP7VW84oWfN1yM+tf
bP9LW8wpU9QB1cActppsJ48fsUtiUHJBcN3SXTPiTypaoKNNZYo4ffLqvzTORB+1q6WxUcVwJN/u
YWciD7xCCg6aYch2r3rLcBbsTXcK6yIvB8tGH3wYt0BC9+fSRFvbW2BxULFQnHQXu8hHvXv0O3Pp
EpP0bWUPHgYg4UmKEHgHvKGut1Khu0ETxtMV9Hiwg0mG8lElAQhjzaenb27hjMxGCpfWmHs1kJJI
qGpYi83hmKNxduUhobEdh6WQZJqsm8m8GBZzs5aZF0YQ5+rPaKowQctERLJef7uWelx6ht/WxpgZ
ZA5+zoelEFQY01u6B2HhUf6UEhPVUGtpgyyNiTn1gK/58DIwtLPRYf2q7YJN/bGGBFhDlkLvOad5
sU7yFB9dXNep5wlDPsCU9+KBZ3TPmebivC3ZYA43GhjiAM1b/fmlo2+76PghmbZvBs+KBUwzfUIy
7OX+CbsFEV6vFFs5Hj1djZsW7mT3UNHI+vWrIJuD/YHOn7MMChGr2aNeO5Ft0v5AQffnKJuvJX74
pQPHFo1dP4kkV5hW8ZDbEQhENiC7puu1Z3+t2yUlvNmI+XIhmTu2LEqpbEYMeaAQO4ofVFMlAg1R
TzIWzvbScjKORHHjmi8KWIqIGRxl09vo5GtJEuZGvgkavbiuJ+qFCTOF/obrjamjFhcXpYBzLX+i
CVq0mvf2FxRF93iAPkJjxFqbT9XDE+12SD7ZA+kI5nUpnTh71V98BONc6r4UMs3HR7yYh3LvnwTb
bj4L0m4eX5Fs84KFmZ0Nyi4HzXiYKGvLSgthLzdf3loTnBa/j5Q6S+OajSom2W30NAFWws7t1Kop
5Qlg0cjFala38QnVloYyO3UXNpipy6MwGLJ4spF8JmiOWhuWau6F521DdocMOZmF18Bsxl29MMjM
nVEbZc+ju/zMf3yAFW8bebZHHh8fgSOi3jZZPWzOQA55Zr4tnr7XTvbLWfsWfaZW/91aHn1e0ycH
vm9pI0/jvLmfLj6L8eVxpBdqDJD4+U1d9bthc9/Tzd9Jf3/+5x6+8N+xnylakuPngWKF9ufTdrt2
HGdhMWdP/IURxoEnrYY+YB1GzKSgslnGqEzQhUtPnpkn9DODyB49qkDLMvPEl4LUIGmHre8/SlM/
eCQuvOTmwi4N/EYCpOYnVV/Go3hZlMthD1bStANSp+koWhiop64BAF8I239CY3bRwSgF7gZE7RAH
Y27VViyaSkWR73z4JamrgGg1Sf48JhQMx5Z8Wq2o9cS/fpcf0W9arkLru9t1ZGytr4V1E+c23+V3
MAvX1H7bFG0/nN/MAwQEyUMEZtJAJvgUjqdkRUvQ34JAExzG8QHs9q21W1hW4XbW1QnvAG5FzDxQ
hkywO5GEt7Jbd2fOJzH4p9t9YkGlNd8F+0mmbQqxRTAq//O45trstN0uzoWrlu3YKTCrQCU3IPpm
rxOgg5Ym+HbXwgxOBpw2kvQ3jAdCV5WSC5TUWV0pPHG3wJ8ZJH0aTZQDDGL8Ck8FKNtovk8NU/VI
/en9TtGGUBG5OLQv4RJWacYdXH8Pc4q4eqz5eAzxlIkMpTUz9AZthEYBsTOfyzl45LU+I6UAtRdj
aPXjBK0FpK9rxIC4MmTlSCcnoLhbcFK323D6KmB3UTACXFhjHliJFoouDxzvGRhWwhkk2pbolTmK
D5V5/E7pc3t4Cg/Z632rt5fctVFm402UnqqrCagBrIrnynYfnhAKre/buHWMKsRdAWiFbg6oWthz
jn7hjlMLbdplgxVZgOmuPPClL22zmeDu2g5zjuOkDqoih52G1nbwMtrlq3BMNuDwoUuJoZ/W6Wvf
dW2LWSwhGrTQyGCr26b7s5GQhwKICc30I0vavMF9bHeg94agc7PTaW2qWzExByt73Kw8UON+jpZs
j9QK9uCSd03N6fYDlDI0MyTtYZmid+78XS4As8hNH8nxgP2NnRVvCutw1k3NEjcq2eYrly6c9rkd
dWls+pgLn1LyoxIDsjet9htO+OETsJ6lozLN7r3ZZ4JrN2xGg5Mx+9M6d1aFknwNGQruMBEt//Pc
5vVSMzdioQ2F33U/s5eRh3rn2pZnVgtB9NwFcDlrk3O4mDW3UDOISMAIqDxXQBYsoRjmzyAARCCQ
nCjWmRmDnmzdDYBTAdDx4P2xPr+r3cu/OeV/LTDT1FQ9N0Q9LADuCFL5fK2DhNgzF93ktFlv1/6v
HWamhkbVSm6Cyij2w1tM3zJi6+/tS2IvBueTv7hniYmVPddXyj7+GdFDsApNYNUInsHdevERPH9A
/46JuZAqng8lo4ClygrPBfj50TYqP6kEkJtw5ZnFLl84pDOZp2lT/8cim7YciiRXQgOz+FI5Bf0z
0mPy4Jn0/paYvWgvrTAeOfTlqDVAWg1fMNq/fJN/d/cCBWxMM6OFi2xxRIxHDtTU591ptRLSWDYq
sl9HzmzW/27m8NrGBQ2aQuAcrk+qynMgoBJ/YCYfnoP7GVr34JyGdvASKmwmN4JFujDFuNIu7bUi
En5MIVthZ9R/RaOBzR29DU1XSUWLhZt6/gq9sMi4iUr1RC9PUVEMN735Kzr02xEwO8+Gysn9rTHr
jy4MMd4CnJppJUfI7hbWW68REpkxlTb3bUye4Ob8XthgPQUH+GZoRD3q5W8xTlO8XZiupUEwDkLJ
xFJzc2RVd/FmXLck2qAytMS6Lk2/cm8YjHNA07rScA2mKn0r7YFCufpQUQDmEG0AVbPlqbBJSGlC
+wUYOfFLftcoaDdt3bbe1Qb/qMzhFG22yqZbwnMsfBn7rG4E6IGBT7Q/g/kfwnGrASpfSzxhP0/a
O8P/2bIXNyMoZRrgwWHkpU3J4cOlMWIWxSzNg35yZbOnUOGxjttHYljBij+b6Z94tXjoF1b6x9Fd
fESpBW4cGT+ODPKFhwPqZhHJ1+/J5vhM0XZlq49LkfmMSWSdQDKNcjv0aNn+OSPuqxCCFd35bbSR
4K7XlZk9LUQdcx5mqpnhDxoqgEVnnKbWe3HgTjAWkPfZSCfY7Q53AeVWseWTb5d+3T+Rt1z+IOkB
r9zUHQRIOahKr51nEaUyN6TYy7tKpQmenAcbPCkmAlIPWGobUuVmutIfk5rwj/dN/zB0MPvoyjQz
VE5MAyWV4UyL79bkkO7q9xPNBb7gzT/k5gcAtoQ7FgT/8M1J0kw8yU89/Yye+qO8ozTbb43NtPM8
O15pp4XoaQbvfD0zzLUiKm0JLTvMDHDeVMDTIcLXQCEdip/2k360ju5R2SyVnGcQF5NVMHCgb2zS
J2NumFSpyiIN4MEkWGysqV5jx6ZnAQ6mURRQt09oZ9pypkImhaul3TD9+u2S/LXO3DZKgoc2YPkY
80pcHURLWCOKt/ptTrSPdJW9LjHnzMUjuLgnGAuiYDA1MBmnyM3bxpUxXAhhbQSzWeHdQJQtB6VC
z156N/yQS7DDU0HiAu5ByO1inq83exk3fRtpKG3gyaVBTEyyxa1GwodyB3rmI7fKLWvtAE5OLPoO
caznxVB5mr87H8AOF0Fl5tdTbaXG21NA5AButV10yDpy3AILK3UE9b9/EfPJ4ONG36sCKXI0Xl6P
ugfdhJ9LOtKg4nawJNtGYu94QlXT+33/RM8UP9QrS8yJrkAoEAagdz9H6x5YkBhX4GgXBCpeHgmo
d04Bnx7pKbAs7iOkngnZn4SEdK2dhdNibX7aOuxcXw6bOb/KwA+p3JbD2XD7fpvmUvQhR4VM8qL1
d2WInl1XT9C8wSflSs5zee12gLwvzMjSRzDHGXytQesVmHvpKTQ2cUrBG9/KtLUbBQ01tvuuDRSN
OjHNgSaFZENkK7rJw6ktEafPOvrL6WCOdgOqqLhpNFROCpPbyz3NpJWWreWIqibfbw+hD5WEo+Zt
gnoXU3HF0+GXJpn35+OWSxfXzeVXMFFmWUO3Ag3WCFCwE03VRFPB3jUxJ1TdIYJwlsorc3f2pT0m
4kyTUg71FKOuzQwR0et7uxrI0qBmoq6rQTFRJ/Q4OrwKMChJJLFERCEnXWsFm0qjA7p1kojI40kw
Xv+HtO9YblxZtv0iRsCbacHSSjSSKE0Q3TIgHAEQjsDXv1W8+25B1WjWu+eEogc9QTKrstLnysb8
iFtXi3ZRfQBodllvM7XhDLNN5M5/njCj4xJMJavpmb52THmtM+DJWG/RJp6vz/N4joUPju4Uuh3N
da+xz+RVxZJUx8gsm5ffmOj+xw8BMoUIAAmKpMkoAyyCEgI1CvvD8/X4ZqzfUDs3f6XexibwhqlH
HNm8JOC0eI1oMm++CGK9xZK4/iBsVSgWcb+OfMXBNNvjya79DteDaanA4qULplziH7wyz3zW9f+I
tY718HqF3Ya+vtfPb7UJQGC7ubjonGzRJOlmCYbyAe/jyga5SE+yuJjF2I31ggGiU+ViL44wLPWi
ImW9rpN5cbHC/f0XOBGCAQQCIMcYYTMNzEz/NAaVoKGyUkb9QXYVa2aZiw0vS8OjwLyGoaja2bU7
9YfMj23TSjeW+XGfB6ok/tDsIx4YEReFpjeFC+WByL+tq8cTo0ml8e/30XX084yCWMilGusS8IRw
SMVDTV6t4Pd9Hm6OHMMEEAJo6RAQAYDEYvRxWqI2g0AAywYXkqc4KijtkpVpfWpoj2u3XNdj4lp+
0GM076DUAFqdgZ65p9l4ZMcrdIVq89DrXNPTMVEmoB3icJ/LCc2IBTBYgoAWDxQa2KGbRJR79dKj
kNdI2/MMQ0bmRrmIpKn9c4j8evF2n9zExf0gx4heWYW5WccgJ+MZzgydKOctVoZYsZgDiPAlMBur
iHhxAtVj7EWOeWSkMRRL7YSWjx7ND/lz4zXrDKHhe7WSnyL0HN5nkOqRO7RuOncU9fazOjPTBAXa
U3g5JPnJvvQn/78jwXiLCnYr9FIKElkTWefL7zid/wcERBGILejjAPwwYxdMPa/ChsqEkcAR1XNS
/d87XYEjNKLAWAFjFukRZpP7Q4hm9ZPdcZ7uhBP/4/OMsk9lo5GvMhiIpLeZhG2GMLSRznuwU+91
zASjH6pZU4Q6vQc1jW2jORMpwDjQ2bTM9F2tOF7DxJjxzyNjtEMqpno0ZGJ/WC7Xt5I7ct6H9P2Q
W2RO3lets0pW5BUjndbZWewva6ycXX8gZ0zuywbvaBnrFMykax5H+BnCgI2r8nvXqhi758WBk69o
JB+MmqhSFSPVqdAf0C2NimDYuVdN4gjJn7uiUTge3x+jFmIzavocMQja6NZut4sIonhibq4A1t7t
ZCz9tVZnsiB7bNzJHvZfxu5raR4+lr13/0SnsvCj3wHo5Z/GDCuikvaaQVoBg/h4nWe79kH0s48Q
SfKcc3uT5wqgdtr7ht02tyMZaSclyhq6nKs/BJczMeSPU8N1tCYNyogE87TV2Ii0rAcJuFQoyq8f
hvnh7B6uS+T+PM9ZYes9OmlrhPB7c/71wdH1k+I5os68/FPSlSoWNcKGXo5q+XI+O1nFua9JBnF6
SACi4+cPHMlrH6vXqI2GgyT171Ic2Y15tcJr9dGUQu2IdJVh0PXWfSGZ5AtrW4C8BvwWeCU/ZUQp
0eg1RMlwuJTrINlc6kdxxsPr5dFgHl2T12KUV+lwiI3fedMSU1rMwpgjgTwizKNTzDRIBTOG6rq0
lizP20J0Srj/949r0ncTNVPXsS0EQGqsoA96MTTikA+3KtrS8GZEJDMrcM9k5uVYyc2rzUwlrrAB
CTlBTRAQSWmU79HLQmKi141rMcDjXbdI45ikXV0O0vPvh3zrktJe6Rfyetllj1grPN+fLX97n+Op
zM6PH8DYB0W91mWWVsNhebxGJIQn99g769+F62bWLrJK22nsorTOv5yFZF9QoYoeUJTl5XRuRfE/
/J/ROTCCWilDqMlANzs8P6+L1VtFfve5FRJvZnkY6gsfN8BW8RL7hLbaGGEB5/lPvs0RdUaEjWE2
uzbCZTi0xVYJ9925XAnFU6AWjtTCqQ1Eh3Pq9FTvscuI81Uwg16owe4SrRu98/Zgur+r9ZXMPyPL
c2LkoIHRu99vZ/aWZ4nlyaf0zSyLEKw2SZNJJqW9PBreW/zxpjwN8KfmxHNap7NfF7/2i87/wl56
67V1nKeY8Iohk/bEAMAlNrJjzykLYVUrXXjK+jPOW/rMZ7uLcrh/vrzvM68qjDplVrR4xnH2lhhP
2oxTzJn6PnZwqVRTYHSFra1cYgkoQbU2HHQtP8qny9HMeZsWpm5JBsYbaFCs1j/aFJN2GEoAhh+C
MiJmP2/U57y37x/TVFYF5/9NhPI50j6DYlZxrA54daqrWUKKQczL/vCSSXb4WDudi27MJiP6gUNW
mpB+4ILCFuoKlmawwaOgx5mUN7D1XXydxVZnov/bCkOzzonSKWVABiBqB1YmQxkvtd40AaYm6imp
r+jcJABRSt0yzQeRo/2lid8FpDOsJgFWKVCs2d8Vad3ljBYKEdp/JlkntHC55TpbHwCy/zB7Qsk1
JgtzASiUhe83/rP/fz8WNAFTgHhgnwgau+hYNqIsC+NBPNjHtWJFi9KGS/615ei6qcaDMRl202Zp
JBdDHcBl6WQEPT3Z28UJX/mdNlSHMTruBx0m3gzU9NRnHejMfPhz64ffV0AKWYPnQLmR/dbn2ZAp
441WEbRxUINm6re9nyNplsOw7NtSFQ9oG83J6WHuQZmuBNdZcLyqP82FDunADCT6woFNJzDPxkix
JylqMHBpuxXpX1cW9rJyZOHP8sJPEowGwyaC87W7pHDuF8OSOKvFZt/zaNAL+HlBP2kwpj8so2FW
6nRuFJXh0pqTVW87nKOaqAP+JMIYdimCe3GqwchyRpTXDVoILBstLjyrNhEN/aTDmPCZgCZFeKFI
Sq9lzKmcd7zJfN6lMyY76Ou8aC700qttf9xrO44y5nz/xuBIes2rBo2f4/sVQskzsWpvz5Ep+f59
s+0dkdyiI6AFBZXQSfjIOvm+/8G7CR4fVMmO+AiLIStbFReR/DJ/AbWMN/sx0Ujx46ZvM0sjAqd4
ltUDuoIRf6t+7uGoFpCqnmx56D43N+TOA7kpnBElNc6Rj8aiwsPwsD421vH4drL8h9z6/bB2Cwzz
XDFt+QAvjeOT894Mm0EWivBSqfTxi8e3x5aQlePE5InzMv9Uz/QYMQUB6HRUC269UCPmzrFWR8El
x0gImjGgmBFgkOH1vshNgK39JMI8msEspVklnm+a8mn3AKCtq7/bheumtnerbTLYZkFCtK4iq8uh
zGFPYbIjp5bOwUugfFo1O/S8rKqSnNzIq30DRyruVuTFyecYz31Cn6n++hUOmLUyLJn7HibKZT/O
4NYtMzroYgYcp4uAg342np7XsBjunDzq1urivDgbiye0f1GE/94rO2paGZUZYolCfyhLVDdQiltu
7f9IVX2ToIpmxNFVASKqQBPjdkmS3HoBLF6scC5woqz989gYI2vWWNfV1bjAte267qf06D2uHDrm
FVvPGcef594RY26v+knX+wKHhpze4D64Ii7Ju/hnf4WaTYEOUD7G0J8O/k/+GOvbCumlK1BDOQzL
xrXMw335/4uW/L4jxu6q7Vk+91kFjo7JZo2p4wNKs+TkFxub24fyZzT7kxXG9iborYslrDY72Osr
0CBiF0MPFnH2ETrMTJtnACYK4T/JMUolj5UqEBRIxnKZEXuN65rPH1vL+6z9HbzLBQaMTQx48Azb
hOP8gy47XNMLFWaRZmAzCy31bQFRNNAoVvkcYZw2oP/eHNvVkxsIPDGmjUxoToS59mD7Ha+xQZp2
/b5pMEa6z/roYp6ovNtHt7LQzYpci2YTx7H2hYeJTV7QwWOKURlqf+qSviz7g/akIsp055n1qdge
huBeMfLKO0LuVTHKQ9bEWgf2L0YrcwCThevquMB0/XbLuaqJVsKfIsHoDfEkF2FI6UAMoTNQB0Bn
rOdYjm/OTRgUzjHy7KnKKI1YLwdTSAvYkgwNujdbcvgk78iPI6ay/NC2Pzh6ZDoQ+ZYURo+YJ0WJ
tBAUE7K2u3XlwqY82BwiHGOtMgokDpCKbQpIx9FGD9uBzJHzx0gvZoeXhsN7xxM515+XxugP7MCR
OtEAS0uQewO9k7sjn4HrOWf0B+Jdf20/PgQO3NWkuscKMRVg6tgnyPqSGKKq4N9DUvSG5EdAqd4/
wukXPfo+I4lF158DFYDUB5k8Y4Lh7e1hjoSeQtAMZOAofZ8jihPQADjFEUFGFK9AKRCR+McTQ/kL
KGU0sLdcw2lf73NGn+ofTviIDiOAKfYRqC1WPx2witzuXu5/fCID9pMLRvIK7ZLps/R2bADwxCj0
SlzI1sI3HzvCdQUnleCIFUbwGr2vtHaGge8wRdoARUJeYmJaH31TYNsIQsCF53oMdgrkkB6g1j+p
OkLyAJAiPN03qRlGtJj8Tiv3aIIMcDGmGz8UPqqdJ7L94DkXnHdzy9mNfM06/d/rl/eRp3r3r3+i
+vHj+m/6dvT1sBLaJqXO8vPyfzpa3xLfPZTe3EMifjVYne1sNpmduT6iPB5rE/nGn9QZK6UbfV1L
Jk5wiablYZ5ii93yguF3t7as6jfgEv0Pf/8kLLkjQfTN3HlT7Igi9krVaUODo7ix0uC1Jpf+oZXc
k8xRehyBv2ni0fGa59k5CYGzfNAfjLmKrClHBqf99pEMMsrhIg6zBLs7b36M4cHLfUBsVaOQ0dnW
ovd5dQueurjJ04ihSwt0akBU05SZjnEG93+UrO2o1sL+j7IAI94YbaGaZ0U/GxQeAlMCuiV6r9Zi
u6056nU6Xvwmw44nXlRFx9pBsBRdiQBR6IBYiBl4SecFdNTFuyN0LL5+Z5b/CN3SxtJEP1g8lMen
9g1jTFwLP+nejnhi3NtrJOZiVlKxyMhzSeqVq67gVehIBwPgyUmOC27YTT95jzvGwe0BhQv4UNwW
slLErsh1edmbawHNLrxRsOnIeMQdozaqUmoyNcarQvRDg59PoJnBeXEs/2u55SEKTCfBRtQYx0Iw
4kFSAzBmo1awdjMHrUPzXWV7rwtn0ZO9j/Bk+cHRy9OygtoQdsdh+RVbYJPaq1YXIqJXLN0hD8X+
MEd8Is2Jg+vzMRb89dXdMn4cstPG5pssIzfFSZ4VhnQjezw+aFaOLQQOnHpL3VCn3vpCH2+BPnPB
R1mGV1ScqF9Qc/BNnRGhCE38qXSpURaz6lV8eFvPydUC/cNmw0Pn+ou7+E2LkaFYTupQHUBr+bys
bdoZFhF359UoNUB3OnC87x/tX4T2myAjRmWolMKFBs804oTaBAyrZnvIf221DYfWdJQ0OkjGNZUz
s9I0nVp1wTtipm9NneHAffGczS8H3rBj+xzu6Bf/fP3f3DF2qDXaGLuAKHdrnWQQGbRueL8uHhfl
/y8+wzclxmEtM6EqihlU23P9rhMZr2Punf0Bnv4L9oQMluICNorD3l/M7DdRxhTpp+qfZGrl1Pby
hA4VY0U8zLo2lvWhzreh/fHM6wjjPAfU2XHmI1tb1yelNakve7Hto2Ctdf8BfdSVffUaDn9/Mev/
y5/ObkLCyuosy2gs82Y+BPacKMi5W7eImtdoJtOj+ruk6AKjYuqoA9TBiQaftms/UBd9l3lutHxD
khMZGPC3Wjm+aFl73wbOmh/Z2/SJl0Kbzg7++0J0drIeKl3PLjo1kHj77iEiyMeQYYH8Afdsp23x
99kymqad6TNZv1CBBTIBBi3PPgJsY8OxGLdNovfOldEvhhzK3aUDGSMhJtaSoa3Gkt8zUttphP/R
0VcMrFVkfjbwM+bvnrd6XSwQF+0dh8xPbmC/v79ggOWIflhzm6+sjwBB82LhIHxucl64Pp2gGl0A
o6JmWlDFAc1u24DVK+aYcp7BbeC5kNMh2vfZM2opwhTmNaBJhxwjt9bsTXCtrc8D9aIa597JMxpJ
F8+5EdIQepiXdkAo1ul97TqdsBkdFqN+2lCqpeoKNhKC5OH2iF4Vip23w5QZqfFUN44VPQJacr9d
clFq73siGGf9qYXiQg1MgUaIa1CtLNMR3q1FWBMOi9Pu4783dZOXkbJLjCqJrzQnBWBH6mPBW/Va
skJC9mLtAQrBK+FwVDrW5v7kK++viHxjpNyWbyUdxYaDtXvUgOAkka8FdivsY+8+izyRZ+u2TXFF
O9OtFqgtgo6IW+gB7G7kJre5hBiNU5+Eoq9pWJ17wSvMPbYb+HuuYNz3FXW2SBsL18SQrxCM52UB
DBRzI7xG+9Ta3nzD+0d3i8fvPLEbpt1IOtqZFEbqjErH83otwuRjsQ7xEuvsoza8t3z5VecJCMdO
3UzmiGSiGp1onnGIyxNaeq3KDg9bnnq67zVhyctPGQyBZF8nGdha25GP1MdDdvwqX7BcAyEFF/72
thTn3iEyWuRUy91ZPEPir679tsTc5PrhMN9F689D+rBDb1Ivk89PQqwKLeZAEjNXy32y732fd7Ic
VxgLvn+yHWO1r3imT+9iL49vD+7hETt7YPT3W32eWhxnmPcabpHA6CJ7ORrSkrI9893iRAJfdiyK
Tcu5TI4VYPN0ahSHKnZX0IhNa21lbRRkSG3Bvv8S/pLg/FdPsgm7uAn+Kbi4ruqjkG5aO2L9WqCG
j7fHc0E5b+AWGo+ODsuV/1EkyzUq3cEjAOM47FADfEcm2URcWyPLU2l4Zb1nI6H0MI/devkOrU8H
HXi93hyNxWbjrmmhDsYVkhAtPjEqzvHAuFfDOBtqkclhSWvoNtq3qTlB+7jn0JtB5e35vzw4RnWc
rmkHawlegETwdkDeNFitbmWOZfabl076S6njW+gYzdEXZiQXVLabzBZUctb8WPXT6yo193IJWS8V
71zvsAu7qqz7fHJeFZucO7eJKLQi2Fx2X9LrZfPFebUT883jnMMfSy+bJkrjM3Wbs19rdJ8nljd3
14rnQhR3oYfyM9k4GGTqyBcarDjSzyXO+CDFDL3Plwrc5c4R5YrDm2svlbVY2p01FE7QbI0Hq3+x
t/7XPl3HOdTW8r/UjmzPaN3E2mCgUwJqywYoM7xktHuk+OPw+pc0678ydJvTG+mSy1kWr5VCbzL6
hTYy3ZKO6FrjUOGJCxMEIaqL8yuNY8vcKnyN5Iee1zPO0YkyE7j0J92IhARtK4jKo4Xu+TwtxYv7
2eV24tmM1bACheM62wjWGymQkwIguDeb339cvCiYbYFrZKVuNAok0lnYfLEKSeLtvMfNZYfKPYeU
eF/R39ICo+sPkybpOpiTg213GhnQQ05+IZN54jjZHAFQGNcinZVNHQ3gCMFkDlhbBCsKp6bDya4B
RPmn+yLPhMJIeyRJOwvANvYDNraG5BPxNMEU6Sa+tSFUWMvGA4mfDllkbGQzVQzRGTfBGZ2hFIqB
HlI1bPrPbuIcNPsTiRoHVXuaLeH3FE+6pyN6zGsKrrNTFZ9xZypZXn3zKfl9Xyimc3kjAsxbqjEa
kWLCHJKOKSD37TeCPlQdU0JeN6iVbZf/mRSOCDIm+izridEE9ATJfO4FLrqmSOD0u/t8TfoZIyqM
bTaK7HzNI+rWDzZw4ngqezKpMfo8Y41PYZqezJI+JW0beSm5lQQ4ipQna6yPjo0S/wQLxyVQumhz
/CfC8ZV1sfw9MkM8niazDN88sU56N8jGqaPZ8dPqN65Gxx7opQYsF9MWXyteJW5ShY+IMWZXFcyz
JP0PMXudusK7b/P4mVR3IxJMKSPVEtOMbllOxRJ3L8jyI0Dluee3sPcP73lERfmpiZq0rbJIxqml
9hvW+XxeAX9FAM+DFp6wcO4LNZcYow3KsOt72QAx+3i8rDKy7CwFnaGu8ioYD+XcrxqXQ5H+/Hvs
seqhPEuA0QPFBEj5uUeQHSYomPjqnCftvOti9AL2fcGVpg29GAjEoA5aojwVJecViiUIS815h8HX
5/vc8YSQURIzNI+c85q+YuVCZglmT7glJ975MYpCjsyiNakQnufR+ro0rSv6h7+ocxfjH0fkp3M0
38LIuurNcNVK0wS15zXy+jhCYMjaOwBg4Q+VJ4qwgLUCDRFQkr5/lNMl2hFpxiInUjKLexOCcgFM
KQUq1ZEn7SxzXzyEpH9879x2MSzkdZjAhfb9+9SnpxVG1Fl1kpR5m9F+1eVb9lm5KiR0azjPPNiM
6UTGiA6jU5ShD6V8wAHLJACk/SbrsHxn4e8jXjJ2OkEzosTolUiqzS5WqGyuaXsgkOQTvIUF6mo+
D/dlOmoe0WLUipLJmSqc4ANc7GPjoMwFw1wTrKLAmBxKQJy74ry6P7z3PMQCWKr6bbQ+/g7huM13
KISgdQAb57n6mWOpWU8e29+CWd2DWmOtSxI6oocFN5x3N+3Ejw6QUSQ6GGpKmjlvFukKaw++5KWa
kRAL+zbYofPF9aF4TDFa5doEghDpoHebnk5t8232eP+WeH4h68UPiUyZAgn3IXOQ5GrJO1p8DbJB
qnfry4f75DgywfrzhqGdDTmgDK1TW9ycibbjZlA4LiE7lNJEXS/V9NDQZUd2n3QUwUG3srO9cIwm
jxCjJHLNrHS9AKE1NtjOIw6aDu/rjGIoYlmSDZqwXmrAM63m9y+Cp0lvmzBGAU4qmcW5kvD5xuoW
9pUuPH8fFuXcWvJcdPoo/nQtNERSikkXXDM6O1LRIVXGiOGMz8a2chu7HHgbF6nPcI8EcxPBTJNy
4wwSrriUHlMicdULjwnmNqoB875ZAK8FLc/rdfMW2zIAG156cvawiQ3dUMgXcW5o2lH6PjdGWxtG
0l3kHiSltxRrhFePzuvC4hjU6dhDwVIowNkCOJedMxEH4yS2RUP9voz01hr+GPplaoL5J8wBwgxx
/IdJBTCix7gPYidnNR11PAzvKQZ35AX0JufceCQYeZMvbVS2ZkuvCngCaCN7wKzEHNlG5NtgWBNe
NWLaG8N+H9mUTYAts1hkatUr+UDhQRsrI1FFBp/CiVCv7O1kG9EyeF/sMaMRuee1HC+3vAa2SdEc
kWeEv9eCc9ucQP4h3MJF+Qo5hnw6CTMiwMj+7KQZrRhQZFJyWq1P1oMb283TnOyED3QCXr09hq/S
J14KZjqLOSLLyD8OWw/7QbservZAsqfIQ59tVcOr5fA3KS8jOtrPyO5sXmdCZmB33vOzjlsz7P6h
fOHI5KQhH9Fggh7aYljrJXhZ2gEQi9D+grK3+vrBIUNv4g89OCJDRWWk1LGf9XJS6N7BchdhWcvu
1sOIktW+5zFEH9E9SvRQR5RQrupSPQNDcQtMsrqyiJt8hl6oznmh1a1U9HdSEtubJanGqdQGiN8S
TaHaZyIB71qJvEuI7Hl+ItjcQlG+T66w+bC3eozZ7KXKEZFpx+/fg5XYpq1zVFdVL+JgbTstCEGD
35mcd/s9d90OR+oltmerABZLYgZYN7gs2iUqZxl0h6/PtxxJmfQuRgwxSqOL026WABXsEKdueA5J
1aYkBoxvO1cEIoqLyJa1ZVAfn2bDYy27nTHn/ID7ovonroVcn4ZzTG91LVjFaxVtUuCP9DpyhIGj
F7y4dbrtbsQwo00GFAwvoolzVaK5IZyJmFiNJ71fnhvZEhQSleTqLaSP63Jw1NNR48V5kx7KiDyj
ZMxOD7ROAaBy9hUlJHpchDxTPh1JjkgwOibEnmi9iiGjmCsGzFOyhCknWGKjL37Jzt7mDmXxWGKU
TaKeQ0FP6Q3a3S/sGKbp8c6+OhfiWxzFJvFoMeqmDbE0x4hA69mmex5yB7tf7HyzfmsGy9iTfL5a
FU7jag/qBeAFic1LPHDos51Z0UUDyHYF6Tnb9e+NAzN0/znwGLwlJEb6tMnKojMTaoSOx2Axjxzo
b1eao3BHUxx27i/9heb6ls1NdVDJu6Ne2easK8Cuo5w+DHtdfMyv5NB8hsQt/ECxAK3tq4f7nE4H
Ht9iyrZmGUmMDqPrjV5OOueEvRjJSnPPSJNxKN037BJbwykiFXtbqY6jfllvYQXtqvDfU0I7bje/
cizAtjne7XTeaMQco2XyXMsLJcIzz51n5ateFClZcGe57jt80i17PJKV1IyqRhng8GECfvauWNdF
1mIv9P3T4xiImz4dEbm2xlDE9HW7u6/7X55ucRgdEqM4iqZLy4KuM7jYjW73kZXsdMW7BE5bkuLZ
XKMpqvFzHg4eV/AYHWKUs/zc1ji20wlOHvGgrtD7hcQeb2iG86LYek4jX67XhN5P8iveD7/8+8fH
UUVs+UY+a5Es9LiYdeC5uptxVC1HuNjeKkNPykihp4S+vwSF/VeAst1ngCNZbFuV2s/EsMjBQDDH
9Ee1uP91TjQGANSfnqnYNm2vd/R1HNfdgnZj16tz5FapBUBJtJpu95blvG52XqHyFM5kxP4t2GyH
FdYQSaZaU4WzOBpbREpFZ3/wZmGnQ/YRFSp+o5epFC3GvzIwCJRl0X2jAAceQJVRPsG+G4vbQUjP
6459uFmuETlAh0RdlNDzTO1LTSyJ4ByRLUZhkutm8w6Q0QziLMQc1gyaobmQ4zHP9oUfPw/B/sSL
+XiK+tYuNOIqmWn1paHq7eJW6wDJjovHB6K4H/Vhu/fPm5LEPAhlui2lx6Kll3JdtsTa8slwniw7
7Hi+VpLRSIjFusVas4zHxGpRv8M8V2/j5JbyI7e/lRcPsdi1QiILaaaApO4jY+wQTDP4Vuh+8Nq2
eLaC7ZkyVSEWK/qkOtXOsUZ3s/9QP1BQo3XC/zImYtum1E4WhrKG9CUoaEXPLbbytXaLVWI9MN4u
xKgXjuDe11Y3H+TO67oBqI7lMEryMEhBU24AHrJLyXsNqCZAD3GsBkfpssWYvJElZRZjqZJZkygg
FU+p/yW+QhcJNrUYpsJO+ZRR254lE0tTgBZin93ZLlm/Wtj7tthHrs3FX5wuWwDU83/JMVq+0XOj
wYZ3WkigE4XbZHkw5sp7hFWFpu0vYuLv/S3HNP7lsr6JMt5dUwiimdGlJMPD0p27M2vYYZn9F1fD
0+D7T6H4psNo+KrPWrmd0bNcApzzYR7YaBmniFQXbGsDjh6X4HQ255sg9TlGUlgDyrI4BSB4QTsk
nX/DgCYF0KSeMuwKzArG6W2O6E87Mt9EGWUvYCapkQ2I5PMSJN1112HX5mOwl2wBcPrWtlzyNof+
Ret/k2RcwFIo61Mn4AIBMFMR43FFoe4A8sXhbNpk/kuGjRZPQNQbLjTweE5X694aXOSL8nUf0TXD
3HFQjrDceB7dnVnNZFWKZ3Q5mOu+nQ/KryQhgfsrbxwOX7xHx4aKYSLUZ4WuqMLcULhUXRej5/6c
LNBrsH/aNHMZngGvvWfamf4+S8r+iL1ZIQaKkUNKMt0OsH76FHG44mkuNkzUA6ye1luqSrBrVSJH
xUNl97kzPM1FOt3mWBmebDA6JDeTsEPxDYp4iVG/6OW+6N1s/R3VwcaGbSCH50S9qSj7KC2wRRtL
Rn9TyK0rJk4iq8Z4+Sqbo7cnBfyWnXqY+7z/E7jnySiTolaKKLmCw2KVbX6fbeiQarV6WcEc+Ly2
2skQX9cNbLk0sOiUdfZLrFmViiJGf2gF/DJsUnABaYIM8H2WJh2sERXmztJrp2SdBIzMWW2lqlPm
joolYPE8LpZZzRHHyUZ1VZN1uu0IW9ZYlH4gEZQnrafT8jZ0VPs7twBfBv1vbj41+xHtyaHbLENX
23yEADw1HM71Tb23MXnG9pzV0kCdC+SxQzVHZ9bp8/5ZTlaTxgQY8RCDqAfYOCqAy7X72/3U5rVP
G3pR2jxDGD+eZ+59gpMZ9TFBxs6IenbWugz1QOAULRWn8KNHf/l8n8iUhIxpMIbleq0VU4hA43h0
7SvwqeKSEzVPpi9GJFgo/aS+dLFML2a5LvbxS/mO/oywsj64S5Gn7PKYEA3SRhq3bcTWiChcA8YU
gkVgP6JBKCUr6pP6msM5OCpOrL4aE6OeyYiYcW2ucnQFscrBuLbDsx6TgYouqyqA/0XUt9lsiRg2
ImCnBdrmoGMiW6yJAeC1C3jZzgqC0QsOP1OCMKbH8NNKaOPuItCTIxK/pOS0PQMX9b6wTT6hMRHG
Jobipbu2Eohc3OMS3lrjvJ1fI0d6rUwSzWsVSf8OvH35gWDFXskFhrhZEfbWxj+AGrnRrXVhHWnq
bICSSJBfWf8uPYIwUPTI4Pi+yGlR4t4ho36rbqaisAF2QcxZ28B21w40edeDS472m3TxdUVCbVnU
dFkymJBdlsTZUHb0/sDYUfxHCcYb0r/wdMYt/P/jFEe0mIfWY8AgCyrQel7qxH0rHnU/friiFmdf
ANdm7wMHTYB7S3OBEwijxs0jTx/s6AcwwpokmKDrRPwA+/gWAAcREYYPb1jn+TxTj3x8qIy8amGW
y1kBOktgvxQv4f7+e5h8cyM2GGnMk9k1uF7w+RRxkjBvbMe/cDGep3I5Yx4YIWxOeQ4wDRFnhW6v
tzmJvNZS7NXLGdO0VkPEecdxFCdTH2OK9FRHj2wI87wMclCk6Yij686cyiX7PXcGiscZY5CvkdJJ
2BBDIZ4w722CirVQdvevaNJ6jZlhjLCi91cxRd6aejUY2cRCeoVILxzFOOl6jqkwZrgrxCFEAwGo
FOhOHiAOmXVees7Twg9dnqqgr+OP5wsfDU1ThoExIYaYlp8xZ6XKIFbTJRqOiMKnD4XIOTkqWHfI
sElEMzBjRRAVkKH9TMerrW8Ugu5y1Ob+o+P75ohNJFbXVA2MQaccueuzjVr4xXq0yAku9cf1/6Mv
f1rbjggyCig8SYmkhhId78II2fG3bCt2is7TLx5rk23r+ogSo4KyVIjNJMEp4ikh23B6rIBqMKCF
ZPkooHIN/RrthSXofmgO7yFzBIXNK+ZGURlBqQFi3w4eB2+1X/hf6tyweNdH7cU9SWFUFBDozWRo
QWfZLUwXIwEvw1a0tipaFu/L5LQDMjpNRjVFkZRUpYnTfE6Qp0eDnXvFPKNpeZ63wVv72vqGdZ8k
V1QYLVVodX4tE4iKfbHVW2Pf1ZVtaX5+luwF7yQnVeKIP0ZbyScpNE41HoLdUhwDeZMfZyq0PLfB
m/e4GR2iDFp5jg3oeAFJh3Y+26TL6n3z1SF3WXK35PCuTWGcm3YmFnF2xRmWb/IL5r4UmdQOeXK8
Ag5+DSgM31C8LRLtUDUlN0M8aaa/D5Xt/S6usRKJF1B/rhysFA837rrx5Ixg59SwfRVets+8zuNp
qzMiyeiXAJCgZwHrg2nrGJTm7hVa8wtrIJ65F8l54wqjX9IMs6JlpeJoHQrvWtRk5igv/sf9VzAV
mo20mKL8dAnQEjnLgw7vrpS9qPZmmKecCy9mvb5PZtJfQ782Fo5hk6MqMM8bjrFhDJKBzmNv2Pj8
0dDpw/r+PvOWk1qQtFbD90vHBn40XZbRuL2NOdT7fEw7uCNGmHccAYSiDUwQQpO7ZSe7cBGuB8HS
GnJZb1H536iHK6dt/y+K6ps55knr7SWNRRk0VYBvE8HBImcUod8NsjiV5OODiyowKROaDDEWRJyb
wRymgkXObUAl7wLP9Pf5IXtSMVdRIxVbPxVWCBhr/sgl5eEPS6OZhoGOfuTebgBpI9dUwlhCbQbY
LwowBeB/z4jqn0RLml8vWJDTk8T1t6klCf+RDRiRZZ7z6TK0ZiTFAzxVvDExtl6eLL9Z+jJXMav0
vd7jkHnPco1dPFIMUrb2lhPZPdtYPuLuMCTx8okC66Pz8tq7ohWQp8VigY7TIw1t4MKg+vXxASw3
a/OKWGoLRcOxvdPyNToERgeESPgnRo5ftpZ9FRptgwWKgMsQ55y3Q79z7wQYb6IRALMm0DsGa+t8
LckknFuF9SU/5kvN4RCbtIMjphiN0ymtVkopmILnecTWIyQTNiIOMLV46elJUESsbPtXdpn3Egyn
1tB6SgooOIZ3lLGTIkycYOVTZB/ftwBuWxOtw6A/Rv2pX4jFUhjvaJaIx7n5qUlVO/o1rIbST6Ga
Cliae7TfhqXcuKZ1M/+nJyUk3Imlm6t571IZ5VTP9FqUZJCjVdrBPrnz3fz0YPw/1r5suXFc2faL
GMF5eAUnDZZlW5It+4VRLpc5i4M4f/1d0Lm7i4XiEW70vv1SHaEIJxNILCRyWHmxERWLE2cFUAxs
U16VYKWAGR82dOLU8yvPI150BX5rzcYyxV6JpDSGbWELevfjiglhwYPio7se+U06x+vr3z2jZiKp
8zyDrOmamGM2QvMgJV61ERMiwAfx3RjTOlbae8utJuDsrMGAVRhEaLcRIHCr+nA+pBw5l424jTGB
CnwVX7xo0nK4YKYgg1hqgkmhU0floUw+OYz71Qpknhz04QC/wYBPWsZDoRkQggRqDgpRpGm58WcO
9BoM8CBULydtE9IxxVvP8jTRdnGRgfeVx4nBg1KDQZ1WwN0pXKHNK/xRzFQZSAgeftr0zlm2W5j5
zrljZ2PnvdGhujeglQO9nTwY6EsC6iBiKz2KoO6+rr+fkcoJbN3leqYcHDcYhNGC9ioKNZYzxbAO
J35WXmjfJdpP7ItA/jsYNxh4SVQ9xMGmsmqyPe/kiy1+lUixY4Qp0Zx/9yb8bfJssLa8XBrjktJL
+uPqp6dwBwLGA+ibeiI88KI9y27WP9eGyeBHfInysi8AWTtglvd5wYv3sgXHaXxYbf+lhzzTjAEP
9OSOqQB2HVrEGO0nPKmxgrzGMZ79mwxkDIMlm0VIYdhJnwcDeREUSDqIF/CmT3AlMbjR9rIptzXs
Hy1WtzAj+I8ekCzYcnGersydk2Yy6GGkYaokajQhoYTaGVBTURJu+C28mhke3poMeMiXMhMSBba+
PV93HbmsSgI+Ipnbz7xYdTFzWFgHP1CLyyXvsHajHxUEzljsCq5h2cHDpSHl6JQ10cn1Ad7S1zaK
H63Ovn+qb8V895aUQRDBsIogGWEmCPagRVS3lS0mKWdO7IJGbR1UdgCyY69HYagcu6FtrnCjhvAl
6HuHz5TEtSUGZFpJzlO9wqkfN55X2daIUfHgVhbWyJBgquJ95ZdDyr9PIjvBOJ2kqVBE2BMClDsM
jFqD4Xn38mYSzC6z1l8cadRo2KU2VYzB0BUTc7hvD9qZl1K1stZNRgZ3UHGKnYJGQX8V7y/2V7L7
wjOHI23prMylMSY8IYhXdBakoauGXJzYfhvhnXBfqEtxybkYxuOesqJDVUp+cxoEkoIPcjV+8nJM
i2Yxl8JY6SW6xJdeu/k/KPCPweEGcnpks7gJ8sUC7LkkxgDHKpHSLoA+NdKDzYSRb+hrt2mhI94P
33izWBg3yturpRfSTOjto2aWkWmXYIw0uldnpxOh30NEeRLxQPriGSFPFHPVaeZ0AcUKRNHg7tmx
EL7oyfWs5pD2+pWd/zsrZDsODAnRi5puXOBHB2Uieo68Ls02JDz+jsXqqPkiMhdeDRb00LxCs9Gv
0EK29dBZbGLyBWodQ6JZToUqelvcUvHG2kCJcXAL+nL5ZRb9wfmHMPdhGsld1NCT5+ycpiGQjjHl
+O8bMQMEYL9eOQ7oYhGMqZoWXneajmo65nREuaDFQnmFU40Oaljrf5iWOHtJv/tv/PothjkaodW0
gtldgF/o7ULDPejyTjSdw/PGOHLY06BKk9SY9AjiHRI+hxhXFIPskGDh7iu0ePnO1u22kbNjZ0Qo
CAgVKIR716NMS8NqAA88onn0zkFYYMuL8S72cc5FUtSeiSw1zLEyM4hEYTOobD52ipdvtF27FpGJ
i3GvOvd1XKyKnQtkToXSdYLZ91THbF+BRnn1PPocEbz9or/PdOpHdcratoRO5+khrYj1nMBbonWj
zhdvipC0fIn+Y4RsG06m6qkodrD11zMgy9FREQB6oxWYFzhaUWu+Y+23zvWZVpophrocV/T96Ij2
PrKLitQr9Whsvg/GO50L+/8wGZanHXObCpqsg8cJQqf9K+Y50BBz4pTb9CE9gleFV/q4yBk1Nw4G
OMKmiC+ZRK3x7HWHJHDg5mFkF3LCb1/f31zi/mWX5PfeMQAiXkNkoFWIo3wkZwe+5sqw+yMXQBZ9
ElORwYhuwd8SGYMcr/mg16qJUDLYy/pnzdU2diJ7mc99fy9qNJPEPEhaOVVDE0phAbW3BA1UaJ4S
1uAp4EDVUrJLQwWspGLQi2RiVOWfZ0yO8ksTNCqOseofy0/rpX+vK5QNbcPP+3a/lEf8QxLjIAy1
LggXU4Ok7XnvfR6btxfL/fWT4KUPEvvM7onG9YwXzhp63iRRMi2dJleYDQvEqKiK0JqOOmI1rwIp
7Kq3TZDpupVzOpS70v+/vZxfPPBa8veQAwM5gGwoqohCwj8XNh7HXErVQgQge8HmSMdbk/fRefyB
KSBcbr9bRxMDKn9IY+A/LC91Ng6teAvRFhhJhhP+w/Ku5DMkifcCHpvsNnPw/Uf9aHpo+Stt8K+s
tnhq3d/mpaePLkNxGSwUkqHfzGAGb3Gnle2lj0Rkz7Y72a1UJMLhVYuQuPq21nQQE0ciBRNG9z8k
MpvciGM8DBjdccyekBg2DPCtIhyMmqfx7Rl+9Ss/0LLg6/4hkTmdYyck4RQkIk1F7hQnOFLmM4Rb
uMONlzyJPyRRXJ+t5iXLJ5D8prCiDvHZ/TQ58tfbym5X1vEL96BMCQZtVIvybil14cLQZUm2kB0G
xRNM+E/BdSEreOZlMCiNDF4HI54eQKfjYtS9QXBDJjbNjiIqg06ByjffTVQFfGZvlm8ng91vVxh2
A0psO3otX+x8f3A6XthwqeT9jy9kNqGL8r7GSCx8YbtBYgKjKnawt6n2GxdcgVgam9jmQ64Sjc7a
ND/ByNjx6t6X4POPj2D2p0rVNI9ELBPorDWC5l3kJDyTJFx3i673X0Y+2w/mAk+S0Cpq6wJt8eru
DvJ7fnRP39Un73m/lOn6QyPm6u6nCa5dBI3ajeOsrAbE48jWBs+7rUYUEqGxsfTSnYWuAni0PkY4
7zCnBAYhvBrpyuZmjZcePX98D3O3yyluYr2j2+w4n+r79Kk74GEB22VDOrQ80pjRNrA4AZylN99c
Klv0IlwD+ZpJVOp2Nz7Gz3IFWsDIeVLXfvgwIEyAyVyROxIMjkD53nX7FTrjtv3kQdsi0Pzedbb6
JTHCaLBMfMaIJCKiIH69CrwBU1YtjF7jwCh12O9YGMu414dFZulZJeJ+xnEPEqd7WSEwwW10W8a0
mVLMy0FuI7UW2psgD2HxTCFSiLD4YAto50BDhw3lwgt31thtse4pyEBaCjImsehKKFiQ0U03hT2t
QvK596KSaCi9ecwyUjhwUkv/sBl8+xGcTXYbgw6LIix91CNlb9rp279JXv1hbQyUlddisiIdZw54
ekb2Cj1emK3Hv7c4IHID/dltYiRpCJYJrHzwPEolyYOQmMF37oSJFxU/+oCEkyMkBOM0rM2ofnAM
bMGn/UNLBsKK0lI7McD6Ixgl2kLsqV9qjCrRqfB454Zze6kMiKHhMLtIBt1qhw4OdUN06z/Q51y7
inweZNLv/suuFEUXLVOSNYMtfBJaob32BlY1Gz2LZP2jHvwQt4bh/pv1m8lh1s8YpACrBzmvnhMk
BFESEbXD1C45ghaRYCaIWb1eGXorutZ09egFn25a7z3CbXBfzFJ1LdzD3+vGIDsiho0WBBDT2o3j
jY/KNgC54wP5ucbNciGrZneLXGQ7brBk0RJ/S2ZbbRPVDLuuheQBY9HefgVe+JWQabAzABB3DNvi
oZsJYx4CrQ4uDMmicCe7VzvGvRUAZjA86cDN5i+8T+crevNWZuc7K7sI41Wgl0J2WwmF7Jr7Xvu8
AAZv9Rj81oxA09QSUoQ9vKt3dEOj3gXlF/Z9+1gKaf2hDYvXVg0GWGrvumE78q/AAZ+2WqJLuV0L
zuqLlrrE++dnjtTFK3e2XQwWm/KlyvqYrmFnZ3vzofXkc/PolKdvwfmKfO746qUUxB9qMi5kbuZS
XRoQCFICybnu2pYcvttPYBV37Li0iIsz5RgIuV4voplrVBaGUn1UxFuHJAPX24EbH1wiYPxDLQZE
xClBE0IOUaXTeHTKaVzZaCy2iG6nrvCSx9vJrp+/p9PqcPG/DVo6xLkFqIQ7uHyzr9lpwJShyLKo
/dB3aGHrP195FWhLj/y5krffZyJMsHDkVQMRrX2bAIzXtjChtf17Bf5M+4tHdbPsOiHuZOJlLUqS
yRyJPNWEa49elaO+qUvS74pf6S4//YxWmyZ1Du0eb94tTWhyVnKpJFaXZ3KZQzEYbSKVDeRGD9tz
fURAStkgkGEfUETIOYALIZs/RDHHQQyHOr4KEJWS7Cg9It1/+OIc8UVEnmnDnII0COvSNCGidHb7
7s1w0Sp3WGU+L164/ESdCWLOgFmJmdaqIzyDeoXAZE7Sb2SF0LdHawhltzaJ9FK7rZMeXbdED7on
PPd45pMTr6Z56Sgoki5ifBoSSAjN4KjM7DQ2IjHQ9IkGo8rUViri8JygxbiPIst4jUn4R2Wp9K9p
Gl7FxqSnzXsJOjdAUW/t29/PPYpQ0ALM2cMlp2sujllaRSuScSwgLiXOx8dE9j7YpzPyeFpxK4YW
n6BzWYyjIowCLvErVQ1v4N15f/RAd+0HKxUMJwiec/2vxd36vZTs4zND4NfUsv9ZSt0ecjhDeGkf
Q39wQbH69RzxYim3tx0LlTMN2XdmpgQT3gYGzndMlM902giSG2NW+8bcblwf7X2/yENAHjeEsgzp
+ubZQSjvS38BLdqPEOwkDmd3l0Bg/j3UBZnZq2zWQiXRFRdzt75uff8lAn/vz3d7RCnkt93I3r9q
4tXnMhm3RhiVRMuuWIPt+RwhSEzeHjfyKnjkuE881RgINxUhr6sMYnD6WwmjreLhuZF/hIIt1r5l
PNxfSZ7tsoz9hqKHISrscPKPIaGD0Fwrsde+T1ACjqfexU5+AcMrLk/PkqehyChIkSQaDNaZ1eyQ
i8TckACPFQHMyuQM0jl0OxYDGSobqRmewSz5pHNxzKrmHW6n6xXi4ER1D0NiJyv7OUAb2/r+ei4f
zd9qMRdhYBRFd6WGabwcUKCIjtH7f3/xpp0rwlx/cpDFINwSoIgzyHZ0kHz9vFE/Mfd+Fe65zV2L
PvZcHHMVho2sJyaFGgzFzRynVFejF9ru6L1X603zseK2jy8xLeKY/V5BBrjzpDfRIgEFkai+OBj/
gxlElDLSf6KzA2yaHe+J6bZEd3lru/Q8motmcHyU01A2s0g6vo4+rmMMb0x7ovNMn2MibJl6XZhX
pSixpM2hd0BOgQIDDoQsvpxnihhU0Rk8Vte+HCeMeYEDQ6kqQXBu02bKF/MB5BGYzffjgFHNX9y9
W8r5z/eOrU5XungcCjPEAjqtK2DnELXzeW77UvL4DykMdFwmWau7Cyzk1fnIEoI5zeGTSE4iQe1E
6NDpWDz3lv7Fv6+/f2ySTRMO5lAqtYX1bGsikWA95bRWAxkE5Fy/OZu3mDJQMDcDeRUVlTUsVU8y
1Xo1aLl0bEfbEU8SzVc9Fk+26fHo+5aqTfW5KAZMuqaRO93KJHqlOWK4jtE06bb7zSi53FKzRQSe
qcUgiSlnDeZnXGAbZyd165ViO+At4zwOFr2+mRAGPPR+6OVrCyGOWRHxp7465G8cAKY3xV+2MBPB
gESnllOW1tieHrawCt3jlVS2uTY+JHvT6Fzql2Vr/y2PhYuqFOW6N7FHyKcpW2lVPpW5XValK1hO
lG+Hye16UntW6oBYXy7RuakkbtE+3Vf75p7fUZuFlMsFMzMUBE2P26uLVveyA6rQjuk2JK+Bjx4H
cvl8eUEy2Uk8DfRS+jE+o4dsvXGrtV6Qdg0vn1uTswjYs7Vh3EA9v5StNibSsTRJ2q+myUaoaSTf
es651nknxWAwx6o0HBUBu3CRnchCW+kqel5tTpuqJFzuPWpB95aa8VW0rDXyeMRS07jIbrdOQHbW
Ef/h4X2z4bI0LtXwzTGAbYyJhSlHKBfSdkNMMOsysdVz8MajkFuMTCiaoSA2AW4LXWZPZhs2SpsU
ODZ2+Kg4lR+slZfLanhR6dDdGo9a5MuQP1G+UqKf7hvv8n04E86c2Tjp9EC9VBK8GNAb7/a6vYe3
+9IgtlW7g02z8ytHfflX18ZvsSzJRplJVYNpWNJRK1eX1aM9hLa6RVkFHS7yrxLAswW+ZSxnd/4Q
SI0SSFhgFLLsOq8gGL9ldQ7i/1su+dmiheoqgkzgx0PRDrOemgLyiWCs6b3hya5u48H78pNgnNjm
8A2i1Pu7t3wh/pbGLmMsB2Wbj1cJwSWalAs3wydtUU1LB3UEHFmLF8hMFuM5WblVTpoCzXa7JHT0
3lVlFNFW3qn5OKQYC+PzbqzluMhMIoNhSR1ctKmGdgrpvItsP2xAb+sOrmwheeN8TYf7GnK2TmGA
LKnLoJiUXjp6vX9Zqd5B5EzX5m4XA19xnk5C1kNCLTjjUwN+2RQTdNZbXtfgMibPVo55a12iRFXa
C1bOQZgudpEkRhskquX55OgUnP5C5Jkkxk9qruAu0K6DhGDS2aEv1aNEjtWpsNfmg//DttP96pC5
B3ifvDqbZdyciWbdplbrU7lvoOT2Y/fhHceKYJIisbNVRERaq/+84sEW7wwwUD2leRmoDbTFumqS
LVYkPl22tPv/MDbkkGzaz+LzvlUuJh7ACvEfRGGny0eSESmlBZmijxc6ytN6N95ZtS349rXcZDY/
iLboj/6WyAbRWqW/GJEGM30FeU9ko15+8qv19dPkPStvR+qO9bDBs6T+z3pqBVgpkOHwKDq/du+o
StpdPOtFe/n1csRUyfY0rIQIBULFWu+RveK9b6mZ3vsQBmrkolHrQaK2BFaHep95F1D6nW+bSilO
UcvB2VXOuWH5S4ywrosswQltULnvfTRri1wRtt/28DS8jf6JLB1H4uJLbbarDPhkdRtbytDSkyrt
MeB6vJWgqcep5r6yFd5yMvgjXyNLNCfIqtzao0MhzpeH0TbBzVwQNNFJPkjc3gfXffNVUAqhtwYD
cZH6sRxny1tonjEzAKXJqq5HIY7P5YHa2OfV1vc1Diz3xUh1umdCDBxJKIHPAws6g8he9UGbCNa1
5K3EHXlx7f/WXhkgagJJuigGhCWZvdt6n5Vml6VvPjqoSk3s+N8wbOszEFIZt6ag3I26CHPdwjvE
uy4mlo0bchUg2nTfTm/u7p11ZCdkltdR1YqY3iivTrGJ9tcEXV/r9f7iVLagkca34SRuMzvagXEz
231xq2JvEzbufQHj6YR5kOh6O+Ka9nZbTH3Z7a/2Z0zSzZqSwrvZalMS2Xs/HbhdZxwXRGNgKMwH
89KFgKGdg3rc6xvvAluiWZnv4+33mSscdBJGt0od9rHzdqhVU7zSK0695VouKqfwajv0nxfb7vwN
SkD9n5399PKU+y0qUk8ROHzA0OFPvrh/7FxMPM/s1evQ+wPnQb0YWcUYVp2+hlDIz1YFxdfGEKpR
pEglrNDAnK0H55o6WuwJGenX1uumxrj17TMvvrSYk54LZo7w0EVWI4U3weKzRi4xQcPHeSeOIF/Y
tO9itUNrPS8kuegVzqUyZ7kKM0uqQDZ0RGTwvN/lL2loSzmq6VTO0Vp0C+eSmFOcx40OpiQqyUKd
u2pfGrvDWm4UV9oZ7/fP8WId6EwYWykEXu1WLVII26IFKay89CPa68c8ctq1XRi4cyp3hZFgufPo
Pir25uKucLB1g/DuPZqgZU/z/DuY0yxGeHgXNVW6jhzhJRuJXW4oi9F9fRdf0nM5zNmVwks15NYE
fdFGtt9X9gumXvmG7ZIN7jban53YvNTxEl7MZTJPlrYpuqiaoNvQ2p9egmQACrY3XI50noneCnFm
sFGp6f810W1zUPx3UA4+mzbvpqYOyL2NYpyGPJlCHZuFBbT2u12KXmxU7EYWLWv94ucs6Xbck8b4
BUlXVHoUQFpQE3TXbzad/6PcPHOsb8nNm28QgyhW3DWXJpSko5yuhRfko6fIDgRex/dSg5A+F8NA
iNZacncxqe29ojRpj9Kk9Qt5enNBrQRGoS2fkJq3VwySTIOUXJOM7tW2cRwNxA8n1FfvKy/SUH/L
jaos+a4z/dgijKHPMnSAQxxYlCzvskWLBObNoDji/hleTCHqOrqedE2VJY31PaRJiyQFDIbHYloZ
NIyb2NNnHzmnDVL4CXwPbgRnyVOeS2TQqZEKISokBV7jtkYRsYCCBTwmEQl7fhY4Ce1FW5wpxwJU
GU1t21MjwSqqF1vDIr7eX8BFPJqJYPCo1jsB0wZk6Si0pNppb2Dcae0YA2//1U02E0TtcwZIl0nM
kriDLr3tZE+FXdeE9tFuuaxsS179fH8YUGrCyOiCGPuz7QICL3vziOnO6f75QNmDuJmgRTufqcWA
kqAITTIIKu4q42f5LmEgRC45qeggeMLlTeRZHgNNUdQ1qnEzh633sZ9IBXNABhn0BtzXA08tBp4q
sbBAcIBFLB2wFE1O4RsnYQOY4CUI6Wn5C9Rn68fAkgiC6MJsNBox3HVH6WUjOyd689638sXI08wo
dKYmrCjj2owvEIOAsuqfdx8f+zXaMDDq9MFFRvJkbyP/vkgeMrEMkF0qXDoxhWWAAXJX4ykru1Ht
JY/bMiF4DP2XC6kzWNGbdatYIsS9ngWirlFdgIqN+ypx4Igtc4mMamikBCKihPS/RFRN2J3Ms4jl
mxEZY4P2VBuaxSBSOGKQTArGX7yoAh9349pb/3qKbR8XI8iXbAwk5cfPFj3OmUwGnDDBUW2iUMcp
RvvXR/cwPgqg+Of5fjen629j/60aA01DM8hRdaVi0LoJWr+JlB6GayNWFdi84hoKBvdkMcCU131n
5ng9HEHGL70EZMN99C2bw29tGDiK5VqTosqg0Ie3yXlXubshAqmvslPP+b70v1d8L2YZ3H/LZHAJ
M45q8NdDK4Qbz7VMmogYbvYjLMkB8WrO3biMt7+FMdg0yY0eNRkUpMJ28fr+aVoME+v/GJ0uMpg0
tH2SpAp0MbxPlFK/vKwvKxoNR91fgfluNkfcovs8E8f4LaWp9sGkQZwAb+Lcu+Uh29av4HJxOIKW
IN1AcpSSI6so3mTsQuyjSzaiGgNtvE7w/pQ7COyjb5EjZemGmkthLGFAF0Gat5CCVIKFoL5KXMXF
PDyONos1hXM5jBEkWdUrYwU5tzkyIBs5rlEPi37fHz8wSJ1XDLpYnDoTx15UqTyBhj+HOHDvOF4I
f+Lo7Q3SooZlNz6jWMEge9rKQF6u7+NTqZEnd3yoMTQVLcGry+65egPf0f2lXgyyzL+JsZwcI6Gr
6Eo3dHB2R3TYE4yDRdEQEBlkpF/WA+fcqUvYNRfI3GXaYKQKcuwyvA/ZT0eifsA7yL+RYejd3Z7E
u5fCzrzj+uUFdPqDnbwixqfZYGjPLRSyupLrXsijjdwZj6VvCRHmH8bcTaU2CHJd4MNea5SBWHy+
wSV8mwtgLqLx0hbtUNKl9nZXOxOJ4v8Ps6H0zruNFsMfc1nMbdRZw+Uq0nOKolU0DiICcnHWRxDe
iu8/kzedFOsS7favVcArQeOtIv199hRQm37QOmrjCmbOW4+Ze99eF6ORc8UYAJLzLLqOt13anj8i
DH9+MdwHWGuCSfPcsMTSLWgYliVbmEYH9gBmFY1GEscBLsuxbjfgc5K9hm6amT6YBseJXfQo56KY
devEthkvaIk5bsEx+PFxccBq41p+7qBzmQOvPK2YJQT1cDRoF4gS/dfdp3pMPQ6uLpbqzJVh8HvS
GrSdZ5BQHjoXnQWUUIJjB8tXxO+tYaDbogT9RggRDsUNDGxdo0CHXwO7+LiYqcJWtQ1TqSqJ1VF7
9rxxd4z2v8hPWuGEntXvcbVKfN72/C+Q/I9qbAXbBA6gQZxa3ErnnQfORWCh/wQXmTbu8SIei/md
uX4MHAey2emDBP1AjHEsnkMSbrIIxfUEuUAf4xbtQ1mRbxCfC0+0mvmLY4uLscy5fAZ1aZdPMsmQ
P/qoWAAoolgVrwDe3UvNgfWY52IY7DW0xgimBuaCvpcrCXcNzZdwbPJ/Ad3fG8fARWaCbSKpoAvC
IJiaTdIWpJIJyT2n9Bt78402uufvGNMBOGdhyfubK8dgRwlfvW4LyIW5AOPN924lfl4/eWJ4a8jg
xjj8B3q3jvl8tsiu/dGs1AZVaQl2DczDPq2e4ei29Hqb68ZASS4NUSbH0A1DD3YY9leQ6AdPMd76
MVii60FalvSyLEj2pCIDcmtc41nHsuPzj3WwdM1aXaetqcAEYeeat/5MN+gamB7g7lk2jnf08rix
2626lbfokeCsIkdDlr5Zv2gCEB+QsvWkbbix7MqLvS2oFjlylm//3zoyaIJUsdxKE1Zyi0zm0JBe
oEUUDmJZoND8zBtkw/nzGBc7MWY2whI5T9YgilYL7ShrGmqPbkSFmH2GdoyfT/7Duxu5t2aMK/eh
wjkSbBurWGojUtN0XYfJ8dYoLQTrxkF4ovX9YKzmZuN5+8ggTNpPo1EoWF+UZmB+rLLCHParjSr/
dzqrIfRQ2YUZ1Pc3lXcfsVTPmWyUiG5ASfQGgwYSd+3xlw/KnAcXLfm8JV2UZkqiqSmqhBetrjIO
pJXkQpBSFXeThxARqg1I5bxp/gYaouyWcLRbWtK5vL+WtDHVjD6AwIS3QfDwSo4oDXdGhWj2o+ht
bDQqWiiE4cVwlrwwdD8bsqZQ51KT/tRTzsqoGzHTGUbrtR8GCtRL3rFfss65COY0akkVS8pVgnU6
zv6z9w4ccF50juYC2Mt7skJZyyAAMS/6yEBZBt7P6H9y0XOCeUYceUsIOhfHmIZQdFUjxFgysyZd
iFrzXxwBizWucwmMMbRaNKD9AxKQNUbm7pPk1AMCieB9o+PKYW5s0JF1QdtBDl72ZzBnRvbRN57h
+oC/gCOKfjLr+cxVYm7tKB4zhLluKjkAxsyTfLDm4SjxImqLT7O5JOaqbusqwlzZiYITqgWlKyja
1YYif0Q2YPZ1+Gz3S87BXCJzcZtGV9QIqmC7KqIe4dDxbzTOMWVjNkVTRqnWQ0RLC/TgO8IbR8T6
DTUSz9+v9/eKY99sVuFSVkpixAMWcHSj2DMl/kDoZbT7B3XYTEIh5NciD7BHWuOK9Wua+MZAIsGu
Y7uSwCZpZI7slMPxvmIcIGKTC0U9WpeeLiLYOhLQUm1WNm+aw2Isb2YL7L2RXdCNjHNFIx7ns26r
oKkEFD248fERU5m51r6YypjLY6BCbdPU7CgYOWfpLH4XpF7vUama+2pvT2gvWm0KiZyqiDwfvrhH
jbeNDH5o10md+pEKd3rMbqKMjTzcWHLl5vqxuDFUYyaLsBS0TlxfrjYdq5Y/Pa4wShZVzhzL5wGi
zmBHNwajnEXUQs67AdSM3tF0Xnwy+KcvjjuzGJyYK8aAxrW8YGqtglMGdndldf2pvX/dt/ZFf3Qm
gY0ZTB1GJmC2NJTZ4d5VVjFBc/DhhXaeoGwBlXv+ocew1S0vs8uBejZwcNGGaZISLGLsP3OLIXnw
zvbMSkqXVmKLv/7qaD+30RrxamQju6Oq2VkGujuEebhZtf/FG/wHr9h2tigLTE0Ib3cK4mIYaQIi
2M/QfQdnyw/Xvq55NzMHgtkGWgXU44ORUI+mfoqfDjw+aR5KsU1sqWTUGQp1qJ0X8C9SN19dyY7E
IVFConbgi29TOAG808xdRwYwyjQdFFBCUJPElOtpFTl0cPcPDBtePaNy5788zuzAJ7Ebcn0qcQLg
3+w8yTlWmDesYVL4GlD1xYMqzh3NzngKtF6rEvl23jRv9xF9hc/pU3os1sCq/w8HgQGQUpfDvBqo
OAdO4nn3Kvpny0skOyxI8IKEWIypk/chhXf42OCBUQcTKGJvaIzIi7d/8dWj7242twY9LtMb53ph
wwWVGSvjxYCGPYpqzrtdgDRz4a6sxH3mzb/guAYm80ap8qaZVOW2d8FT8YDwAC+vs5iZn8ExGx7o
zAIlB/QZBLZ4PJbBqP6O3NYB6QLe3bIYTZ2LYl4oaV6Vo3rBMUNNF4jJ8DZH+DbEENQn84GQh3fM
ScG0HszqoYOBeFRCPHBhhz+hmjgKZQmKghDCy5x65fu2iwopvGBoZQXnEXNjTr7zsmDjAp2WdFo6
QlxrI1CN0DgmRA8ELZZPPnl7uPyA33UY3w7Zc0mZ+bkdZ4skDvPFZjyULDf0wTAgPyUXVOCoThCT
bzwCOHryHAaT8U3AOhMLgkKxE7n13I1Qa88LT3NtlMGUURcMTFmiNoonxrRS/BMqRxzuJc5zTdh5
ThJCnbFUQU7tnVE8gnfnMUMmOnBe1g1RHYLkqu3aq1SwecEInrlYTMCjA+folCoQfaZ1ON7nGkPQ
cCsMKzpZ1h+eA8/XyYCZKQ/2IxofyHUrPHxlPeFFfG5tuHO7xdBeTcLQA8UyVFk12WavrIrzYmiC
6aTtp5YEgWtuJkR+D9lDt5rOQuVfX8217kjb3LT13XWXqP4wOIZGgtA3ryCoA5OH+woeJw302O3q
PtKzd9nt43TDMBVdMUxJY42tGEQjizvxFFR6bfddVdqFlOqkLCOByENQknRqMQBpECr3vuS/CByo
aPCdKQYI+GVZvUV7Zqlba6rSSy/14gklYPLzZL4MV5n8GD+NTY3p9pIXq/bwPfh9aStoQ3yMwbHF
acllHdjbFxhI76ogrdMxffvPmJgqV3WaxoZ4yrSsd6YuH4lcSYZdBl205mhLoZi1AkU0dSiN+Bu6
Dv6UJWpVGw3XQjxRoEbpx7nFJNZzSTalf1/SX5cC1WouiXkpXltTshQxF0856cCtniJURv+vdQcn
XOk+bf0Q7Yoojhd3ZHMhT5oPsub2ODrf979kcYfnX8Ksb5wZF73R8CVwPulHwBXEG5lM9tV52CRo
+OBBJ3u7s6ozEF02YdWAPusmsEEpmdN1BI1jVL8Os/JAoOX0hKPkkhHNlWROUHINZSVssbE0Qv5p
Pfqb0EGyFoMqOYLYFDSrHIPZcW+07VBRQR0maW1LT12jf6bb8Zz3vy4HKghMFBZ6r2QLXVhMmFVL
8tLsMPfkVJAwtj+i2q3fppcUbEngJhxJ1Dpfya/7yi3BkA7GM8CALqMCgtm4LAkKub4O4snTBFt6
EcCg9yxPnK3iCWF2Spc7nMIMQjL02w4PmLTW2SIou537uvwVXKDrN1eG2ajMEK4D2uzEU6V6xVv2
rq7N18R6jlBsVaHCcFsUxIjtLHEb040Mov4bQ9EN3DaKoVgaUht/Qk1fWLWSj710Qpi8CUiqkkol
Y+aZZxQnpwoH2ZaAzdRNQwaoSaJmMcCmV5Vp9oE6noRCWhfXrZSL3v0F/cuLoAs6F8EoVBl6rk2C
Mp6mA+ZJv6Y/PjwJFRj1tiPTjazE2qkteido5O1ZDHlNZH/lHVj5DI4VqWCaRgIVzZNWu/C1P46x
W/imE/tpv9EhGeCCgAQm2LkaenDvq89bYOZsiNLQ55mpjacyGx5NvVi1wjXjyKAasLfTfIWZo3Et
cSz72hhPcuhFV8RqxbVZVt41qI73lVkUZNK2a8kyRIVtJdbqSFMnJZlOUnRKFGI138XkqSrHJv8a
okp3zFIx0lNBwktSdGbH4iwe8sIMxtOrQnAPSJikeq7PznkPfooBqVoJLDf9e4zp85iCjvTE9nC6
Ptk8yF66GuZfwexclRo55oQL48konyNtJ+jbnheDW1rPuQhm47JYyqscb+eTKhYkNUZb6UdStw+T
rNj3d+6v989tTTUVHcK6qmuoNv4TVppYkYvhEk+nZK2d85W0rZFf/8zXeUkylcSf98Utus3Wb3Fs
VFOrejNKUyxeh3eevUU9OEpGPZQVFjb6Kh/Q6uie3oP92084bK7744A3rsUx1r+eYozKbISzz+Mw
V6doOsnjrjI6EpXPovl/OLuu3diNIPtFBNgkm+G1mSZKMxpR6YWQdK+Yc+bX76EWa48o7hCwLwwY
NjzFThVPnTK8bGRdQxit3gPQ+UXB2k4vHCqGIsD8Qp0C3DAvAvGC4kURUUcnuZOfvEInVrNTyn1m
hePWZT6SulyHsacY+z14K4rgF6gIS5aJxOOMpxED0pxUSInjWA6Lhnda770XLln8HNQS3imTxne0
ENtjd/KraOdH0qUO2m3IuXahpkx5aSir0HuqBpsCjPP1e+FnBvW+6DgyfmUixpJChpsAKm/QMiuU
8LOrOI5yjEFv/ehIGKFD4FDvYRf6z95CvBLDV8lKI73z9KnAuQ7lX7oV19K///tV4DKgo1Os0mF0
+mrXPHSYsa0885zVi+egMvD61liGf4HWpjOBcZXRkjhFkcpMm6WZ2rYtkUfH7dmghODL0kw3cM0h
uuOREpf8owpuYUxBEUwBzAG3H+IvqOi3dEK0ySOkEq7jz3cfynzQ+DU3Os0OFHe9ZWSDHXMTBFbH
eKqOZeZtgYunK14JnKnNcUjHXqUe7/QFZTkS1XWnZ23G1MjoP5oIQ2RjvUxDlrefnmfn+R1H7jnR
kBHfyHYn2SWGUzRM6jWgU1ae5iR6ZidlUQRXN68QmSjizBORs5SruaTGpxH2psZMfq+ilUbNRRES
upVw5hhETmciytoNtbLFA8RoKA25Gc3pn2JnZYsXXGGQ2/0rZHamUew3tSxACMX8LwGD24NdYkOx
gqfRGq38kG7pwepk3RMmKorahgooLv6O36fHwFrLQSzfb43HUAFRgMGeq1mR5K3gYeqM4ynSZ9gE
plBtyw7TDuIvyX2UOyvk/jaBpZCOpasYsimamR8p9J2gwSsBw/u8RKJkaR+KY8E7Xc+xvnkJGKpO
Oi+zKN41/ciQGgD/M7Eyf2Rc/hSHp9tnsRQugJgHJPMykWUFnS4/31cTj4ma+jgLN7w08kuen2W7
eVI93fct6VG6iD26FipeHyq78tmYGnVzL3Jrin9SmfNtoDxCBgWk1iK4635+BZRALgexzDuCzET+
VDyVmhFsK9+QSqMcdrfXPN3h38KQbxIlURLU7xTGlQZVVBSUu9gjDlEjFuAdiRJrqpU4aMmK4p3+
I2RmJIaiEPqwhRCtsnv5KQQtKbo62pfbS1m0Bldi5gYzaotKkDgO92dQdEV7rdunJNz7/lmlx7gH
CWnG1vqSF7dPkDBjUIQLLc5pBrNeIVw8+sQRBVO7a73t7SX96pmZND5Sc//3+/Ml1VHRYiRmJjii
58kDq3gpOPO8kguWx8txivLhmA4sDdPxnWCW4IWTkf9kXgsSDCNEqNgzSWthmSQvCDSrG/LYDKnb
g75FQ/xtpk2kHXoxq2DBQlK1zK0bRDQjgS/PeLVIRZa79eibScdFf/okbt58Tcbj78sRFgEpJQAe
1C5uRT0da03QU2+IMH2r6khqE9p2tZ4jysjYyCES1tM8ofd8C+fETMRYespIqkrGQHixYgkN6syO
h7R8zmJpCFiSidKuoDwcHlVy+4uUVW1t3d7f5Stztb+z1HTVZomWNDg/o66QilA2iZ0gQzXqw8Sk
eFvYUvD84zBnD5ufWs64NiROeSAGKkStEW9HK9iofy1Br+/HB3Q+3g0H1eINf988hiw+rnzBHDY1
v06TBr567Q0vDTItpuvKn1TO5HjWVvdUPBSxmY8njzf7fKOmqhGXFl+8gNbWaOXUkDBrzbeiujVT
9aTFa932Sxbw+o7P0hZ+RoUik6Ed4sqEEuJHPXafBVZsbi9+yZpfi5lZ86GqUZfOIcYbWCgeFN9s
NVtE1impVl7toudOBVWCmwYAAz9vdtZGucXsaBw0ZbTVA2R498FTu21sDJsCh1Nx4A8SyBGFTbwL
z91HrsfFlH1eTYhOt/eXcr/6jtnORrmfZrybECdpjfpU50a/Vw/pCKyyWj7f3t1F35QiCMANRxgg
zZNPvB/3zZClxOEHU7a9eENa1C8M7ey97NzP6j4f9eSycqSL7sq10NmZumORDIOcEcffwkOrWCpP
W1x6rDLU+9YpcyuOzNsLXbRloqqICtFU/D3z1wTPd6la5wQZMGGXpUZTmYK/4ugvvogrGTM/xPPy
KskJZHCizp/l1ORTJzMylQ3Diou7aL8UmcJyIXYjc6IVnFlKgQ4hjhrbbvxB5T2frXgYi+6MigHS
0pQ65OcbVmcjpvEhdHSyzCxihhJT6B1ymfEn2m+DtekWa9JmWzf4XhOLGaSVoPxWmHDvTimRCFwu
+X8IQOjVuqZDvNKl/FhjFkMLSWps1HCH/VMRmm37ERb/4TbI8MXhGoM9gZdnSxLKwfNruFBO8AUy
JkuuA0bC14zvGZH/iz28ljVbVIYsWZc2peCM9zwcCy1gHPkUO0XXMj27L3f5WoZl6QJeC5zO82oX
5SagyqBBYAQMVJhuRPoS/739YpeuxJWIefoKdEyA5bkQ0ehSYo6Ht3afPqnE8FdyIYva6FrQzJnI
u74dqAdBtBi3nKfq/vjkCqC+fx9xZoV310uX5lIALdEH8vb2Ihc9mWvhM+dC7TOvjbNUcHxtN7oG
Dq/CkGFkxDH4NchX3vTqUmeOhKv1VdUKWGpVWnGtZ/HWy09ctcsPQfYw8phDWVtBs6nyFe27aGZQ
UcE8Hsyd4KVvH+vqvkiVVCRCXAlO4uvjlOkxVMXwpE2Z3/cANNB029eeqeZGjHKANXbGyjZPJnNu
UkGlzAuijHAG81J/3lehyjgXbxRJOYyVri9prg9Gr1NTzHYktHn5UEnbXjK0kxasBFFLmXTQe/4r
evZUOGEo6xrBq0M/rWhDrXGL51keODYasWVxupvqBSjHdXernKVN5rN4J+yFqa9SYJzN2dJh1Bsf
KYTbW7JkEP/9LNCr/tyRkFbok54+CzUEhlTsWVnZ86X3Cxp3TVIkCTH5N7zk6sg9rsh7tyuJg3EW
g537Rpez3te9RyRgVxzkX8yMk4OsiryCuSaI/+l86u6Q0Tr2pB6+qEE+XOMOzZuoJoHIxV2xHkuL
gvFApU6TVFn5/pCrRfVDGUdeR4gDFEoXtRtXyzAtqTK7NjLKEs1P9SnO6YrQpXqyrGIXRVTJeKLO
E4i5q/DtkKsIxDcTBd6dNpjViT65wHeb0WWfrTdqLLmgSGODwgUVUFR/Zu5SK4rtOIC10InYvjwc
OztWwFWPJjnp4fY1XNQMODyq8YhreTrP1hV9Gfl+4RInGN467i+nbDvvj1xtUzO3y1AXfIPnzbLU
g9ew2xdkxUgvnueV9Nk6OakaNDebpMv7JrOl98J7jtRt6d1TZIj5FWlLEYZCKFJEaB9DJnhODd4H
Ff7TEAjOYEejLgy5rrFifBFTk7gNGKyRMzLLYxptks+qMC9SbGZInmX5hm4JZ/TeV+oB9DG+3j6D
BeUI+A5VNSgpzGmc04hXIwj0MpUMjoaAfiwCS4vXSrBLL/SHjJmda4aklYUUMrhKsjousSROOsiV
0zWbvsREhGPPGX6p6nnWWVlxj/7olb1f/YKZ7UvLQWiAZxucbDCDqrXLEZF6JZk9vDPC7WvX27eF
yDK3ZlXXW5KWbItqBS+1uNNEQFYa4ALEIrPrphKp6pueH5xBbN96V9G5MFw5zF99LtCF4KD9V8bM
71SVLFeKETs92IMdHvytv63MN4w7wx90gU5zUbytdC+z192lYWvZ4KXaA8TLwgRk+H7XM7vSUNLH
PYrtaM38AGWOzumJXW8i3UaR34HdxZC1CrPQwYB6+xYvGLRrwfOa31ADs4HBV4PTjHYl3ynNe5e+
xPJK5LUmZeYsqtmYdW2JW1QnQaJrRXOqEnUzhki/8c0acef/s5noqSUa0CHat29xZW5y//82cxpU
Dlrc1KrsAExlDwy7+YoxjtvCwry1tVbXpWuKwA8IJQ3mW50XqsOep0NLUZ8j8i7yHgR5jYDyW9HN
/DHERP9ImDv3ROzDElktFGhZNzHby3YLWN/9Iy5nzMIn7agde71mnwkAp5i+wVJDMPst0K8osfx9
ZtyutqlOdGTadU5kGGlw+y79mp87PaLr75sdMxfX1EvBxTkB75BfRNYvtkIrs7Oje3K3CQjw7pzQ
jKzSTqzYRCpX7xiHCSFwOm5/yRJo4MeXzBRnonYaIBDj6AB7KOliwEA1kx3HuyG0bktavGzXa54p
SFkpSVVoqAknWPLEUZ9iyerWN1oGgM6rh3rlBV5it0/tNT60X1jj+X5PN/LqokfQJokmf8t+w8AK
hF1AO/rbiZmvYDj0np0+Gys3W1Zv/h6ep7EAF6R69fjoGdV+FTG0aCxQzCFkKuJPVI0/v0eSKlF0
/XHAXpSPWbTJzqrRlXeSeEkIMQIrbTAXbNCV7e0zWAoHMfboX7lT3H21D6lMG7WOIVfAnEjyUv11
NaYn1ip8fSGj/EPOzBC1QSd2XgQ5EastfmfQEZ1M6K9YWc6StlRkAqQ4apKIu2bLaV0xEAq54yGG
ft7fPxY2QOR8aIxPWQo7sD7jdvG5XEucLWz0UJMhaF11ivyU0hrAPb2LkU7cUkxn9Y8avXPXEESL
hwaPDtB0QZI0lCB/HhrHS3Ih9YBFYiQAUn9vQWR7W01m6AxT1wLppYO7ljULZAPkhVUhGhC2NRgI
3alGpivj0TBpuyLpFwH99CQVrEjAIF2JwFv5uSrVH1yt6Ajw1ryqN3ahHDS8QrJLQLj3AHZxZlWW
/pUeVY+BSGYvPj5Jd0+akVVQhSsx9FIAhG9BkCfxqqIhHfnzW8JqHFOCcebOMXzxzopOdnpt+7hB
X3j8K5f210DC/134v8Jmur9TYrfzyuk496P18Wa9NXZnqzsLV/fhQdNbMKScHv+az+Z7oT+Xdu9g
kENsaoZ3WY83f/WRTR+DhfNEQ/RH6Rwv0fVqFGscagF1K6X7IUqMUotVnPkomxVQ9jsqNL6hjX12
z3PoZ9PcQdlHqZw9BXLKbymqdHbIj8pdmwUx/re8s8VRUu4r/MWCxtNWNNiiFVFVAfAOkVL4LbMn
z42Bn4+cO+UVQBmr8Azt1S5vhKA1N87a9px9gBULg5m3DVP1NeTL9NLmboWqAQKBCg6QH3PgdZHm
qt9lyMBXozmSD1AmD5yF/nU6rDiba4Jm9kENE9F3kex3WsV5k5pcD9pzjg3NyYqgRXf+ekmz/Qxl
McOSkEZRUma8TF2oDcrAZvnqq2jQRE6FokPhpO7Rs8WxP2uM5IsvT+MFxOaom/w+zqRsNS9OID4v
PT1WjlT8K4URa4JAl7gvlyt1ntOltkDFkWGeFvHMSBofb5uRxTuF/AARRFSwAaSdKfU6zd1YjWri
pJ4d7UemvT9Xll17aFwzTe/1brc7K6/QOiRf8QPJggHTpreHWjYPdTj3hNWEE5WxBJCw2U2cn2YF
nuAB+42pH2iePjVsxd1bOm4NSRekXaZNB5naT03XR2osBdN+70WfYWj5c/mVot8DtNgMpZBU14xi
n+ri9mmzub3J2u+noyFJh0ADUDcNDTY/BWMwsKiKpcA7aWdp6VvhfdbdAfRumGujiKHRCmv1kWkl
s7f6Q+DsCVEhpWqPRJsTfpLsqJDSkNU14N/CM0WgjXkEEkJrGQrp56ISgefkDMNhUEk9Dq056sFo
pPX97Z1bwh/9kDK7npKcVbkfQMpYYYbkfXCONrwpMvIpaOgRN+QNbOIm6Z743Fy5LkvPc8okIEWn
oAUMZuLnAgPZlwINox0cFdN2PPWikUOWmElkAmRS9I1RcgXr/yoyGzg9rpzV6Xq/NxjKgQD1BbAt
vFY6O8Qgl0jSgj8MOFLhrHxOUIzItIlyx7+guXMDFEJluuZ4ur3jv7rjNaQLr8XOznWUfC5VQSrq
pOVZHjxDSAGwO2qW2m3KlqlBzHLF0qb+0sR/pw888hzUkA7tE4YZF+WKd/JbR+BjBIHwWD8K6b/a
lb2uihDLCnD/tgHz92tFm+nl/XwoP39/tsdIoYtd3IxYLFczWdlKga8jtajTcZ+WF0nmdL46aqFR
DNtsPNbt2h37/VB/yp9tNpIQfZtM6xMGlj33p4o+upgJjUFL7vv4Hsn3SqcrfzJQFAHLevugF1zr
n7JnTytXhlYsKNYexzpqVm2VMy479c9FtSmBmTalaq2UMDnQv3ZbmtwuDc2mdN5I1Qj1ENECuXYx
qmMgNzGWTmFKE6OZUulk6RK5An9pqqA1inYcqd6lPhVZXEayzKSCB8ywTcBXYvVoyt+PCYgK2eB3
/UcE/pf3jE/GP5niFYl5e6MW3+HVV8/CgnEIYnDiAiFUSpjeWckbERjuyN/TvtJDdY3Ud+FGoIFh
wvBOuE/Me/mpdQipczVD45QT0Gep2KrhY9JYtxf02xxpEvLyaEABaht2d3bpm1jtxHRoJwwMmNaq
WB+Kasv5kaHkT2JsdHGiZ9laCmT60dnZS+g/hwGG7wiY1GwXFa0BK6EkASQSlaHtJ/E7ZppxKx7d
gk+BpJqAmoqAtmaV/44/rmP8Tko8N/AFR64A9Y93VckC6dj4AgCzrtW2mCRSlaOhNlaQvJSx3STn
JC0wTOdzDVu1UHzBp4giqPumlkF0FP08SK+KGjlqE8FxjzkoPwqDmttgl+8rw1TZaKYSEx9vn+tC
CRoiJ/Q3OphgNOYpAc5Xh4anKNUN54ndAcA9XTLIXa/fYUTdf/DfkIVGczYqkDyRcLA/F4igSVGC
LgaIIIYlAqIx/8O/C3qiB7pKmOuz5kXGv3zonkN7ZaFLNxhBGwDBREAP4XxvA1AEuBycD8cHhxZq
PSzYuNt6r9yBiTHd1+bub4HBILmD0HF7W/SCCoMq+Efyt/W8umBo0UxiT8hFh7SRzuU237GkA4rT
HGPD9Vc0z0KEiqrrlbSZC8IJY5dxHNbJf+VGgQnsW2+X6OgMde9LU0KrmIsEYm1jxnWxVk9bfErX
smfJ0VodpcSNIDs/gby0sVPD24vov9N539S5jjV77K+ePP+HlM/PRc+85RoefBMpEKzkRvQu6fE9
7Q9U5x/hYMThioOxZAWRVxIVaNypcUyZPdO0RnJN1XogVPp93+qtxv541Mo1Azjpzn8fqzVIzJKC
vxI4Z68RRqKNftvC7ALMP7BemNg65APa3emuO7y7zxicLG7Xovc1qbObhER3Xxc9pPbJgU/1qrEb
+T+tDBQSMsI5jSKX9FMhcJ3Q1FEoAm8jPNWctBXJaGCODqOCU4hM5bYJr76R9KtyrViwhHDDuZuu
WjEBC6qB8vCa1cmKEjI/z9iPspwPUtHp9H4bfzTbiaJtjTZjSdNeS5kfYp71MXoRIUU6Jpja0BuN
Td6Kl2yLMv5aAn+BqQD2HoHr1PKuTi13P/fV9Tk/8WUIo6y3XurAkrtdP6APRT9zG4Iqtxmx3Mhq
tBiu0egsqLsfoiff6Erd9dVIo4xCdIQOHE0PgpO4czPWffjZyrn9P1v67ypntycsCR9zIkTtAfk4
n5VLBv9Plz5R1VyDVy/ZZjSRIMqR5QlB+I0luFpWI8hepomZ6JRW+ijoVrJ5COzK4C0ze8X5Gbdt
xkIQiwO8Ejc9zitxgzi4yuBiacY0w1t58cwqBSEof99cNtSgj5vxsiJxUs4zbwv6bIJaA9rCA8v6
UyJVSZFHaSM6boIRVrtWNAX1GH4EZzCtMOnUlg/8eKjSbG2li/cFA7TR/agC9fDdvHG10iZEnquL
OsExXoTdiCgi1O981jvdBTmdVQafBfzXlD6CgpZ4/EWkyem8ElerUTP4dQ7MR2LmvBFputsERszH
aDWMTC9WjdSNsQeHPA9Yl4MvXTwTBb6R35nt4JB474+7OBP0KtvUwGfkh0gwFP/SEV0qdflN9BH5
GXz7J0aJI17zYpY2i6AAoE0VaCSgZ4/LzwFo7mgjOE/GKLB2s410kNVDbyH4KtAk+iDsjUpBKhe8
N7fvxwINCzbuSvT8sXUFjRIP5mA4C2fU4YzacM8tZu/SgInPfGmar0iL6VLAXl/tu/aIQadr/eeL
Dx4+Oki4RLS3wWv/eXi9h94rTYDlFVmIBEumu2Qafn4xzt1/CLOncOAfUbOdlt0AEN4Rop4M4wUt
NGBbAovbkYfvtNlIK0AUcfFckX/TgMdEw9o8zEViTPHKCFaPvlTv/JOy7432UbyLzEdFtw8ETC8+
88+lc7mIjlMyZj6nmwNDqvVy9tbGj0ybOFcEIDP451tmB630A1QqpwIpjX5QMCdZVMJxS2vJhKUl
YygMOuIBa+PRD/zzLFtaKNGgjqJT04dQY0lqe2YPry01g8i5fXeXnOJpAM0/smauzMD1gjtkPJS3
gb4V7SLp40fgcOZggWdNZbvdBhM69BWpS2mxH1JnGrVFIaIKO0F0puz8wMjB3cm79pHJxsk8YDCV
YL2Po+5vqF79ub3gBdeNgnYGAbsMxhSgXX/ubeDW6dhEMoIAVW9B9d1dwu71toilWyJ+d5gKQKXQ
b3t5pUfLMSCBUGFx8QC8rFYysTmEyc5fcbYX2r2miAKcF0gZTwmg2W0Uak9VEg5L6dDpNTx5z+jw
PVXgTWg3DPTin7igiFY/W/aXMz/EivmDTVZ2U17azutvmDn8FZV8jwSq6GQUA26ZEFUxtVNx1J61
wi+cOsqGR49Q5a/sanJjZI2Lpm6J85Vj743o2NOKtk7MuhtSguaNYuLGxyhxhcl5xH8IiQTMTNai
3sOKgquoLnqcj+ceuinaY0mIeTK8R9PPWJaS2JLdRDFLrvkY0Q1yN/hN3rKuHJtXQOWb7Uj6pjAS
jaOOIlTyY5an8UnIyhbZhFrICz0dQLmki6kswqMA2MjDP/vDa5gpJdKYJM83nJRUaFFXNGDB/VA9
RlSMN3msgPQ0l70/AkU5Vm8wqkKP0zoFGSpmoO3UVOC2cZ4qYEgnudLquRA3KbraY74z0xLdkgwd
/0A1p375zsddyTO56xpXRz9t9JFgqyqGlAHfstu3dNFi/Ht0vwYJdkGL/ksF1yd8LFTgj+lFG8CK
ljFu6+9dU/Msz7dWZE4uxFyBXsucaxtVroYU1VDHP8i6f7kPDe9MbAL6htiMbbryEBfKcXghKO6i
zxmv/ReYH42jqRamLm6n6R+M1sK08U0BzFDGXug9iMres1yXCkOOdZ3L7DVewoWaB8TLSDui3DGx
bMweB5UCd5D7RHKk1mi585idoycJPTyYYbzFnVIw8Muojk1/N6zB1qZf/rXP/0qeWxAvE5J8pIHk
aC9CDqZVsbSF7JC1dtWeVtyBRQ0A30JE1R9R4hx9gXbNpPT6VEIs/KINx6ZFPX+lsLCs6a5kzDzT
JB+EgPKQUVpHEL2/gdrHNx7+upZ3aHVm7jaXr42yfVJXQ9PFxQHNKGGcBpCi3+rvSpVz4sgNxBsl
Zx9AzO3HMLlJv87o6rdnHluDrK4iTr89OObO8YHNu/37yw/8SsDMT1NoH8paDgFquHFtH5i/l6xF
tU1CpU3J2Sies0ZmWnbo6hWn7dvbvLW2mWkqlAQXsIDozDwe3+4tAKlYVwCKMxHnH4rt3R3GeBgX
JWTeGqnqojc+IVD/78xmr673wjz0fF6aOgKOw9cb4hEmmejd2T7Eezv/en5NHu9208iz80bMmbGy
64sq7l/xc8AoR3Je7EIsvX0hB4zFEJ9Bgarow/2lBjDRDldu0aKSQcAGvx/hKfDvs63ux6wiJIBK
/R5RNOgJNWpzeNyBDuePu0a7uOSZXgub7a3Wd6E3DlR0jpIZ7RQ9ftiQ15UNnGzA/O7g7KBRMMUZ
affZu0jbyKvdJpYczLLK97wFHvE/q9TNC/AF+LzA3iC7RUAGws89ULwLzKCFhgxK3f2yPgqWurAL
H9r+fvvaYmaWWhp3uhgxp3UiYyWjsOQhAoM3jbpFgRhfgC24Uiux0iQiprlJTih/FMP7kD0m3Psg
mLd3cgGrijVeiZmtkRPFNJYrEdrrZdKavt6eQoCZCvbxiLEB/zvX8MCdVdYd9FqXI3BMBtbAOEMz
QLHVoBhw+4MWbw9gGwB0EoAd5vYw94WCFwZFcvg37j7ubLnZZgJGeMXyStl9WZAsojUeYSOO9+f+
KkJBtEz1qVMbqmyJH7y7SVOzjTa59nV7SaK4dFtRkqLTEE80H8/iCc7zuDxJICozK1Nh3GW0RlGP
t2/TOKv8gn7av95URokZOcdfIEGOHsF4mZzQMBwYYOBzbn/PUqEBpWDQFSkisragf/25dDfhNOL5
uFqYXql/D5BHxV0vn+N9cqA7X9Ybfe3FCkuW7FrmzDyrFEnVOoZMOBrIfoAla+K97S8WrhmzPzEP
oC50czMxpZ6Np5UFLx0A+oGALAEQCcjWmbqoamkiIYC+5S55rFli/KL6DyLYfPrUBD1Z2Oe6Wthw
vzjc7rX8+KKNvZY+s7FS0I6ZpA7T0o8Y7KA9Kzy6cpka6l8gqdusrHW6THPVCK9AniC8SF3PM3Sj
6vaEC2TJSdCpUm8L2yv11FeMKGzRsq0afWjU/udtoYu2/Fro5CNdKasmwPTYHO4tfPanFxdjEhXM
46rY9m93Op2es8NB1Cfecv1pTV0sXCu086N0D/8ddGjziUJREbqhXCXUEb7AH9J1dmOAUqbn7NsL
XPDxfoiZvZhM8uKo7nMoCzrm9hiq2FMuCPXBleo152DBLwfqGp4s2P7AgTsP2T05yunYFtRBLpJN
xKbT/FW9ZBjtB6jpytP45YnAuEEa3gU/YZC+EehXBxeNfNHF1OucVI09w2+wsKbzmxUr87ugMolR
eGC9UZiHYp89wI6qKS09tXX6++iOGOImOSIt/hesWnag0+NzbUpGZWjteWV534zyP17DTPDs7dGA
hinIZjrHk+/ccs9d6q2YbAPfAuC0rd8V4U8yYP6ZfEA/TGZFvvWhvceSmSA8116FqmK1kTwURnAs
nKHZRsEzqCNiQY8Pvl26rGrROFEZqC1wpveY3Wex3h40h4TPaqL7RuKxMr7vc5sWehWAtWuTX+Ti
VJKalegd41i4Sd8L0JNUmuUJiHOlTY4O3F0AfGZ4SIjRCUaiRygfshTgO6qanQikiFCz6K6fGuuP
BU0w4DVGHbzmnkE0gryAZPpH6SOsVrvOJ4N4aysng3p1VTQ3QJ0YQ88cil77p6rQxRqsxQcCzj18
jHKmnFn5pvpw++X9MtPfBygJwK1ODFTzGZdq5A8tZsR3DrH8ewW5Ktdja4xzazJm2qvNUHcvc8jY
SzYa0/K9sPamfynl2Spm97/v80EtPDwzcMob6X0NFMFThCvCir37fnvDfpfaZrJmV74bipS2ZJLF
0MdHs40Ym/R857KcEUxe7fZEv2jJSifh4hYCnYIYGM4bCOd/Xo5kkIuq5iMIravGatw4ZgOJejPr
tmUCMFBf90+pz6+RSf0u9E2LRTEDbchQY4A5zeRmYaKkLY4uDN/4Ea1kAhpV7tKATFDfCvPSQQzZ
2/KfQDjkf/n7UjXA/s+k5nR703/p7NlnzPYckMYh5dOwmwrxqcWhQl1iya4ZoJ5T3CeKaN2W910v
/fUYr9Y9e4whzUapr7HfUmHVPqMaSrZBuC0lo/7MKFNG8PxnYGbT5ZMamMk2UjbZJ/nbdoaPENvk
/xAA/LLn21+1ehqz0K/ygyZTgni6elm8iZoHSnT/w8sfNT3JmLRtXrrgEGFLUlbJRsTtg2FFXfyO
7HESCogT4OphvgaKqz8vRCokVZPktHMqeR/IyBGf0pMm6jUm5OWv1E0x8YOmLN4WFCMQ0M0RMu2B
BM+9aA0qNLvZoy+FIpeLyR+hLXZHWdrSVQjMkiqd7ODEMwknfJ79H1Adk4RUxkeWTN6FPQ5QPqfS
Vq5tr7fjYBfRt0o7UfGyckBL5h7sBBOJhahgLPHsgERElRUn1z2GbBxI8FCNvT72YIkuglMovvUy
D7adXSlYxA1NLsDHaW9lswJKnYcC6D/EGAEVbXQEwRfC29ndjThXqWiD/qcXyX7BDVFDpr4isLQz
O7GDRgeIbNhEFjo0ju4DQE+GfJwmGqNujz+3N2RSD1fP6NenzPaDA9oLQPuRd3ggzsWoYxF/B5y1
m6yseR4DzAWRmX4UwY7QRhwEleAhDMif3j2pRc5AO2fSklp1oid7sanBY/M2NOmKtphpp1/CZ6kE
LxhbEBfyvFNnj9m7m1xGfhe0m4AYpLZkbqXmNDMFv6RNl//KTyA8p9bcgOONUMyRH4Ouw3SbxkjK
+yRaa7tY3dfZc3djje8zig7JdMubXmUV/CZt9B5cOKFeQ/tvqNmvMl98n9b82gBvAc4DIoPG5Dvg
v15iUA7KiNGvE41fq9qYomKFYL3GUAcAI8nHGvnM4iontiGoCszHAQLz55Y2mKrYh0DJO6Fk0lin
9SbcauKmGE5wIv34q9JsDPZjxP28/Tzmfvv3WcK88kgbgigG0NqfgseoUEJ3QGeY2PjuE4aNdzZG
FKOXJ/UEJib+8DYEbfLEqWK4JbwybBJuQIdcnL0mY/kVkaSzK0XKzjFgavdjJmTm/7D3Zc1148yS
f6Wjnwe+3MBl4vYXMSTPpsWSLMnbC0O2ZQIkQSwEuP36Sbr93bbkvtb020zEvHSEWtbhIQgWqrKy
MhEaHtTSvGQa93cvMhrhGDIKgzjKntOQZ+Ex2VX4onzYO5yGzD/IMkz74tcL8hwu+7YgW6YBBkns
YUpkC7A/PPlxrIYJ7QxodZoSfaKiuYaA5rW4iXfNl+lgoUZPdnR3kez5iR6mUpy8vUarDBKkN22Z
nTbrY7Hne/JCHPtWpz3fkT9+r+c7RPpBFYb4XknwGIvuOO7twHczYJ26/phMKGPCvvgePf/j8/w/
60d5/efnD//6T/z8WarFcGi8PfvxX//LDdY8dPyh/y135vHB/Sa//nZrHywfLP88/Of2Yf/1x/96
+iM+6/u1ygf78OSHXW+5XW7co1nePA6us9++Bb7V9i//T3/52+O3T7lb1OMfv3+Wrrfbp9Vc9r9/
/9Xpyx+/fxPU/48fP//7L18/CPwdpuBwMz3/6U8eHwb7x+9h8AqyxRnmEYDubQPGCHfT47ffeK+w
TQJIKIKVlW1S7b//1ktj2R+/k4C+wm5F6x9SldsQ4AZgD9L9+bvkFSYDATdjUBk5Aqx3fv/3l3vy
SP56RL/1TlxL3tvhj98RILAl/9oasJfCOY8WLb4DzPcgq/386KnHMIB4Fclrrz5ope6imYxL0Y89
WQ5mE+THyG6CXi4I8s41/ZUaeg5rCt2+77w2+zgH6fKZMDO0uc5QpSZpq4OTVPxqdASzWBKIWdtb
UkwNe5fGvFQj/5Si8binTXTWWw8na5XuxGjKxtI7XIseZN+cICW2d3HlStdn503g3jujr10dxsWS
MghNz8G8C0ZxF7rKK8LZRG9BZNA75jVLV9bWCm9XkWV0h7BLLbtrRFB9MdzHjAiPbCdvZ9ajUmd+
PAZ51HbprRQdQ/iEUo5HaI0uyOTp13WfQJaDG3tNqBjbPFhmERzSahqHfAbLpn4byLB3dz4Zpg4y
qmbhoCIwf/wSae2GnAzjaMvt1cEgI8kwtjrOlU/BD/V9Bv1/O/mXkvn6wsYVwb12GFF456JwyXZx
k8QH3gYjBrxU7fW7wMwBeFnK1TcsotMlnBUYSESpTJC8hlNVBuGSgndHqvoOpGbtXodz7w5BlRhS
SC+tLyM5zW+Dasx2MovF5dT5B1z7xqFcyBOJIcx68aAw4pHhGEyyvsDWgfJXhaeoIBlJpMlOxHNV
mAdDdcTMTzFNFZSdgUI7doz4Eu1Zotpy0kl0nlG2U22Xa685t6a904muVV6Z24xYBTOxdb1J/LbF
SC1/t9KMXQaMNVDjzzJSNAJc3tIukacKvTDjv0sNycQ980SQmtwKJusyqTO7lKSPQt3+Gcf/UeS6
Uo/9rTWPj/byQT0NTP9XximK+PHfh6liUcYNPwap7d9/j1HRK+TbdKOk4QgH2QjR5nuMCl6B2IVp
vxTTjohhm7vk9xgV0lcYVNp40Bjq2WC7v0JUiM+LA/T4UO5jlBrqcf8kQj0zDoWKN8TSwCcFtgNl
ja0b8/RMlVk0+kPFoc07rsbkXTZpH7oarXTFmHbu1tBxvCGt8S8yFVWfJiYMMpDIN5/QvEZcS8wQ
HBMRqfsG5ki6sEhAHySN1fuhSoTLtfMTu9ONVaZIRs76fR+0a7T/Ybm/B94fA+3TtHe7CxgYA6DC
elGQK58XnkYlk/QM8QvqLwKO9iZGbGhogTavLjEltxsEDuPGffjnlwV4CwgXJwzq3meLlwGU7sMu
84sFuegUIUaAPBV44mqd1zM1jpeTiYf819fckom/TpQ/b/XHaz7L8Od5IqGy2zW9+eRXCt6UUwVJ
aR28MODwjJzz55WwmjhVcQZh3z47uzzDE05UExQcAg0jQIQAKtJ8bAFiNP1I7uySRedIQxMMczqN
xiXxIAq2usXsZl7H54RIekSrcRrzsQ1AtVUszMCm5649+TLwHzwqCEj+4ergxdll8lqFQ4B4jGGj
7qUc7VtX+tm6oV7A5DlM2HwKcuPTje67HlW/bNaigYhFVzDlZ1kxVZ4rIfPiz7uIwlkir3qXzLtE
hIaXYSK6Wzlz2Oj4Nm7O12n0L6uqX6e98d2Mic5aj48sWvDGtEvcTDuSkArCoy6SDgYHCmND/rdb
DLa7jdqgPdlWYaBgdR2WI8VcBQT3t1WatvXK6mk1kAqEv08fcpd335YWsoLROd/WW7dLrXPwt/EY
JjLpHSROKr/ExHoNrE2FHfSVmIgekeC3gBYQOuQZCJYSMtyQitMYA5Sk9Nd1/hrNqp4Khov4OzZF
05pDuz/82iq+knwSvk1zGxD4WoxBFelChWM1lzOdouZiYGbGh4u5t4UYzNyVoW5gTECjcKPewa/d
32Fij+G5LiGg1jbw6+Z2yRxoyM28a/w+GM+mvqkKmOigVIRjcqByGGfN73qaSF60QSDsPqvdm864
9U2jInrHGsmWS+Ynerj26mzyS1t14o3orDwxaO6Oe7oO0/qFrkKsu2lueIqx7WyeX8/wZQZ4PxGu
d+k4LG8kdNdg5xEv8CpAFg1f17hrQwqN6Ma0xWIjzOimliakcM74Y5nWQ3dyVCA/EzVvB4AUwbof
OEzA90NvgSCweELhCSMBQDlIr9piInS6A2nXnAUeRyMQf4Ud0kGAeAWTUaxTvqx0uI1jUs/FUNXB
V1bNwLwQisNHySn1S3iahzq37egeIppOb5Uvp6hwHA+6w8hvmg+NRGo3YxiiKQgY5+WMaU9zLvDU
5iIUolt2FVNTdWi1hyZPamJdSCf1+2GLzyPXsy7iLWrHW/yevoXyfovqcggQ4NMt1ldb1B+2+I9u
tr39H2KhurXaBMWakWynahXv5toD3BtnGNrJI28maRkPXsbyMG6zO96INXoh/D1D2BGVtlYWzr4Y
Ej7I0Z8XmxP4FBNLanyJILmCweiXtFnGUqQWrEHHL2YHzydk/V+Vq8oqs0O5mvgiogbDEvX4ZlkX
DMr2u1/HZBzuT2MyvhP49jhE0d7GefosUv61MFDlxB0H324+bTEUSr+tCRIwrE9nCfOhAo1lW7YF
/PYd/lFWdck/GznIr/Z5RvWkDvx/LfeCXOEPj2OrQZ/UiHcP8DbpOTo1f1ac38rK7U/+zL8i79UG
uCLP2WYT/qz2/sy/guwVKBgUajSYlMAIcYaj9N81ovcK1SGaG1vXCzY8yNHwgf8uEn3/FSac0eFH
2rah3MDB/0GRuKEWfx1MkMRCdgex1HjT30c2R59tnhFFSG1J1+SVh2i1yzIt91z3c334YVX+Jkfa
Drin18H4MAYJ4PWIEVD6PFnROhWadWOTYxbefW7CyX2O1lW+Y652pYYW8Qtwzc/3BeEmLDh4mTHm
tJ8TXdrAZFLLCRi/mYa9qTUY4aCNvdD7+ru7Qu5HAzB8QhgYPEuH2BBmAv59sJxZSHBDB92D1hFw
dtWmK1N5OnjihVTiaQKG54WUHQgUtCxB8IBhwrMrtkE0pNqoNm+igdm843wuWQinePSA6vn464f2
0sXCp1mL9haIPYRb9e+nC7oTqIfv2zr0eKnnWr+QRf/0xDCYtYEU8LbD/AX2ytOLMet5vaOow0Ol
yU2jEgxBT9S8cJW/uaUgDDZlos1JD+agT6/io11pA+Y2K/WlOW95aA+mTWBEDU7NP92Cm9bpdi1Q
OiIcHM8vxbvQLfPU5pia809gWtACL/X0wov1d8sWgUKOgBEiyjwnlHbC0W5ZlhY4QeQfWgdLPL+i
L/FInxPZtn2Hww/zsCkabBsK+nTdApIIdJVQ87c1g7w9LJrjLsUiKmYPgo7OovFox+FSATh5qA1p
lovW9do/zFqBOCFWYcxdMOOVL/oh0/2+ml2V5hxONZeY7kjBUAKt089HmdZ1YWcb00Mct7PDDIg0
Ood0uCS5mfz66zTwsCptuIJzQccme4i7RC/wQwtRSPZUDG+yxtP6xPm6YigRfckPNeZkXhJi3u74
SUTDimCjgjsDJX7Q+zbw7Qc8GNGgHhiJ2jxb2hQaZsvWQktkdwMgsH0TjwnBmev8/QAVWuj2EJ69
oNf0N08enbwQHp2Ymdg22NMvYIcRHgET8KYZfZccrr1z7oXTSzIff/PCoNcBBjHuNtxsD55epV5X
MiInglSadksRjAE9DyEmU3q6jT//Otz8FE0R0ryN/InbAiIRPQs3TUwt8k/gXlFr+i/JPLYWNn/h
qvLYhPy2p1VAX6Ci/80aok7BCR0inYOAyLM1JGrmkqe4pO9vanDRPO45T1+yuXl+FfQ6wVKDhcqG
xKBZ8+wqPOwND304kxpF/LZ0lA9zbpJpTMtfr+DPF9p6q8i7cSAF27Z4+rAg3jNIRhqRN37MzvyV
+nkCqe7bf36VP5MGtFyw9bbn+MPOh/evZoxokUPLIQRwrBr0W8aXrFn+5l4gBJbhweAq0OZ5lpmI
yY9sHziRL1MsYJUeQ6tz7Mj1r+9lW/of32IAYJiIpTCN2nAylOZP76XJuNM1hyZhNqzqBibKoiQu
WL744ksAjHfu2Uu8ayjwPL8mzoUNLII63YbIfSMy/LB+/RzXdIoHjWLXkLgYvL4Hx0/0xME5xOf9
KXVZ/C5CxwmYTgXDkQKRxvYFeJ/6sArlohzz+0F3hFibdbvR84e01HEN2bnGaCfAPQmnFN2Nxo6F
cWL5NGQ+THR8ERiQyqRpv67g/kXQOrQmKFMZmWYfh2sz51loBwjYeX3dndE2YqoMVTMCSQhX6MzM
TUCugm6F7Ui/JpEtljCcbmk2Rx/rAQ9ojwnxACBBXRmRz1kIFTNwHTCjZ80m3EJMZXbdpIfHBcPY
K4RNgngpqgmykEChk7DDHN04obDEoekVwNL1BP+/jr3vUh2vOz9TTVNEaJ7LstNQ1t8NKRNz3jBf
LvkSTDVDthf67dnq6inDlB3OsY/d7IO6LsdUeXsxzuDjxSv8NB2vjHcJ3ZXkU6QWou8zz6VJ3tgp
qsO8kn0iZWH8vonQcehjt5552QJejaaeTN4Bz44ZvuGMmJusPYdu5uJThSkaDZfHupunuxUHESSB
RDzxIh6XqeryYerToQxcmpKyUgb6wTIb5+RYDyFaCJnqw88hNkFXknSMP1kIUUxviRTVQyKhTZej
gCNNHtJ0eZN1Mfkytz4MFp0Q+m50TUQ+qdhb7yKkJLywAxLuo4RX4m2dUhhDqmaS4CY1DBAF8HZN
7mHWPFMohXD/vY0H9pEsypOFygL1QUMzvBrzwSZDXTbTlLT7KICdW4GJwE25LBDAA7Q/1+k+bljH
WBFop8OzFmBIs48cGT/afvTUx6QVNtqRMarYvulQHhzcqiAqRuIO+l56GEOyJ0MdbC54a4XZgmZq
gkPEMP2QZxjt/kikPzj4qjXrCNOVGvs8a8PwTecxHhd9E2v7JeKwpjkfRBWSU0o1tF2019W2IJln
u32r2/Ua6w5iJkScfO+z6arO3i+oZIej034HSSNFer9cIDj7HpNqVVzWo2pu0c7m4alfFBa2zzo9
nsRStVHeiLH29sAV2xD9i1awvBm4Sr7GwhMt1iyMms9D0s0ESrVeAwswLkN+lmbaNhfauRpqBywe
1aeBABWu8x4wk87yMWbrEWBHpb5oT/E+R7po4nLBID0sLmOfq5slm1i/q3pBIK8QLwHNR8qoK1u/
i0Xeu8j4OdMuGiCjIPS9H9RAn2mnRH+ezWMKEmC2AoumIQcNzow1cmAZKb7RcTHxesk4b0W/g+jV
VEeHIRRTTMsBRS0gHcmB98DjY+wghcIljfoSK922Z+giCJBXUe5BMdKu8uMy1sFJNMnsrhFy2LAP
RuODGtEzRa0G8b2i5sOQgO9iHw13KGT8PKDgtCW7Oc7qtD0yA2f59m2Ttn5dzNOMXuPYNbBOVQ2c
PL088ZsartcrCAqgl8AEivn2fI1FPedzt3YPFZY1zRO0TOadUkF2l9WBl+Y1d/Bjmxar387pCFRu
EnNN81WGXb+XsBD1AaHHAOEMpooNps5jQDqYL/b7HPANMtWMmWTNB59ANCJtUS4cic2oQVuvi90X
YKcLpG9G9AXPbcsDaLojS/UOyzzW1WVUI09Fx4wvtFDaYxg1WFEO5+nYeNFxjonHd/AlbV4TMFrg
YRROdNo1tqbqxNMhgbGSTJUoginMrruoXqFPZX18+wZZy5xjVl7c2hlI3RsvrlHGaFlpMB9ppYfc
BZFFnFatnotYKe+GdN5anal+gkM6tlp93cSduOINXgJk0xW/xWfEM2ztZ28tW8OH9lx2KWKzvwyy
ytMwnlL0e1Pmn9bBm/u9r2R6i5UKRB6SSbyXS50AX5Vx9wjbOMw191MAAfNurTJeIOj0/CyUafWJ
pMniSoVKIgThLoH8oxqJ+kQCh7k/27D2LvQb6/YzH7V3sr6vZV5RMl6SqeqDA0gO9YhqJAWxj9Yi
6/YJospbm1hPlV5jgrt57lFDAs9nY250jVJiEHCogPDtGj8oHJ1Afr2AYyKDBPKjkBb+8Wvo61Om
udR5MKASyhPiEK2hW7W+JSC0hfvAMjYVPLbTOV4Oim6E16vLqEk43LCc57zdGlSYRWeermNY3qRh
W8xGDLhJeDHcu2agtBD9ZHQB/lLEHrnEO3KPr0klCLNj0mEDkYa+X9kSq3P0uhN3DqxYqEIAgu52
zri+L1wfsOpjhD9zpT/oRJ38wcd8uYHI71RmsYtoMTLL0IXCVFV962a0GHahqEGMSQw6wAWtuta7
HFqSDOirgOxUyJSMAzZoG8iztOtlUnhKu3YnA03cIQOi4u1Xxqv1tDRZNl70rQyb8xSBB3yTIFqa
nayyhX6kAW8jL29H2k4nYXAm75NML/yt8yJd7TBPj/9OWtDqtRKz7VsM0vXGu8iGRIMQmfXzkN7Q
WivzqWIyNl+npnIWugEtFccap8MMFtKi+HEdfFA3p1YFsBhDbPGPwK/YvWnrSuOpAhov1iGt5K7j
DYlyWmUEjfx64QipE1tsvi7W1Rh5BW8mB+mRDmdNp3AaJTbI0KIA5F3ltI97HKjIncI77oUuLIK5
9/CCd6j9jz2U9DmO5hFjXSKAwMypmbwUq0vaCdKaDHMpqQwRQ7lGNbjr4xZnGIpkiRyGwzPvjGag
d+Qc9lFfF0YoZC36bKK5Bgb42nAKNuaItAWc4hXn1sG1suFFMyfy64IwmxYpZ/V94hODPYlIUZ2n
YWLiPd59GCETT8lNyX7ILmvYFtWFBlCki8kXFbQK0TRC192fwnINB4p5B8xq851a3La+nSZv0c7A
O5J2nY9DjnZk3eNsWE3RcUIPkbH6AoILFUBDEPVD8L3nEG1baIa+dcNIrgZgfnEZZCb+muKheTls
CTu5s3FcebuxCipeoapf7fwVLjz0Q0W8eLyb2YwJHq9C/llsEosg2dXUGOiDN827sK3oZ0x6q/6i
VZA/ylevTxHWwnBezkKozgRF1JP2IOMJLTA4OvdDAWmetC1ox+hUQFUku29Mx8ACzhgn+TBz733j
EpIVCY5S5J+zCcSeoA0HxKGS4W0k0Iw71RBHhK2V8UUCb+IERT2acyFsXseV0twOEBTJJXF406lk
9K6LG/kpSqqpOei6WoEwIaJ6hWxXG4FxQ+JkB2RhTiHqAFxnH9fjkLymfYMzEMT5bhc63rICFBZ9
tvIZfo0ylP5dbKXCXOba9g+jTXqsj52zbwcxKCBtgM4I7icCWGeMaWHOOWxSykBjwi9OmyTIe95F
mBxhwg/zwUn13kwt5uBiuM4DPOzbbCl4avoWwyXQBkCFwXAUofxvk10Pn/YbF2KTl8EI+m4Bm3q/
KbsBTJR8xJ4MwGIeorfKoT9WIFvrzkfUNumeDsrrchuNM6oXyZebXxdv4XPEAIUUiA0oDqFC6iWw
F3havaH/NE3+akVOLJKeswgvBys8W1XLhaxNFe85syQ7LKqK1hICmppjRmBdrlffzsjlWyPb/QLS
2FKCMbTSQwo5Bkhdx8rK686jfv8mGocRTpqo2NZ9WpMmONVjE3ywkvTQ4Z4RDW9Qate8EEvPQTuV
cfwB/FGW3PlrEp6o7eMEvU9Vv42CZn7brGGVXS0d3+wMWuyLA6kqeAcDSIoxoW0mN3749Rr9vETQ
58Pw1caLhy+d9wxUYZqpqu5BfE972P2ReK1g9tcEMDIRjXcPq3N39+sLPgeMgBNihhc8tgTiRGCd
PEMHxqVJPDSkQbeHNtjnlRhRouhAnixX+5KrwN9cC9o24I9AOxwXjJ6BU1VtlEZ6LdHit+F+dXgP
HdPTAWODWfnr2/q5aIeETrqBoBiVQ7vtGYaT9RUfqNhoTql6n/F2uVxSbl5Yu58vAmpp9K1XtHV+
ku33PyADjc6EjscZiQlzzVfRBOzaCDWd/umt4GUJIF67vTNx8hy/ESmYbCGKnJxl3Xj0ecsL3+vF
4ddXedYrBRAFeiUoy9Bag+8DODLPNgIoHW1GB6PycAQpDySYBJ7BIfFjFNZ1DNexJPFde+/mquX3
6WL99E2DUm7doWTH0EawLFFwgZNJx6fF+UtyYn7dJgWIPfM/f7h4J314U6JZDSXLb9zfH9Y9zBSB
5sC27ol9EyqfnAYikxe6KX/3cEEPggZdiN4eMMGnD9cfszGw8IDPoXJjNfJahZmkRan0JWmPn96K
EHg0dikabWi6YSjr6YXaPkE3HvSQHPMedk8mZjEhpFNSrNEEDaNfP+af7goAHUSmEmB18LP5SSmB
sKGvUm81eQT/yRLVU7tf/ZmXv77KTzAdYhfEpjdrd1gpAOx+ektBZBKOdpTLsXFdHi0YLsNJ1lxx
sAUvq5hnuXWZt/v1RX++NQRMyLoAYd/aN/TZOtapccGQonHAhapK2FnIfRBhJ3+7yv9vnf++KTj8
97TF/LF7eMZb3P7gv7jV6NxCbjqEC04IhBbP5nvfPHwF6iEM4yF/t7nxboqA3/vmNMavAH9jL36j
LW675HvXnPpgO27uL7A1AEsPzfh/0jTHAbo9+79wY2xGGmOqgeI1BuAGAPnZ3hjnsG45+hGlXwVt
tOMG4gL+rJMDHA42RE8hO42TA02dXxpH0hPt6qsRCUiYs2rtznXHk0MfwaDEW+N8kykuVrj/Fs1C
TnBB6oBKBabEWZHlbvBu+tphwiKV3W1C/AQgarTmbDRnuhXA8BqC7NQzyB9JM8AM1JGSLvUAcTFz
iMU631eo7JA6gqhVxUOJfxVjzI3HIDI1c5F1zbpfLFcQ/7BqRQzElmcJFTfAnqbjKNQHFQ03ddWA
4uUGWCbUwxXSpbco76LSVMy78INVl5qgC+lNKdt5id0DplWHOATrDgD+cC7GDlSuDLJhEk8or3U9
nQu+fAGmle5k0t/V3YxRwW66DLx+uG5Gog9RXSf73jfyrK/78BQyF+77IWyPcSYkCp2gLo2nvULo
jhzbCir0geSkQHHmzufWhWhWJoB60whMaTlVAGUMFJuKjAVxMRrdvPXTSufeOq13nZYYGiSqylvm
JKqWdD6N4SqKdFzB3+Huq3Xp0WZ8fdOjaItiSFYgkx5yk/oXjV5pMUscVrG/nDVQ8h5yfD7b1RPY
p2ObPmoVoMJEXFYFMm/A7Kyf73Ubfclabs4Bs8p9Zkx8tqpKHas1e6BkveqHeiyg8hbswdcH6grE
64qhTt6RmYLISEGci4Ff7axvrudwbC9JIj9GXnacIxj05h24oadFS1uyoUkAVifZka/uFHYVCI/E
gRcp+VSqtqUQBO3Axrb8nBv/Y8Y0AdOclzJC3emvWYAnKMoV8PPdUjf2ukkz8xEdCNjQ1BpdiElX
57WmCvPxFQO/LB0Pno0fGj8qI8cxDUwu6s4vo06XbSvrfMZzpGq4mBgqUj++YJKe1b14F6NGx2bD
szD5GK1HyBTfzwPGeAFd5Fowki/agAgXHUdU3VcCxpaFb/z1WIVC7zza9Vf9zB36Dc5QvBZZnOH1
jIa3du4oELxEemcdioBzPhNzj5510a0axCwHF2MbwY9YVeconjDnsGJceoV/QeOCw2gwOQuJC+iE
ROkRAxLp1RDW4eeG2D4H7NUUQ+2GXeQ5tY+8qdlQ2AVz8gGxF743h2fIYCLIyhmd7KQPBFZ4cyns
hJkB0Dh4MwNLH8KRXzZVGGNcapgi7I/4y9QurzNhd0CMDpKHsuw74pcqDdB7pY2HzlAX77p4FfeR
BHIlUPC8t6puroVSQFoDupwBGeEFzNVMMYVuhlXzBq05N3r5Su18jX19kQyBu11rzHTFkshhlw3N
e+BXQzE09mgbd9alWViiwVIdIk1kBQQPQwsjKKRnrvJl0YJQGHZAOVgN6KbzALyzsbFnYfKQxDo5
BzHQOyZbiomhj/nSGGexnZAx7pNI9aXzDRro8UpuoInpcjuCyJuyoC/YNFc7w+P7GCKL6wBZRxCh
DlkrKhRgya7tU4fxiOxNLP2xaCowJkVGe9BERYJxXg+xtZnrCz4QuJumVXamq0qJPIbY5GupKvIm
QP1fMMgrXkvFXicB4gI6O4BTYvK6YdlXNWJcS6GuA0PqIzVxeLmOMxxQgvjSSyZ6HBK2XXekFySt
ONxbBTYt4FCaR6NzV6OI5UVDe3tkM++LUYvXaMZBOikb9GuW0u7eT1BXEoAT+VzZJJ+Jms5Mliio
EYfqEIaDf7FCIurg4aiBGlsbtQCCrEvQpE4AA0CpImrCzBbjkkBgopeQJI/MCIvIangYhAAfQOxa
5l+JTHxYIGDB1vWuxRFRm+RsVt6u6ePCz8Zd5BKcXkvRZHHRWIzGzAzSpyCOu3j4hOIhh542vja/
QLGFawevuzm9rjErTAES6NHhhZQ3VUN0CdKuySngeWCuNTwLRgrI030QnFzZ8d0UsVvaoSvXLDeR
M5hVX8C27lICCjlucM666xpq0f40w5ANNrSIS8Xioi9eo06N/2mEoOYSoAtGmV1nvGKc3SQs9K4y
KcMLtXbwSujkAoXOwNkSkzwTwBzZnZZ4yu5UnX6RYhal9eh9peYJshwZdBbpJMYNnp4PIJeO56MP
xVd0O+ud9dhX7LD0mNEGKtVUK/6aEE/sAkic5ZWNljnHG0TeRQ0yQxTy1ZXfjTCkhh7INKCtBgEv
/3zpLSZfKjRA/WGqj5iE5JeBXjqMGqVUHNgysTKZdPoGCHr9QOLWfxunW+9AN4kFwCa4h3nkhF/O
W1MTFai+XEMP7bomPM52CT+xZKnRG4ZMmGkx4TM4hp2TTUgXwpkku8EG9Ehi9OfBG56ykzIE/NO+
03dT32evl8RTV8PQIFpAyB9muXHcH1olNPbc9v8AGD5KM4mcZ/HJuAyaJjZl8XULcDogw3ISMcgn
iAfQjaLBB+mGqJT1zI8LA2YVg0B9Y4xadwP4Yq0l62eQv5MOkQlNaKBa4oL5A/84IervZYgZrWph
RZXaTwD/gMz2bMhF10JydFz9U50qvU9kZnYkjsWncWTZJTbWR0m9KscjQrED9zvvpHkHqwdD0zdM
uOR1BzZdsQxrfBw9/rpK2QdRBfY0q/UDiELHbrYGL4TzcmPQmpmW1rub4BoNonzWHd3SY16EzvKd
EJIWHc5lPHSm0YAY4V/c8bU6rW5KL2aGWSqicJopjGPt+TKhWeuxeqd6u17UUpjDtAJ0dLG6arIe
1P22hr2ScxOUGDKMozUcvRyqzNEK2b3739Sdx3bjTLeerwheyGFKAIwSlVtST7CkbjVQhVAACvnq
/fA/Xl7HAw889PgLzSaBqr3fyG63KzGy1k6zy4P1S0yZ+mwi0e/dNlzO2eC3VRLqtYx1EcHPIn0/
jpF3y2EPn8ohKPa9rsvD6JHJwsS1neyqEYfRmutftWVPeIi5uMDnwlRMfZborq0B96tEmGemu/5e
55StdcyUyex698awSgT6xRvkR8KG9tKp+ndXTC+wBzthBvthmB4rnadL4WePuZWJEz+ityNAvkgs
C6teYa6vwIje+7jAfKxiPUSVkn9IRfGT2hubs26K6VHp8MFf0XjJ0gOxrcXwLbdsvm5QbnM8mxZR
Ji3kRVXkj0M/le+B4XpvTq2sB78FwUSktTA041/AkafAYCPvDupvSACMO1KCA3Q309pLDkYbnDaa
mCwLIxkwF/wt2WAvLMh7KkXJRS+qeSez+k/uLLvBntBRR+0+KOdrH9lJtGQ7359jW9CHF/KQem37
HCzbyS3XD5XnJ390CgYBN9V+GIvGPdsy/BDL8j4jEOg98zoH+FkcFLYA3g5vJmHFRIRh0BtBKgs1
Heus+IUYKl03eEooxad53BjZan32RHS2VjPBpJgl8ySmw7aNzyGa7tKr9no20q75Y45BoguT9tS1
2vFh+t+1Ef4eVXYqCBrGta7eprD+F+IhIEELIoO3tZnDK0qPGb7EuG+m5eCEwxkQI2W/TrdGvUgD
kCiy/LjdrJ3K7Od8zmtCRSo/UUuwnKG2vbu2vNFfBW4VbRTqqmfAjip0EykgGydJl5+RB8xHQaHv
DSCgXWHSupabn4bm/sV9CYDvIiBRnHV8JFEdVe6+NwL9n4b/3W3Ryl0q1Lm0CIzYOhN52PpYLR38
SXUKWoGhoyEPpUC2UOIVvQ+G0DlOrbAe20YQuYSD8XHZUH/k89WYvbtS+7fDMTeHp8Fzr/myiJ2c
F/uQ1QVAumjmQ2U5+XONYfRrXvtqv5UySqU5/jgooNJmCYiCKpAwI0dBBpwF88MKkp5GskPRsXnO
Q127Vyccn5YKmFq10voiJqXdM0EVP1IIJCeLKb+bTZPrNHGABbw70/ROpEzzRqz0HttL4jfFwWqK
uFJ8qBr2yistuurKdrnWQffXb6w2dZx+uDYbV6ljinLXUIeV9p7/gziGgWuiUMRsvf3cOcH9CqHb
7ty28y4e3vGzaNRPNuog2dbVvo+c/A0bxkVkrorFqL+lXIdzPVZOarVrfxBWeW8PMv+KZNgWu2HW
2JqQEFEabIVeWq1+/RWapr54Uy/2U7ilpSOoGx0DO8ZaVTwsOtjPQe0bO+69+rj27lF76t4Ptvll
XfsnP2yrXdB0T8orXoq8+Aiq4d7vh2WX5eLbK4iSyHORzkZ0NKQ6c78VMF0j6SVcwfdw6u2J80hc
CicH9daDn5i16SNequ6w8HtH1KfbAeMh558MyV/tFzOpXeV/NZ0zfPYuIWVDCSdmJHKKArb3IVUd
UWGtByM2IMZiMnZn51gRFtOMfXTsuYAOlcdbPeOi2Y2hurhz/jZ1nXFeQlofKvHtu1mTmnVYHhB/
fE0Ks9fo/YRe+TXM9PK0ixO8osVHWeIxR+uWsyiLqA/BNbOzRL3cmX7pw1hUjwYHZZaZKEsG52gZ
X1Nt7GoDExL6haOw2/NSG4+QltXXsEz+rrdldQpdXEK1wQuY556/I2SuPIrZc17JIM2wiUHV+M5w
6TH257ugG2jBsEyINfvPKPqTE3T1BfWMvLobEXtRUI6xpDn+Mtv9S1TeRCWZxgATtL/DOYuO4RT6
xzJqKtacCJewtDhco+3RMeo3OJUgndz2XqwB/GhZnR3R/cKzJuLemPojyIYqY8FCd9lyn7WKIZ/I
epyUscXriUCth/gLzZppmehsJH3VW6AtzfxFkPqgK/3uVkFzZ0DNo1KeAgLZa97uce3aBMdBlrpT
AZ8pKrbTyvJ03NSg7KLN4YEtoZK5YOYYvGa6U9zzPxE063EdTLnzTbHe1Z7/1gVNe3Tsqv7OlNW/
loZvp90mmp++dqgpcNdmHyxumax2RrYLURlJlI11gsgx49Bxyr3ym/Kjq2T02Tr1+GUHqJ+F8H6k
PZoninMHoKCg2xuS/RBrCDGgNdK+qTDVUbv1eAgWrh01F+3ZDFe1zyr6V7Z6277LojUOneEvsbdi
v8LWaLTP/DRToquojW9tfbFJ5viEvawzdmYzBS/uiP1b+m7xNEvlPA9OIHrqVpf6OKBN268j1B1z
Yx8jQR4fUbi0j2zi4Z1qqGMzo4HGDaNY42otq7gMxzFe5YLPaNFMIEptiVG0edogj9lXgS9OoTDM
1ym0xH1W2VlSG0F5L22RrPj+4jCTMPBZHhb8kfX00U38DLCc68k1lXlaTe9FVN2h9cN/3qBCCDm/
5dWZOVmbxZ0viCIe7D7gwp7mxU2HQCLqNWEWEtKmZyjZrj0wwpCpB7t5DHpLPo/F9uGY9X0+j93V
rNowdVTJg5kHy2FGEvK3y/oM/aPk+qcEq+53ZZPhPlSLrl6WavluyfaJoW3yl0pT6JivhDEkUZ59
WqhKoOAz4AOb3fq20/PRC4Na20YhW9g06MuSzcF1dZWDeTf/tEWYMW4Hk01Wl7iPjGDY5Z7h9CR6
QTriX9HH3B8mDqiWr80Vn27dDjuRmd+Zt0KZ8O1cmDfJGnE38TW01UuRrZ/G3N9FWYbCyZtq6j5t
vcv99WxQxJCYiLEYRSfLZafKt/Nah8FxCqT5HpaGgwRqscJq1xvuckIymke7OZzDXSZzgezEypNl
BbkYJjM8+mqs3p3RKo6NqC2+MWu79Dzbl2woxEOZu8uzkIXzHlbmQ9+18Ky6zTiXu40MwVCboJHI
DlPDazON7NO+m81t4iHc1qsXlB47XVM8KdXVZxMSdefmBg15kc2V6EXS5X0YfgBosgT2YTu7RmEf
s9EgeMJAqCMdRAWdbT2sdXANGUO7JtwTmoLQYVmy17ZR/xRjWpKNzAmxnDFS91HhHfrNlum45sYO
PPEWEaWNU2+x+P4HmIbIcbrYNvImXnTW4quzWCQXDQiqxKFsPIEoYwjnO0Th+6z3sxhQMJYOf2cz
YN4uK7RakSN4C9rlpbKy/E4vmb0fSXk4bXY171v2kE9f6rTC7kBTbIHJkjKMHaPvo29a17IIqtfW
0+xLLZ7doZ3Dk+9VDJ5L4MCLdM7FdjNuz0Wb52FYl3tRifVBrQySLKH2wW6HOpE2MpfS7Y+jsQ1Y
yVWAfiTgB66nL4jQv8QAfVaFYMJtTCRT3adVOQZhyT5vE/E7u66wwCV0pv2DnMYursrK3zluQX6I
F9vZq2GJJNvO+aySibhtVNVys57cRZ2WTm97/MLhrumi6OBYIdF9VvcUiQFEenjo/Obe3NqHOWIS
Xs08dbuBiQioBQWrzbHVjqlfj794pNkdC++pnugWziLzg8XsHM0M4YGXzN1q7k1LkV4EiJHoyHhp
6iBncO3yv5nPLxFW/r4p3Gi3bcgoZo7wd+TbZ2o3n02vdXaNW/4jwiJKwdubX3XRBvhNG6ohNgu5
qbN8IxTO9tlcPjf4PFM0pvO739vlFamTWcWy0sFuqvPEt4rPFjxlbt1ng9gopz4rQ15Myi2DqIr+
dbZCPtvHRrnZsTn69m4r9IXEgZ69vp2u/mD5CVRrfXb6Pt5C7y4siBWL5GjE2DNeVoQN6ZqvH27v
FQmrxT+r13tVmdkBjWp1V602UoM5PMxA0Uchm+6ytI2RTm1xxkk/3q+6no8kPnGojHlzKaPgM/Dn
7K8NwjlnG02cffea+5W43aCOdZlr/c1ujsFYAhToEt2MXIW177w1Vsy/lMpNwn3ss4h/3AtxE5Qb
XrPe6dEse4Bb2f5hDzbUzgkG8WCKjTOnXy1H3w+rqfZ66iH9qqAMQOLK0erStcVm/u2HTaljVWPN
Ju5xdGyk6Hno84dvwQ2MnjA3i0lsh8zBeZOidvSyeOuq9i+6TveqZG6U5yyUckyzUISf1uRoqH0Q
zT8LQjfk9HYvvgfZLGdbY06cjJuKdRltlnoSb36tHkkP7rb8HnJZoJWJ3s1AjRYiG1mcQ8N5/k/s
SjkWd5wZgG3ESZG40kQvDVEpsbsgDS2N0uRlHaJrnuv6ZW6oOUaKEw0745avYhSZmUzZNIITuzA3
TSmt/ajW4CasNdLQzIuL2Q6S21D6RIJZiVfIMEfG5j6Nm3HxAvc3ldcVkMp23sje2LVOcFiDv4PL
u7RYCjBs/RlxSb+PYMoPgXaznWEwjDtjE+zbgV5qf226Q7TaUD4bGqmt50CLijZET5oXB1PPv+fI
exqsSZ62tlZpvs75M0E4yI5ZbBA6gXA2W/mWZZJhpB2CfQZDZjOBcbyijsKInpZBc+5LtzpPJaue
lRPf2Una0SxnTa2skofFhuOoaiBuOWRh4snu2ep8QLfiyVrM6M806eVLr4a8io0LcCc3b8LjLlXq
N7xy9jxsBP422fhUj+tj7UnODec2rJT+dR36OSU5h7d4VtXMLGcfcJEVJ53LN/abNx5SO+6tCgmW
+VnYWUrxz+sYbqe+iZ6aYnb+gXp1/GQw11iieIOKpkSjadQ8FmidX/FNBifHNP/m8wpmNIXg3bMj
j8oV/K0yk3zUoL3KxftxN65jhJbOQw+94/oI3OfWBIHONpOpYOWJHkNv+w3s3qTW0qw82yWdSYwj
O20bTeKPBXRNaXnHsVeJ8vUSF+5GpLtQz70xnDKdwRNFbM2c9w7Wu3pK26Ug8ngL5MGYN1HvEBr7
j0M9j3Gd0YXtT3n+CQxexiECxb27BP5HZCgs5LmZ/RvLipQGXRsfZr9mXCjc57R1BaJ5Lrux+oBy
a5KNgZYVublHbPdvI4cFsu4PmmFy+hCofZqV/A02Px5a1fwNebq513e2NHYbso/KFjAnZaO6Y6bY
owek8gd2/1cKklEB9Mw+uLf+cv9VqWgzBLKIRxAE30vHWy/A70vam7qnW76072+/4BDkRez1jrsb
uurZNEkxGOkh2c0GuORcZfYuNyqC3JCE7cJse6hl2xxarXUSTL5It3w6aZ8CPVWXfyY3ePOX5jwT
6F4Z5TF3POCWvunvurr/FUIKpehQHaZl2e2dKIOS7YzHwFW1zbvg1g/2Uk9s2eKIU2TdoTHEw9iH
828G8qdBTNVVdPX2i44I/n1HIkCYPfXc1GXEMIIRAehcpi5OlDtYxuK5W2UfW7BTT6ZNo5geVJDQ
jXXslIr2+LktZJsmOQDN1lavmkExqbuM5AYqr07EF8iXIZR6z2OHldOR6xKTzbLu66BuE449JzFn
v7zkGC4SBts/XJb2oZNYWu0eHhMjKOhHpLLD0IkXJzT8i1N72Dz68q4tJpxObcE8W+lfRHSAvtkt
1oLux7aGk1Vt3PW1aN/6IrwfTO1gSGJ+8YbEbo1EZRSkefbX6PtO2i8hVcG5dbVzU/1pvNHbjTfb
UI4IP2kCVsEBD8uJZ7G5EkfmXbKV+741EafU+XPGBz/nOorxa8JhaV3ZiQltzHbZkGlV9QV3tIzB
aN6HDu1kZaK8d53hXi2Ge+78biajm1QqFMuvbIU6dmf71RiwY7SeemwsrdJQQA/kEfLvgGVqN66w
VcWGobFHbug4GdhuPaZsSA1ll3bGimQsf/zRRjnYNEP25KsMPb/RmESMq88Sk48x5jV/NQwQapTD
TiIRu7ebviO6jboD6OFuuXc7KFx/nX8N4/gzzKh9VMOKritWAqU+wnxZufVBYu3K0Y8Fya9LX5yj
bE4HnaWTtsgrBzKOVWe/dkUdN4O8dJ2PrtmS8/aUb9K/cucrlO10skn09UU533XaQjdqcZxmvUax
X+cnOyT2AiV/sUOOxxlvgHIbjj4NU8VuNj5Fk1+ehVYUMBO/1vniXqBSgxCty2bXdoAe81zDAdMB
MkGWHPPZkA9Z1yDA7yXQLUlQoKKNE56HBUw5Yj1axPqJA+qQ84Ke+IYewtm14iAkYmwynVjYdbSL
btQfntJbA3LmHqxCjn9XObBNL/nwXEZby8w6eWsqqRrejXY2pB7qdzqJbvYKsQW/PfDAi4XhFkTD
J3nFxRjoXgC2nRgPnh2HqndfQlVIiOulPbqD8ndz3jSXEB3ftRMW/gepy3gzTHlTilo7swP7Hawt
P7a19dg1UX8ZV66rwiPUJhLVLcVZm2ESNO7w7Vmle4yk/znfTroyq9CvByOEhQ/fWBN8fHJV1aeI
wfILiXAYPxvj0BTgk2X4qdth41MR/jHKKR3KbEw7wSFbroZzP28Vx39xzIv+r7YDvpE1HpbuIIfq
OfBHNPwX8LW4sNdXp+MVF9C9lt9iX/uw+IHEJhg+q3svJG+vtT6qFjw57F4MDxCFzDhmFwTJHujv
4JNNNcv9bAOudtg3FPF2k3UdlnDeq2lSMYr7d17X82wOL1s4dlgC7RMALXjalJq3lJWpSSXvUdOV
aWsPh2U2b68/ZDDhfs1QrvuydgASuMZ0yyG9kQPe1fapjZpYGGSzSprkeFNkCDmYo+DvNS+l5aWd
BV668cmLAX/lLFgrp7gJnRPbAPCCcSb7J4B/rsH2IQiz6mAxZ56o9rAe7HoceGZqJd5UsGAhNgaR
VpUyya0qHyeW5UNZVsu1IBLcntvxKD3YIVAlvkPTfNtm41BgqH3MDTHE1kitUOuGxYM9dippI1wj
yG7WxB5G80iBoTyWoIr31mz/DgKBJkRZ5Yl3wy3vRF53jw46hngQMjsNOJHoNeAyM7X+XnzPOHA0
PuBVtBMDUpRr230bQoiTVhTVB7cFIoFGYaCXWXQo+vKTqJeal7Kges9sUU9r8yds3PVBBC3hRQut
5nYr1sS1RpxIU+C/b/XIC1zB6wGls3IdfNXuehmwgjufDhuKUs0hsvudzXrRhAAQztwmY4eJEdw5
LjkWU09ZxyzoEtf3+TpC8Ze1Je07dQicNTrmQp8pSSRMCeV6gqVrwpGVkRHmO5irHWAxOuaskyNs
mOk5kWpkgQrpl68mVse+JEnzdi7Kn7WL9oVLWBK+O45acgM207kP6MAOM+YhrYsXBCjewe7sZmOk
nu5938X0B7Cv7GfsFtaTZqljuQmfyZf8IAZgjqsFUDYbGTAs6BrpMbESefjIL2E8tOwJn46lWbSH
rA8Po0vQpnC1sK8zeM+NhYGUH5MAsVf7z2Grg0Ksl/A4TaaOyVR2T6U049ErAP6XSKgbAfwGE37R
OSS+bXGtSWcd06IK8ztsLi/RnNWXMcPv6vkhq9JYsZplwmCIKYAvqkvOhq9IwjKl/+hjs0Ng+bwZ
4ldrTIdF5wdSmx6FGzzbonboqiyMGIsacZBW9JLbmNfyYfJTS0aY2bxiuzRuh8QJmyBaBq8w/xGC
Kgl1MIL+3VJFnZoW+Wux54TyrbG4yw5TUeRyDxE9Rtc6BPTeOudqQvSBUQdPSudxtuo9bmcAGYtb
LzL5EWfpbSplAo3krvCw7F6CThX4oe2oOITUOVjUO3eb/xr1a5OoQhenfsrNt0UsUias+R5+mFHy
OnsqC5+9quRNN32qenEvPpVhnZ8ZJFGdRc4NwzI5lybLyn+KIEOphw1w7bdE0WZ0Yietkqlz6zS4
4ZoWGoNYrQxEhjtdPRyg+Lqth0D1HKItr2pjmNh9s5eyxfM8LDRoaNfOT0GR9/cFQsc0EDgwFi3f
kcUVSeUP7yjH2AiccTupvs6f1oqrOYR0kAHdRWr4MXWXbDO5oa4RrqmjCcGoN8fZ+dHUpqEvjdjG
f3GoLe91VcWjyTG0DPOT5IGLi6w/t5W6mov9EJTq7YZ/7nVgqRNND1HszGa1Jx0y20XjAMWlRPS2
LgvtTRhb+9LmUPBBGEaYPAj0/hmFGXTmli6g7ZiH8j0uxYewzOPNv1HDuKMSZTnPlrGmwKIBWpvq
tcQUejA99aKMbIMlDqI0MOg7JXwMiIuNnabsCcCs7rRxbfVQHIwiGgmz5WFJCrV+1waNRm2wRnHn
jfSxFiBrElfSFDCvNt1GK7lGfjgHq3pmnvQvAf48bp/GuLNq3u7K/s8rNeX71u3sPcm09LNGy0uz
srwNZncQ4UIcX2Z28VgQCjvZAPWtkcOBT27EKzWjeLJGMw4cQfDe5tiYSZYzc0l3aVtlkCyjhju+
kQDZclV/kqRqx8HWhneNYOLr2vmj9THJy1sWqpFplZj5jEJw67cDZF14Fbr7meASdg2Jeem0CPGI
Qw+zDedzCv+e6ij7UzcjM12RU7+OpdmYonmPi5DJ1WUqA5/J7iJz/g3xqo/IObk+A8NJDGeKkqYx
8+O8+UDz25w/juCxiaSPLilH6JZMueYVHR3d7Ha7vNLMap35s96EI7wEc6LxQAs1hROASNnjZrh9
6uGETnq7N/d+MFFkZhMEuAId72xQnce+EP1Tp271IC2jENuH+5335nwhYmW7j1oaf2N/rEQahZl3
woPDaBSN1UFa4wj1X8snp/LsC+vQfI+vN3So2cCtAXce3Hrcuv6Wg7k+1boc/s6117I+yyx89Sb7
kTHylgQzTKViYBzgSM0cauSD+NllSEuEbVVSrZWZGJDCsBVQoInBp0+m3iOxyumbf6q1i+53m4Wr
EVfogf/ZU+dxqCHlwkaxImltPRcRb1Es1kU7WjEftfqeTOhJ7MmqRPVR8ZCSeKOc/BGH5faE0RBU
JnR9hjG15FERk1LV6l0T+QhpcfEzyOATpomaIxrZat+lrdMGe95nbMfR9qf11uHgbTd7ax2g2XAF
U5tbSH30/DwZt/DRbipie9lXxLhFT6Nv6QTNq3lBTu+R4Eiwo3Mq3dmK2CbRgxjAexjsl0vm2K9Y
B6sH/It0/k3l3exG7ZM12SM+/vFLde6Da7DhSBeSuA5xqtVlbRwXmpdvUZ3MelTeAD/wf8Yli11q
s+6tQZxygwyFLLQeHbmsx0mp1GkI0guB3oPpo2CmzaIxdaJlr4fpYvLrCNl9qSh/l2TomQW5ygAB
d5kfnZaxSonm4gJbwTHk4g87azLK/cjtqHeornJCH8cpDhZPsOSsxmXTeUcQdeEemILC1K9m55JL
7LgZ4t0bZzT9tvW6b5WZkUk5B3urWJi0c0agCArwPOEYf+4K+M+dKjLrSwdyRNfQZtOvTRrB/dxk
8ou4e/ajdYj8pHeyKu0dc4wHhltCEkSf3ZHMOXwwgD05YTeCABOicDRyPR1KNpedrJXkZhslUe6i
TAG4n5XjYpvx1ofCNn+UR651a5xMOd2ZEj9CuVy7dor13KPic+/IcX7JGu+bXHKu6MZlb+yJWKHz
KjP2izTaN9KXfaTI1XYtJfHdNiY4VLo11aO1l7bTwqWNvt63kzFcqvALuyPEgDM4fdxvjfPV4+f6
XLAi7jC9ufT52ZPLklednLnxUttulkfVWA/j3I/YkAEg7/wZ5HnHcp9/FtvtKa2U/6ucvW1XLk11
Kkr6YXBjMw9zJwbz8FAXpv1WlxWDfSEQ+3RjcQmKyIVcsLK9Yxj2JyjrswkXdA4qXg8WBOMvOVgG
omehore65TGhWrw+2y3ltovXEL9YO9tHIWxgDyjjHwQU6t6tV/mKt6OFljCMU2N3fB+t9TV59p82
YvoNRSMf7Kz5HElVvWddWd9N28ZAZ4z9E1Hl+qBRsXz77Ainse26B9Ns3UeE9fbF9iVxpXy5D5zK
cBeUNABg80sSbTSfAlmW30MfIQZGmBEtmCndEZDPWfvxrrG34kr8RJ3mdZ+sfi7Tvreioxoi8x3r
77cspuEyzcDNmDfH08IXfpXeGiXe4j7VQ17Ox7KrnN95oxdcj6p44X2NYUkbNkvfPCGMvivr+V/j
zadtyIfLak50a5FRsB6rse2n1HOXn5kokkTQbgTItO5VNvYJ1S1/jWAaUhIv1FOEqxHyZhDcWFb1
FEwr0KIZWvtM0c3Bmrb6L1LxP57RHMSVqcg+Ccp3pJre78EtyzUhuSDRQzj+DTjgKCdCgMwqzesF
xg9IpTerPYjAtq/tzOBqOfJb5QY8wuyGZ7/QP7oS2XAEgKr32G+DFzYwO7Xw0+6V5NsRov0tJyhG
Alh5bUjOTNp6fVP0NiN2FB7mYO9kG6G6gge5FzA2juPbu7/K7TPAP34jjyMN0tK8BFbJVaArfz3q
2f9djFF0V99YjnBpmreaivndluMX2CZ+1KZEeRIEOee3mH6U76zxZNe/QE7BgDdCZ/dEaCHFGleE
I042iKRxcFfP5Ckgpy2q4DgoD/hlcXSToharj840kZ1C1QPTzBZ8snvAGA/+yXLGy9DZ6KywuI5H
3/Syi1V27iEYjJKyu2gC/bCy01q7Mh6tcdp3kbx4OGyuthpC8AlyJco5OOgmDOLWBNbxyrLcEesS
PmJdJp1jCIwDb8QGA7Vlr3bFyNGEEc31BbJKxoXqSMyajGdCwg4mA9cXGkCUkDZQbwCoztxnrXcd
cqnU6wtuwdx6nzI/Pzh2hJp3BmXk3Dbz32AmDEZ+b77UkPdxbmAl1r6vnysdnel8IjhOLPcqKP6I
rR1jyEiK8maGP6ucnVQilsBZR+NffDPAH0NS6NMWVUQ8LeUfr5p/tYI9eMxLZHLdeNKkFh0Hwx3T
hZSsvdLrq0/I4a+lMB5QYINHB9HbKMgCIOv2c4o2ri1mg1iYN/FwF538prk2lftCqLlGzqSbhBtQ
xxP+H6B1781niDg0zc3r3qlnm2v6adalPtSGm6UWVQZHx/DJMwlRQiUlxpc3u2mfUBuQ2ACCiGr2
xsCuoLG0HkS73CmvMAjEJlTua/efh6NpvGcH0Qbxv5gmMZ73sW2DQEUSpHE3kDIUbytlgGZvxobJ
+ipIlIlGJyDszKQelMnkyKzNseNv4S9MWC53WQecp4zu2M0ijCO/xGCeCSwkhuEdvV56d/SENGmY
Yy9AcTuM7JK90/xBPhMcSX34zGvNyqTKe7L/zes4kopedG7G92Kvh5q7Zx+ZuCuUx0SDKoS1fBg5
b5DgLmT9J/mGo2qc2HFJ8t0V0mofZ7tzHnSI0t7JV6h7bO/jL2TjhEtN7XLH6EVcy2L82abihg1Z
TsxDTZNFx6yzSlJTotusldfLIdqc+c7Xcv2vELn/Jwff/2+xti4Oy/+7Ny/+WmtqXU66+mr+6v+e
bXv77/7LomcE0f/g7GUfoHXHxSPp477+L4+eEVr/w8UKahKRbBP5+p+Sk/9l0rP4r3BTEjiLiToK
iF773yY9/hFhrVj+cPE5iMtC6//JpPd/2mA9j1MMiyCGUaJ0bc+7tRj8dzN1s0zI3NvC2mPhID0k
t+uHsv1VAmLs+twuDoXPkj44Fioa0/0bznb+GJgLxSibhsqztrgtpwwpj4qO5gCUnverdBhVQhsn
xpY9IhtdY6y2x2Jy/1T/k70z241bS7P0qyT6ngfk5gw06iLmSaFZsnWzIdkSZ3KTm/PT9xf2yTq2
q/q4Eo0GqoEGEkgkkHKEQgxy/+tf61udr98TaTmbbC5+R90XF5T/X2nD778KiR0HNqJD4tG8/Ko/
5JPjOicnZjNYzTaNO1H26F9yxKIesnjh4aU/T9O0jYkdiaWIcbMsUgyFyyrCTBzD8LnmRK5wso7e
qTZIJJmXmA5maoIKxBa6+ybI1N04q2e2cb+JB/+CaOCtA1B2HfDCxKovfVK/BCVFkCU1m3l7o0na
xmvLYSeqo/Fz5dSk4cLm4jMcVfVaTU55p+rhEeeTeVVGVndOirKw2cCUVC2ZhXoiZ5eTB2DobbFg
c8uIwmJ4j0Uf7su4/TxVjb2nDap/xTGFxymYivKW0wX7PJOS4hXy3B6GjfCxYsXg2KoWGL6Tl2oz
xcmz6eUSg4ZjAT4zJjcOF3bSpm/fvkX/0p3iv4jJ7t+btmve/0FDif7Hpiu/vrZsHX9Fa19e+d87
lv57lCpZ4d/eWm4haDc/3lG+/f+/31Jc8Qd3DK4Sh7D1JabLv/T9juKa3DVM0+WGY8Kc/5YH/vOG
Ikj9AhuAhwxQMSQkzg/9mfoVzh8AcX0nCE0uPhTH/wNUNosE6Ly8su/CuGJ+Ety4fvwS+k5hDBbm
tBVMA+fK8ov0kJjiN0iTnzPnvAjwThcf/SVyLizoJj+/CAaPzIAi2qyG3HAPLmazXV2zRvzhbn7z
/c7xY2PJ5db31/3k+6t4JjgL0+El6F36+VXSALyBZRIwbmvUgNFLHjg9RJuEQW5TmYa1+/uXI8b9
H18uoIsKxia41ctf6MdPTjuJ7NCrGSBU6IKumuNVW9biNAeTtTBi0DypNSUAJzushZ1dbv/+5X/J
an/7TPmLOXA7gFF4l6abH1+e77k5KdtsVjLvc9K6EeKB1w3Ec/W0sulowNvqTPvU1dNv7n4/P4K+
f86wwYIQmq3nUFX78yv3FOHKIueVQ3z3i2HAftkrBP04aKPD3/+S//GlLJfLRniXC/1yEf38UpCq
urzXQbeKalJwlRkpjvoa2247Tb+BMVi/pt/5RP3Q9SxiajYcC0p8fn6xAtOJ1glL1lzhuwU41xWH
RPjRfWLFXrk2ZNm84FAaNNwJHrDLKRi6PfpX8ZLX0maciNmTp3nqXtVTL5+EF8TVqpmy5COANcdy
tfQ/jXVWrRw1mhspgmUqAlaxiCkpqQG2sYR1tf40zXkEKFX2L/izkgd5qTtfuuRcraWUbUtINsfW
RM1FLNx17IxDhWe4oW6I48yJGGYioYHKljlCAqxxupryXis1iLYLYX2Rc9M5655tLG3sqcB93sci
/BgRw42lV+spXdW1jtpFXHryyHqRCaoPgysO4NEr83L41GohP3wwX/myI3vzdUAlsPZDqmnZaNu8
eGT3NhPmskrCMJAgH5PZDR4wlzmP+PoIsIOjZBZqyad6i8hyjM9pYE1fxNRjqSzcIbV2lV3gfPIG
A/E/ZUpdTOSXynVEv0e3coM+dvlH3BFTx9iOHLm1bldo4X6PxWgmcmuSjEPJmjtzJb2YqJRLIu8I
SQftoVTt9EV5ZfRuoi9e9Vlad1uzqeNPJJCTB3NI8DXapEwe5hai/4rFSv4VDwS7f8AF5tVALPQs
2JVixTaZhqOEVewMfvW6Qcs4FEo42HgMA/dN0zBII3MBgGetPdMuZ9jtsOknCqWXU2UBRsMKuOpc
nKcsmrwzFkEgykWYhl/DIte3icnuaWuKOOXJnjek9BDFqVSDVtshmc3pE+ZeL13zO0maz9ISu4dO
aXZQKnM8OmBG95jZbSM31tQzMU2lGq8FAQK9xhzN/iqJxLyLPadaQZfzV8zyXbZrh3H+ihmkBE86
za1mxs4n7NeDN37g9aqe8iGdyOM2/bNhNgyRZTm7ApUkoEV9tJT3CZCmgHLWVDj9Ur8Xz75KIUkq
K6ctsmLE78HEbKM46d+6oLXvGlPB66vm/qNtkU+iwSJ2WceleSs6S5e/KTgQlzvUz08KDurct8H4
QEojbfDzN111EAaIu1JnV1NeRMqjnnCPho+XFtAQxGaK20S7fBwdi/ryXtVfEFU1m6o6PLvhaSyu
qRNcTfZVIB/aaU1IY4Nz/vsN/v/GsUq9l/f/DzW/Xfpe//djGhYQLtB/MKP9Y/fezO+c55Py5yoS
fv772YrhyiOgB1aKsQhgzwUX//1sZdFICTHFDn0qZDyH79i/E1Uc9w84UTBw4HxzkDJtBpM/z1aO
oAnOxr9/aTBxgOD/S2cr+xuq64cL7dJw6zIGcI7j3Ce8X4EqY1cqWhhRqZy+0UgooyMNMo95cGXR
mAUSoVT6M6N/lAEviHzwDs3ceayRIiwh9AXgLUkpOJlXju6G16gdrEcd+326ktNculiFATug9Qyk
lVpc6Cwlg5Y7jivyOtgrdgEdbLsxpGlKU0a3GD2pmzMFOiUjoJ7MDwKoQ86PenJcd32Ol9zLjPzJ
cOEfLTjLsb0q3ZS8vIT/dPAFUfN1Qnkoqp+TPDdRnJ0aVt0slfPAvR+GmPybdDPuQtU8FnuZK04k
0vXZKVYRYEkr6WncxBhkHgIen81VGxbBjISim2PQDzaBINbZ68jviOo5eXhvFqFFqkrmK8+z+Gft
MujPQyd5Okw28BXcP9igZrsvEHyADm/bzBRr3n32SUZRc8yLyjAWtTexnEvQ5yVkFNh4i6q2Spwm
Nr7bxhjaD7ychTyCoR0r8ltQllchrmUKy4a8CdZ1r6knnh1tylPWZEm/nIhory1s8IjwXhOTL1Mh
sW8o+ZhuWz+8tuOMpXbdDmSe4z6ProDYeC/sGQIgAn7Zf6ky0/9iOGpGRi2z+tii3eUrSUPcDndM
wKQWFHGNxCRJKRu22yCSksxc9WaWYS0o2rMW2sRWGvSAdfxYcpVxAhv6BQBdcfJoRXsRTQd/mjJY
8STwreG2UJTbWVPe7ArYUA1LrhlgCPRFbnRW4SSPUImxVPC9oHzQL6K3MvYGnECy8gNsR8X8DGfN
isCVqMJY+5Pz7aVNHrB5RjgTb4Hp3sw9UZlVpXz2Laxl/HETOY2QR6Zb4AhzVQFsCKRnHVMG/Gih
cNC7C1CYmLkSL27vycXx1mofnwv+mHSfN1OV7tVUd295Wgxn35uzt2Q02/PoeTiuYFeDlRhyIRad
68n7NoTEhjlaa5o3HJ+IS95YhBKE0Q1i7bVeflm/p8VVi33hER54S9BmVsMLzG7aWudRc5hyymKy
CCNgmjGgOc2LLpmCLwkIn2eARRPg2y4db0UlrRugwlDjnVT0hOIEX7oNHu0JqxpZ1lXhs+BZ4ZTF
6WnK1J4PY+RZT27tey1GNN0+BBTCQbR3pmnktIjhE756jOnZmPwqJRdRojlHtRFVN+EwIoBMVghA
Anp0tqR6dL7JCCU+J2MuvoSyaN7LAUrDOmW1vCe+dqvLYfjEdmig/FZkSKuxPW176Pz0pI3UmW0r
DBmYpy2MI7K3CCpIuNd4T9yRs80IT7XYUEjLnjItzbbHGiDL28Gb2JKBTcUl0JLGtDv1bOh2/hJr
Qg2LzkwuxW+WiW2mIonBoa7vt7HsweS0hAYOrVbYVIO6dL4OHFQ+t2Gk4rWYJIwmERAlRx9psPHm
IF3x5mMKapil4jX87HheMSxQ3BpMxJpW2rDKt5yc3VuU2SyYY3M0+/XodDiWWgmZfq2aoQyOUHKt
pwZb9ADD2ksSfsswfiLaSDbak1nkEukrvRNxB5YViLMsbtI5G77wnMCE7la1mrB3CHU0EM2bJV8C
shuswzDpoRuOz7oSJXVzbsJRvp066mkVlG9oKbTssZIZ7YvGy6rSpz/TbItzETXlF+ZyjKbTMBCk
DuuCor5Ze3fCr813PWa2SRZjZokG/YunwdziAVqwIUdMTnTYZAeKi+Nx6Ss4JRg2K0whJSq0wLac
UpwXMpVyT+fIvOulrftlPXoKog73qCcrDHN/G/sIl7uSiMm9kWcNbAYYDPibyTmfubCKcOk1bYp8
n0gPfBCzEV7sKLI+prIX+bKOCje9n6GU5Idmmg2D7QDpztuYBxboWQOa9xpdg31MFLqRIh5khca6
46H9Eg6+zfSBSQwfke8ToTA6Q5xJA893VcXfdBUacecvhe+Nb4ChwUcQpu12VSX9o3SsHKtdorsv
ZPCGa8JRXn10S5/1VB9ex2YHxLQxYigocL4jYh5dHP+myPOX4ZvnuhOg6VK2FLoMxBfE24/Dt1MO
LnfypFqGbapvCiOKgWbARCXbGK1FWrqY88LyOKVEdb+dhf7/qfB/wLv9u2PhjqhE17zqn1S2y4/8
KdwHIPQojEVgC/gvj4vsn0dBI6CVDp0N5iFcO5T9y/nzn8K9jziH/IyQC4SBY+RfZ0FLUFhn093l
may1bFS4f0W4t35Wpy6SMX5aZECEKdvxeDu/XDKBDRwh87zNOA342lC6Hbd0j4Swb/ETk3zwxlUn
PYjSAeSj+lkONei0CKtvD9iL1FC0mlGOMcokdz98jv+JbvYNnfnXKZW3Rouy4zMPOThQL0fmn99a
4utBtE4fYRO25Odcst8D/cS6l5pSO9uqAWmbja0u9n41m/lJgWhmm+om8d6ksvx+TiYIT3anHwwc
ZS7GOqY3x7CqnbKG+Ua0rXUaCFclNym4XAVz+vLEm8mMvCVearYrMB6S3EQICSeNm4JYVSatk+E4
zW8kQuvyq/zyq1INyGGVvwB1gwFXwo9fXKpWia5Ho9zEpuE90DbOOC7lSM6ytvwdOZEEtceY94GR
4XQzuuQzpiswg3qKCecUJdwioxUgOqVr0aoeBl/ZBVnLLlLrv/+j/AKa/fZHgTNrcXV++6/LkPLj
O42DWvRmmMRb0grjTUpmBS5AuG5iLgtmGO57zRQ8jvHYbOamd67nUAX7dPYrTCJt1C1lJ8Y9y4Dk
6M3TsPnNu7tcrT99jkisiJ4gh80LLvLX3Y1XXZrSxtTdKDyM91VbjzymcK0MTPg7TD79kzll18Dx
5EEjdJ9cPVi/meKDb/3Cv7wJSJqQkhmvMJMGv3ylSk3VttdEgPi1Z+RX5IEi+xAVgVrjHf8UpY5i
Rs8nMiNpQwZBO8vAJFntR49zRxkxphXrmNUz84I/mCfDRQaqBxB2PZIGmMLqbtDMb0DQJ3Lgecax
zhU3GAWH7eig/6n0ZQKfvmyoRHmqXLg0WpXZk54awNl+v82xARD5Hx6o1VFX9VBkCwfaV0/zSYc2
zVHMwIcl+nLbV/5r6kZEVnJcqBtpCLeiX6cn/sbD65F0co5CZZ4SyrCpBsDFvQmplkVamghv0XKf
YSDFzIWW4QbPHYZo3B6yBd7vu5Qo5r0KN2FvrkMrffB9LIAaxB8Ny4bzZaAl4CXAXbFLapmQU4Ys
YnsRJ/oGsBXf5Tof1kPukipQ8VC8I2uBEcQ3soS8zkMdbYnZJyUv1NMw8WRCWyOP7A075r/6JfQa
52xQnXuMVDBtW9HJtWLG2ZMIqXaGU+tXiY87LZLyFARkplBOi0OHk5A4I07Pys2bPct3MDJZsdJj
7Z4wPKbA8HPvznLTgtYBg4y617P5nKzyBE07fg+B/q9FQLuNZah7inZhdjT9p1LYzSaAYL81u2n+
5OeVwqnkhdd5HTarBPIQdm0dhi/tID8HwXAzYyFiAkOee6gGbL9B0D8kwwioCoh/+JAORvAR5SqN
j6MRemfbLuCOasvCa1ZG654jVLmYMj77iXLjM9tZDd8eFv+9R953hfXU27oNofpxbO/JTlQbksaA
SzD0MXs7HHKisHu4JLRXkCYnIBSMeovLRLsG1c1ML6p4U1ujtZe0B75b+nLSNMuc0oLg8zTDacir
gYx7aLwDNB6A4On4xrWrF2IzF3I9H/IMQm1N1BYOohN+MSZq5elN3o/5gMVrat+sWgic+cpdIrWQ
dejFkpQx1gb2G5il23o9pywhEy6kQo/i2MM8jOv0NpeuvrmUQjiNh0ae0SPBt1Fu8IO1X7PcvXEt
OW+HGksYJuBNnCfBuzEzD/cYr2DVgfSXgbtJkyLDvJzwF8NmuMTcw8Edk2LMvlQcx17GH3Yz6TP3
GjNcGDiRPw94vxYESLyNJVkUJ3NOBKWaG2sVO9G0bwbCVoYK33lUazQ+VsZck8O1mrJ5g3ewfWA4
xpiCt+ymtunSJnwO9yjv6XRx8fQl1mSf3LrJioVbJuaap8b4UpRj+GYXtbNP+9j7ZHg2KeXShjIY
OiAGC01mq6OHYlgkGGJ3ruaUK8L5DIWiALFje9eMQl8mNT1HmtAk9zv3BJsz2iFjyY2hKucJxqu+
Z8F7oDBjPlRFIW+z0Z9PpFpZiYfezmLqBt04YYNsLEGkJkwNQkppkJCRruLuI+M7+sK2mlZFICXF
dR6N0S5EsNjkLRUr9pTuAVDnK4tk3LZtmFhRkkf13JWpvWfs5uuWO4cun7oP052HM3AkzNFzU+LS
kTk4tcjL0ptQa2PJ4P8pVdMJxgh8c81tLLAvTFrXr6HqEdAtMjs7TtrIzgE8nOeEXR51QMNYHskv
MNrBANFhusw4xd8ZKqjPQHNxZGFDihlgyoPl187KD4AgDijPaLXKutOixWoutN54XswRyhwlRmSL
GXflRsl1FMNnrfzkuXI81gwWlnOG876bb+mcvfTO96AXHLi825SQ7rby2+Zg2li/TTZCS64JyO5w
OYiiR3AgSJIxFmm4I34R7wurTj+xtkhIVpfmh4rm4SoUxVs2h8kR3LLaI/u5D7CaCHRGodhbQ/oR
evV9l9NRboXdp/nbiSqOVLmJCf5dRVNa7jNaFohoK/+q9hmMy6aX16lX3FJg8pQ6VUDMy7vnMRUf
bHu01phTx30OlMMUlTp4zXBKPX3tT669pu/2rBJkOkPD/MN10cAVK7rV6NTWLiMLeCTZcJA9jEVM
oYskGNSCvhHgVE3TGrdU3gSLzJvk0iZygvUqiYGsybfyQtGMteRxV3v5LpooOe169dzUUfVq1bV6
TOA0UdxHZi20cWFjwXcv3sd+gfiZHkvPoVndie0d7d6kBDmhr8ewj/e04fi3ThuQiABvsCnyEodE
0eGzCxrnGl9vzfjpcH3z5Ot3lFZQ58SJ7xFH+j1lcP7XURi41BOKiaxxaU3ypu5JjzRZnn5MwIau
SspxQNP6yS7ASIuIIQegdCO4Ihqu8g8/6oZzTaHWijR2ukDNYUtmlebNmIaKdL8BGHUlajOaqVJS
qb/XAPdoL45abl+o1QLeazT2wamPoPYy3JY6ODbUwhrrErxPSZBrgqWXSQgMW4hElVkAxB5z+35K
/IuamMi8lNu5ruMVNs8SH3fXNhFmeyvMt52yiy8lD6f8qu7TwT96gDkFwTL2YF8L28eqnbi1aS5N
LqBqV4aqcbZqLNrsXpV+cQJA0HF/QnumoQ1u4rn1afjYRSRSWLdZwoz2pjnW3kYMdjPcdiWUKeJi
I7+b8rV9nEML3zswsI+umai/wngy3IuK89WZy5xW2KBRW8Sl8uSGejz7xcjnQfEBnxCLL3vgAIbR
28eODX9ZTPqZgd56vNSmbR1q0c6qDLjpTi4B2aQIX80MJFjjw0so08DXqKkzC7oWxShbk5YmvIjR
kqbezEuWQD6cdTdPuVj0OprUsrFBHkmrGMmimP1ok+SoyFrFkwb8CpBqKJZt26aPPrAG46ZwOhyv
nUdsJE4y9nTgZrnLmEcWifYVcoB1yodKfoYmxajSYvzFZe331bSO44R7U9ik+ioalZODU1XyQDxZ
HrKLoIMHR5d7VXrDvd079UF0XeMuhIk+ECeW2DVON73xCXBO60qpOIOm3h1d3/LAjoyz2VwMnJ5G
bMhz2b8pLZIDPAxMguT8khvs2/ZzpUz7hbO2Ddqwn98M25/XElEEhhm1D+922cb+0k+0c+8Xwz3w
Es3cBfelhqtAi9kzaYoJrsa48ER6zgz3Wc9Ac2fH5sAKmnRpumJci0zf9XVvQ8qaWkRXSqa7pB4W
bWlSzSS8urxDK4ZKmAoyigyxVlXuyBLQnVZHOaHJvG9YKUh8yriB00NBhJTAv9/1xUkRmidWK+N2
Z0FFMa5iyar5NplDupZnJMWvkOjY7XK8/NpERn00A3rCSosIa6NE/ilmDwsgAqzRjDiXuJ56IFNn
wHSJ6gM7bO7vcAeujT5N9pxbkeLgic3ofODAFlYz9pDda9fEZuaQ5ZzniUQ03v/XYRj0W8C+5FPs
5N6eEII+6ayZvuZp+nlEwz1U1kWbiysFW1A38YuXVAzAM5VdK3NuxSvp2mI/iTq6avEf7KihfIzq
xn20UZo3QxddaYKSn+jSADM1clpYeaqrXo0W+ChzdG4+lgG3NYzD8dAuMbym86L04pHeTJGnXwtV
EIMDFcL3t7hSo6BQtOPtI62ja6wMq7D5/CKXsw2MMVALBL6H9tCrfltkmXlAMo3TddiM9lXGEXkd
uzWQIqsoUJEdN185iBXRQpKuiBejDtTXhPTLQhWAcbWNomhXdP1kQTm8hHkBMCRob20Z8SMEtcF6
p6V8zkjUpGBTAqI9Dl8af+yK66lSO2IBHEd8HqmxDwa9SnPa+PreWLJVL06UwnP6pKqutkE9WE1o
AHg03nH3jdeZTvc8d7nLQS77SEYLN4Dy+yDcdZ7TQjhEFgTJW5KIbx3IJ+SXh5AQ/ZSRq7faWe+V
Q5aJz/yjBIIH2HJydzbx9CW2dfRDp1oERQ742I73hhu2t6FZ3A5tkq+yLHiOajbHjiYthS3vNYKm
Q80n3y+X4MyDHPPbLM2sq7Hwy8dAzLQKO4THP0UJ30pquoDSdLTibLwc1hp3lBlFHpLrRPabeZHX
yy21TNXg4uhnRtVdEO8jbsArGXP+WqHYIhw5WcrFb8O59yANhSGB0ZzTzjJJ/ZQNfZwu3ZojJ4dv
qH9VEe840mWEpCLYVu04PAB+28MKPjVWnd9PHqw06H/TWiqPYS5tqvJRzdW4ike/Z6cUa9db5I5h
37djljwPRUc1YumYsOOoF2uOMZ1LeDe5mxNWds9j6sCUzEd7rYUdfeaJw24k7cW2UWO7qZLeXDmV
57+aXfOkcs8/e5lM3y5mc1hg4bB26yzmyKr3UZ7ekwTNPkuIG+6WvUe0Dxs7/dJyVn6OL0F7fCLR
Ewdb41iFnXVSRT+8drNurucJu7RpJzxweWdZvFdtYkPPKqFr1HMlvphD1AM6mlSwKRrcI7Rste0e
1KJ1QvoVK6h31TFJRfr+TT75l0Tch6rgP79aH390Pv7bf81UuX2vzq/Fu/71n/pv6KK8WID/ZvH/
npNuL34UeC8/8F3f9f5A5wm8kGLpEFM2ut33PT8LezxwHgqQCEzMYjaK35/armv94Zqc5jFQBnYQ
eD62w3/u+cM/0AB9zAEmQJFvYvG//U8+e9jffwqm2E5/+t8/Gg9/FhV9Ew8g4GWMlFjHLr2yF/vj
D0Zm00nHvIYbDuB6MtdyIDVRdc8d6RvZN+1GzHr7w+fynym2F/HvL+Xrz1ckuoGCaaJdu7+8Ih2L
FW2lDqSYWjw6VvaaAPJKjfRBy+5ehN1toAjxycF+Djv3i2k3d2mi3mjQpdsDwmADpTV2IQVf+rdr
/amyp3wNCITggg5+U0bPn+eXN4uNFWkdwdBzMXvb7uXj++Hj6aYIWVuCIWoi+rHtIh8X2quzc5yE
rDn5m5YbSJ3prg1a8dA42XybJdm2iZuBWWx+nKqSO09Em3hvM2pcnBTYvngUeELoc27Hn+lEVOhF
EqXPru2XoAtvG8dGxkLH40QoDnNwHSUB4kaGY5sczqLhyLvuu6h/LNmXrly/mIDykBwxuUmtZTS9
jYL1MtvjhVHQVexz1FrZVkn4HGJLpI3xTuCXXXaNDVyDeolFI2hmGJgFVmbncSyjtaQA+AGGJ4fD
pWOL0c9DEInd1LqtaU2geiYiNyLKBC1P2TuSrcBaZ99Z5vCmQ6M9+1gYN5JK3X5VppP9LoGrvevK
SSE9G+OqFVQGuJ2xNgOjRp9J7nUAy5nK9ee4dcK9H/ifZkfdu5rnKk889r15dsichFRkZ2Zbv57n
ExJvSLmnfKL3umdmDkcop3xAZghjyAmEsUUpVRuzqonE98Yh7OvHaCrMu7lXA5AV6CWM0sZVxvr9
jdNZupWTveXv943R1F0jJEJ47kv3KimcPdSor4TeihvyVsnJLU16hMglx9skIfFD7XS2TVWy5dxt
Z7h4TXfvhpDsYMdJ5xhMOZFzDiH38CsEogM+0JqDS3tpQU2EZOHbBwu+gc4jpc/bFGQ1pUPiFQpN
QdcH0YepDMflLMpiDevxxuVIue7auVyVumHoxZt4dg2OLQSq63WlKA3qM4BNMenBq3zq8RkG8gO2
ePQ1Gt1X6s4IP/Y5cKWLa2GnPCojZmgmqyJi6DRYhgJlgUhXkyVaYnNMV00fRxu0ji+lD8hUBMbT
EOf2NSpDdprpDdgKZdjH2Ipe/bnKP9Wkhe6zqYF4Zl48kBFA4pWyI+eqobZyLfwQno6bUtxb+gre
nFTn0JTqpaYVZ4dvk6hsAGeJirpsbyQsyw2cu2vnwrtrlHdNDsl+aBM/5cNxi33RlDg96yo9YzJV
mywP3Tcf+Wxt1OiKJnvxjTPGNyiyLbsgBvK0CMmQOGn0WJvjXWXOKV/QKN80LYHLSu6SeEB6QodY
NVarcbaofB1F8a5pinEd1IO8y+lfP7udAklSOtXZMMP58yT84XM3S+c2nywqUknXUbbTx3IrEpw+
foijQXfHxpsIFbrTcOWEE0OBjINVLnxQXZ0pMGcYeEVG9xrPEEssKEJmS45KiukqGfxHZ7K/OrZ2
TmF5CQlWAVH8zJw1iLa2ve0pXQfxozZ2Ezhbk2ZoPM5+XSO3CBJsicPmoBvrr6zlwmXUON5nKfVT
QdcUHRElLJFEhSiLCtRdNMjqiaKm11kU6mxlgQOf13tO6dd5pChA32q7k+dKW9EVt6AEfVVb8NWC
cq0tV1yXbUirIJUiN8E8Bi+TUaZb5ovuFqqUOlGont+IFNaHX2EUkh6sJzqKM1jyJUwgqV6hV9Ky
k1bth4xrzDWTH127jjLJ1Pvdkp1f9alW8ctU4HmA+HMHnNLactBzjhg2sHEY5nUbDQ+GcJ5H16QZ
qyvgD0gVXWV5He8yXD3eUuBvudO2OR7cXFh7F+AaHarG+A7Nzz9afIHZAkpMOL6yGh/oQxGyp4d3
ti/8miux79DIWoi+K99q8p3tK77XGtMcy4ja3pk2TMA6NfA11FQqso1BjbhWzGmYwUbw11gzus+o
dVZCS0xHg1gdx122LGVrPlCdMvLJQjpwVFfsGMUw4VjST09+hPDiy0sOMP8q2kms6BKEcK4GIDSh
g7wb+tKHURVVhLMTueo5YIM1zGmFLsiNHyKXzU+JBL6SVeReBTA/b2WTX3Ze+bSLRsfYw8kzQR11
4sucJDUYIEBiD9rHxo1WgCmoYvw8S8qhD0wj5W1EunfNZb3HeZ9my0wrG8kUxLRhQpzu4lFsIs/u
q3Xhgn8twtlYt7Eb3lSNZEzSRX7o0gF3M0UbRcxh3Q6BSePtTq9YQciPunJ6kKU0x2wsBKWZb83G
hI3bc9UPw0I4U4ZwDtyTCNach6cOcX0wdPhUNTpcGzzjX9ver46ic1AHa2PujmD6MnVWHcjcAWfW
yq+sIl/NRV9cqxQQhjERd0TwmXej09+LukTNmCj+jlhHr1WSkmUNu/e4iPKzHiFtev5gbXQOBN3X
YALgPt1odrkb7RbPDa22+BcrNfE0qOLdlJQmA0auVuUYpFc56S82Kr3HbWIacEAS1r6tDAEIYzTG
iPE0aFc24Cf+hsb42UXIzV0T8YKGOzjX17Gek3M2DO2+z+Qp4Al0xckAW/7ossTBzLFPO7jbFCXn
w72CH7gBiTVkqwAx6izD7K4t0DL5QsiT0Yb2s825g1aJsrx2adjaTZ27K3p8kbQRDRiZWgNUdzX4
wYlIuwWtwgI86Y/DIuCJcTRYU+8sh+oU+M0fiQbahZpRHWsrD58QcNTALdsYKdrREODRqVPVw6E2
m5w9TWSSYrYp9ZouvtKltON8mZfa2WBRT1cYjEbQetibhPchcnoBkC3mcJMX482E6xMjn0VnQmtG
V01sXXqyRQjVsO83wD8neHOgalLlOjySPPfMMqVe5R3QESqd5Y6Z6gJzH+QxHmVziuAuPIMAmzcU
B9ao+X18bPoRb3WNyZouvSY9lFREvTkk3o9D5ul3Y5Qkd4ciqtaiqIarIZq8rQ0Z5s4BLtEOTJFl
Gd0P2ir3gGto9nBMsQ3tsl+SnyDtP7gm4RfR7jBllesuausVmMH0WFmGDUUv8JZBazsnAPz6UMK/
gNbq35BwpMJprNhRBdm769RyQ9M5DV9xucsCO9mQ+MV032L2LPEirgtrqladTRH70NflDj3JOltj
/pz1dI/Fjryby8Z/GAo4/NxeyoPTi69lNVQH7ZDxcwv7SfV9exv18y6PednKbBC02tVlTbWQ/ZDB
5Cb3LeP01jd6ehhV3912QQc4zZ6D4MyTNH3qOx6e2o4q7o419lGf7Anz7KkEqfeO4UvBJm3EU8LK
6TmgPJqTArFyYDnBuFL0ZN3EONZuBkxzrG6pOVvNHpY4iON06AH8VUcA5AD5k/R/sXcm23Uq6bZ+
l2wfckBAENDIzipVF5Zky+4wbMumhgCC8unvh+V70pLzyNfNO8Zp7dxp78VaQFT/P+c3H1UbsXkU
9Iage6SQjIr2yiGJcQ9WNGPurm8osN57nQVogiL5ZmoyeXR7ieByTlc01GVT0PmUgpKpsooL150f
sy7xweeFBTFY+Pfrlvzc0CbvQas7Zrq1gZ6Ge6lYyYYk+66xkew45T3lvf+5jKhk1fp24Sx2WeQB
Zg73M+aE5L4OE/qnsbiEeXWv2WSflWnyWHiTIRassne0QPKdPQbUrK2C3SSI8i8jJItDDlntlEAX
TFOO1tsCVw9VOiMP5TyXAMXAe6pm0tdY7++ojASHOKEvUHSTv7WB+1bQoHmSYHrn9lJDlnunhUi2
c8kK6vUaqU8dPVmr7FB30+r56MkTxJqWz5CmpB1nCIV59PTOYe27SMSTqtP3vpdDWvYj6yj9/BA7
RFzAgD61u668LCQVxVjDhFn6Bh0A4Ds2o4G4sWnLA7BJvMMIoHJLuNhJ7KjxQDUpOBRI9t7RwH7C
1IolfjYdxya1RYOE04Ma13b03bOhMPYVGlOUkoC39ipWn5S2upOpTadrr0zPsrEwhzgLwKNpICtA
wNrkYi7krgJizlfB7A9Ddw0NcG4Jd4F86tOt8yzvQqO+uUnSotw4RgAdzApz1k2qDw5WXtQfTAdb
s0qXi3yagqfQ1GA1qi82os2d23DA2bj0ElBn2gNqz3XvC/HtTiB2qWkMCV7USbYnyGWDnmzl2tvW
leh3c2FIvTOeSwdNxv0JhbcTgFsnc6VB/SjUguh6shFYmuaIiW/qe5yjcndCUtHgGtFUWIxkTRys
edd29sem+z7GE0GaZQADWKfTRxxw4fWEieorhPNlZ9p63NbskDZhV9gbQGvTYSKK7JhK711XggD0
tHvb5uEXYi/vCpPEZ17NaEgXjpFmVndpkpkTbHfO44SD6thwJJ9K/8GEwRqQmX4qi2aGKcdMB14d
UFMWQQEIVb8nlScA4B1ymiWfMq8vwtI5DWYNq10oMCmifur6pbzLY5LSu0rahJHm1wWDb8fKsmzq
VuanVPYiEH98s6YPz/hOH/35fQGF6gDh7prDunjXrjESfgFEsJzmd7JW5SHIVPexFmB3XBpcxz7K
QWkbjJBeth41JzAjJkQ43i6cl/h+w4E4AW5TwIDVmnRKaLElA48fsG/j7ExTCjzwAu39JMuP4cQW
2J4uRsrdh45z+FZF78I5z1c6EUtWGM9UA3xglcWJFxseeuQvF3A89WEhzWMTMC8ug+XduXVivWfP
3V8Mrk/WG6L/r2rivO4HRX/m2jDAdN59aPP+TOUt1Frku/R9SbKoOZ/vLDnqs8zPYEV6rkY7ng76
GBW2dblQ34AICzVDteDDaPYn3xbq5l8Xol0ObQbF7n9LiJVJzXw/62//+sfXuq9MO7/7FuMP/7Ui
+MO2+T/XEC/r5XP5JW16KrLffnze6dO//vHjP3quI3r2PwNKdC72TuFS/vu3G9u1/ykcQSnRxwbt
sNj9u5JoOfbqucbsuwoHheut+cw/S4kWVm2SlGmLOjCnAmSk8m90ohQyf6ns8TEudAeM4q7Pjtrl
Wi+LZbbKJCy+fNxMtoOoy6rlRdkH2S3FAKIV3i4jvpSkPl8LKgV4SGqIVE9fFebyQYVDV2h2nSFu
0y0IzwFO5eQmX7s6Gs5dUIf6D5dcC5P/Llz+uGSABhfZvOfimV7v46+1QIQEZZaBeCDFfTS7wZ3p
iMPQ+4PM8z/8sEDCzMPIKxRKtlfCwEJBkI4oDoDzCqvkFIGlv8U5LvsDm55AMotWVbV9+2b+hwdH
6RM9uCc8T/E6vPxlCUcRJY0a8XqvZBtvLiNi/RZWVqP6+A8F4P/0A9E8IolkHcLg9urJEarbOAK2
Gl3uSl+5VSifAP4DuLEGfUa6FcqXt3/dS8E7TWO80WiDRYhs9j8I3nkhoYbmNTKIMTm3O+qjSaTP
icd732U4IsvKP08oEb590dcvy3rRgGI3Am2uKe1XY4HW8FT7E7TqCffHxi6JgOoK4k//9ioYGuAp
IKkTDPzXZtChwcqEqpnCp0MYCSDg9LLp1Je3L/L67XCxAaJo8OG/2EAWvFfv/TSjadAth1ctnfYh
HPMZXKJfn3YOdYm/vpQSND6CUCi0x69/T+cR3pGNkIwyNjLLFr0gfcTUncdHFKf98odntL5pvw5o
flhAXR/sDdkbTCKvnBBjSnYRhk7SAvLUOxazaT4mHFc+eCSIXS997uDLIwzwD4Pt9fv/46ohmvwA
ap/veeuf/9JSiHF8NBpWF6dV39ymEchgLHPVhcteYjvPlS3/8P7//ioGVMIFHR4b6MtvDZcpC5rA
LrH1cEYIkF+60Umg5ukPw/o/X0WGvsv8SMvk1bCmFNBFaEowm4UkmZmMKKqxE87f37wVHeKwiq26
fyFe3jwEhCpZbOyoYyuaY51LiypUqs5EqprvSV81N2+/kL/PHUG4okwwP/DDnGD91b88rLntKI2T
VbaRxD1xl4dNsIQNpJr+UZfOdRa0hk2z81foiHXGYgB4ris9B3k64+7lVWGRCEraE5EC7Kn3dLxq
5H9+COZw6R/e/oG/PbZ1jhKwmKRa6SNqHfy//MDG11ZfuLO3UQERP+MSZzDSCFr/y6sEHp1P1GMK
szPGlFe3cbEaO/PQcsC4T+eSvhQ9II214u5vL8MshSeat5wVOgxf/ZisQTEamNzdzKtdjHJhwAot
/gR/+u2WrTgsBJPOukD7yn41gEMRGCRXGrs9tV08ynRvurpSu7d/y/pdX0xOjNjVvyPXmRArz6ur
zNIRQxAQvoCdyyKQZ1luAkWdDmFkdnj7Ur//oPVSoRcEbKjgaLyya9hTTN0xQzFERhVu0bnsbe90
1ogd929faJ1QX/4muTpC5DrXKpet6MuXrR1gP9H6ozyv/chhTp8NkDqvRHcr1EyD1Yg5n2nrEjC6
IeEuR4tIr3j669/LgYqRRXuWtDRXvbq1jFeXuDyQ49kEQfZsjnRoH4WLiv0Pv/f3Z+gLhfUH244v
uc6rcWxFGV5JcGwbCnSoY8NGUfJYepJptLh/+9b+/gypGPkePk7XYZfzmuhD7plsaE4Fm24gno0o
5uqkzolt/OurgJbjkKG4CnP9+oN/mS3mCncErpSA7iAugTrHCVkB3f7DbYNY9+pFCTjD4ILjF9ks
JiANXl5Hplm2DAppd0axaiJCyC67vT0mzZOiHtgST5xik9mohv3pzgCIR23c4MyKj3GXJ9Wd33Yc
7MXUNEyf4EyA7ooJayYBoDlWlLxcnpQcXIiftFrbb1FE/vXWi1Y19Zx2dnsX4zolHIvVuMUm0EzQ
oknCyqlXTxENPpriblOkZ104oL+lYDHMEpxQneReeMUkHc/BKekcYXqbJfQPAIlSWVjTukUz3Mop
mlEl8ccecseqd26JjqCyTKAy9UuFkBJ+eiZnwsHcrE3O+6zT72VS20cXwzMgD36dvoZqYKmPCA1I
Vbbpky4bD3ecpJLmY4GzZ+C0yKNDp7pZQlnPpxNMyvzWiry0OTj0uKYL9tsz6IFK9WDnaBjo8DhU
YwmDwXNExJqaUx7ZGyqa8l1NDmJySGDDelt3kZZ3m5dy9SGJqLklWBKstAcFFLGv7tAl5h2bq02f
ByQc97IT1SMJV7F9VhuZuw/Ct5MFIilVueJzkXhQ6GDfwclfYjdZw9vgEsGjChpQst6gCMFy6lpt
WrRSn/JsDIB+thMZaOW0ytaTdPW8hdoSO2+merhF0lWnN2pO/IcgEXS06iUoxtOhVe73pRsIFy5c
vYR0URR2fixJc0sGYUqI4HbCsnQb97mCoa0SSAA+xTAk9CWffptYA1VQq/TprbilLJZtgvFx3Ph9
WRiSH20/PKsQc970Te/697MXdPNp13lIRpnMkIZRHhpwdtHssYu10jNiarG+BFnbe+52oQ3ZXZEc
Urbn6AxQvmsrG9qntCTZpHXnAAW7phaNerLkYOYxV+OBEaCN3cNUBqa904CZ0y9zK3E+bkHJY3zf
S1cbtzvJ6eiLeNdFtQ1AtYLRoYZ93CDhV2jBY3t4Ct3aNhdeQLn7G3lvrUZUmJtwITgAoOcVQclV
ctZhhJz2Q+s7zQlfovua20Elj1Go0psAp9d3q/MBF4R1aqzzeAyRSm7YYJf1TeNYjgFn2rnu8HXJ
IgANm761iLoKp8UfvtgjKNIjgesFKVNhkwuihWTpb6qaphPqO0Cnm9ZeiHRoK9+ayJBIC7WFJ9TE
BHm71FcdEw7h5WQAth+TuKyfKLoanPuGMYzBx01w0FlNdW4WKJEXxRRBVhsDPQSn4C4cez8zeMZd
kcjhyoxuHJ9P0H2KdwFwbO/Qlpkget1qGnDGLiZMePstso8IiQfY1ShHoZ+T2UseJfiy4Ehdk4og
Mykr2NRrboM1r8Ra4qT86ykfnfcziTTDEaZx4yFcsnjtO0VLch9404DqU6RuDArThpXodbqJtmR3
AFqJYBR8Wwzahg3yC5GgZCVh40T2YzV+lHDzu9OEE094kkLrcM91V8beTR/Go/8BpXhica9C2Z9S
MYRcYvAJItcvk1Yi4zHhh0aa9NLWoYUPHEbDN9vpu/gy0Q3IiMUQkILqX2M8G2MvKO6aNiiIYrFr
Z31AIF68gfDhTZnXNDPG7EfDSa1OGIb/FWTxsd32TpDOJyqu3WzrdJ4gq8DnwH8CNZOQg6pLBnrX
jMbHWlmQsCwCNm47EtzsbT4V1lWO/vWOiV+JbUGk2UosHpg1qqoz7SYpdX6vc3KytyIOpvaIU1Z2
B3pOmb6eI2EnPD/jdwdQALIk0NoKgr2WaHa2pprI2/YcTS+6nrI2eozZ1XB0rwlSJSvWWDSNxjA9
XfEf3gnsK1TKsxJp9ZECPjKeCpj/R79g4dwKzHf+dwiBCSRhx6nMuaIjOtCwSEaxa/qgtC78BsjE
LqiKApf06OA6jke7B1mwODPAbkh8/d4TvZkP9jA4yw4tOfpO3bkWsJpwBthP2ppZzhJGi3NorQyA
XdBXkzkjZrOFUu1D7tkHc+dmp429ZhXSbM7EgzFtm+wm5cXhmc1STn7mWHL8nSgKsUfx55BcvIrC
zT4XWn1hWmvsS79WMaItOouw1AJtHzT+4XybqNpTnwbcZeF2wiuQn809CpkNT7Km3pH0FCX0vPBL
RnocRCd5c4qqd6jlglzbix8BZlBKm6cxt8mpH0Y43JqeyNYax7qlkidIZVkcRO5bcm3bb7XVRu3e
S+dipJ9X+ezxQ5I6pqFry80wJ2jY8TnK+GBYAz6lczveYWqCbVJa/lqcL1rrWlvwQQhFzIZxQwsN
rgMCkDA7w7hKLvEc4hNh7vIoeisEu2I3NFPu7Sg1Zt9FKVrsFiR9qm3Xl/OXQDdwKTLPHYN93jY9
c7sfEwpOXA5KuVA7Xb8XdiGKE0CpODNSMXBeHXRXbXvakQiM7YEIwi4afFqcVVKdAle1+j1qO2TJ
NfmoPtqYdL6l6ofA2++0jTtO4CgjrTwrzk0hrWCLEdB7r1CyiU3ZORxMu7iws5079LO9LfNoJCZK
1+Y2WZZc8X0S6WxknpGXDMMFT29W5WTcqIKY0003kuGEasOvHwVLH0O+WlzkLk2rgJzLxn1KUKOw
AJKWiQoSRk2+CVgJBOK3obFII2Ax2LVBVhXbFCzP57n1kCpot3bukbbHLAUFsRSt3WbJ1rHoxJEH
mimadEOnrtzOWUiADoMpYIMEHYkiSQz+vYeFJfa6UXl2gKoeNTcx8S/x9ZwUOtyaGJgQmQfZMIzn
TZXR87OY39Otsqs6uVyDvsSmaMZsuhNoO6BOITzNrrzMW8h38Ew2nSzwihtUJ6jICcbOw/xcs5cw
91WGDY6RlnpReua7uOTRUyadB0yoltFkL4fSSgPvtEY5YOIL4c6p/NqStkWyUCka0oxDmC0ZMB/s
miRbIY/z9Ce2LQKw4tJ1QFrQka0eiXLt19KDOiJi9eUJUXA4EjX8GLONORxqMG49iGS/rtDxEZq1
PDbWHPdnbRGsuV1l61AVrtV8G2BnCXcpTKtiA4QEFxCamX7eoc5Ma5IG3Fbv2HRhisHnSmIQQlbP
7HkyEqoN9L5j7+ENtK0a3JbfyuUDCPMYZUHc9M0ublvvXVuOw5nscheADDPUBTIh0E3x3NIZdNHy
s0LVHd7KEaTf8NjHwn2cOdvyuiHsdQ52ZCpgv6QLGhjQM7wR/h7BygptgYuo7Ilav+9v6mnuu+1s
u81NgsmT9j/fnFz5jqURp2xlXWEoVyACYWXx9eqZEvlATSFGekbPP7ITZhDLimgl9i6bRPq6NLuw
h2X955ZFfdz2hFUj+RP4yrY/sqGbLEB+FY8C/Y2GAnjfZbBh9pWD3R1vQQ4pqKjL1N6ycSWOYRZB
O5zMpVPQSV+a6l5aAgDYPFjSHNj2qRvfjuFhuJgk8KfSFX0UuICzbSAxcqGUKaoTv9KoftuC5sym
6afgHc5Kq9x5JRSr3QKdkdiRpBm+FUb4MRZ5zTDMmqwjaibrFf+Pq8x7RDQJOK6WkukCGA70ly/J
kaBx+sFPM//EiyL2UnbucFriLECcAznL3cWsWsaqbK1pXW/MqqFDgR1shh5vJVChov48Wkadk8M5
lXsRZ4DNpkImNxMznX4I07bxt1OiOl4lMhPUrgFIfkDcZVuHNvFxMNs5DvKtItGC5DWa2WY7iIZV
j1C5BVsedkMcZ8q7QCQSx2dJVlkPjR8r+0HDlBrxbubD9dJ47g25dliQg8SzSKsPCS3w7QHtcdL3
F409IJ80xLiinc11/cWrIE0NhGVPbLGJgdt0uLrwuvRI9Hj8VQFVwPIj9JiofafTzOegcUvNY/wW
N1X1vdCDRJ1mdayeqcyh8YYocT5PXkCYRGx77dShzRtmJ9pCXTIcg9WMh5c5jiB49tWEOWWEgzPb
hB+teSnb29y24oWvmOT9fFBpYOcPblVWhhw/MceCPTZgbHOdVFbBqLS03TUNCU0tf6LsSL0v22l5
GNFdGixAlRwO+CeLDnKBlI9xlw33HkdBkE6cQt0dIZMYa5s+m3GNE+MYHGbyg84n8uVALcFeijaM
1pSXDpl3MmOI80zyrW1Wgouug+Xz1HT9U9aQkIQtm1WH99SCHKqtpke2XsZ5t2HKqM4BlSXJoQzR
pW2jqvSjfdF27ICXUrjv69S13w8ZszeTbWGXx1AVhCxWlZvvGxL5rirPhUaJfIWMPcLWyqcYRFt4
VEGSP2qJJn5nDClJuSaQeeuLJXyUEzKtG5GTe87Jy3el/tKnHOTuC3go4Sfu7Yz01CJVfp9MbL3J
sen9h0TjsCVxlyboxmoUmR6RWyIGiyFToRJVvbz3fNFPx4mtYFUwTzcmvIWzluDuVVagdr6CMrEX
Q2fj4S+br84sCdUa/YzNijJE+XFQzifC/nBlo0AwXoxps9GcFEjAlieSLE9/07Df7DaWMy33y2L1
n2J/DZGEoOc8BrP0L6uZD9k2oM2RUYz+8H5MW7tjcNgYtHjjVlenRQbIJug11AMA/khGKA9rs0OE
FhdoLDQBLT5C9a9lOCzMfHRpcULKbATuYlR35lagwfYzOUlkmQUlOXojEe2fcWu16QUZxg4xtnOg
2iPtT8RWbDX6d21XgohyrGC6qpyuDPeibtAMt0szvVtM6uRHnJo5OcKDZaVHyn5EvbG7VZrXcPRP
lBrlQC2CwjOx47bTXNUprrhtCiJRXQylEz9WbVBHu9TXhEYrWZLcW/srdGJgs7tBnbTu3YCfnKdl
P5Gas1jZe7Z8MxvQhDUU86hk8DejAm7RQrwrNtI4pY1aMoS+NfRe+xXOL8BjuHADdR5U6MVxYq1G
dhsUTIf1FMbO3opL7NtFjNRjm/dp8akZmWZg5nhssxdAlw9WEyzXURZP39qyWRjlU9qasxEZ3BPv
ZezugZMrkrTnnGx2m72xdRY5KUEt6PMT+tNDSyJL0PamOgYqZOVsyMp2D5x6bfsTshfEQJWb5Q3J
2Gb5MjUp805fJs5NEaVjfZpbS/vRhRXDpmlI24D05YWk2OjSmoMJHkcy9x7jq+nn7DhqtiT9lQ2v
ROxWOgxCXaST7VcKB1n5idSywUH27XTm2MWaMtWmyTir3+ds41Bi6VH4FpIzO03uaCoqLyMXe8kZ
pwnxgOS+kPdGYiTcOXXW5GOqYcj64/dxyq0ZgwLYNzKqI07LgPSGbar89CJfguibbIbyO5vb/qPG
sihIm9F98T3D7DkcfMUWeuP4NfrrmZTYGlJErJujKAKT3PuGZjVVgCb7QCzSu4qAOwDag4GiIXk1
3Eqz2c0skBsh4YeRluKE+/ypK52Lpmqvq9r7jkEl3yVaPVWFmD5mYdDtyyAOjwh2z7p1y2lpaEjl
ZLa5Mwrvaxx4c3L+X5qhFOUYzTdJC6dvR0iFdWP5lYvoTWQox3y92kIz0IEfKUtIjjJQwPne3Siv
/yuoEZG2HP84oFfxBJMjswcaRVl/Td6Lc8fJjKzmYBVGw9ALuhvSrXCusNHKH96u2P5WSVUqoCPi
eDYZMpDEXrXlqnCQvJmrk5i7vY0oUW4nTcw4+M3pL4vDHAzpu9BDWl1uIX2zV0XbCaD1okdUjFaa
X8YsgzvPzNNftry5Ci0RfGOrmAVxzKvifYf105DrbG16j2BlDkHQd2gX/uEqP2QWv7YquEwYckBn
c06jUTivesNq4CzACRoZi049NjU5qw76Vq9q9gi856vUeMHVqGzOFDmEy4eABe971o5Z9oe+6n96
gI4N2sxZG56eevVFBgkz0LJ4gGyUMT4YFW4tG2161Vg/2xV/Ze38f/Nt/v8WroM06ZdhsyPx4qfC
anWf/usfZ9/a7tv8QnW1/gfPqitL/NOmIu3C4FuFTaD86b08Gzj5I3Q69DaR7wqej0s7+qeB01uj
c9AK0YTkJVqJ3f+tuuKPHDA69H0Ym4wX8GivDJtvGTjFy86P5J348Z7SLUEsxFh/NSCyqM8pd3hk
Ttp8wR+ZbZx5Lep0szfaUE/Jnv/YD15yHAzKajOY+v1snIC8UyeLN/Y4Tk9dPjYfJw7m1NGs/D4a
e4oQus+qD61dI8EkP+6jl4fIzQH83NkJFabN2FifPWJ4v/648//7Ev7DZej+z+q/7efq89PnX9/B
9e//fAXJYfFdIHGrNCBcodx0En++glD2/vulWzmSkO3Qp9HN5X+tAVD/1zXs/JOMJxcZKNWGHybk
v3jnvJe2WJSCJBLSxEUyxpZFyh/v5C99wEAvVAnoz91BZITW8KVLkirxWCSroTEPJWo1jqyozkfg
bkXdO7q6oZMXNmaHB54O0WFAR8gBw4ghy7ptSULT6J16RMwp+0gyvZt9Lkxed+lxSUej6+twwPwv
TlxbO2F3OrYp/LRLN45AN2yDBWW+uOWoEKR39ux4XIZd2KwXkjd7rztEbS9aEhnRA3CcyaRy+Dfc
88AA1gbj+rW6uaObf/Ayp3WJnrWssG3viJYVqOc585KSu3OqLrPnTVuFncfCTogfwuE9ObYL+AFA
N3YbXf7yAtw8rza/erP9dcX89yJEKYmIJrCetHXd0F+7ui9X1BIan668IP5AhGK1OhJpX/n2nqb2
Cp1ivxlDG+PEEjVfrEkuBFOkNLyqicMTKd3vB+gC9Vq7S2ml7UwJ/rjc9Yb8zJrmz0QQwikA2jhs
NyC6JFKDwPRB2G7zIHK52RQI4eYeOSTRj18LUqOrt8TK1Zwuirhvmhji5QiZgrOxZAbFUzGKJGRr
mbk+J5WmjMRwVk6Rzus90gNb3bpjGRNrmNMwVU+4opwaB3i0frvKstcP9AEScukpiQd29LNvCv66
lGVsxInV5ZG6s9xcdd0O2pyxnfPFJU1CHfPIqj15oAIidXkZsy3UT0yHTj8eFjPWoMcz8G1KbZso
GPj8pkmtYbggUBV38mluTMS/kc0KpGfbSA+Q0pFGgs1XaJsGP9yxmEBrNsQh2+v3T/s+5WcnmZDN
l7ef+bqcv3zkWKMxhsEzdSQN8FePvM2N9ItsbN8jvp5idYpGKFpGbFIjvCNiJWrfQJuOOQKMpzWs
Zl5yy+SjyU6cMsJrcfL211kVCi++Dn48QnoEiiQ2XKiSXr6BBMmTlDtN0UOHVoVXY8rs1W/j+ONs
lXvtT+utQldJwuutJQrtDxdT2ldx+oe95Sv4KUMBmR7VZFooLJ2rdO7lF1kCjmW97tSDQsopyyuc
9BUwRepEqe+RfNoDesavyPtIU0rkS7OWAJvB4dUCfu6NM/Qh3H/zYSChEvdZ2WvOi9cQzmfXui6n
Ygi+1K4hzeByqiM3vwzK3PFv376b61L84m5Ca3DWvatLedJlY/7yR0DAYm6Sen6YRJMlcuMPi8tt
9PqxDomLczGNDmehBRwUaPbbl2az//riKFF+SLOZVdh0vJ6zKRNTB1vc+MEvKQpH92CLYDYeDDwD
nmFEIgEXV+mwjgGPfPtMbG2rg4x5SY0L7siVxrTPiCACeB2pdKYSiOR9VzvrexFbCVI4fHcqC69J
HxJCHv2eXNIWo1lS85l+29Azg9a+KGZhasxD+BE5Bpy+dwC9KGkevaQtEFrQobRwTrqsAAwyzoSR
3xxmUct14HYdlbKzeZoVnxy6GDhp3WJK4huVXbCOSitN1zkpsiafh28jfOdv4t3LCYNJqTIBT9JN
v45tVDQzfxY8f8oAB46Ptk2W8rsmmFd8pUknJf9ngHNv/XlTtf7mLA0Z91PdNVzcI07VS75iluvH
+bxzp+gHgK6ymy9MohV3uOoWZuo9ssVEEKpcsG/cOTq1ExZA2Hx4RTdsx9Duns7xiDDmlp5kziOp
NK2R6FbnPS3vz/XzBEnbquHhTY0pJv1xcEzBR7tzxf3+YOcBussLWn11np9kkagzKrsLzp51gl0G
w18ddbF+68CLNL8rBIhp3XkDfRS1LZ+/Z2Olo3VHuMe6jtZSxdB4xEz7yznQfLPp76e9TyEAYnvU
d/ae5dxtvviZsXhMPz8qXt0S/rV8nlEnE9fTu7K0u3HfUEWE1ixT8D3ivq+b9eHiEHWy4oMZxiDA
QKhGJ4M9llTrezaaPvTx69pUB5LbKhIxt/TtsSF/m3RRTjH2WIJYahkc6xb7l+0MqCokpUtg3tc9
KpZ8Gy2IPKvtzznPatqJW+YPlLSLzVhlOIXp0DUj3+7nX3HTlMotpYgS5CACwXWxdmvR8hQN5dvx
bmgjJEy7vsCeo44UQdZRphFSgFEts5huENWTVno0LUlHj0FAhp2u5R2gMWGWd/aUdTHut0xOJEaq
BbM7klRBW6w/d58XUOF2Mr+sbfh/6vj8L45rr+93/fy2OxSu110QDTq+lvQwhY0bmZYD70E7Swh6
N9qpMQBSb+mG2iQffq52ziRmfrEVo09CmUTAyNhsLY0JLblleWRbtWkVcWe0qyAq2PahypJeqIu4
D9ruqy2tkYHrGClYY11n6bW1swrTdD75ch49PrxflK6nY4lBy/UPOY57brfU1kKP5u0n/epYz5bV
X1VlNvOfu0o3vVdPWpeEVwahzO8I4vBq+1BSzmcXKCpeTrH9uTWMPJowyAKmsEAJGzike8hzd3ZH
ZuWlpnnv/eXqhhySXIHgBwkIXelvGz3MXkKmc9o+SCNGfvwy1Os/iq6JuvDS0JfQ75h8g5r52tjd
NH4NC6q583HCSJxYX2cbH2R5SbsC5dFRjPXQBLQqCrpiewRd9DlXeRzKiUsrQKZyik2NzfX52zd3
LSX9srphkJFkiK3y3gCokP16FE1ytChRN+LOmaFoWtt0oPWQZhugbcDODlWU0UQ+FdZoRn1sZ5sO
4v3b3+DVboVvwDgG1cOLjVMBm9TLcbxQcqPo3ox3MWdeJT+M9jRJIAShU/LK58rNsVMmfmt41mi9
16erVOnSCvnb74F4V8Lep5sMn//1ncgb4ZWryv/ueW4UslsnZEY+y/6B8EMEE3CpRbgOCEY92xGT
lOu+9+2v8Wq7wWHRxtUlIPbzbVZrz8vbkeWANxPf7XggxEuusgJSLPCSThjYRPDdN1nZ5eeZNykV
/+Ho8tuTWO1kylbeypfiLrzaNy5Ev+Z1vui7xKLCX90wWdBe2Q1RaPGPn5OPW/VY0tFfDcP8PoqA
9NZ/uANsnV+/lGR3SptcY+Ta7GRf34OxCOouL0N9B0d4YvpznwcYDUee3klBqymj/JvjI7X3Pzcx
ZTlX43CR1FE20k+oJMfRg5Mn65SdWzZ7Q1D7LHmJkeuC4Gn54zc9f7DLRjLhhFrMURdvxwRbb0C7
HUXBdJ8iRO2zaxOVpgZ9BPUTnm6A3zn3z0U1rBuNMfL85sta1WSVa9WM7AU2jBen7buYBEDeYm23
dPjOOCEVA55sKwp8+5AlNKgKOEA/jmMmpE/PRsgfx3Wlep7+s4G37wvQxnWT04UjneSLQU5uGh1z
x14XDUekMV0cIoNx3R1oey31AyaEljXGqRaPNf55BcTyj25bb2STI789z6sCGsrBQ9ljxvMF2qcL
dMmJrMj5YElZ5Fd06Y0zXUaFFCxHJov5jQfpGs40F60uFyRLZo4iOz1EQRQN4WaEszg0MJyqCakj
9lafluaS+ZZ+4L7UrLRLuj7sA+fJnK+wSAmC8VA/71nGthSSgjc6ORywTPgpf7ZAjOHujSCouDV6
wFvbco5bPL4Y+V8Lx0A/aBM+TE5ItcKNeD6qWowu/ubP/8BhWPOiVKy5HCbZs603OIJkz0djoaIx
tKNzw5ZqMN5aSMCcTgP9hIV+3QFWI9sF9qJ6CvmHeH6jOkjCDAlDKAHraaFZ4e29IyOm0D0bgnWt
diaLnt4WhJFoSUwgUgwtrltWM2ZL9B9eXgyPkxL5HJ/3Pf2cfot8T0XNPkVub93aJpRLfkCxY8bv
TaR+7N4dA6QW7mNdZ/SosjyiyR5Xg+EwZcX0ai99NyWVdqueh8ZCUYb5ySw5glLAKEk5BNYFeLE2
9aE7dTO9eFDqWZB8LzkPCMgsq6GmuwUFD4v/DFffum/DZLCo+AQxaVF3KAAGFDTyveXZy9CcWRnL
krMpKjtjk03rE/njIULCuJz7dZyn+qqM5imc7xgxS700OxKWohCvduGn6/ZVeM2S7qyIo2x56jyP
J1sZw/1cM7/ksMsGVK4AkrLSFf5uTt2cC6m4XQ8KP083P5+34yfr9qh63k55/4ez81quG8nS9RMh
Ai5hbrehpyRKKlZ33SCk7mp47/H051sbWXOKmyeo6TM3NVKLhEuz8l+/Ub78Fr0rk/cjK3forwav
ZC+hP164362eKHGgfcCMoVQho+Jq4W6L1ppdCExf9/0DxIDSDqOQcnlRM5Q3JNzeLCcR18gTzpG1
D7ni58f38G7zALJm2wDARo3n4UH4dvNAVFVDPzamF9OGy0cyUu3lz2vFYeLVqBzOOjdVmBRsax9f
9grOZtfgYha0Juq0kP//WouKSTh4VTh0X5OUiJL41irDNMyAPOxmMc4zkbFJ/2y1SR+aR8vCbLvG
KdjPV/UY5tGA5x4ckW6M7+Zm42ufy7bwg+bGioGrw7seOJ9vjbTVoupjVYsGrF2top2+xquCwUdD
FEPZ+dZuIFpZWGX4oOCY9/f419zSo48bB/Y4xjTmL84gKK3fVk8EkaATAVBleXWQI159c8tr5zn2
ivFrWG2e1f3IFvgm878gD4x8b0h0XPRgEdvLglClqy3YZe1uePulzLfg+7DELn8HiiMnVcvs+VAN
Zy7+Qd0sM1Zp5hq18J3wzxLQIdt/sWskWdY9DKO1uDPWfR0AK0GK2Da1j1iIemV6TrArrfN7LwpX
ypdy6jFVexwqQ3YjyzHQTv7Z+oa3qEdrS7mTuGmWRBj1QCzzw9LMa16cTSPv3OAAf9KGzdwktrXA
NCLsOhzTl6UhNqC544QfTsaNz+4rllk9lDF8BRX7zZhXh2VFG6QeSYvdLs8OCcG8Ye6WWKR+PAav
C1kOgCjsUYTST0Eaeg27Zv2ShtE6hi+Om+K9/g9O9PnysiVOzFyTmoXVO8kmxdtYbFRKvwK7rqce
SKjJEOAsKmX0u/KxbllrV2jkLwDMxfaq9rlOHIzPELCTYuKKFPCsCR8/9//juqj26Vn5fuiKBv3t
lFfN7KWzu7kvJsbN2ysWw4LjznYt62O/OEDpPjbu/N3H17WuoKnAFpg7lCcOpclxXbcXSQoDe962
l8li6POMQ1tClNDlKgtUYtcER9BPM86YRi2N+tIWnNmIaM6Stew54rqZ393XydKitrZ76qB/ADEE
8zz+orS3ZB7+/ZSDPk7agYgm6QkGLNNvX1K4mOWYuk7yskTByCmRIDsZCG7n9cEf1ABZHEIrLqPu
NwQSYDbHKl6X7F+c/0ZqXX0UiZo53BqS74Yiq06OA8UKq0FSJ3nRH7/bK2gjsG3OQcjPebuY0oPk
vr3dHuElOc6l+qIwsWch8dJERtGCMTZ/ai4bRzq3IWmN9mgT/UhCAhkQB9y0I84lH9/MuwFmExyO
6BmvAf7Pvwa3pUwYCH+fXipvTJlLJpkKzCVH9aSsnvpgY4Mj9DHdXj++7qVb//aj0SblNIT6kKn1
7tgfkhfC4dBlpfFbY7gnjkLg16pa8OU72oMS+BADsBETTmrPpM5fdM0VI1jhmwxhH1EOzMEqhbWC
7sVta0SubIhoRahImI1UdRPU3PSTFSeEHuIVTkiPYIRQ09P/fPxQF6PcNw/l0D0WawF0ydQL19M1
hKeyqSmbXjQiGzaEqXweLQKhk3PqbzCrxN9rE5fQHOJefEcaQz802EkU0vOK+7nlaYaO1jbhtZxb
ippxDFz1dWtcPzKOoLIe0Tnm0HN0hTy4hHZ+03oLju0HwkMwVbz3B9fLnVt3MCh+f5scyzSN814s
2DMeCRTZbiKdgw5Q5/IfDsP9P5Mt8BTYpN9DrCKM1WwK5xbzblcRwVRB8azORZ7gp/wwttNgfIO3
VbjDT/05tnUSRGobV/lwfV/VDscX16oh4HnkDRXdzbTj0iBsJaNZY8l4jLMFnkaaRDAlG6NhT3kq
HHKUsGOFObvOt5zzAkJKDg2GlxU+iKXZ1Div5wvV8NEn5Z0W+cff8d1uQzvWodtDaK2Nt8v1xu+p
JN5cPx9epsqRGbrVIK8/iyTCXBa/ulTeoW8V0XCP1yrs/P/68jIpoAajy2U/D67qDmqtFBLT1Lxo
KNO1iUMgznMMPK6fXlpcGMA73AUsOT76L65/Uaa+GcaKVf+iP4fcItLttysUfr8ZAsJ2+hJ7sZyq
soL6DYzUieE5H9WMQUKIayld3vGxBXLgA9qbyxg5G2Fbc6jQZzPDngU3HFmQ+csIKhwfnvAS6Qno
cn6t0fJ8i3rVmaRwVPE0ZgdDXa6qR1bpFtLj6OJxKNXd6k8VUZyhOYyZdxqslcSUA2dUcfM8FGmV
lMYvVsh3yzVJcwQbAJhIm966Lj2WwsvtnubtF71EcRxx+eS6We1wXG1/4rzGGuYJF80+rl5SLS9z
2f3yAHBdkLqYfjAeaBn52DnY1x23CFdAFa/F8h2+MrY+B9YyrjHnREGe+jBgPH48D+Q7/99xoMDd
8QxyfC4HXwb47moctF6L+X6WpHfChGp/UnLLRjXUIY/88ZXeocDImXhvvnKlHxcCFr4dcrOhvLiO
xvg7hocpYkluh6PhwVrByShO6yScfsyuT5jj0A+4nB4KVtViOeJJwvJ4SBpaQ79aBt5xKuhx8rKl
8qQL8X5zxOF6QNpVJt/jMJY1a3Vyh8Iip1tHob2XgjPtqOUFywbefrmYUoptlx2NDdTNn1Wy4rlx
ZEnx+WDepjjHw1uUcbIvyWXslNurn/V21tzi123bXxGh0OjGnKaUxu5e6rZU6cz33lupe3UHLUVE
wV15ZcngK7D2ycoD+Vgrjf7SoyV4aISx/tSiJDRXVAZ+o069gq2dHFo/RQpyV41EouV309xeEJUu
lMrZckuL2wtGQ461yw4Tfvy5r6sOlhfa17T+if7G6968OsmOg5Wa6AXsb/oMW3b+gG1jak4RkXpq
zTJUyywkvyq9rga0NJRgKQp3LxCvrutqx27WNIj8GnNS3KGX5s8qos9TvNKGKXOIQP9DFfqyz5K/
M0VAdt/OHsYMbhTCEmT8WII8vx3S7rLZAdI1/0tS1xA2sPN3J8eEuIurDEqPxCWp6a60B0HGcgLg
h/s4bqxMHSM1yn+aIqr5h1COZdtxzG4xvu3QxmSRr8a/u7QKUT7N/AFjBRgyfGXkOn9Aonf4u4z1
jHMlwKecVEds3KPk0aXszZwHFLULmRTjFMqvYhPeuI0AIN74RmRgxK9CmzNOrzP6nQ2FcbY1mUj3
ANEigucuN0qqsjyYv9jyw6jJ/eIT4XsRGGo5d2DAp2bb6DYhQdxmdC3kjfch19xbjBUtlA5v1C4m
P/o39CjyImbOX8v6e0lOC971tjUgNflMjxht0kOZ9Z433gzhotz20Vt62qMvMcAqD1C5bdu7kFXy
hHdGlpqQIZKQoxlM5HbCUPZuNTPZMidOCl55p5aeYB56Wh59vKO4vhTp2VHLxF0nSOjH/Cmmn8gH
2wRGNO8TCo4t+oKkNLWym3pyiwh3DApkwNukIOrWf4nou3p/REUgt5I6laJTlAPIsPnpb4DPJBga
ukoX++Kveh6HJkG+NKXzuU8k+dbZHOfTaA5BQwBkacfQq5zc2uAjGF0s97eBB8L4Ib1rLiNK50E+
ubHIIwMQzhmiQxM41SFNLRe5iHg78OS1qmkj70OI3DkpMe2KvDjjHA0rDmOnmjZch/K/dlteIurb
nhHaY0ZTGnd5tBIyftKtkqUzLcKoUpMCf7mDMkDv6BSPho862ZxsevOHLopBl2+xl5lG/1NjEgSQ
fE8iu+y7V9vLFVdvAIR5Gw3Cj3m9p1/JyLxPm1bGexG48r/h6Ra6R/wkCP3V5RDcAoozdOVZq+6M
LFzic2y7xLB/ztqEFNbTmKqGH/3FfL5sQX/bDYEAWLKY1Y5rsVfRCHg7n7k6hJilQM5EzeF2pw2O
joHSscRHlQy2ql4oUp3BA8c/7nwETVwIdorSmoyWKkFFsWGWhrDXxK3/itspkMo/ZtI12DosxzNC
zp07Ngs/gm50ayK6jo4dYrGeTELHNFDsFS7Gp+P90vQmbxeRlCedlL6VDUFTwEIT2dfzAluZ9ggL
Muv9tpPWFL+Cf5dMvciorIi4o/acuNhyiApqggwQz0ZOv5BeRsghixOKAxofRGvBj5Xow2RED/g7
x2fdw27RmNJvPtQdCCKocoqUzj/Tp52b4bGwLKckEH7/wdUuWoSy0cCIxTqjnfy1PQXD5vIfCNdD
UB42PGar33XBGDvNhEP24qiSwFLSoS5ckr2YTOxcjsZ7M0RzT+wAIw40CRvy5M8YcMLXOgRR3sDR
QEHaIt0+ODvQX/cE3ZePMHUXSPirt0qZqqvVfosjg7BPtKCC3rF2lnX82fOGsmN0okUYaFPoSlXz
IjLVu1v7BSWrwo0hX3vp09jtKr0ojlNOF53UBHaW3gJGrPy4pndEe5ncVovDR9Q9LE2ysRvKJfZ9
ky4BOW5JBD/tMJitl/2zhyvcVGe7V1tR31c5BQyJbDt0HjLksAhoNoPW/S+ssN6ejkCjhLQccB0a
9zgTXrObsQUHCosJHI2LWpqoO2JhFiOVScDDM4w1Iucn5q+huLf1OJfHH8hmuPqA8cgOrvfwaTKW
Gmfa5RMpD3JmHlvs/hLsPC5lOct5urzEaWlyGyGidLmb0pf2xf8Gxri4m/19UWBC0uCmvS0yC86K
V5s8oC9qJ1JY+GzuuOKkPDBI5/aUshqYxnHE5iKbz1NT18yVcB6o15O0kRHMkUoosHq00mwiSOAL
SBANLRScZc90JWFLumDZpcMZ+5fe4WgwLH+MNVkc09c8r2RL003GlA3YK88xC/f6y6PAxVPw70/K
ZgT6ynpO4xZg/LpCJ8TOo+Ae4s8oOumeIoSjJVrfUIow7M89YBdfgWaq7DRbQe/sk17C8ddvyuCw
9uxg5T1Byjn2vQjakIsOkTKqG7ImMn6W6bJA3nWmBAfqpEu2V0RDG/U2eD/A6likwrec106uIF3T
5cV3IT7BAwpL+TuC0KQDY0VYFc3oJwdCYo4YeYTTep5GAG2IZWMnv8QbkZDgjIC0v/3p2gMVeOmW
Ob8KvxZp/leBLwf/DFiFVjlkSmEtwghzqI/Rrgs2ZswmOCMgzYV0xzmee8xMlvjPLI/wC4gz8/L1
CdsyiMCPgWF0bODFVFyofUvskMDcY4iRjmgjJ05wN6PdCIxsqh4qG85KYEkvDk3o/FuDpA+s4VL7
L2UulIVUiDkytOEobTdjh71KedaU7HyAWpce19Ho6ZYvfIbmcT+sNC5KXXVSGC/xOwJSytL6YZrZ
71DATwQPv9QGFlXzcsDYJSGTId5KOdH0GalY2BrnyOafXbNZ+TuvwC5hpVF/AVs1FN61U86S0FtF
7PmoeVs5weBXZFKa+EtbJSc6JEVIimiEbcZDZnUXZHO/YR8ZHrc1dIHQj3s4olzTNPNeXpyNl6F7
KHHo6Di3JPUauUeFiJec3TrDHGb8rMwKjvJtMJtZYd/YbeLSm5hzV1orqb/E3Ne6v7wRDRblGrlC
C9H2PtzL1Lix04Jg7dsK2T6o8MBqxgzM4nEO45d0mpu4u7ez2kvuExjZFHaI9UYuwKBceKWm4Wb8
NDu+cDYxroAzMDXMZZMQRzM2uu618xoBeHUVEzhT1eaPqx9V3JhVszfad/plQshxt+4cwNInxJwl
Hcub+24zpATUP26bY99hj87/6GJvT6O5/hz5HZSGkNwUvr7jew33teDGwLAeFmlhHJfB85uva1ou
nnfaT65+FQn3hU2SIab/UBcboq4TaIp89cElphea34W6pPt0OTLU2Lyz7GAj1ndcraZJbqYAdP5b
A1abU0MruxO6v0cuAImBRt1WziOh9FWCrG9n+OvJaKaVTz5M08aWgRJ0RQanHuP9g6E5lUG2Ax0h
ocNZftcRKgwsfuj3sTZOm3s/r1lfBo82u88UE76Vx5dqRFcQxTRLg4qYRuxnpsJkQbqhj5Cq9tgn
JH19oz9mzeYDSVDl6p3RQeN4ctJPrGaclwY8g/C+qz7VdSVLEghAPtjH2hvH6mdxWUZmpiXrAXt/
syxfKMR8fywO7NFbFDzijFHMyy3iahQMh9Qkm+qhsUmsb064DsVT+AlbeTlCDJOS75UFHlk6L/OO
PxprK7SxUDEWQX0ChAJQqGY+0ysCVdLJk6NuBU6TKT0NzZqzN+Ka6d3QPZHliwWFLmYVtrJSr7Qt
+caae513o6w9Ro6EBC45z8hN6Le3DUbPIyMBNcf7remDLzBQVEyweiW3Y2WuNA7mS51ZRkDvwID+
PFoUmH7V2ua5tgq4rfCSIxKdqAK7tMIwHsfSrPnmo/3mB3LqjLU65+Tv+uPDX40RwGfuOwoMmZE5
kU8yoffeVxslsjA5FVH2NylevuEPN+9sVic7x+TpMHhrSwRZ1vcE79A6SCZvwuFon2azMUcGUZfp
3G2gmRgCd6lVfGn4Z+AQiCUvc3kKUg8GX1rnMoIdmknKv0+XQB4Q2rAJ2bezObqZf1FO/Q3uAF74
qkg6/hZlbSpDPzPZibAaAOOISc9Fyjvet2qEjRzkiwDw+dqWLAX4msjesMM5xDuHTf7oUYe31Rcs
OWTBaq0G/8LnhQMz/5sux3VP0PDMfCrJfCIjO3hd0bkN9wn1O19I30+572n2pQ+N2ZbbOF/19xoL
uEUQ8MbM5VwMDGDIgp3Q8Ba5SAZNf7iZS7LghmdNkitip5VlcmfOTU0iA3SuOsrcr3XYtoa6SVtI
u3/Gs0nNE6XSG00mhxpxuSCjSRcLT2LeoaceTjhjmuX58pJ3eUCQxfU0P5XluHXZHTYpMjPwbgEB
PKoeScZ86yWlTLpmSrE/xpEDpdHPAjyg/SnmXkEER/YyTfQDDliSy6gxywvFlMwBBn0P3aP9qZcY
+iNMAIe4e16c3i6jYpYrQ5Vyeft6xS7H2eORdypGvvcE2iaQWWSnhsnDTB7E2uoLAtWMTXCqS5l2
1t7LKwpHrtMslRzax32D7CoSu9ggtvpSru7EiLSLpN0Vb4nQYTVi0OaNADuqmqQHhvGF/Kn2KByY
5lkpu/8Y9LIN6E51vq+A2wWa7i6FxLo3zzd3vIw6H//hDr8Ahz7QjW0EA4uDGmfhZepqPrPjhPGZ
Ly6Ap72TXsplkatk7SBTtCiShm3fx/mAmVq6Sn7agzyyvRLo00fqvmfVJNuLnLEIvo5+bj2I9MvQ
M1u55D/wcfYObLD4pBr+BZjoRTj0mYbOYaAQ87JTPNMmooyxIGv7x4Tc8fHengre3828F3/VqDY2
7hW1eFk/LkNj+MWT6socQxTkA9H8J2A/i+WpILOOmtYG7/b+cPlLatkdQ2unyEFvniMKikgfG5Sg
WzGVPz+l2DxAoshcEvwCik7Aj0WjfBrszwCGeuketgdcSBT/mQJ/5iKM6g6wgkgX/N6e5xSjP/Ar
rBf5jR3eG/wndFPIewDfbrT8cCbIu38IpZYHc4JFJmqHXXjxiUYotzs4Iwds8oqpNG3Msu28+a0Y
8SRsDyTQCU7Xb4uM3B02ooDo+YMGiuIdBsRaXDb+MU0FkhvcSCDjj+EUORf9/TRBx54mE+0MDk2c
5q4dzJOi6yrClJ1Pc8o2Q+JK4S8ZmVo5r+Yn6hsZOYQEbTWBKdmUOdnjPu4+vot3Z0khN9GPx4te
ug7eVYPDNxPDc43eJnCtZLjoqZMnjAaOHZdOPIa0UoFgVHPRKO09+GSvjD6+mbegOAdbMa2h2eSZ
GDKzUVwdJTMomW2vouk5UYtQzZeJKosV5nIe2Ob0MhWrWXQoH1/43bdQpudZDlU+sDiR7lfAlj0E
qLRCd3xW+4brd8Bp+aNuFo+EH3S/6Vpgwsoqcf+M97r949u4fn5hcbC6+yjKQOff8SLG2Zr6uJyL
ZwQ4O2qZeHwGIOyU3ZFjP7z6kz7Lf3zli53y30cjoAL8EbpdkLxASa7Ptu2UxtBaI+MpKXs5QhZ+
xLnnHOCZ0w2HoWUJJiMolbbIsp8/x6CV9RgoQlZ1N/Lj6DtusRmU7o/v7XqIoj3gXSiAitCiaXIN
d3j9BuHAj8wnfcImSkz2zWEk0/V+H6JzFbOt6m5Q6Xmyiaj/DfRyGQlv31OIBzB6CIu2MKxA+YR/
U+V0GP0E0Nq7p3zK3Q166v5OYB1O5tc1Hlp3PI3W4Js/ityTnc1yusr60Y6Q/+Nj2KIFAYaOCYfI
7tRUJM6v7KyvRIn0aEOHCY2czxOhf+Bf3aEZmRxT2s19mglU2pLfHdUNTX5Pe9g1vgWs5yxoPprm
Ekc9cwGTWSZc5aaHIV5mI/yEw0o5z+cKcMUfD1pKMxe1bKywFgNiM+FB9fcbX4tCgg5qZAw3H3/x
6+no0XZVmF0QH8HLfEdnYtWc4N2H/vNf2rZ9sjXYLTLU6iCj7A9SRa2L1hQCmLWVilf98U2otwQw
XiRWHqEZ+CxH8MfeEcDY2SZBpNdnstsLtpqp7euge8bRtYheSawy8KAZjBU13su2C/q0Rjn1oIAX
h5wupvtp8NXa5LfN1pr1f5poiPMfiWEhSnIOXm9NEFOCkYoTSTNxpKx5dRxA1Z4tG6vaA/As3SgX
ghujRhejbQm6hrzO9IU7rhHfOl6mAfp7BU7d/oQ1Ap3uL3aLRtsYEjW/cpwRXBIXE0xqztmqa6TI
pzZobWJvcxNd9caYDgKKKr3geQUwyrcYgVJKAqMz+VjNgZM7Ep9D20MUlhMmqOD5Jo6LDQ7cMT5o
5W3u1EIMiYNeZiO+sEliEnRLadacyBfoh+GhaxO4fWcO9Yn5+vHXs96NIRQ/rBtI9gFmLI5Sbycq
fjCJO9PtfNZId7M/PpUM57sHYEIzwmenmItQPOdobKE72xnVGlJsd2Vpno0Cm5lbLgT8DfMY/rRL
2fRjl7TW6t/MxY7N+dS2gRf9qpF63UfFJAEyDCsgQiIoVdf0PgflOCC22T1xtmlU9S8k9olT3aDn
odjXUko9U7cKE8uQ5TvmdLUv2wkpowysj9/vWyLGxeyGscBujU5KvCKv6oZphSnl02p78jdj6CAG
9FHpxCdjAQLBmun/pzrwTWiv+JnQqhPFsnW1sNEzaTmeqfJJNxR1MdfupRpS+pS6EcaGQfP144e9
xvtZAhSragDHA+j9XamWT60QN+bmCc9En4Wm5Bzm/fHX9QsfSuoXP+yl84ZrLDrpu//y+pDPsTm7
gOy4GamrJ6+KFcfowEoetTpgZkGQ49Ub4VJpKYgP962NOPZXfKh3L4DPDLVK0kYo/1me304mDyTR
Q9VPxCdIi6we7uW8pTe/2BgEZGGLKFtEnF3a+79//ALkAf++64rnEXWJMJA4Yr7bEPJldlFjxutj
xuKyfQ+CsQ8wfvcizvvcdGf0N56NXvYXg9x+63VBOA2gi+mHcJ7E5IiEjbfPnStncray7h4R1yTt
+Ml3m3p9Dcsu2+51M73CL8L5fbA66Wozb+Tko2lCaWRnAoW22cgZpvehBG5H1CKgPzedXQrwobv1
9Dcu6HKMcWp1QotkUnBPDltLR/akaJ7oqgoj4uPXel1ZQcRlYENnheVH9X/duolU1Cx4nGWP2JQ7
lx2LvGufANugw/ptrPJJZX/JnxS+je3PER3ZZMpxC+rkLz7y9ZJCehl1P4Ef3BWtreujCCGYYezg
lPzoX+g8aQztDfxPKrsdEfr44d9fjpWLRg5aQOi3lHRvv22WKiV+auoBZw4fzIRIR6prt5goYAcX
l+VfMejVu9KMTZfDDYsY7hUmdjVXl+z7aGlDasQHTTXOLpK9JS6b7XXEo43ri5R8Kh4T0s+VJb7y
vdt8snHta4obdMKR2ZGpDU9ietLAldYUqRh+PMfssANbW3Dp2141s6iOZuyU3Rpx0xe1jUMRHTx+
q9RumKRS1dGJlW5GM/dy5mCXl2Zi4ZXSJ0kiYHx0SNA6AIguzH/sMi+F33gJufVxiGZBIHSz458H
O2MKp2jpRmVwE0Hp6ogw5Jd0r+GqvK1pa02lKJnKyaaS861UyjoGlMwIfMnTzTwWUUu350ilDyso
3XswU2WIRm3zK7lRNDSCUHXIw7iIPhTUcaVAqKZmlEcSo4S/VEJ95glWq0GVSG0y4eoo2ChOuqgQ
FGk/URRyBPy5xiW27EFnEH95mDujIze5x100Jri63dBc7+d0E6cqnjsDLt+cGxWjMv+yvyx9WNHL
cbbLbDWGonHjenGq7VX3kIG45HRnX47/O0wIziKQ4YXtapIuiplihEButY47ZU6fBAM7lJfpt5Oo
dXVbrHZnsblIL3jj33l2uqR2Kzd1X4qAkYSaArDLpaoB0Wr+Q3UZZOSKYoLxY3DnDGmViot0IDsx
VkiYsDetMmCy9DJcK8vmBRqjLZpA+AFdddMwrULvobSbOXxMR78fv2fYJKCGA2pWW3jayxKERxVF
DE7wfUlrDIV87ByzznXBjFrE7j8gPqVk6YK9e+15Mhs59MUp0szXcR0SmpcA4EYMbR8K6HTwLAXG
da6LHPHPgb8CzBryzFS3XVxJi60CUgiLA3ySRf1j2wHuwjMG53OMiWuxnjQeqxv49t5D1YhkNEJL
/FkW7iSnJyAI9xNeqEQEHFsy2bbf5m7lvpzWsOY/S1icOEYk2Zao14Xfs73SZh3HfwFmWO4r/dFp
/IxDTNnYN4bRGOur726LMXxGwCaWK2pzpYOYoxon+oVfY/XFqd9bghosRmAv/EvES5fGAwEGzH0f
6JLBylnZszi5YVsJsO/TgtpudF+Y1ZC14HYrMa+fXvwgHzDH1mArK69gLd2+CugCLlw9N/29DFwr
e9mH9egtTNn8MnEnE7g1Pm1TYPf1eRpMGYZ73zoygL7vGsM2pvw47cye/aieo4tkYO6cTgIsMmXC
xcTaYTsRKUFm8Bc8qwTK1toxL8vnuDubbalG0LwiiRO0kl00ffJzJ54hemk+Z7UkbLb6SfchFqwe
gjOzoK2JOnFxNuxPdmBtn+rYsgbG75PqJucc7kuXbgM5SlWy/F0EhsOFx2peJIf6NWnZfJcVIkjJ
2aq49g6gg/qBS2gMl5AgVmJNXXXhKbOr4OgSm6/EtiuHNooW/sdxO3xrSttPzrWjphI0d8e792aF
FyyCiI+49/IBQWvkDW0Lig4a1bwZ7GL3hspmmzXIs7vLs8p2FL4S+WMe/15ogu1P7XUzzDT51KmD
58QCv16GqQ/qSuM9sQRvb61EJc+KxOYNy5V9oUyrKGARLZdaMRkJ1TDz7FiFBu4TmLu7EBbafbLN
+++7AN+ds67Bb9hk8XUPUbZG5PmiGrZMRsHOYdo/zV9j+7Lq9bwFFnkfFj6vbF8pkYRwexZB35w5
2WRlF8iGRNofeydX95d3toRbdbJPxYs0CafRu2xuO3Sk267O5fykl4cdZBwzS6agi1sC39XbWQId
jBbGZdX2UVEQEdSkfNOwNXycCmnod2ibiewW9Y1F75/3vS/iyIFdqnTE/nL8SvZz8F8qz0sj9n8G
20VqNK9bz7yfqlz+vbMf+nFOkxdQ7cTzmGjk4V5/INMkzto82xupqOnXrF8zaCN6m3P9gZpmDjbZ
1zRuktfDpauys4XWzZGhMbkxvYBnhzKDvkW+u/RgIyrrSmMVMPnISkKlZZzhJCqzpuE9SNuLOp3e
zj+aiGRFgCEbBhtlwv4na6clLfvV99oNaokcHDQtKccbgXGUs6DycBHW69sr6lfhlvi7DogTZ2k9
Z0awmk+td+m6NEMT/NGh40p+j+kzVkQ5ObXxZ5F5gRYbF8Uku7ruTzUwsdgQNaQ9uzHlpDga0MnP
RhHHT/bEiNVCr5BmjYHgDMkfQF1Ezm3u3BgeHEDSbnYKe+/iggVQ08yyn4AZu0VwRPQTxdXJAwAc
+/NomvjRnIeduL4P23CX4utKQG/3eAaxAtynrT3CBMQqbavCY9zWCKzpnpWOsd0UXS3fly/EjesF
WReOeqCD1wlmn6/Ch9Gtuqpj437RJ8RClStDUJMqQgNdP8KvBsWVDanhUuOSXCBFlab7IAYS5kk4
x7Jkom6UEUPzhHmnKltRaGFjJ+uskw0jAwaWRLJ8G2hFDvUp3eVB3e7KFtmc5upDZtEDwyHCicvk
pGkI8IGkqnT1b6Q+5Deyows2WiaD0P00TahpJ04dwU7oMNkKuKuediUzf9+PQjuEs2PACYZWtq9O
e/HU7eUhRAFZLXQTMN5brrgXQYPYm4B6eG7phePYzuIysBekO8jT75UtvGMPA7mJJBQbghXkFN4k
izyY0X1W8lz04I1AjHH20TzG0EKhIexzLhOCc3ugteHA7ex6aET+PQkrbZ3epGbkuT/L/WPXBCRs
r0OGMQBi/gS62YvjmdJ7dYgk6KfvUTxVqkaTIJp3fAiFGcQRQHrPO7nDyC4gvdq7kyA0ZQGnjHdq
47PhUk0fdTt27VUxQaOKUJolx7F3peOjZTXZTkciGUkmbdsXqq2/mHNKBuqhTGklQH4ix42vsL8k
PcegzW/deAqCFJP5ew1WGPE85Dh8482QYMeeTRewmV0yr47DxGI0H0nVkK6x5rc5hRJaGdfBC+Hg
r+QEDaxTlx6yrl7zxZCxaLElM3L0S9ZiR3ZolLdHYR4ly6d+Z5Mgfa2G4MwhZKmbk5sWBBX88+Pz
5DVGgf8fDpfI5XAFxNLlGqTbsCCv07gqHkqCq/NniNh7Pb9J63DdO1laZvJfXRilEEd44Bkgc0Xz
6hqKK3JnaIN6Sx6yImmDnysnBR+Sf4MJCWYMrbGU1bliq2CZ//jC180Q4HEOtIFL34yuB2GqV5Il
wwjwgyyr5K6a14bYGUDJwYsfQmxWoHDT7R794Haz3c6CUrGNSU9snZuuDoYuHntqZz/hbs/SMkiS
W/4Zctg4N18+vslrfiqk1ADbb44PkBjM964/K8QH328m51bzxnZm2qId07pM4FIzWJrCuMF5pUl8
DOaXwA++LcPUNM1tXeBzRt5K2QGDE+Jn1PER/hRc40PJMHCwStyt6tqkLAqsd9LCILlhVF1B8mVC
peok5xJHE0D7fbaoC6L+8WPiKPUWI6OHbHlo9C0SRPkU6ho+MWF5MDYn+2ZQyWYQA5LFFRE/UYhW
DSe3AfOEFrOllNr/uM3hEsVnbH2T+rO9W6l5DhU350e/s4yf1siigjfTpRmhneE0Hxt8EzbmofTh
gScnE5ddYzgmyVZ3zx0MXcl4IjSOBB5zMEX3Uc3F6OO4i+ELJ7t5HBJc+ji5ELmrMWuYNEIHdqdm
QsoYomAgt2SUPeKntsapiwZr8SN0q82abhtcZfqUfkivmueaMjAvbwF9e/sHHpswss+rKh3/Nd8i
hZzXd42xz8/RtEEOfWztiLr6dhtxU/gEMWctOcBA2mjIMFR5Wme3xRpW0bMlp24omCo0ZgJioqkJ
108kLwdOg/A6FdRAGcEWw6ic8Pxc780e7dtycuYoNfKzrrVU3weL8fu64qBTH3unw5z0UCNpNr67
s2kqnPvqsFsJFsECxvZv00AVrPXzihgASfc2rEV8Tqe+p3N3YU6XezciQunk/wvHmSS7jTmCtIB2
eYU479S1w8yw23YvSt2JmqG7ZmjKyfszzdO09H4rQX4rJ/kjKyMEwPsS556x+w6FZEMaZbYhthkv
0HCytMUwqPZJc1McsPMfxAPM5k+qXzu4HxviBGJy8KJipDcEkZuukzaw3A9NaZAQtHbu8ohEniei
2sRBaNcqaFdPXQsYfFLKhP3cNm21SKmHvJFqekIIRNZLY8yKiAObCm/69z6R4qyiV5b43ozMwFsx
/upOM3mkOLllAdEcv5hiGE68nWNgwIDALO0YXrtQBq6bSkj2KngEjbqf6iQlHAdSIykK3y0YdlhD
shJGhIxA2qcziMN5EXYNDiHElt7NBW6gp8VaUvCwAXXjieg072mehwZsbrTi70VBpCoE7jKen22/
7Ptjsrjeg8k7GJnM7Jdx/gDvERwvPxbh0JunseN/S25LOzfqz1mOafWD0WD8dDsii0hPSZ1OPyJy
AbIbR6UzKjjb6r5iuJDW57YZzOLYbYFaoYl79nzvQecrbmonCptTG8X+cEyHBW7iyRryxXoMiaz4
ZPgrMSgmah/SkstkPhF7qrZDlQTNCXSmDh9ihaIGx+rKf8KeoAoJ2muagIfN/W8FqbLPY+dOM8oU
x/7D8sL0oVhUT8bM6GefujIcT92QWq9LucSHfOh+eIRNvRqWnX8qXIPMrG1wIYEc6LRF5YTjVYI3
5xNwFX3k06LcLQ2PmdOVvfmEBsf4dzjFzi0Wf+VphRd/huIaH33VB3c8q3U2jYQ1qAb/+O5h33Lo
IYDgVRVuTwNpuvEhLPz1N7Nwtxu6+m59nKyi/zylbfMlcpruOUZ3c5Ovg/o6BIZzG4Vmfa6zRsz8
AA8e6bdXtyYnB7JnmkJMbPxnfL3juwZPz+9mo9Q/CexKfov6oXtZ6Ww/xThw3Rd9R+ouhDT3VKc1
IVzZvJ29JXPRcmzEQ5nOMD7WKDw+13Zvnbe5ywj5dG2cu6YmPiBXWf/dBHP+rR3d+Uv5f5g7r+a6
rXRN/5Uu38ODHKZO9wU2dmQWlawbFEVRyDnj18+z9oJ8LHVNe87duNrllkhuIqzwrfd7g6n2F3y6
YpEKQbSe0qbNPi/a9QZFlfeM8VR+0aLQenQhyprE/+IlDnHYvVHhQX7IraH9QGBceoRxo+zAScKT
1Q41uwmgGzk8aCEBTV3zZI52+Vz3U1ntBB37YCyj8hLpSXXrVWRZ0lDqnyHp6jCuW+M4OZV+pxuR
EkzruL5lbVh9jewEF6AlVALihFtAqVD7Sj5YfnKqJTsZibU8rLrS39lRVx+1eBzP8ZQiYwrXBWpx
4qbE71bmI2a97rzH6rfkt2jhXuHselPX5kI4tNs6BzfPwu+QTj96djV81djejlDWPD/DUgKRl8V6
mGTqe5MFeK/MmftgRY5zMtakwqGr4waAha33LsU8Iv0JnW1QuVX5MhQivhBldHXL0OSY4NUT84TE
LHigHlPGzbTbCCublzkxlUujt6i/OO6cLZaTp6pKkJDiVv8RNxsym9YxfYnLLMl3k15CpLamEqQk
JMO2wA0NwuhooEOd8vIrCyr59Tr/SX02ngxsCUmev+hK83lRnOFgoVk9Z0M9sGbERC2LHK6nic2G
TnZXHgdM5H0XGPrZhnen+2FRaVm2U5Ix5oQMfj6Phzwquj80py/vY4q1vTJBDAnC0SFALwKa26P/
/EjCyAg/vPoUr3p/xtT9lVDdjza4P/bX2XxQBifbrZ7eHDj41MpZ65vMuwWrK07cGAlolEf1PRVF
7B1obYYjfXSdLTlWwHeQrtUsryV0SJ9mlfoC+2DeTZ5FGIFZK38oUS9CZ9vELH2uKv9mr6V1IljW
vKnWpfmCbE25ZBxpmFzmfBeR7XMZki6FLWFbRYCHRvPHxN5xoy2W/QGntuapCBvVDMqYSEB7meyP
utYVbRCGSntxesvBsJ6C+E2JSWhE6VX3OIno2PTvY6tL7prZGLDPCTuCDTPLKYnHQnXsfoZX4+70
rl3wx+MJX4ax0AO1mmApr3b3rsLHbD/omA0cQDHUdxGdgNEv3SLkhirWEnid75DjK08aNmhvlbGw
/HiJcYssISWoVO/Vy0TawN41huI98kxQtnl1X0Kjij5k0AE6vxL0Dp+nUD9rXmod0lnDmDwJ2/wY
VW7yxbSH7uQoS/zV7KD4mES84r0ycTq0Vz3357AMmZpIbg943DWXhLDZADsvUDAzC4M0qZNvbh03
Owpf96kFSSN8wYxO5PrOHOi7Ho2FHt0U61jfNMlyz4W/pp1dvDarRppohFEe6e2s3Y3R72FqJvwU
PbpLZvbePfoVc0+cZXswmikqfIuopyC1FOvWrGebhHL1Cy4+5s2czWgAc6M/Tp4m2M/M3SBp6/zz
auox9tdW1cFbIYi8Nsf2vY3bEZ5tWZbcK5Gi79iEq3dlO48n0qnXs8pqdpyWJTwRFWulgTMS+Re7
44i/HbhnfpjTLCmPWeTG6ZskWoMSCnLpSqoYyPCqCXeSZG0EECfVQ/VKoZbsEky2qSJ1L0qQ7mzH
RelhIVGPzeBkY7V1k+D2vNtIzRkLCuc5CXu6fRYDHCLRwiN032OAR87xnEfTmnx0EM5Sx6bEIPAt
lnTPorgSh1LZz1txphlKX60HNDQ+IAL9uTnpo+ZTaHnFPP4AWohWcw3KfgRKZ6+0SvN1w15pXeCG
uesKjF2DZRjH9Q5mStSe2pD2Bj5YUb3UPrPOLu/TYujHwY88q0/3A1EZ8V7pWqMNFKUE0FDCcnHf
VFxHwwuu7VqBniWjxFOw+J8ODe338smcmjD93BMC2tcYpXRV8g4/y1DTAGazXFdvaPrOln3E/iBq
Ep8o5BK/3wkP+WXfw3B0MddpMoLgEwwY40NIxnwP98eOhDKGiLzsbutwpl6OWmvQqHQCiRh5V8+1
Zl3rxYPxkhT9G5672QBBEm669e2H3Z1eu9ndRH85uiyqzRRznao+hhlZfzm4W7baLxRkTrIf0mlQ
jvBasvJxM6YvVlrjFa8jojcouyQe5DGXM0jMYyQEWOu+c2YVNBt1mcRxYbYKAcVAwUd7fC9L40RV
BIy2tRcgeKMM9BEsNd3TZla3iXu80Mxtex8abH7tPbUUaPm06Vpk48QYiKlNd6urdEt0xEus5nfK
xqKyYlZ4lvigaILglHXtlWxcYZiCgr/KOBf0KjzqhMpQtiRi+XdbO2bT4FSTLmy5Y3USDWGpp5Xn
iI0ZLzWPo9QENUkpIDZOQQK6VieEC5gSSTnE1kOSV5MZLu+2lMTlDT3cOjujJjpnaAfDMheLjztr
59gZrVE50+szEnx2HB5NdeT0vbT6QzhWbfW992ynTW84F6NK8kc6wGp9IeIXEt5ORxNYI2jAip1J
LmMbStzKO9h5sZTOuBVtcRRvqilaF6EDAwXQOiR+ePZbfYSRgel3hjrwuAkIqobUL9I/YmKrz1sL
VOJ1tury0Dc1Wa8XRE0Gkc7poN+7CWaRb3iYRxUty9AtLYfRYwt48cqcFUyE2D1zWMdtk+DBssOW
YJ1WjFeOWtUOBDxvz6ox9XmG9EEsqo4B3xU9HqXoc9T1FTa0UmXAt0QGUhMh3ZJaiA1ENmQfpqxq
0YP6weGVr+kHLEuzGgC1CKuVltQYe+KFhhQsuXWbZmYN/rehjs6Vpb6pKjlZCNjQnmNtTo/FhPSW
2ifM2oVqMPEEQmvqSH9QaBE+yy+nt0kDDJmhGI6NYD98XaRX4rDSMKkQl0xxVAjDmcb8gOmgcKjs
4c+o8S5JOTkgPLJml4RHqb3a+tCb/stuxpEzymx6sVr7OQ5u88cZB7Lu66boq7wE8ejGrOhApRKu
YuqapcPw5MpH8JLFWwI8Jpf5S8qyoL5XMbGtWZ29OC0OqAzH8QuntuSlFEa7E/1yT8veqXE+4Lo7
Gy1gWtc2qfmRSOA0v01s/M0PLecx+0muJb1NZ5+G2hVX7yPiol8UC/1g7NO//RNJl5NuazNu8vJR
KqSKMRFPVM97FopN87rJbccrS5wsKIZkWQ+iX4+NA/ImyBKFjSmP5Oy2zFrry+TMmvdaxZTSXzOr
Fwf9VlLXtkl7lXxLFKgLVcHqQH0tGkF9jV75XbFUYfFS65ihDT6A2kxK/WLiKZzs5Hq0WRFJjg0u
vuJy0DKP63EpXBgxoVOa5MHKpm3tTZA+5CNqs6wuBFjvLiFjgePj/Fl2RrWuinhSprRHX6+GlLJ/
IHdswshE07KcTbHb6+5VLG0AqPCXU6iKrpHkM8k1etvmF4eGTe1li/HWWfA2ChS/mOM/bTJWRCKC
5yLbQPriCE/9HA9YfSb+usqt93Ipw5tXiKy2brjsO3cSQFExYoReMEneftF34huHa6sjJLcGVpfU
XYN7iUvU5kXM1HrEx2542Mx32gIbgApk9MrvBPgR8jE5TIDNxPZTNbW4eenGi+m/2H42zQZRy3NF
M4Rs65nQD7kQ29AFmO2oRQXtB7690PsnI1YcceDBCOZ1yfHSy7ZbmkyCvGCQP7V+tMcFO/fzvNDu
wnc0AwAWGedVltrOfut6NXOK2OI82rlYCYAGRc0jO6hL7Ql3hBIyQNX4Wk4OLIim1A1Ix8cfjq5L
KPq6I4JKNrJJEi3ke9usHbaXLTVeFX7vfG7TRmK5IRpYbM+JVFQ4lXNtCFw7kAjpB1a8EjtBBUd2
tI0exe9V5d9edf0ksI5DewqTsjOGPaYxVZ5fgD/dpj1qHYFP9KM9e57xxrTJol2OuHdlKgJGuL6Q
+bMiFgK0ERNT6OkDjATshPzMyBF0nrae2MbgN8xW9HPgFIuqFLW2Ede7vMzr/rXLtWrQn43WLMwk
sNRxcaaDpi3CAkzFhJInI3vo1egJLcgPDh0FvOie55SPT/Z1y1HyTmy0UsBPJLUq1HFXjvImb6Mk
Fp+K76F4gOjkRQVQX7thITREnpUqfTnl5kWXzEZJawhpJY1EaQ84Vmvp4IOBh0NVn+BzYFt3qfAQ
5tLWKyXO7NVVyF4LGs95MCocKQNoB8QQ3RMLwdE0iIx4drJgiwbYHCo8FwsD/UOK11HuQbu9zuRt
GMsJXcZjb4R3UaLMK5wgAhCq5kunwaXaV+ShjEtA+9zkLrZKx5DvPykUx+i/EvpxHV5XuloUVRVD
OyMklSdmO13Cs1LNVqy6m5x104RLp49EMiCwRxGErO0BZm0qurrWlItGfjW0YoamYSwaa8nsiG22
bq9+ox3dEx5hq6RY5eB52RFVbeOBxHCJr3a+g+lNKG83msTWh95oQjQ+RcNdlw3/zQhgM3xTOhxO
kStJV9WNl1PDuuc1G6bK0eUpy7CsMu4rij7y4coUVQH6ULZgfi6qihW7rSzNByD6GVt+URqoYUTD
r4cwySMqbQyZyPDoqY5wa5tRnSq7NYPUBeIMK7EgaelaRm/UQvR+BOqcR8VInC744WhHHhTvRZMJ
Sw1FCxcmJSZyRxw9hFfWjYJkgSvY9LNWV4hm9UIcDn3IdDEzvX3JMusqPZelLSBMywuUjMyqXToG
2TZm2loXjXjIPMLupg9bDOSPrhfSYzgmyLOuOuGScoyqTEwbSSIjuFxMsu25YjIuZgrkAjEN57AX
s1edWE4s3+twdFCDua2notjJvQ0oXXAtFsDIae8YKrns0BbJeOZ8LifddvLA7/56AOnwmzxvy34i
jTc3kiXRCkJzuR2TFgyDOy0o0ZnS/5An0qjqBD+tT2MhopWb/DaniUST986ZOD000nBv0RwSWNjj
QgxADlIgvi3YipQec/NCSr4FaBWShLCxdRxGNZ/lLoZYdbceq7mQbNOioOQT8YK4mlQitxRbzrZk
w0QSa/ug4uEGhVPqg/MUhwsrkA6WEBrM+gjpypi0c32tvjd2oFIbhAfdxInGyrcfcCzjAuSDlkPO
g6HIM5J/pUtakLT/0KX0+sfblMzJqO3Ey1fNGbzJhwBOCbV2mAigxB6EvQ4Rj2zVCyjeoNj+snow
N30VH7ey9iM6W8D4QE4qpmOSRivfg9G74qVLblPrRsKZSLKrI1lybxu5x9mJX+VJNf72J+AD8Yo2
jhbkWbFBa50Vu6QOuGZk4XIgJ0XToTpKDz/MyCWDA08XMVxLqY+OJf23xbedCgreJkHvGKhivJ4e
tkvu6xkIYCNcShphjEcKr2jjekkKD0b/YqjLfcCWgAYY5TXWal0FYakzGvHs1WUWzgHiYQrCihQK
wyMUS62HzIHnHemVOIltOW6j5ggcBb8vYbOwtujrMXIF3sCseBxm8TIWlmg+rALB5lM22/PNVmA7
9K4WbAkuQorXBym8Hsja4DPFcU1cy7WG2arF0Zsg6wXCPhhiXB9OUQflRpKspTCfTBWx+PfXik2C
NpHhgmDuLNBBh1BTthveDYdRIUXflO6FwrBFYH/15ZxmXTB5ZLG7bd3EU1JlmlL71MREKFGGSWIp
XHKq+wZUgwFjX6ERyUPc/DRkFdVd2cGFrPQjsxZUyFSuFKimxhpslPImVC6aTLLC+I7zz8aM2fYF
Wm1XtEyO9e3ZKbExi7XtCrdsM07WmjOUEO5jU+5vbBAYH4K6KsunEMeo5is0c478DguZeL0S7lKT
+gqTSUuILXFArbOxpMDLOmXtMByNh+we1xJ1nXaNOnsaVY84zlRpKwhrstSmpyBoN5tqzFjdehEO
TSpuNFB/xW6KUZUoYzXo7WJnkvicZaSiJs5CjWEuOYps5ItwkI6IJfq4WS5sBgfwQsX6Lo8Crlzl
t0eNjkJs5zEoFm/dsa9kfmcOY32+c4ETbXNnyxBHTaeWt4LNL2VjRG4U0W0BIlRB1CUS/5IHIGWG
OHBHzItmgREPxlS52yZSdLpQIv8wKPhrrAOkteukk6REeEbiEXVGhnixpL8HbbXcY1guJNw/dLqS
SMRZTNT62wFfqKL5lh88H8lHZJpySpTDYYMwSTRccBQikAD9Z3HlvG2QSx2lvaMTgjCrh9hWxH64
8ffkQJa21WSZ9Tw8vHjEO5FKOupEC8q8oXTd5rfTorju7gqW7woNylgsD3mDh7zrS8bq2raCPLvJ
fbbdUUaibFEMm39X0nBM0fbwGNd2vGh1Qa1yQO3WjoTCKJGgfW7rnjNVgmO4mRY10q3qB6/1WqNF
aBWZ5RueUnGoE2VlO4qpuh2VDHsSZUMls1C2xWpzNtq0DqWs3CrLFeZQMeQWCipd7YUVAtFUhtux
kaIvq49QFsQV4bkl5AWa5cb9jKlGmIExbVfbeQla7IeNLktnWdxQZC+z2h5JEXC1JQCjEw7eOVQi
5qVk9dri8M/jk15LJE8x6sDGeNUGrn3cFZNYpHtIcr2EBTa2ppxETgr0z6G0MUWZ0aq28HpBYy8+
1SlK2jvBRnNuGpYyNuruKrLZdGvgpSu3a62tGApbYTJK15BVVlKQcAWJWDhFiM9U3YEf6GRZs8kv
FMIzHTpifYpn8U7KQsIVEyb9NFm9Q+m4nSU3TrmsD7TrEX8YoBNG+7jRzD57ZrkThTmey+KBu6op
Xqm20BgBDCVH0w1heTgoTLd1PM4R5/CNPdI9UAlpXbDpok1TFNF1RhBb5UN3E4v7RkPfJoUTYen2
1QPTZfZthOdQ2gV2khralvHiMDMzowMv3wAIaai08cu9uYuGfeH2aP7oO11L0Q1y3lj3QtjKK4xl
1edKE5NJgoelJF1uDgIT6gVT3VVT2S3jRyUG5OVE6ZaaNl9WjQAZYi3sIh/Wuxra/2zdIxfDhUxg
pWtY5/Hb3KrUUAcnK/X0XZ/BrrGPsW6PlovESYsG9dg7WCr7FijyMOxSu1+at0ivq3EOUDCu2T1H
bS0P7JqU3eFThwmj6QY6ghfsZK11NZx9HQIOHdfRqe1AoFHaXZfi8HQzNpCi4qOXcxJ/XOJxMM7l
Ulb5x5Jh9N1SaOt+zO3BGw947a70NdNisYHjoU5dqqkZPqt101b3qOLC4hiOXB8sKgNGd8W8w/zJ
2mOCYB7B/OLhcW4ZW4dCDxf1WFfqtN7oGIQEWZXqMOor3aEuiFh+oZuYXrX4PQrpIVCnGf6X0cXT
pbVGuwKp4Xyn3ZZrWU4IvOrUPuBz4mEEo69TdeMm+aq2B7Pz+p5miUsEWHIw80khRy6plOFOcbI5
X3Zwc2H0+wktwFnxrTKcMoOoL7U0HLq1CnZxu2FtpwWqk5t2I7lcEMvMeVclZAqlfkJqO/ztmPXB
DlSmgYEY3VSt2xCasV75SpyNjnfBNCjpbd8YNXVeg5Ge1fSQV3bRvlRWCavFG2NrukFFOlQHjHz1
kjC2XD0l2FHg7Iza5aEmTbY+NyCe5p2Xd5VyY1VYIr66LMr1a63adgoGirB1+VKs8J2yfTzMozn6
HTTzGmQYp4Cvdj7Rc8KA/BMyFNpXvrW5L13ZzQwRQam32LjjHqzRXhN/Ghyj+mKtlFdC4jaDtm3x
PBI4dLQoUm5hxuj2IyQZnozfmt5SGSRhZPSiCBWgCZUshWWeIuF2uvgFalKcD+SyrEBiYV3dyN9b
oSxLfKlCSJBujJ9ckHYOB7JEqiIhCTxKU01dhjhJX3bJpp4xmMjuJJ1Yfkgq+5esfiObs/wUTVsd
7on0Jro6Wy8jLYzJZYYxD8IlkCTlbcORkKdskYaYAF3XZqyWGKwOTHp1N2Cqz504WJ8QSaOvq/Uh
HJtWdR9mcy0Vd5/1Gs2LJHHEEWnVYPq9deRRVdCIr4Xon2c2URzNWsPq1qG9qN73tRuWX5M+s8Nv
EyHpCCTVUS2e+rw38WTohLZR3u2y4U7Xv5Ls+mSZEhBmK1d7nWZQl3902MmWfQW6OLg4/inRbATY
0gp8IpMeOcm1Kom4SR0OB/HMSXlrDWntHpe5h5oZqjqhcw+NNkQ5Ol+60eTuDBbHiY6EXm3qKClQ
3z7YRhmunwcKDx1qB0TKcYcyDLxgb/QZypAXPddTTTlWXZ5gFPbO6fh4pzlB9dG88SZuB5Y/BS3l
ElceZthJEpHbuGvqEXfquVCtej+0Tdv4kKZ0BSkbiZz39ew1kJ+WKUopASw3O+CB1B6sforzo9cv
0JPwA3A8iOux/pypSqPedyisgtFqZlpGef5Hhnj1I+bd2anS3eGVzaevA2dVl33oWSHanSXml+ZO
3N8AIuJ434719DYmYHAnznXVuxgU875IR+PipuO4HyaPidiDL5vfagJ8y6Ajm7E9xmM+v7YmlDLf
XfUp2U3dUH9tohp/lgUOUICq23luESvfYIlp3mKAYZT+OqXxctCtorm3rTn9Cl28eWB1y3nLqRnj
pVcYH+K6VU5OyDqPYnQZT3quTWixOWSrX6BFs6rlddV/opaPLh0vP2/9sBoMJ4jgep510O9vKC/m
C76cMayP1kOvQguCh5fVnf6VFkRm3ekc80rMv6dU28U0tBu/bRMQcs0e7WPkUOn5CW0t+2xZa5Ih
cnGjFDKY3n1dywIGUqTbBsZZ9O/gUeQYeCw6Qiw9VZs7ohPoFpdOrmdBygGJvl1TnZ0iMYJUM6bb
NIy0z65aOV9wHUpekzgbLjAfjYdp1hhlnh0evFpX4S/l5kWfuszd9eD2s6+rYXvBpqL6g72NnWFE
tPSHopnlIY6Ydxz1Pgww7z+HnIcIZJ7Sx1L1ikOv997RstT5YOC6/0Uv9PhjmFj2zvKy5DApa/gu
TuHuOJOe04kd9HmHHUpzX5oGS2qixGMAw65ojkbhJN/mStGeO7eL5302qu0r3NfZCWA2AgCasTLW
fp1FrCwhhoa7pkUHScoTjsC5ktX3bj+33V4d9KIIRq80IJqqyXhEJj69pB5nsaCMOnWnm+EIMWQ2
b1I8eu8s9vibNRrgDcaL9ayVTX4Y0pDsdJz6zzifRXAi+2kKz3A3h2jPulQ9u8MS3eL72bn7mgru
aYqS6Zte9xGnt9GlI2+kddcG3IjxbIjgz0d1JgCJTnTqqrsac9w7fi2i1ShcD83YF6+5gtvw+9Qd
Cb3mJw6u6A98T9gzX0pFLcOTqoz28MFbIDNZd+40OygKOX6vnv3ecnlDc7YT35JERwzUIfRCWKeB
ishJGWJ9AK+pQs3YrwtQMDrLvpgf0ENl/Z0+ISE5Q8+ptTM4WqZ9XRZyCNKd602u9TFCZ5EOvqMx
21hbdCDjPphJkC4eVFUvcEuCMYplfxFki2J7q4EEkLC+9CEhEAAmUc+JhnrwgnEO+3veLlNQlOHg
3M1qqtKJrlRVvZ2WiNZuOaJjPepLsj5WWI84vppZ3WOSemjciTHQY6+FoAglzU9VGuynBTldRZYE
vaKArJMewcwQNeqZYZAbj+mQW+sWnPi/Xuf/Hb1VW/ZF96//4s+vVQ1aE8X9L3/81/Gtun8p3rr/
Ej/153f9/DP/el8V/O8/fstd8tpWHaSCX7/rp8/lt29XF7z0Lz/9YV+KYPun4a1d3r2RVdBfr4H7
EN/5//rFf7xdP+X9Ur/987dXsph78WlRUpW/bV86f/vnb7qw4fkzI0R8/vZF8ST++dvzS1L2/7gd
XhMccOQH/vlTby9d/8/f8Oj8HRENwgNiRk2YDyquTPD4rl/SfocJAXGXKsTDBcbEraOs2j7+52+a
+buGKTtjwKa9jPMUxO2uQkrAl4zfOZZBsbMp4cgM4gp/3P9P7/G/3+tfM02MXywz0JAYfIZJAweD
OoTUv1g4kEnfw1hEkI2MBW4gKQf7blbIFq7ii8ep5BV+aPM8xV5/m2vtZPmL0eVEQFQ3CVTAtzxh
O/HhGixPOMy6pm8V5vqClDC+Ze0ob1cb6+ZgZUfqfT2MB8QZ7a1ReOZjpujeSxkmyWMEbv1OSRI0
Va4Vs9QvMaGVbm9DdgLGesI5If6iFQtB8soI6tJbzfhxdcsnmK3wQNUc1iUu5sH1Tf6PhvxD/VY+
9+3bW3/3Uv86XH+aBQ/jG7LY9u0ffGP3j8NQfnvpGUu//sz/j0NcZIX934f4+/glyV/Kbz+Nb/Ej
cnxrqvU7PjquGKxYCZkG80UOb8/5nYQtLJVc4ugIgRLZttvo1tXfTVt4kYEsobSCJPnn6ObT6GYi
qMRX16Lh45r/k9H9i6CLFBePisHDLIvrI96AT/vJ3Q4OYO0JK4JTlibLI/xTjnkWdug7WszUj3Vt
KNER6p0x7HA4mcENMEQojiaYGWxgPIqMYGp7t5Vj66fV9K+z7udJJy6LssrBfN/Egse0HR7nX033
rAxz3TKPuaxiCMMbHVWiFthDrMyBvhTxbd2X9Z0Sh4AQbWNkjyU+B83feAH9bBfDg7ewHXJMS0Pi
p7IG/PJoHA6LzjhU8zFSoEIcIyPqOOjYOZzJpVa5/b+Mmm3h+est/xIHJn4fZlPkjoJ/g1jhjPnz
PWdQIPSyiZ0j3MZu2I+O8TmjrKTDm2jql4m68CGHNODXWDNXO2JrRlIxSJPPT39zIT/b4F0vBHMr
nDnxLqcr8quusc4ws1l0fDTyqK+GIHVm/dFUl+hb2IfavYe3fkGhEGUNpt7r/EUlLuA5N9YIMnOv
a8UO/nsUBnZK4NbfDAvxyP/bFYors3UDJFJH8YZFk6MK96a/eDFGDX5RlZuNR8Kip/BgxrFtnlrc
Y8O/eRm/jj9+EbHTDD7Psr1/NzvTKBJt6ufhqOX8wj3Fg6kdOFXqnzChtb7r2Uy2FILoKKgUk4C2
sIco/Tfj72d5n7hZtjwS6EgM80QGt/j6X25Wb7wk7OdyPFaru7h+qujp3ilQFwVT0xrRLepc/W+e
r5hWPz9fFh22OMJ+PVwv3V+e72TFrT7E6nBMurz+I53yIgkKZ86qHale1g3/wnB2YzSgX/7zmPv3
exV6Vt6o7pK47f4633Hnx2wMOdrR6At19JVaZcHJFIC5nYEzMaYOSbiOf/OS//1uebk6IKzKMce0
fhWzknpAI4SMsWMDTefUea1W+OmYTd9KZFzfoMg0uybLxvxvPLjEPP75IVsOxQlkMP4h5Zi1/a/v
NaKY0YY+7Y8RnSBjFxZD+90pGFHHJY2S4ehAkPFIsoDxc/CcXreP//lZ46vx8zxyTSojsXXoJoPL
trEk/vkSYgjVrHjVeFzKRPPLsP+sjVF7McZKvYt7631NG9RZ0U0bEL1Oc9pEFzcO04SzrjXftC05
expQBQnDs0E/senOEV2VU+PN+XuY6dpDu+j1sZuyV/wEcK4sjeQUr1DVdVTAuzBMwNHavA8w56ge
Isj2pBkCeF2UKqxTkYvUnOIFQNgfAXgbv4gT5WX18nU3NhOTcW2+6w3akElbbwgQcs6dFi0Xxxs7
BCpRcsJxMrzpXMUNqr4sPscEgXNAN743K/CnAz0PVJ0Z1aepC5xhrwe7seIHhGnvazWKHyPDehiY
j+cE86dLgnUVXTmlKb9omfe5nwsz6CIbJXNNG7GE494EOolUvm2MN1Uz9ETYwDCh6w7Py51UdyG3
Vc8Xn27f8zinTuPriToG+lBNn+c1wemGZTRAepUcZocd4KCsY5k8Q/6Pmh29CbIuVgjK5JRHli3I
N+gCGic+ABul2bLzyooFaDQ5rd2M8JW8w+I2w1j6WD0Jka2W1WKrBhLAYiaEGl/DlS1pvJtAQZ3p
PbpYXYEcTCl9Hpfr6F1rZzvNyuVYutCUhE39R8Yn1reqOekZrPIeseUddgshALPqwVt/rIqZBRBy
zJh9WrqJZTn3oKQFlbnMj12BBT3INfEFiLTqNHnCJp3/r5d6NH8gxdG1L0lsVgBP9sxGrw/uyGHO
RthJwKWtrn0ifinHuV3jlilI6XVHniHqlzRlJ9X83kcaH0vnxhzfhYrGh6weYQUEQtmabwyOOai+
VlhueAOuxyKGHQDrTApmoQU5MH32KUprrrcjDiOmsZSChdFuTbqdwhjKOPO7XJ5XgiphheWVzSzO
6G1Z3KOSIO/XHRczRVQm8nlDm6bHBTxyNP8w7AKebggWugTJWFUniEb9cGsuKKEhZCmWe29WAx9N
6IFawY5R2/YGS+gZ50V1ZCyrReuSDgxb5A/y+VztrJrIYXYG840HRblQBURx3ZalOhzsMo0m+K2o
lgNIe+1ytrQ0f6cVs5HDsFQs57ZQ7AFzeCvv9QctaohXjLwwT54SU+QdLG1WlK+JAos8SRcUw95q
ftOA6by7ObPqh9omnns3XTNJbYQAXuDiQws7xVrUV8Xo1dvRqDEmMrv4e9/xrHwbQ9YogORaWzt1
IHriXY7xSXVSosWtyXBxR07ziRF+LoCle7zbS6LJCn2E453jQLOsLTpg9HCsR7Gtdi8DZHh0W1Xr
LCfYUfN7gDlP92f7Ciqq1rqjP+tqwahXqfOYcfoKLLuIooe5GpPCz4XK+eSkRKZDnA1RKqJPmdAA
5TXSOeS73a5Gu0Rfv8EibD6mocdg6Ylzmna2lZQYBdaWW58Qo5qPhlo29SEzBhJNdE9dvqxVtJan
IWuUKMiyiS2sNga2LZwHCTk3J7UiKCNeWNGtXvWgBneJdyyLglJmQDcWkgCzGtbOa8MwCpibOgz8
Im+OFa4fVoCUePDLFX2RX3TZXdk75WlUk768xVjSPpBOE77LPFU5eFZVPmiaYl/GmWCIXW9pxfeS
xJZd43nZgw6L43b11M6lM7PG30YX/88PVR2Svs5DC4mKT5Rxp44ajyfp++5UEdv3QLRhbAQd59+Q
oIXY2yMgzHn1ORoUX3FCz95VoOgHnEOtrwsYOHMJ5+KDtxbLXhtC82EmyuUmxwnAL6zk7IDZ3ot4
yuNcrwZ2CzCEUGjNQyjk5c6+MGPjw2DoNrmo+vrEPtqdXGD/Yzn2zWFcmjA/izSqc1GDP5Xqmp48
u1QuUHvLHXhtRerNNJG+0Cxfk5izu1l6yU3qlhEOAusnVcuawveGdqD/X0KpsbpVGKXV0zPwPMLI
hXPTDoMZtT+6Yz/4PRKCg6LBpPY7CqOZpbkBOO2VsTyz9mUkuUx2PbNOqebbwIHFx8bOeckM/ZPa
2eO9iabnHFurG1grnoJzM7j7VamzBqc3cstfciVkier66QYKQRXv3cWLTLSYBrYFSEjd51JprEck
yCzpZlbv3TE0232fQPy7MTCn94UK7HHxWtwqijT1PrdF1cWXtcrR/HcLMwvfrihFgV4Z/d3sdt4r
hjDDW03ZtXfDKEEk1zvAlkqnHcKmzM7ge7bLG0f+a3j5ckYq2tk7QxknUGqACPBvpX6ahrQ5sUdo
t4tRX4BsdVZOV03vk3nsH7w0T3wYJ+xaY2o98gzxOUMrRmM+Z6MmM/EZmiziOXWwLwuS9K+GNXkw
gWLu3qdkUALPybVHfEaqt6nWl/0yopzDhaY18z1KvIKWsTcheU2z4lmEwh0mWD93RAH3ZxSaeCAQ
jkMd0ecpCv3u1suwkN6zTLlvNjlZ567pNJbsridue0bujUPXlDMuNJIgifJCalst5i4Z4voDvR7l
FOGculOhzj62GGIl+7Az44/qpNonq5zbPUSw6Gh11Al4xSOR775Naz0FK7PzQRAAHrDOe4LmgyAj
LKcjundrzwKMLLQIV8ir3lruMcAr7xMYTmfHRKRkT4X6SjHY3c4UPcGgsuLhoAXvuV1G4wF3tEuM
0+wFHPT/MHdmO3Ib6dZ9IhpkkAwGb8mcs+ZZviFKJYnzPAX59Gelu//TVnW3BeO/OYBh2BKkrOT4
DXuvzSkR7RoMamzYNXvKBQ/O6b7sf/IXosH6Kqj8hLWzyPPbmcU7QWLEq0J6dPt5Vy2Jn28X5xKi
oaj8fcR4R43FJ1gX8seHJqUrrcZph2ZkaxQl29Mpv3Wi3Hq9xAVujVY/iYLojWJ+QqEALHyq/SrI
1swN2Jj0N+si1hMEevtE9C8L/+hHNvnbzopZAsQMyRJxPeIbPqA1TrepWq71lLy78VrT95DzjMLh
OSU1mw0ExndXrc+yHW9VhmfDRLoVqq65Ycsmrnt2O2BF9WFy/eJayPHJadJkFzM0DethIm8Lkrml
42kn5rH4QazVElCZbdt1ANxiJLhzPHbDZEJUW8fwdksih6OfNObFQiJDJ+vWm7SX845oTTNMpjV7
cUr1A2N8euzYhhmua5yGakQKjY0OvgoX4JS8siJ/97FWBSmruXBN2PqR4je/QHj4yiOYaMz8rrRb
c8OekeE5fMIw9ZeFS7Byd2yavyfL9JpeEE4u+J0Nb/nrNUvabU4gY5BgkAhKaotd4jrYDNaO8Uy8
7zqIFDyH0gPm2g9o9HUoGTMEI8+/jb/gyVQe+m/OCZziy6KuX73NkCT+XlIEBfPaxzeaFuVQm2h6
sDU/lmMj8Yv7h7m2bibDhAbRUKI6RoO1e+yXALl3/t1PjTagrFQBcwzkNKazvuW9icNj6hnxM7c4
uK5zr5eoOfPwtIOoID5wLSfziWfiM/rqiCym2IdkthQb05/ga/LY1M8wWhAo9sUQAqqNwGcUWVhK
KAKLVZqhHrz31u8wmWTGEe68GeAwZMFeex8iF3duZTy6i8taXI2IOefWCv0sekkm0wLhB4UAzCFg
71kf7MbcmezpDgTadcHFk7FfjY4ItQVQhY5xtMPOPi0UJQcLGu3RcAFl9YN87hfzMMW89AUKpMOS
rJclcmT6bLiWcQM62j8iXrnxZjOCRLFQ0a5m6QRGKjSNTrNgAEeEA4DAu8WG/zgtdnQjgCacmnZw
WJnzus/ABWz1aDc7CLwvJHAs3yZ77o5GZ9oPHm+BB/hbFwN8Yu2YpuQ7Q2lC5tuqegS7t25ZCdtv
U5N1H6lZI48xmLEHbjytr6AETKC3HhWGU31FTduRFsfxei8r+QKwjDLKXEnPFaUMIThNZ1Bj8TWO
bgUuX4jdWMc5kch1W+5mTMgXW8zb4uKeZ4gAoKubGWMsRr2RkkzgZE7MQ25NBlHG3ZuYC/umKq3m
oUdORlR4u3eqtt+Q8Zi9epNpxEFfCuQVwilvGAFVt5VFLnZr2DdofuMQYrJSGxPR15Fs8Bnd9Khq
3HLU/SbJ61xa1n001uCe/fHWV1m3AVb0o6OJlVW3nZFZYS7xvOKWttnPAhZO2OdTJAVhG9tyS3ve
U/jbsEgJdEiiAMRf1TP3Sa06HPtRPCVpf42Vq931EMNPw1ihWO4UfQtywzO0ZHlD8BmAgjTrH+MZ
fh5JtYS/BIZcylOCsPOrg6RmwzZclYRLeXpkH1r122jtAM7FjEHD2l0XK1Cst8Khxzvvz1MsLxUl
5sOVVX/o5BmxzLr2nX0x0YNNWpe/F22J0LXgfRJt/BZyDdYPDgJzW6MfTi5zSZBNrSmuzWKITkbe
gVhla5zeY8IB1QYPVmxzoD5PKCiyCiCxPbWQeFlllGTHXUCCaOz2otHunQH0b4NGJD9QPXZJSAr8
7AS2UtVtNOrmLje1U4ULEYtYTriqtzRSDhaCyGg3o0Ptslsm+TIXOTVm1sT9yexk+7ZMTkuO4xS3
O+gHlb1HUV0TBW83nhkMREsfC6tX8z5atYA3igeCT1PLrmMNUgSen3tXxE3E78qaund/1ONJ4wfc
tonNoEm0COmddD0j51BXUW8QnGLhKAjynAhNyvQfAMqdTbT4pJvmdXqkEaRnWxZrxu/krsaxSzuL
paiOs4xvgmu9MSb1HdpdehI6Lb+ouPvW9F5PPoyvyAdVeIZVXPqh1cnD5VLlIle9eTAS4YZciObt
YFnuXWkM3lXK0P5NFYR84xqu5C3FS3KkNXeuZ2AR/KSGsfeYo9936PlRGmimo0FerWrclUuBXR6+
Ay/MrjT6Q2JYaK0ghRcvaZzpXS109mU1I83uV+hdG68Ovs3UF3eZUOu1xHMW1M0UP1ulTUzauBTu
W5311oVDXm+mrBkfLvlE3/JlbN7pIm/Jshjv276aDpUcxGZiqcsRtpqJS9B5yus6e7RIqzyp0Xaf
89Rbnkytqu08spJGm0tYZYEIoKHG3vZskB/9WpunLKHhHqtyZbfbzyLE2Y0LtmV6lJNO17NRh0O2
7ptJpMe89d3TlJgKsrMpQQys1J0ySmhQ6PldO/DWqiHqTMcIJWcfudpUkl7ZuR/zpB5STPyMaiyB
kGtp6Fv8O1bIBHPbNZNPB5L0QHYs888pQoiReo961hGPOGI3UAnS5LZpJs/IcOZ715DqVPIMCdDU
vKdDtwZ2OalQ0biS+Rst5V63Lg273yTjtlpWeZusVAleNWFYlEPlBKkQ5lPrutDa13YKfYhqA9kv
ffTNS/r+FkCKc/I88+vQWWhRBRv9nY2MZetnJjLauE8PUyZLffZJ+CawuCOULlqmraXUC9I/RDfu
hDa32pNCUhyqQQg4zoP/6lr5Ns7mu5kH7o3WNgaV8WoyPIC8xR1w+hBDunMYhuH3pV7H0NaVODO5
nduQMGr4MS5nK2sKGBCQojar6VQIBjN3fE6UdchaM0KhtfA4RgDzNCXONithfliW1cxhrcy42Lep
TmfKkMXrb7rYVAANL0kJB+h0Bf277IeBVhTSYOAA/jbDuQOoE+YrV8KmXpmY36U9JXcg6sH3T0vc
ltHGQsrlw2onGGZfm7M1HXHd9MVtUpMLuUGy7pXnNQGZc0ztTP3AJT/NpxpFGwgEl1Fn1MrAz/sN
6m/6wMo7X/J7AEzkrzNQ9U1quIfSR4yE7/BMwuTX3FqRA+q0NacQcEx5BW9ts2hx0trYNKnesRl+
gc92xNnw1q+TPOM8d8J8dPurTZXOPRQBgCfDRKhnapW3GLPeWHgUQZMu3lU2RHFomwPRAT4tscr8
rZcs39FmXNsiQgNmvlQIt6Y5uepqyOiANqJd1Nc1iqOSAlo/RK1dQUwxd5HoHu2y7wI2G+95mbU0
KvKurDlpjnYeSa8+WtA0tnbjk+BaFR4lTiTDlfRqOsDpTJ1e3CSl/FqjdMs0i+yEvMi92WYPYJCe
BnfkiQUYQ5VXom9AE6IDeW2T5ejlcRT2Vnoq++rbIruaSUsyXtUKs6USrNkyC9UhUF1IoaBK0LY6
+5YAw54HztbsbNbf5D/TI1DIm3EkKCuWN+J50em3stnFYNOKHXLwfj4BZvpIrbYBHJ1leHMtdLsB
yuorD5fwKXOZ/zlDGvg4bjYEihyUQLLlQVJKGuuVEGiCcmOxF1EsXuLeCXHdymtCJIaHsTay82Sb
VPglz5bKlfl7UzZpHKD9NJCRZU4+wrOxfWNLvrdezwxPsleG2/Xyw8oh7j0vURZ91DbslQ3Fag+0
i9W+DPLRcqZzx5R2pHf2OeILL0Msi14Zf8uMJl13pFfX451Tpd7wXthjRqRRtRbGeWkcphXB1NV6
2AP/4gDErpUY4ZDRFQVtaUb1FkFX3hzzST93/fxQJcadpcYXxvhh3WXWwSm6fIMpE/MTRcMWOfVT
0kwyII7V25moGt8oftSO8KMXSsR813dMGqfae/AMg5kdTL7rwuivkil27/AlFPY+XofJDEgYNABO
8ZoLhngsMZhShGvtWD4UpNl8ZYTLHScw5ocWrKzsAKSju8pcpzi2toe4LLXj7CH2SCaeukT8HnMo
m6DGN0tTU3jDAyi6OuIJ5fgnzEsGnKwcR6OZgEnlgUO12RfMJKDxpu0BA8jrIBa5nEc4K+LkD6Xz
bKbRd4bO003kae8UNSREgzHCcbxDtDtWWxIJ6A0XL2aWa86o6RoYDDwMHzx7HHexPTRHIltdzlER
7xjPZDdr4aHSrLrxAWuZu+td1Jg4Rz8WuI5HWRjJl4jnPVtFwDmc95zovb4xGU0jcVJ7s/TjW3zZ
pxZ9FOPdlrF+NvS5DIuiLm/SOLUJIc5cboSpPIxQL7+wWl733mgNG0C+1YYkgRoIc/2F56M+GfRI
h5I3FpLmOM6424f4SkSTkBjeWTBguDbJuo/9kHBg6+QnFiOFokNXWU5Lelr9sdmB6nGPESFuTJzi
OQrLxZPPcFmclxaq9w7lbbvtEgpfqygpOlQPEs1iiAn9nhdgDRAWi0+6AWi/IlT0e8UFikTd5g23
EXbl7BJvZG7ReCyFjLKoUFGKeKi2EPCsILbBrIHSkleQlcsvGGPGx7bV762uwbfBtbsnuwuiHbr5
Jz0TX8Yl9lBUuriy4aI8ZEWZAVVrBjfsUFnse13a32ati5MNXoGrikt3nfhdE+jfbtb+dMKFWu3G
NI5/9HJNzg0unHeDdx+ZOZO+MvrxY2IAeh+VxnXuVWcDtVIe+ORQMEz1x+QBgX2/g3Ceb4qBVb0q
6ZVyOcBjW2rhNYFFjWxttJW9xFa7wtAlQQh6s0v8O+/SGwH4/GVAZBVMBOBuvCUZmYoR11EqJvF8
6/RNI7ILF8oeRhe+tbWK/HsJGWqL1jI5Ov38tKzaPDSyk/epgQocspH/bY7q9lX4jYHNuYpA3rp+
SEiEzUSCoWnTeAa4O8rCs9fZ8qshY33v5bMZxpGRPrNZcHfJBKwQ5/oQqqSwGI8KGazpiDIfwzeP
wMH50YlWbVXSLiHgVmdjC2M+Uh7hzqBUeXGhgt0QT1sFqil0mPi1g753SjdDIy9LhiF/biUqQqvq
prdkstf95Ot6Y5fOHAIdK6+9NpmucqvLH5aifRSTTPbjIC/y8kxuMTovgUGB93tll9ktZ3t+ULK1
n+YecCa/o6bniUWOA9pXGN5Np9x023YpAzA2USAycZ4HCBJ1wWt9pfPAm/Ah8a+CVGwwuLWTmw4b
NMQd/R+N8ga0D81GDbU3KBc8lohwp/4DbCW6TmCP8gbEjGZO0xjNV20bxWsl/PSGV1TFXD4pP5ZW
iI6Vpi8emql24o1fQrTewPjIGde4UP1Gkn0PrPPA+C7zsIsI1mH9NkW3BfPhbURESOBavXH0c1CH
oafS9Avpcb59NloyHzAmwOLfzAD4d4Vu5X2T64UbymuZQnriOuV7l0eYxfIsY2Pc53giKu4kNeJC
seJnXlPGJp0BHZc2u9fFbdsXNhrLg9U71QY8Le8qfEHPWT3nR1OOCGhtBxSUROYetPjJd7awvVCX
vcfbdIHDs1x4IkPGvQ6Bs2lmHdjzYu/dolt32NGW0GrQ/YvZWUEsrzXyOJAieUEdpVaXdiNiYwp1
Bl0wBz3MISvcMkt2tl42DTtWn+kBkIEdOG7C4tqMjC13sLcZu/JVqyz9MLnKscfXDMiSuXF4SoKB
IK5mPZZREd+J2q93yLK3FgTzA0s6BowwKigR4/HAtEbidii8kK6aqSix59DgCQfIrGx6a7pqvJap
Y56KtdR7BgpGKGifNr6BTS716eHWKqeHixHV006oe5RQa+h4U3rF5iDBiel7JDJPy2uPARVvoOwv
I1RVv3mTBETmEi1jgljvU1m/ZW7fW2x7h1vVrNYN7aX7A737EFYpBgVlpcMB3QUXoRzV+2jVC4/s
8SWbPW9bqQSz2MV0uy+AXnHTqSdAMoxiVfkF3bW1Iwii3KeL/MYiq9rMtHmB9mUTYlhxgPCUyMKM
5Mlxq8uaqVX7TtXj29jH9JMshs/FRaO/Drxw2O5lT7h8fTaqBVOzsrDLH1amoCMXNLF96hbHPjMp
OkgCrmlNrGqH/sMOc1WLkHKnw8SxrtlzwZhk3bRWGdNmyvZgDREOrBExDf4m8PJ8iazfOg0D6i2B
Jiw/1qYrIgy/VXUco7L5XQ99yRgHAU669Qbzekq7NaN8LeEeXkZtV4Svo4rQM6xLaqe30hn749D3
HlUiFqDbtGzpQ/FP3rsMfo5m0w8vcHn5kviohnVLQ0Z4EgsAGZRtLMyNjGnyf2RZrOKDj7Eq3s+q
sXjJ1tHkXCZaDlz8ej6PYIPOSEP1t2LukXvHbW4fFddRHc5yLYMmHhfeSlr9MM14ea4TF87B6Fon
C7cbW5fBcY6pwUkJWiMz3wZEcdF2aIv4vc5LhuiYh28rNLj3iV1G227w8/pMYE68GeJmffDlvA7w
ZDn+gdUkktui70VQ+oXHA7ZnE2+nMzeL3Y/JAfau/ya7KPnInbnZCrbjxAFO74mXfCweSQgBzrXs
znMzM+htyatbxKPBM3GMgzQz9GnuFILXOnVbhN2zOMd57j9XDonQoQew5UtlNeouGcp+PjdJ45xA
vTjnCItVkCal99UuK4a0ZeweAF0vtPPTOFzPPGHyoEic8SzaThywr8r9UMQsKew2MTg9tXz1WqT+
FBNzHE5FHz1arTc8ARgwcGPpYt8JtO8wjcqhYsnurcc+iYfNyrGDt2dg2wqTyyhI95l9sGpjYriq
BvomcKlhzUPwGBeoAhjjFf65U1YSdsVs4Tem1HpNs0g1LFO88rbq455J/JJg88mXLj5oq65S7mwf
U1tTrZvIU3CTCqaeTC73Cue0sycpshRBw1YXvX5u2E7Qij5/8bJLVQWBIznR13iHruA84kSaDtTp
Rh+aSnDa5CIF9dA01hHinVWhC2bRuXfG7NZM0mVbVArHRayKrROtlxl30jxCiqHCNbBkrkHflup+
JX4kvmECZpx7z+omBq6u/Tjicthjrugo77FOhWM5lk89fr4IFjv+GsaQ+mJw6mKeNXHjBbyR/fUW
fQA3Oi6/JUDPtzKlwOq6a1LTrag9Bv08pZ490dhgv2dN0aYnT9jYp/CHZGzGq7g6DcCj4DiVyyUk
BL7xNLFZSwhydYLO4hG1USsvtYaHTb8xSRhiz96yFMFefqwrR4IWTSplPUyjGL8aVZfeZ1p6y4bO
0LsUgQNm2GW201tCALIAT+y6NdgaoF4yJhblXVQJLDjtgF23nZpkm60IujLBskDrHsl22esDVFE9
4CaLOfqIs2fEN6bYt9kij4LGaYaAJAGA1DbYdbVwlxWZMeSMDQZQZYDNbnp4EYHZptG+zwe+V24W
19B5X/N5dr+UvgY9vngzbZgBa5pSZT0nYIPN0AGnJ8EzaGCYWC8H7gSmJrG9irfVWrLtKuxrZTBY
47KvwpzkJmCQZkMnyruEocfktVtWKSMTNsr7sJf2Aw7GflPxXV68SMKwZzWwQzaA5qS2lns8J8lu
ne1vZSoJCKgHTHlt3W8a3Se7kavTTtRjpqzooBdwqg7Gt6tmHXbt0H142qQbaMpHVy7pc0Oxe5/Z
rOQI6hwfhKPY1eMd96gGy9ZI92tczMuJhpdVhVGPUp/KmC3Slj6ACV8wFYNGNCgnBw1GV1EUHHzt
IlAqkg6xVKGm1NqkrRfND3ih+BVXtZ5zHKvamJ817vP89R+/Au6XcZfV52b1HPtmO905qKnx52jK
TeaHbYF+SJg5fzVGSWSoRpFelIu59rst2yz53YJwwzMjiiY0TGvJ2PwInFrfWSns6NPicj8GOifp
YW8uPJWD8WLF/p17G4uikWiUQdIzmi9K5Ea3xUCT6GeDm6UHXsvVhf+tavCbY9KU+9VuZHT+h56k
8DPPOfQjFcHGA8STbCZM+mwWLBeEfhqw0JK8LHIaxwcry1sqT7J0htD+Q4xkajlV+wstFfHaRZ63
rSyFiqz0jI5T4OtlPGLstNvbkncSkEyA4+zSxkw0X0ZD8tJqBw4D8iSTGbQqNZctdj0m43GF0ryX
Jhb+Lr6aB9f9qCnImXlY2j/EtsFTNPYHj//3buy5KVmTNMO47Vb8bdgobXETjZ35kEjekCjEkvlI
k1BZeOra+MMqhvmJbvJ6YKvCImjMs3nbdVIgk8PPs7f7ynxrUuE/9POQ3qSwkDYRZcsT5PX86LhU
uBMJ6jdWr9PQSCivVZMW3xtNPh81rDXA4q4px8vYMo/pBAUENYDzPsNi/FpT2WKES2nRIT1eWk/y
6Tz2Yqvzdc5EdhdNUXFL5G1MyUfmKclb842EMMG6ftCv8UyOYqTI8asdbg8M4xyqdoQ9XOd3qyFZ
93tW1h7pd1Ymt/HQwKi23oaS4XDq6PZqGpgI68Wxb4fI4Pm4WEyGsu4N70G096ZSPc325GwMb8qf
lnmWLyy7xZamE8u76zUHoGPj76MQ0PQklcvQWG694cnZXwkQWJDiZXpKyUK5LjWNe1r7D3niwQVa
UKApPXRfmNC+F+NYnlvimq8K7uwv4LLvFZXdFRLVtx7WYLx1qPHCHrj0xslNJFDgdwOZ1t5mBdiG
ROwyvfabsywya+Mj0d65UyGuMsJYwsT0yUAwakNf/aGI/VtOlv8fX9ZPRpf/5gL7v+hssdFh/4Wz
ZbycsJ98LZc/8E/fFtr43zgBuCQ8sAj4wBAR/8PYYnnyN1NiT5G+qy4Wln/ZtgzsK47AzYVQ0OTf
bDz/19kCpe833F7Iqi42CFP49t9xtoif7Rsuuw+b8B+f4gbkK0/4T1p2sLOMeRp3eB7ZeF1aHnnW
2Fkf3ZInejr26lgx/tlLkJp3Aj3QCZxRsysWud71tp4YC+YF8K1qj583YXDV5le+P7RP0CmqK68y
261EQnJwun49p9bKzrpx++iKpX8uBt41v1CN//x1lEKqLS3H9bAJSfKNzItp409uAHCAEFgc23mE
Ph0joarUNlPqw5wROvzpJP8HI8rP+vR/fpIyLWKtfIx34tMnjWXPG70Z3UdRFu42SbQ6rnpK9xUS
5HPrJ/Ia09AykJZBVfjXH/0fviSfKN2LGcAX0v+sS1dNrRUj6kc39Un7QHxyLiLHuUL4vGz/5kdx
kQG4YnfkWxzNz8cz47qB81e2TwCMh12yyHc8zDTJ2vpV5rZ9EfT/S/DPAWX8gJGJy5BIWs9Un4wc
HqxHJG9L+5R7OPTi/qiUu1PrcMXWnYql3BHXHbgARGKSU53X1gT4T8+bZec4ei+973gTQ3b1h2Qe
TktJWiov88k5lk65K4tHCrRneOBwOb1D0fRnNmpneCF3PN2xBwrrF+laPzs1Ll/GMTlcJondJh+s
PiWAKb1kMhFF/mTls7HzKKpBEaIjKxekRcyhqt1fn6d/uxptWGbKh1iC+kJwZfx83TMV8vJs6Zwn
ZHuUOJFeDxTUxXkG4M2wffbvc4NaXXS/vEI+mST4ph5eLJyfaHeZHqhP94GX0QvA1nKeRk/iOmiq
iOFsVP7ibrP+7ZrHz4T9BICXzabD9C4/xp9ubKuxajCYWjyNkVUfMvAnByc31n2ORGaxVLGBN4/Q
BIB+ELN/Zr8iVDDD62AIWhX3/hpROOuDGNv3v3nkHcmFJ6giPOC0+G9//sEa3RZjDTXgOY3iOoyK
Ybz1LMMhmGTqAgtWzxaoz4PhGd79X3+w+Lcj73i4rkzMkSYuNMf+dI1B5pBmIt3ueXC2a1f1qIHY
Q3hzhbpgee3s6SkrFipTKnL0x/bXwYw3M5ECXulEQdyMd8ls96jPrHcSA/b5KL7Hlk10jO98Jdt2
46gVzXG7hQnyi4v1k4ePu8MFrUxUnJD0JDioPnl7jMYHk7hOy3PrimuYUPu5aAiM8W96+nq0iaE7
wEYznFdr/Md19LdqmP9qHP+pQPlLz+7/xSrl8mz+71XKw9j3n9zllz/w/6oU6f+GR5zAQgszIxfy
v6oUH1+uUlzarGQcx7tYdv9pv1XWb0Q6+h66N4GTnN/93yLFsX7D/ci2wHWxB/J+FH+nSHF/vvnx
+KIbwftLiSIcbF/up3uMpJaEkHdynoKG8Apc02YqLzurbnzTzkAeDtrShkyaui3W7g404CofIlb+
aN2zzl/uOks3jLySi2uS2b6dl9MhKzskksUyKOr3qDPvcybZL0mcotjqyoK1CGnmqbutExnJeydx
o2hn1MheWUZVleqcsHKNWve7Pl9YTFzEznO3bVsxPrCyMZEzCsO8U1XXf/jmYCx3jeFnJ/RfjLCn
3qxNZuoQCfd+3LIwipzRfbOYZhDiBWsDqe7suA4zh6a4JvcHKXmepoww2PegFqpYIZr0A2hcdrgm
8gcjdgQTrGxqip0psBEdTZhAhbOT/cKhKgy/pfkbfPjb498qRv5xboDhXR7PnGglPp2b1qjQFCmH
dEgCILOOQVCHGQXtsX+GttP9yttqXf6+f5UJl89zqaIpVP/4x/lcd0VpzJLMGrARZUbGAEtMsegh
9sbO/BU5FMshfFBtcgYzshQfq9+joGnm/m2ZUbAES9ozt/3TjfQfKsGfXbD8RDhPPWoknsX8h7Q/
vQH72FizOK6slJBpU/obx7joz0HoEYWY2TN75mxOwMAVfi/xIlW6Bjzixb/6Mf4wHP/5yCjejtwo
6Mdwwvvcmj+/iaSsxtW4MI0CKJOFJCcN6NltTmAWOV7JMJukE+FFg79vmflZx9L+brJyxjFjsJQE
7i/Wdzueev+FS54H9B4ZAHLYIEcnv35DFRd5D1gx5+RxjtYl+nAn3V/8SmKYyQf762P687sNlz9f
xKL54e2A3x6Gxc/fxcRlt6Q0JkmQpqr+HaKWB/M7sYts89cf9HOhdvkgQKUcM1CEWOi9Py63P9UV
bmVHXB3ILYLE04PEymot3k1Ww64Nq1KnSzi7wPV+8fU+P9D4VG4Z20SydSl6P5tbSzW3TSWTKA6U
iGNmdsxIYLKiOc0Qcf3NbwiJkVKZ20VgCadS+PlQxkBRgR0RRBkwjNTNxrJzER2wCU7qxFDWFedh
ZFvi/+Ku+Nk2zIGla6VawzhsSZAknyvSISIQocQBSvYeeOVQMx28K6OsxZzlR/0Lvrt+N5Syef/r
b/tvR5aPlZAkgOMJm+bl0824inJGMeAgXneYKbUM8mZ9PSrVjGjEaufjrz/t57L78iVZ9NCyEHNg
YkA3Px1bD9rYtK6XvPvVyMdD1zXePmI/tQd+6d/1SBu3pbTXU8IB/sUlJD6VxJcPR2j+h8Pfu1jf
P59YgL6tSNFas/yIdIO4O/fJrnvoQbzn74WrnMvoL+bn3iuXxQtXWZx3RYCUvEAogerfcqPAQY3P
+qXO6QzuPJ1N1TV2GQxMZkVA8C3WRznzmqRZJ4THHwnBIiav1/WeUa0q70kW6MiCmy1YtcEYze3y
0AymXNlCS0Per8xz1x82MhF3PpjEeyPMnohcXJ/bdDKm7+QurfHz7CAs9RGnqSxHHJ4K54bpv9Xe
V34pdYiwpUavgPI99s65yaRVhLM1qygk5qlebvq4xhqllW5R/xCWJlBcEtObileIeYOcjr4Tl04D
icDzi2fCc7DRJTpeLb1pvMSBXmavGpycEmmxgddUXbCfTQwt2PRgaahjg1UnOw8xWPGbbsJau5dL
XToH/o6YhQy4DTaUiCtTkX0lGmuIrkRMLsEmlxbky7A3paHqm8TLVFYeuXI9DVhSu9rfDCvSWt7q
iWFckrc8EblbfEU4Ue9KS7eL8wPCQjV3h5YRo0EShl2Bv9hWhoOlNRztaHFEEEPIrog/Kg313TcI
C30W3ZwvP3LpNsj1dZ14zVdywRsIw0nVtgjEWDUMW98CWvmdygYilbcQmfvd94uiOhl2RE0SVAgd
xRXMYwxeQQprtd54lqnnbe4MGYNeB6hcHQqsgsWrI1aLnBpp1fNJjLLE9hLjx4K32RAvmFSTYdxI
2Bi8fQysVf1jUqULCPLUbX6U8P/8h7gDfC7DsUFa+9Y7HtrjTBYmynSJAMO8pipMxcNSQUA6T3rp
6509ikVx4crUPanBpTzapJWLU3pp8DTF5FPluwZjNT+XlSNBSJmSzy4msKp7Ss0SOV1NMKcCA2jE
5Ph9VZURaSpMTlkdZAUoh3w/Wz2Wuqu+FRdTdgMGgEbFn/NkxcCDYnDLaoVV2th6uXvSfZkXx7nh
lUJAnzcg5gAIEOMnbhFboPh8QoNeji9rUgFxQJzNjPeobRZSXLUK+/EuZ3HXYJAxzXT1gsEFwPgq
hhGFRD3FkyyDCZUjEo9VF25NcJhTwdIJCGuBERpDmZ43nb042ZHBXIOWsWkgO4cay7S4U3LhoKJU
bxm0iy620iPnNWlYY1qDubnshcQJqCW1qDnPOvsdMLqpduTbt+NNAw4eBtMCsPiaVBXECkTQG4gI
ctZ8hPhGJiKvpfasZK9myJ3X0JDjlIy9NM7H6ynDe9pv55ld1xJyXTj6yPpyiNTXoouj/jkCQZmK
YO2yAq1N4s0DaZ5KR37y3E9Omh6k0zfziFTckfI45V5usx3QoLgECAUcoQjXMWXW97VSujc2RW/z
kPgf0s5st3Ek29pPRIAMzreSKNmmnXY6x6obok5VJud55tP/X7h+oC1KR4T7XHSjqwvwVjAiduxh
7bV2SKUa2R8U8UX3A3pih3HMherq99zu1d631bycGAbSu+BJCaLu1ZhGw/gb3Vo723oLz4MMCnT0
3/CzpC4UWgkRV5FZUJhRytyxfaxnpd6XRdret3mJ7rFdq7tqsoeNt+HSniCVU0naIAUw7HX1KVGp
ofTD7B5TqOfh8i4ZTrbBqzg6/nmRw9MfeQbl+gBfaFS8KIQQCRsyFngXRCmBNQzdCCq5SqFE5zRO
x4l5v73RBe2j0zvaDvIF50DLq9wI31bpwJtpy+ahdwV+k0bH6gWmTZ/UmVjIzfqI3mmKlwDmx/iG
r6pR/UO1hvke8UPXZK6qMfdhkqPSmdQJiHarLLSH2x/iImwlnoR/mlqpZVH+M2R08u5DaHTmYmdM
gt/RHOoPCey196YN+vS2lYvQShbtTWZaKJPacMKtrJj90i6AvpvfkZo2zNq3OULKExzJD+NoK6FX
61lfHNvSZR7mtuV1quPYwiKCtKGbgvJJaKuNZjZigim6C37XXDX6a5DwpmBBVOZkyNHH4T6NoWFl
oqtbyE8DmCUduCPmn7d/xfnxJvDBuqa7JuEPMgjgHc6/8mRadQBtsAx8ooCE7FRNYQPGqsgcvXmq
yQ8ZC9Cl9sgHz7nlqoYGEQzuS3ClTbn977ZX6OEsRE2bXB/Qi2K6a5oZexe99ko7vWRqAp2y3QI4
ismz2Iz1jUj+PLaVZ12VJF82RLr0NoSln5tXRGgBPY6ZtHU19S7TRf0QijH6FBQEShs7fcUWhR0q
rrKOYxprqqEM+KuekKYCR3Tcx5BIi6kVM31BW2nybm/npSmq5PI4caB1Qb38fFlZrw7jDOj9iMCR
zeAQAxJ+WCpolKpAxf9tYv6vlGnnd+fNX/DKUrKlaGXTdxPnxiCCpXoOdvvUJg1jZk0KewH6DztR
waigO4Vq7Sg06xt+4YpVivOkJTYdDkF+cm41ZHANYIihIOKcdZ9LIXXlLQZd0WIQXzIFlJGmDGaz
sYerOiuLlfRJkKRRHLZdYay7N05hE4uAnz3B4ZSqJ4iDRwJ7MYPMEFpuHV01VJiS0ZayX7wsq/KS
OVbVHneu2iRht/FzLvaZ0ojB4gWFCoOnaXVtw34Iwgotg1MPN/O4r/qsyb4PfT3sUDOIu49+8jdH
RcJr0JRgp1dvrgNzCgehqU99lBuwjo8g1HZxmkMW5Gjj3phTNAyt2GmOt0/zuXPim9O6IgPFLfEi
Qb+2smtIyvuoDtrTiGjQl0QX46tatGA1+75XdhRvrC2mrHOn/GbRFfhDlWdQxxuujjQIV4W5ihGm
rFHzRJOHz4WS2KdCdNUPTvVP+B2K17wLp8eQoO7z7eXK5fyn6CSNa1S9uE/U5PBO7ur9nSpDzWor
6E6A/dO/UmblqFSW7dfMQKR7LCDJGJUKCuIknTY2WHKXrkwLeoUk3jaJMBm4PG/vvHEQFkoYDdNw
GvpwOcXwYe3cKXf/Bvkx3c8x9HvgTNO9C0GLlw39eIfMtHVC/8A92LEDzhFJ5kMfCKSYb3+Ti4PO
CYKdja3UqcVZ5uqgl8jzWUnXzCeoHphJNPvqpLTLX0M+bLnOi6+PJRpZOrTiLhjBdbXDjOu8LyUj
CyJjYs+UofqwRG0HzYep/NFB0fCoWbYF70zYtd7HF2nB9EptHuP6uvQB9B6KmoVBCcpqRHrmwDyY
DobW5dv+c9vU2505O2QO7QciaBg4IUah7nG+04YC0CjRRu3EF2i9PtOmndoxDVfAFn5fM+24LwXo
BeHUTGO6s3bq2sTaO2qjfmHq0jouWf0DuqRqH6rM2biplj/laRr9KhRry+2c7wgxN9h5AlHDNSl/
8XCuyuFdntcYcpKDGZu69pApjEX8qSgZRNJS1vvZruz2dRaZk5nMpRjLxq6szeNbXQMyXk4D1VPc
0PmXSkdw7ZltLsextIf7As7Jz2Y9/JVq0XCihJDt0blwHwol7jbc3vkLxyMjDduEvBqH0VDfLuu7
y2iCskuZrlUZudOKf+ATH/MDY+/M3OS6Xam72rCG72BWzW+3z8a5u5V2ZVoFeAYmRohZLekc39nV
BJQAdgOnbx874kTVXRyKchKnLEL/wIWC6P6/sMcec7FJsSj7ndurZn2i2kMt3Qzs1rcXZ3xCfcg4
gY3/H+SW1Q33em15QpbBXY3eF3HSuTlFB5TfO7V6tIzSfS7Mhtyti5j86knJqbsBdtl4pa9apF6L
BorF8ZVEvO8/aNnpLgg+mL9Hg36x6tbiNFM39PRgYJxqMkr/9geVJ/I/d/vfDWTfNNkMxo2v68SZ
ASIUPnQ+qMFMaBjNw+vI/3MYrNn5L0zpDogZ+VbJCfjzpTmmTvwsYIxfgiLy2nlm5r8ESuOlwRQo
H3oE/l0X3pEmtyuxSG/Aq3cHs9NGiCsBpB8TwHuPUh3w0aobpAco171+9BPKSjBXj8CWh9Bencl8
tCyw3qZ6BKtje3BCpTvQjPW3tK3tD4XPclWWSeYlgWIqOdg61uhcE4lJzVKPqdVWnmn0xgFdTAeW
EnJ+1YxKD/+SbviWyyNiUa0GRS8wDjhotb7eikZ1cDr16JSx7SIFaJRfJ2PUs3vionzrYbt0oZbD
7cahEKrjkFZXTrh9OkTMXR5jW+nrZ6204b5gtBBGwt3UtADQs0gg+EAZ1Jm/Ij0z6fHGgi+dKXUE
2ehmvUxKr+s3ZiqUeRl67SgWBY7CCRq1osoqhoXA8FSJbXnGgor57VN0zSipHs5G5+2CXvX8dthL
lgtzxGgNDxL6upp9H/La+XNsa5QUZvOQ93Pz4StJNs/Fp0zFq6lK4OR7b8PH7Q1Hm/QjpBA/wV4j
ozxL/AdUH88fX54MlDi+TBYxAnFuSWljuIAUZhtUdPtQ5s36exInYsQsZWRSYVhFVyrzcNvolZML
fA70BLz93Ip1agtwnLHjpWWggrnBQ2eVObXiJWXCuja926Yu/TZbBv8VYFLZ0VyfmRhUew2cW5My
LWIPFaz+abTj8TGYlOg1Q2liw96VpXFCiftg53XAt66+Z26VgzIm2ENiUz9oSze9GFH+T1pP3d3t
lV2zxPVHR507aUH5fb5zqaD3hJoX0479tDxBdJCTzlnT3yD++43jeJ5SSPdG+UGyOuvASIHurkwx
MJBPTRFqx1aNjJnWCXWmvSiF/uP2ki59DMUVkDYESlSSeB/Ol+SAzVPaBLJsNXM4Fzij40JB+B81
yqv9gNCZR5FrkMRpW6Xay2Mi8TqmqQk6z1SSVsmiA4lDHi6TdiQ30Tz4cBVYjfTfNBSmh7qItypm
18xRpKRNiQsHY7xyKgXJgwYejywQGMVhLGaBqGJcTfBVZ/ZDDVFHu3Hl1hZlod2AnJvSDnU6osLz
TwtHUlCywo4mmcsokav96oX9MFkVmDcmDD/4ymONt53yGNAXlSb76nMWWj64pep2Xq8M6n1NYHhS
8jJg+jdzkuKDodmbMcJdnQqk1PtYfUyTfLWEfabzql5EUEm56gHi//phGcJpr1altXHxzgsLssjM
4nDONhB1Cs4S+vXeOTuxSpN3MDpqy50J7raaP/cu01EHNKQSH3st4L0muBetZf7kf31QWuDNPoIL
DufHJrpfn9U2JX4CuN15XcjkO1XVBNJm+N9SmII2Ts3ax5CoE17zH4Ia0rZ1Ig2FQQAKQq+8sbXm
PwaIbqOXqu7b5MGKq/Tl9u2/Zsw16VZQTiYK1Va3Xwe3pmuxQaxUFYkfOJCiuhAu3nduW318XRQd
ZT3C5HDCCXO+hUD5e6hejMpbtIjppcwNB3WnBCWMauUIV/eHF8ZrLZnxgdQAHF/dhrSHYbAYuHtM
L0ZHUiXnO2RTCUyJhfHltql1tMKG8SQAoeFckHGvIYGJjaBPjZaSlwdd92C1jAkCNvUsyyE3mvVk
X1UQYt62qck37X2uglHKlwS/lNk4LmvfEjs6bWroUT27cosXxeSYwCjZdHcLNE4PMHxqfqPo4xd6
jcFM9VqfIZvQmE4dUCj4khUGfb+shPP29u+68i2YA6B8TjLM+3hRg3PTrtAQjfPQCCmOUOi42b5G
nc0LwZDcIQYZH5vKCLOPmuXPWbLMSdUeL7FGPneJEergRQB9DybMoPS0d0Zj6kz+xsu92jVUHrRu
I/2+uDrSpgQbshOkA2sxgiCclAkWwNEz5iz9zRChe2wJGu7LSm03DrN86882W5oyqOGy69R11mGH
nvRMjs/x6I2GqewQslS/pQNTsLf37poVcnvup2oyTLLuGOrULsd+BjnfQNn6KbEb3v8umT96W1gL
WRshlEwRwfeduwEkS6O4Nu0RHl49OE0irY9TbGdH0gAyUhBqftOJ5Xh7aRcvsTQqex5cT1u+xedG
dbPr9RqtNk8fuuJeh/sa3beKmdl0tI6MwBUf9XXSe0tInVwiqaIMut5l3HGQTprGIK8HLD45otNa
n0JDm04FzKwbS7u4cdIU2FODo0+Xdx3WCAZ7Ctj3J28Us/6Po6Pftk8QpdxPVdx9LQ11OgWkpv9z
+4NeOfxvWEhAZ7LEdtF+jNSo0RtthLNm+K33zAX3AFgosBnzRtnpuiUp9mHzQrHG809pQGSqa6bO
NYvV8G6xFBwKmsKHnE76hhdZh8I4Uhb1H1OroMYOIiWA/m70HCetHhNUiqvdgJIYA/8MIyRzEL0o
A5qFSlOOG/HN20O7uuKUasFIsEYUpNYBRpM4sV31y+h1nRweJxq+R+cwesls+LZ2Up0PTt64NV9L
5EGWnQXZ+AtMMtOz2jatzzuR3M8uUodpiWLfDlGO6Ug6qyobn+iKj6DjzTPH+81E/XrfAxJI16DS
6Gld91srsvnrIGxnw0Vcua2Ub8l+QHEgxGXLt+/d7VlQbKJ0w5a3ELw8VDjfo9ME+qMzRLqnTbO2
UW64CC7Zd3ojqCfJ3EBfD/SAq6qyPBuwx6jOsYWhnfzOiI8UoLSD4/TtEdcR7mEphJG8morT7bt0
7QbrZMzkywS6hAbny+2NJe1hRRi9GgmFJ63WBniuIB19suHJdHYwcPXPndmZxtNtu1c/M4kl+AnZ
MltjN6RA8zSoHLkMkMahnxfHbztbHFDwbg5DCun6bXtXzjiDgozZyFdaJx1a3a+hBda4WNrgVUiW
IpTeWskvqp3mV0YiYFyAfdQ4zgBx/xmScUBrA0r4g6Ia9a9y1pioUqMKzndmsjtvUKeYKXyqGIfQ
mZy/bv/QS5fDYSBHpPzEfgCgOd+QthxQCDQQtRUD+Wi1pJXmmY1WanumVfRgIwS/3AYZRtA/pBhk
ShDvuTUum25VAN08PVWHHdiV5Q+GNPAyAXQMQ6BoGw71mj2DPqUt41W6FavbpVXZkg2LM3hDmA4j
EKk5yL6VWQxrY9snMPk77FO5YfTKJ7XfknyK0IwFvmk2vrvSnUFfvVeT3murGHV2Wmw/1BDEdSAg
4d1/dPscTVBVIFlkmZy18w+qF9o0CjtDw8IcHb9AIfIgBkOHSKO0vt42tYI1cF2JYN7bWn3M1hib
0YqX2RvARh1au4t+atCwo5xMlPy71ltbedKgzQh2swjVX+GSTZ/5xvTEb/+Qi+9LfMP0tCyjUA2n
Inq+5ozMTkfsSz9qQRsdclBPd2WEPMVMjundNnVxfqjqS31NonveK0Kqc1MAc/USllvzmMzJcA8f
cP8aG419p2tNckgWNd44OlfswXhA4kj7AtLIdaskGlNERG1NHJ3WLB5Vdvx7iVL0p5JR7xdOrTJt
vHEXzwEBFf00/ov6m8aHPV8gKVvWFXMijlOgls8iDq1XVU/136HBEMquZPprgh5fDPND2LtqftfG
ylYadRGJSOtyOJE2lGzfro4VYZ6rZ+kgjmER1X8UtDA/qVQFfqptBxtYOiXhoUVWghkNUf+4vb2X
J4lvyUg3/UsKAuZ6lNOOxt4IUBw40lCRI02m23qmbkKTBEmeu3GWLp4+1mlKrTyQQYJm2OrYVrqd
mcZSieMwKcUhBoD8yhf9nc9hfDCZqruDiqk/fHyBdAy4jwC8dACb59trVmo18giJI6rBio/UcTse
atiy4MoOA9XZeGSvHCagoEIATSO3uii7T3DJmsbYIUQrzPhgiHnyl9phxFTTqy9wYzZHNUwzGM2Y
9ctUUf66vVh5Gc/CSg4KeFQmsOhoEK/J3X7nd8NkCZa+yrTjYqX5Axokwf3iJt3GNl5eUQm74ba8
9cbo/JxbKYxeZzxC6EdXROqOomryl9XYymM61cFTlLfWxg2Vf2+1Kl4ui5a3Ti3eXB8b+Cl7wuKR
mcKS/nPdWKh+RK3yJjv34dPCVaDMSTGJR4me5vnS8rLqoLxvjWPNCOZDSn3znpSkvRtmBOpv79XF
VyTrZkyVFYH7I0CSl+XdXnUFbN06w3vHeATFvAtD4DJW4RQvWlt+DpJ0+OjSsGcx3AZOGudK42Rl
zxbQZS0d9fcpCr6pYMUOAOIZ3jaaRt/S57y46RiTEqVI2PAWAUw+NwbtkwFtUAI/oSjmL4vbtd+Q
EQerqy/RA9kKzelyWTYigStGZSkVEg4CHpWp0HOjea80YPxZIYjH6rEaXNW3ShuZVMr2nuWi8NaZ
zIne3sbLmICRcjTdZOYCZNVeF+I7ZsqhrWepWtqEL5pQIJOLGXbX0CPbJZGiemW+TLtBM8pjr5bm
Q1M4Ww/IxQ3hN3AxZI+ayjl4y/OVq8UYKpAxsrd5ZHrQmg/0/ZcMqr1gq/t24WIwRQ+TBIbpf5oB
q2NU9YoIEJik+xa4MIdPc+gvCXNNt7/qla0kbuRaUG2DKcZYeW1lcgsHBnhawmUE43AcJPs0aaKj
osaGH1o5VIOFudX8Xt1IYiP6cNRxOLHUw1jb+VdE26YKQOgWT6HjoCtQZjrUwHC3MjRVmIF+pIzV
lh9b6L82BdgQ01RpDq/Vy4cacvQECuMnRo+1o5617p2qI4QX6nHy0s5ANlWIvDaMro7Lm1GH2grV
KkZCmJ8+XyjYxbmQqsBP9QyqjUE5zfDgz16ekiZwtjCJqwMDowr4Cdn+ppNC135djGshxgvm0HSh
sipge1UzgTxDlquTtXH919uHISILLNG0YQpijRCpdS3IBshxPKD5qceAmvE6ui0Y3yhunuHwKjfq
CFftUUHixaAyQm5w/hXhDANMXNmul5SVfYRcTrsrSt32Rn2c9orubphbb9rb8viShPsUawnJz82h
PAcvLZLzXuZU9Z+x0tVehcL8KUJ95NPt23dly5igZV0Gjy59sJU70VqzaoOG8I/WsHmAlRSuWtHl
Gy3vVdTLwZCQStwgiHjCs7V+t1kzrqIXk+tNHeSooVECLkEbBIB4kR8t5BeOpcsMuwG41Pvo+rAs
+5hk4LwVa4Q2fa/BbYvR9YxwmD+N/LO3xONw+r9ZWcUSIoSLs+47rEy55pujZh0jaJc/fOrlWuT5
k5g5stPzY5GORJaF3rhe0avhnpKiAdMowYpDERx9HCZxP74q8jIwSgSBPASrY0hWWjdGUrpey/Tx
MV4ixvrHTBxvW7m8W3QogSDJYXVa3GsraqBWTZeHDryCNJJSS1dR0xOF7S0lrS1ohdutiOXizEse
MhprILDIb/R1Sq3aCwpInZYel8EpnyiT1E/Uh7eG/i8usSNku4UiKa6KI7/arTDVrE5Pw+RYL6Le
wzvV7IF9IPI211tNiben413YLEeFWAnD4VSv8Bf26vwRDyhKKyKIR8MaWmbXdU8mmnXLPoeT4E8j
77sX/H/s6a3DCHVXQtnd0c78BW9lj8S3piCFcHtXV6/62y8Cv6pKni3gZeuzWi1IHrsBVKgM4ub3
OWyPD1MVQU4u1GrnWov2gKycu+HMrn3y90blUXsXZ6dxCIO4mFFZg9Ly2GlNcAiUqtsPCfiC2+u7
aoq5MNWGm4YJgZXfNBu+rhJhyohKIKVx4AKPqCE8uBvAZFT/hTX6JKDKqGdrxA/nC+uDtGf8Ikup
lMRQ2zeCq7IH9tNSPzfUOt34jhdXkuPE4B1lRGTvJQD53BzayPSe8iIlJFPiT2phaHBnFi0CvVF5
zBOUyD7+MWntsjJKiDyx8sK+27fQTCDfFrwCs1GLQ4zon6fHdnGoQ6Ky26YuXiI50saMG2sDTnZR
rhSRIcICIIZnIDTrfBuASOR3Jtrnzb2R0bDYZ1MbCPjzNVOxvaEeF3PDq145OYyF0faF1UwWKlZR
tQrHSYjqseKJYDT/CRoLds0p16uXwIzLrdHVKzsJmIBlUkHUyBb08y+rhsvIu6QSSaQlNPl6EZfT
obOrCEKCfkSSnALfUn30tafdAvEkxS0uB5nDaoVFlnal7bTZcR4hThP50h2qUfTHBWjBC2e2h+Qc
RTqq7+HhY7tLZevfWwJcipnViwQtgAejX/Tez62UeEIgb/Jn7Ortp9hhRvdAQwYudwsCUz9Jo83a
3npnsU7Vi7gNxIIGVnrlhZvEDu0A7SQf8QWn2S8QIv3dOrHugbLVN66M/FvvPf6bLbIlAEtkopSq
zzc2jt02zdto8MN2EJHXDLmhHdJgru9hnhAd6oLInrw6gNHuu6QI7UdCBjfcCHvWTp4fAUrMgBAT
8JacVzj/EXqkZFDFJ6M/qHZ5F7gi/OxCsPGaVK37eZmU7mjmEPze3uP1kcYSpRTyN3m4HIB450Y7
fs1iV+3kR7U6Nb9aRIeQz4IBU0d2JgEj+leBG4le/m9WVy7RSSNdpEEw+mOTLOl3baG+eRjnvjV/
GFaLRwQSPH69bfPyPEm2Q0YymCykQrXeY1WBxV+02ewXTHY5XqHHzJJJKi6EJ+MWjY7b5q58WHqz
EpFOAEHvcHWkhgq6ByLl2dfrwjoNZhd+S+F6eRhmEVX7fkYxa+O6Xp4fOdNFjxK4KNHYuncET4Jb
OxGCj9qCp0AxpRurXd122r0aqop1N/AcfOogJ92a6pMH8/z2QGJFS05WGkEGrCeYwrxvzCCeR/hW
NOUbLege5p4cDPqhWYoXRrzsO23IE/EStAGAwMaItG+0M+3sHjxSZ/68/eHXbxInmkkY2ZoA5sTH
kP/+3fMHbXVXojY4+XXSh380CLI9pKX6qx9L5QuXyn4G1pK88lzVGzt+6URkyAjGjMtEL8JZOeol
gWC2VurRD6ZiOgrkVBBnca3vUPVqj0UUJZ/hzMmeECFonxVw7FsFtasLZ/IATjFcGUIq5wsH96k1
ps02GHiyL0tjuUgy1gMkQOHQWMseorzse63X2S8LMpbvt7/6lcPHHAJYEiJ0QAn6yo9E04KQ68Ti
4eZXvKk10qfGnYS96+ehO4xmhzZspTYbqf1VqyRxtMolnncdqU+2a7XJbI9+VEYxAt/27Nupk0ri
+qqBO6MrTvjM9Nvtta4rl+DYaIow/QCLp3yitNXTlGqIQ3QgEXwnUJc/ZndSD8ijx+VeQ8Ecyqwp
9oZyCo9maj4rMvLThqw/3f4RV5cONownizyWxOh8t0HC4zWdfvRRGx/+chP9zwiwUbKzkER9DcCO
vTJM6h5vG5Wh4+qmm4wNQlYr21GwSpwbVSF4Q+7DmXjwG+ukAOkGi9ZFwT+3zVxbm8QQg58RdBXc
1fd1NZ0a/5BNvtZODd7LntMdGB212k8ittGIbFPteZ6UpdqIA668EbKcCBSWxM/mJJ+vD4TiFKRx
zim2q+oY5F3wMtbN16LNi42Te+2yYoe+ApE6yDD5pd95KVJEtRftMKEx2jhf23qev4kyde6UEGWh
o23P/XMoGpfcS+hiw2FfWSVvPQSINltJ43a1SjpdgaBmO/vCiVwYEHEZYkjK5kFfNG24u72XV7wi
1VkcAnV+alb26qnXo8xZwridfa0ZBDlIpR8ioxP3pNj9aYjzf+R0029rSr4aelL9fdv4lYNECOvK
cWtgQ5Tez78yujB0ojR78Y0BEfgjMSVEpLu4qqFQQOrBjR6RjOjVgz3GS/Xx5wD6bYrwtDMlf8TK
I/Z60iZOijgmcpH9F212i2pPspIOJ2OZY9/p0C9vGwQV98BYkFhKEFjYgqGtCOds6akkjEgS3eGo
iG/PP0BvQCeUNQpb7ToDlgrXVA6hbg7tUwHIqNiPygy8eV8jj4DSzmKH6n2xaEl1oAphiX2eJFHt
GSmkWX+qRRbXfhqju9iL0QaEc3uzrjgXoAsGQAIOPxd/9cFo97qoc6PMpzbj/NMxAmNvI7j6wZGM
t09i8kgCczVw32sY+gCdB9pX+exTX0hsD4L73ENNBZW3wJIy4JPZqxsp3JU74AAUIDADbEM1YBWS
dGlYJYmYF9+lNgSYv0GIc0ls9VNh5OUzwaMFVYvmNM5dIwnrkqpGVPD2x73ib0Aq0FtnTpgyxLqZ
QC/WVWjiqX452hoyUAD1zCfUHDuKaYlZvcAdYkgxAGi544GLseFYV6RP/x5EHCrhMH1N2e47P4gM
08dZAEWgDyB/PEVJ3v8sDOpYO1eLJw+1t1lFG3dugztnHJC/G5UFqS07QAi9d9N5I/+4tiF0WAmS
GRxj6n91LXjzplLLI9VPljzdt41rPLQVLKxaxbATukMFD41SfFacuHoO9DrceEavuSXJ7ymL6LL8
vDIfjXakJgGjB5QR7b8RZbPRKk2ih6zSNAjJrQTiPmsGKrBxCOTfXT3flE8p2UgKjstSraOIiLnw
QfOtSh+DeFeirNt/anhr2yNsX0pn7AXSgcHvj589wKf4f241b93KC0+6CrOjwq2KlJS5Qz3Svzgz
qreaEllwlqOK3kz0B/VsyjYmSK9FajTPuHFv86OkBefHzlRzPuyIkMVAAQrWPzXt45bMHm3xr0iX
9lASozto/9H1aOQ9hgy37hFLExpSkIHWbLy71y6BbOXRtGEaDAizfv5rjAKWq3yoeBIK1IbGlLFZ
5s9QuQJqc4CFudsxNd2cxtFw76HKhu0GXPqu1dEOvL0j138JaEqJ22TIYI13QQebEXCTX1LACfgX
EiLVX1M6Kfu2DWMEcyb9YCtWqeycvqEOvsRziY4whRBG5JElu/1jrtwGRsVIlaGeBfqwpjyKeL4S
ZxTsEVILdya1NY9hEhRjFR0dVZGiE6kU4Ls2LuEVjwjSCIckiblkPHS+GUg1lkWYlLM/uwrCeVpT
zjCCUpsJvdJyCjPdQ4Xz3DoQtR6Y+6Tut7HuK2GYFIWhS0/VCW6K1Q/QFSrUPYM3fjSrBhJJS71r
nLH46SBP+fFoE+gyTw81SwKiNcDDKKeGAfmUBwiyOX9uk8l3uJEVqnUifxJtqfW7dk7S/HMFFW59
ur3BV28hqACuIWEYjanV+6cUpdEqqsYOa0O8H4zZ/KRpKfSpTljFD5MCr6IlrOrZzA2S5Inq+A4W
Szgib/+Oax9c8g+RsYGygdxxteNqWWtmKw+9AfVpUcyop1azgDU+VjaWfCWWoRhDOYQGN8TY6zEF
vY+WXmVy2SddEp9rK2s9EWtbEOUrz9iZlZU/CesGYEWHlc7KtB8dFIo/CybOjhoSlF6g9c4Xuwiy
exsWi4Ne5/OP299zfXFBRnNE5QgbsD3WufLrhHGxOTnL7KdN4D45dlb/ZJY8+aHOeZzwkggXfd9W
Nzb6KetVg0Zk9oPeBomBHMZctW/gGYA5CVlrX4/yJYEfkt4+Cp71jLJIV/WHmflPSqVV/aVG36s5
ZClVug244vooyd8gY0c5gMr+rn2Wq42tO6Pk5kOAPDgH2fU0DgB7wWlkaYua30e/NP1IxqN1+v7U
4tfZIiDpKYFA0fZDwvVvOTS/+xwGdN9a3PEzBKXCg8JJ24jZ1tGCXKOsDvOt2WYwhOfXJXT6pIIt
0vFTCBD2buXMyNt3nf0Fmt3m0wILxhaPx+WBggUcbgKbVg6N5DWiuK5ati6qHH8OZlQ8+67/HE1q
45s9XBAHlILKL5o7FltTb1fN4pbg4nd5gNblhrQ3SxNNSccPE2Hea3AW6Pt4MNzPfdSLQ17M6NUE
9rTljtY+gu8r4VKgD/CJlFPE+fct9cxSh9jlDFVWn+4SO3IZ14I1aEtm4MphxRAFfkDEgDPXmajR
9EEXhpnj5zYllCJ1+2MdmOI+d5ctl3DVlJwdhHWGQcI1nq4tayN2x8TxzaWPntrGFLukq6v9CCG4
d/tOXDPFe0ZWS//PsdbPZ8uApp3UketXvVk/aZKIBCCT+WMc7GQjjLxyE1iL7OBKhAMtmvOdIqNz
FyXOXb9XwuG5WWyun3ADfwyYPGuryb2/vbRrJ0Mi2iUhP2MtayZPqZibMFeq+QncrD/bbkn/DkQ0
bHzAa8cemknatpSQAO6u7rdGGSZHkVL4jl3CIT3nbQtWxIY3oGLgJzjpZlCcBj12tgAWVxw4NGfU
g0CMvBXazj+nHbQIgPSp7lei05ZdxDF8MMAR3bWmogV7IITilFvq/NjPeaTsAzOPthzqOviTd49+
G+8HbHx8gtXTVRacHTe0hD/2tdHuFgOtxyYrs2OTTwPS31ZWESUkcQY3bEaH6Pb+XvvyTGjAEkb1
lvREfqB3xb8Rd1AbjGL7qMFojyjdNHdDwQWJlaj5MseKs2uNcNqI+a8dKulZ5aJVqHBXRkHPwF/i
RJqv611+iGm8/U/clfUft5d2EevxZZkaoDgMqhZCsos2W1EivR7EwofhNnkoaLN4VteOJ0PphEeX
3AacplSf6hD9jqybl/LQxq7z/favuPKB0fcy+MSSFwrahvMPLMzCEUvuav7EfJoRMtKvt8a+Setc
28PUP6WMxtGBCsW+HAruyMbLeeV02W+UA7SvmZBbZ1cxI+KD1aqGj350+BTnjvY1LDv7GJV91u3n
Zcp/6XahyJnJrbryFVdFTUGW5/GKciPOV857UrZzWht+HOttiRwkyP99mwr3p95OiLN4NaoyItxw
JVd8sU2JE2w8oe4lezniA646is7wJ8BpXgB/0qtgb3ZOoH+Q4YQamiRoI5dBwYph/zUGA86rsBqr
SvgKZMflEUL50ToMTVgZJhDZIS/2EQmF+Tyi2Bd/qcOhuC/Gyt1i6bhym2yuKQOQ+DBoBVffOXfy
hujIFT6JBuTzXWxknmNX8GrePslX9lOKwcJxwrWFG20VJDgoyDstsHi/i93wd0lBCrUks269sHWQ
E4iGdqNIceXqEIpQrUQZj3ho7ZsWZ8EPigLJhlFd/srGlEZeu3xGE9g5gQ8eH5fEzTfKcdcWyX2R
SjfS8BqxZIihNxni1v2stVxZADRADIFq1cze8EiMt2DcV+3RouUEkYBT/zi/JImREb0Oje7HiREf
7MCY9rHaFPtaz7MTAcz/l7D7Xxmsr/gDihty1ICRDiix5O955+9TXoKkXyoLzc9BlOWu00J3+iOK
Zqf3bCeRaqsBnBgN8+gZ0iTHMVMRzL59kK44Zkr2IKQYdKLsDWT//Ed0qV1WESJTvlMbTlXttVyL
qm9j3tuEGE1cq49mkgyD8Do3KZKvQD/mvtq3ooQkJAumdCv8vfwopE2GpHZjVpEIePVRJrey07ms
Lb+gPJ55Ydn2D5DgDvtQN9LPKEZ0n502db87evFfPP/Yfhv5IEmVFBvn32LqFwi+OFz+mME8vOct
cdJd2JepvVfUshoeR6eLhz3lNw3GetDqv25vxqW/5LDDLsfLROcaRb5z+4voSi2GRMEf4qE0kKHP
x9OQLxDU16qebTz88o+9r/oCBsAY45ESygoiQv6Yd6evQ2KatkBh+jYKLp6TRMUxRYvmTh/bLwQg
wXcXzbPnQkcReOmHZEsX7Kp5vjHlTjnWtG5Ux31cMaLYGj725kcwZcquzs3gdYy0+VDNQfUp6mkE
HEYbzgDEjciAN47+1a9tcuTlaAqQgNUHcBsjtm1mqf3ezPOvs5q9tmIs7+Np2rro1ywhLUfkA/iE
6H11ppulTGorcgxfQS05C63gb2RWEXEbpuiDFT25qaRZJogmYAgAms43lee2LhS9MQGbQEH1orlg
vMcjff98eskjGGqiA/Iw7k8QmSqDRlOff//4ESbIIJ9kbgzQ0OoKxXqaZGZtmX66jLrfZO30inpH
v4tqe4st/fKtld06MNly+A5GDfnv3x3gdE5hThlc01fC1kKMhYA+hihJL37cXpLcnfVFIazgqWXE
li1c30rF6Cqjqm2ffDk6as70eWgDRpnTQNV3ZbBsFbKunRZqZxCz4v4otqzOZfj/OLuOJbmRJPtF
MIMWV4gUpVhkkcUiL7CiioAICQRCfP2+nNN2z9i2zV76QjarEokId3/+hEQtVAY/b8wP79ptyzAN
IeCIX8qD/3cpCugE8cIALMMiBPqzmyPHXx9ipGSFHKGquseKr3wtSWP1fRNKw37BoC3X7ynMWY9W
j7vIr//9Y8UFA3Ox2yocUP9ff3K9G1vEy1jea3iwzG1dRHUnIY3vImR2Lm0ilh//jx94s5uCyB2g
x9/XrTpTaS1IXd7nUBDvlxq+HbrN95V8ODRr4B8C8dw/tGm3z/D3VwecIBxEtN0gJP3tqzwUovMO
H5Xo+KV6Vgc/LrRS5YcCkQmXMJF469Z64v/9GAuyFyw4QHBAV/Fvfvq4Nxe+M7xBlc7BLgCvEQOr
XtaHGdriPil27wc7RuHFmZj9w0f+D6clwY2KOxU29mik/gbDwmIzyiY6wTlijEyHjLZomBjF5lbF
YwcuPP+H1+g/nBYIIG7R7TcHs39r/E0aiy2J8fMA6hZXUOzqh8MI9t3CzPUf0N3/9NFA1b+58N2o
I39HPiuHITZXHshcKbMBiWbxAMpMDuPZ5IA+CIbG//ULC7riTf7+L4Ho35m/87GOJVyV8Cj3Q12d
jZqnUDL5I8R+e4Kl0T8Ru//TowSWjABCeETinb19/v91oU7VUY1J5EtQJDnvN7ejGiPg44vLbv7a
//dn+7dVI9o71CjUfiydwU/9O8MYiTRyg4lhcz8eqkB+5BR9ZvUcho0rf5oLDdVvlC24ZSt/9MkK
TApr/yL5ClD2nzJd/r3lxK9y2/jh9UHR/Ds1tJzQY2MP0qBcRVMH+RD9yn0Bo50w7eu1THz2mueK
iJMeF/7+D8/hVpH/ekXcZFng0We3dBcYkf31oae6JinS+5r7NaQxRLKcb62tmu19iydk5rmcHde8
YWaA12Nk2gJpAFiDNXu+9j4/6q9cU/6hiup/OsdY/N/u/v/1q8EPDc0wRpPb2cLO6u/zEFESKWA6
OgaRpGD3iGJZsg7w2L53SKBkWVuyMV77w/vqoy4w6LeIynDYHhoRbXBitpr3RYQUwwoPIBsMBQ+g
a+ANdTONFYXuy0TnMFvMkJUYimnOOph1jV9phISTHsoRH15ve54LPHeiqLPFOGe+m9G4ur2b56Y0
ecfydE1M50YDNlVrA0NYMkKZj2l8gpcKX75i26WPdxKnajrxEj3CBQqUmW6tnMtifI1MCr+8dkS0
gbNdvUawzmhdrbX9fYjbQ76U/rBR2Y47s/ZznmsyPbrJ1uZEA4raN0ALwn+Qk+DTNZN51LwVllb1
ZURGovTthhKQHG2jDuTICKj7NPSYyJpkd4gDOEyLwNGSXMsYpo7ddtRj8lzUCpzVRZpDwvuZOCRw
FlBWyTcFckgGPccSfpsp9qtpE3iHy6vXKdRXja/1dN6IVezB1/LIP1CCzNF7D87tdE7zba0Rl5Gy
KrQQKzPEUDbxeuXQjLovoGbA9Y4nqx6HtPFl/rYt2i+XqQbUO2RmhCkkMjOL4hTpbayHnWUJ67D+
gcGULkm6fbTIRwu/RgBK2WNki8Q9Qsi7Iuu6KTzTT5GDOK6F8Xu5PpuypOFXEekFDmHzPNHH3SDw
8uSWKN4/VoSv4byUFd63VNQ3PVTCIAO4BzUN3rhXEFhD0+l1dfXbLohwv7HWdknZ4tZe9ru13Nn2
M8C7VMje7tYj9ttCMZ13Qi0NTlaSBbWubU05oaytMoXsyc5hx0bqdhJQXX1JzT5ip4PyuIvHZvVy
7AnF2Aen6kyQaG6biOb1Qyg51muIDd/tBckVDn8trJOQU4eNUEkn+OnulX6Etw1A406WcMVJ+gnZ
3eHisM9aE3wInPsnkt0W7l2zQ59OOzQLk/oKLZhid4kLiJkCXG7UOjRrdOTnCrY6FjLlbKYOyY15
U++2Tbyy1ELlG0CL65nGIWUt30ZZ3vGmghw4YEkirotZtuYZCToZAlUSk6zTE1KcyPaLjGGZOhfP
85YMFKGQ29bZsIH0kzeqXN7KaIxwMTXW4hF32EvQyXaJoNjX9aYICR+KGamrcGkGp7R1Jmqq9wjp
6jdyYSIe9eFn0Y7JsjftTTDEXpctcmZApuUmHxvMuQC4mZbLKzCZOoJPzrjLU1BY7qVdltIyfaqw
4gz9eGx5+mCKUhVXX1cYpfpVgEByTv3I1PcR/qzjHWdlHV7seihHu8hvJmlnGxbyS07agNYTJ+PU
oJ+dVRziDrnu5XaGgJ6D9YT8zwiZbyHEI+6q2hB5mWNVmSvEXfP66OIt9c9b4beb4Q0hY3PvNClC
y2BHlf9aRLqR0MawXpvbCbY1N0LpUcXjrzFnkX/PpJD6NSHUyTu97HT5RODPFt/ENCT6XgF1yoG7
M6Dfqgl584wcexPfUWgiw/0clVuaXqnw1SjbTWB50Kdkr8AUZUUJvoRC4Ff5nWYqIj8nc+gCDCGs
LgeamtmcFyljdUrNkZI7fLla/pRwSdWPpSsi0OuQ4wWz8laOlNofhvAFqRqZqWfkC5viOC7Ioqpv
Zabek5/A92OE9WnXxP4T0jrxlzI45C4XnfqyOi1A68gHuSlzPMGlODqusYQP+ytekKrsMuuU6Uqd
b/J8lAjFvdD0iOnF7zJZ72au3fED0aPVHOBhSrB6Ko81ma/7Lux4P/lJHrikZISFUEr0lLwfIDBs
17lW3JzcHo/unUsUlK4GGQlOd6Wo9yMMMPqdXXiwCC7dXkMDl6+9G1UO7UVMaB5/h7BTFneceu/3
0+oYOd5SWHPmg61RFGB3XozMnBsJf9WtBfIMzTSFZGKvOhnmWXTzaK2En41X6jOsLcT2BqZc7MVQ
mnFT353H64Ni4TZeYcgBf0l+SJOp8NcFgYr2qSopsM1jYeN4wd7XcaTY7aQUVxabKbriZ1flS7De
Tl8owam+xphQ3UVG6QSSeFEIP7Vr3kwPx47sLkymW72+F0hstvcGexA29/m++OIVG4BlffOrtGXa
oxD48cIKUBUEiuayJedFFd7Y1gPTLhHrBsrEJ2DMOZKCMy6ATWpZyFK2oKlhWmkUiILPHrg2H/hc
g3jQsoKJuk0scj2eZ4ku+lHNLLBhOeoI7p+gG8OTikE0HXU8ghWJaXeHNrQ1sAYRF+qNRrFQ4N52
+G5TmGiwKS8vBAEQoTULGKT3DY8FHZbIC/qtKEXj77LS6dwOLmMVwooZkqe/me2Ipk/kaFIzlNBd
6wxR3vCrbd22QxPUIuFMpqqPcU75U5Vb+sXEoPs+mJCP0fkIfJroALrvVMk2GFjTvS+bleufTasY
v6EA0t08e6JVeBUzzRe4U2NiDp3P2Yje0SFQ2T5lZmvch7A3mT+tm8F26UcG3qrKO9RJN76MeZIh
JSBSO+hlm6NnDmVh+kSQLCHusTuDRLWHamOckHh2eyIrGJS/cCtxN+yCrT2cCSCr9GlAZCgPiMR6
nlWErwrRjhzZWXhQRQsXneLPSpfppdKaHqjcGfV3xhwb+jPizD2ymMefatqwhY8k2obB0yqSHdz6
im/FXNfTk5S8Xs7rVmt+NnxBAx7DxQJKZZKqE6SZBTsZOabAQ5WkDX5XRHU/WT0WFX6ajmsEyW1j
0spjP35NtYHVVI0s4e8wRyKvOvMxaI2kOm4xF2Z9yTIyFh/civibASQQI9J22WPRnCFXyZeT8ZUy
D25hmlySyIC5qSaU0Tu2cvviMuQ0PytVR823kS/JhMxyW37KASBHnyKkXdmfirHyBRaUR9ah7Ruf
fSjwdbrsKBLEyzLza4GEbUEMqsxfYBKXPeskhLxteNqoe2/F0vublOcaixjeGrJy+9yzZC/RCau8
QGuXEgDGnvhEnHHbkuIi083lLXQN24vEFgCRxRke028tcqW7KvHB93U5GtKLXNIXRDJZ3iVVxF4m
oeSvpa738YwEG+G/B1Zl6y8fbqFfvlpKvM1UJrHrywLsH8T0YHP5HQ2maT5GixL2dU+3Ygdzlzh2
CTC+4V3Mopk9oE+SQLK3Bc2MRjFX6NdHVX1EeZviO4vlZN43tc9Nq7WrYxhpmSQgf5XM1Z8R3C0M
Zw3GwzMBd0We1YxuubNejAs4AUdunlONFeKDSaS1b3mEtVUrBXyNh5LUpLksAksDNFEBkZ2zKQlS
JBCwVuL1KTJXDeCZV3e587DuahJcgw/HYeLpnOQkKie0d02JWPWjiD+ty+p+zzFnBzzuivzzkkUI
UkAJy1P4+h6H/xBGnyAFxuZoEzjuN99MfYA9geyKVamlX/xx0DuslxmiyVWyTV1Uk0peBBTizTeU
T1YMM6pUdMYyzYWxDXGso94KSLqwq64ZPy9ZvY1PVCO/+utS6YoPFr7l2Xm2eSw6T4tCn+A7M9nH
zWuDjZLkm3gHamLWIaoWlDiS4Tr7puYg0uuNAzhBYWBdcyGZzcTXLD/KsxqlBvWHZUhpaNniFjo0
sMu0z5gsKttn+1LPoGqqJFxTCeknpsVjXBYEJot6JjjW2Vzd4QYB1bUtdK3Lbl6UOZHZN0df2oZJ
PNF0x+47dWzs83W1VQexHFXnAKnV3uY1WdhXAfXBcWJxJkNfGWd8v9RiPFrfLHN8dQHT/ZCuWq79
LBcICrOlIP5zsLqK32CeB8dFLoqVxzhCaLHIBXOVd/vnABQVRAowtBsLau+W7My0SGAj63RfjK5K
1HM9ggiPbrPM6ZxfU+7iJ4EU8fjOxato+qzEtIYZa4QyrMtz1xQPDiTAEuGgKtDOjPoguH4WZJDf
uh/7OEHBMD5pMATIT50owXtwBcFxNYZWO7I2GxI6l+1I3arhHv15qUqQ+PCRqqhfwPl6r8GSx+FD
MsCbz7PJXRM1rtjWpNRm14SYXd9JRAuXHa39wtsp3poXRDAVXxb8qt8LNLNx69Sx7i03XtZQliR+
HXCMM90t+DD1+8qrGN61BksXiErX0K6bXLJrFtb8IwJCCJCSLWnU1fNIibNKeFbCCJj5Gn6/Ytvb
yUWk6cca8Zl95LyrOyHF8cHcYgOHhDpQG9Z5TPf7ReQeFwJUXnDmjsq590mmYc9ZRnFxcdNC4P4v
ZP4GyKOZTgKZnFlHmOSqU3DHkcMcJEhcWU2rvHXNQnnLa1b6cxox1LnAIHXdtlsGb57u9Z/m2Mg3
TmHw2FY5Lf/EuiE/8FwD6+wMN6ms0TLBH43+sYhu1IR4LY4KTUczR4NsbokHqSTFGzQgxR/qkL/Z
0cwo35XNwb4v1QqRipxwD/RgjQuMP3LmsGqcY4OQWAEKcZqtUwHKJyCVfs8ntPtVQ/KkzWCX8KNw
kUUWCbbMrlUwqfhcakwnLfLHy3lwy1pFoMhV69JZCEAhm7VmkX0U7VuEy7QyH7lluulGwBgPEZw4
TXswk2yDyj3h14AuE6EDmzcUH9CPBgmXmk0tC4Yn3YTphHZW6KZqkTBJP+Ad97otFQKSzgeGkA/l
Qm+c87Fwxwn6eHjtozHYH5JqhoDW5Sa8QcuLwc+OKgAeUAg2awmcPj6bdBais1W+/MR8JiD0jbTX
F3c7fA+H0jP8mNU0He14NBADN35LnussLHA4iJvjOcrzxfST9yXiuMGXerAwlHmEbmLFtIob0uL2
3eSfdJvLeBi1WSXckSJx3hku6R50qXnrqmWNUS3diMDelWAubmFEh9VpaDjf263U6Z9o4hnrkg1O
KB3eslV3xyL2Tzl+swT2/57QYY+9Cz2dfGb6BahFhVxawz5Lnjrb1g4ZrTgC6Oh7Uk7JTwYLf4TB
CgQI9DOQR/wuZC5Rm8GkejaZm6eOlxF9F+nOEdZcLjB5x0QLunthVtujpdzJKWA6eQTXCjAoQuAL
THQOkocB/lPlgTtjgWakrvbyq0VC7N1eQzWFwbfcX7Eo50WbFSFLcT2HzMHuLgbB0s7gBo5ug9tY
s+34guetRodTB4qhIEFAxYhnfGvhUkdy2ou9/FVFN5UpS/3UpUulfkvrcW7i5HWhW30bbYsfElGq
391S277RUG518cjnJ3MAbcFtMtafFfG3wJCsRMWloPyoVoF4AxBEhOxtx625QktRSMzlAA8uOGY8
gzhaJazd7Oayds5UXvU8DZ7g37ZsgL+ShFA/g9lcC+YStX0SCCKoJ4c60W4ugVFzpFmO+5P7Ek1o
VYnixqgvbTuq5YCUlCSHais5pwQegIKxPuF1/FRO2x6jOsepasGZbtKOlHPzK8/EpFqKi+9tSins
H0vkxPC20of4iAYIObVVxpBT7EsBnWaKdsB+BHtxBEPgloytcHJVl+3ZyuHp7CN0PVIq21XT6vIP
5QhKL54IrJEh0AfElTBkLSLtlU8/0DKkkN4oE/2yYluKwa26fOGoyqwThiJdDla39E887wJZLS7x
31kqjOiZwdjW7hTStC7AN3R7AXOZsA8oL257EnGm7qqjnF6mWdemFTSZHw2qND+FGjzfu3VX+CW5
qRKB9YIZ5UA4G/+Eyu5zNzuJpFmYPGP1mKORvyxAE6tuWaewtNB0l2OLdyuIjgGRoCfw2VZxygE8
+RMAREwtolzjVqotoLCLY6QomdGyd6SADHdAd6Hn+xVA8zTEWKk0n+MjjAA2S7tiUmTzm7fRVA/K
WTzZTO6IoUthSf6xnKI8vqY4MbaDtpWbn2sUgxotYEdvHhIFjP86GogQLuOEqMNrg2ZA9iPaoheZ
hRm4C4yWwLLgqQIsjDF575SHE3g3yjR/9FinJ63jsGkA2RrhmWfittL3/jAUf2WvcnJFM+LirmYR
XEHjDCYXHTamWDYlcKGmF+lg8tbVUwGhzk5z/Olq7CFPa2Y9e4yiwPf+QPNA0COwOb7EM1iAk5bl
chbxPs/Yg4B01N2UiE2HkfyYWmzY6XZmyiBtnjfaFm9VMVfHqdoACHXrbmbWAg/d959ycgU2ChGG
z24mdcV6XhewwWxDzacaL0Askhse/K+uyYTPAUPN8rEOqX1N0elJZB+V+FF83+n2SP+VRM2JiV52
QLxpqzQCgbCCOkQluiNECdRYYiz/5KlEgeMwcGGtmhrMwBwhszj34PZEg8VYhAyudEuvstmVOnPw
Ll4JSJesOwgU2SotRDiNhdGvekEiUevxps39ioGPwT4EG50BlR6YYSY2Wg15xaoPLKoA2BTUIttz
KVfcdrju5VA1U7R02C34T6mK6jek1NfzXU2CSZ5TpRj6m1RQMkBbvOkWVUVljzfYVvXp5EO4VmBk
fZog2th6pL6DM7owHMpTEo6x7HCkje0aiuH3ChXK+KzinajByCL5hJrbkH5kMX/brClUG27OK/dT
bIp8ALyK2aexWfZpBVw6tTLh0Y+l4oq3IOcWI+TPRgKPmAj+kEiaZp0pc3XNZ4jkO5Iz8wffffTb
GKi32wX9wB9YVmK64WKGS2ysc4dlhCLTzfoJS4RTM69kHnbYJJJh5lbU3Vpt60+RBbkNEqYlqL/B
H09iL7If+W3yabeA+eGMaYAhtgXi6jteY9jufY3I0t7Kw3ybmCjfSywE/4zJJN5JE8HUbxwjnbRx
yFM3oLigq5o3BjRsY/BUeVgKhiAreWyiXwAI4DNjrGtlsfgP67Fp1iGwqPiI77byOMw5f81VJRaY
llAY68E+pHhlmHaSrpbB5Ghfy8p0+N2YOBF02QAOtxrla4TPBm8RiU3dYHBDP95O5Rd4WI26qyE3
Y8OIXUY4lUB6XpSrbkYHhf2iaze5flpYUBefOvMCIgunfa738Kw2VLih5sKE+wmosB8wZ+HrmuDB
0HTsiLALSqeFEzz2I5+7EmYGuttHldlOAiPhg0YE1d42BlSytnArxaxWLwHPmfJy6sKehydmbnwv
ht4XmbAWkY3ACrap6iut6n5GwonExovUJ4AJKTnl8eZ+Jqjp5UA8I9cDTl9Lzx22I9jMbbC1sSMF
/DHngp5MzvEEOaxnRSvURF+MKAGq493lbyJxDr2SLe3SMfg0ynY3gj8HNSnVqzSav2DXHk8d1tzh
93hgMurJumrkxy5T/eKEUtVZBTV+b0S03tlI7+aBYGS6TgXdSrT3if0yF3ZPuxnUCofdEvz5ewiL
ZnveJzpfl6Cq5lSPSxW6AqujCKPdTu8Atti9LbC7vVM5SOJtqoO23RFv9B6skkV3a5neMnNQaO4w
Div4BVQ623u2SaY67cE46ZSW9Aa7IVsRIgIAm8BQD4Fd7kIMRLUqkC8bvJbUUGDxhH4MndjcLyTa
X9BPi6M9sgNRJZYu6dGazIQ/2VhDI7ykIjzigwf6WBQRtXeTPzDrp6wg7zWslKJWH0Chuxyv1GMt
QE7tTJOKb9LXgNDryY11O6vVvAXtI6RLsFqNnQE44U8E6rnX2EHkGWMt922kZfQlJ/H4jtiIrUbf
swCs9gFDogX+urSQCIv4TmdE2C5NaHGfoSc9uiz3/EvQZPzjcAP7FlP08iGHkDRrAfwL07oZJEjk
2CfRt9lFSA5cGoyAHXjUYR6iJuNY8GUIQG/ZyOu1gxv3jaG3IPGjXWQDm6KjxIvY2wMywiHfw4RW
z8sCpudGwmBHNKSaemjIzdYj2BbbRBWgJsCP1RarkajgrIXmSR291QVmgVhTn90VRkVJd5gNEJHM
D/5cZfYmuXW7qls4gbFfM6ykQUoamXurDmnJyRdNdPQAjI7xGhHN06cI7NH1REqgvSjXU/UgE2JT
YDhseksMbAjR+KaCAS7AnNgKp/xxSvI1gbarjFEp5ZHgbFTKK/Sd3k1fM4nX71RRuqtWBE5/16oO
ASuvfcI/Syqa9xH2pfj/WWrry4SJpj6ZggJCc8mUnZucrvQcrdgunLXk8njaISet2pRboIBYfByY
kzU62QHSIVV36GbnCfMb7ugTiF+jvYzJbhT6kDT5PLuKhjPAazSyG0O+Rl/BfsZ9mKAIxslZGXDb
24v+CVInzYdjtTpBkSB0XXHgFY0ABTbBWoSYllaep31LB0ZztZ+ENLnqvKnl0gJBaOJLma/FV9yp
eDlrAAF4+1aEkbdZaRBkxwOaEujStb+Xi94BUdpo920EyGpqd6z5ANST2SG0kex109m4RChsOlP0
jw2G5bUdeQPfPAFo+muK0zr2Tqfl7QsxzYwkHYf/KpIsd2zempcgIhxncN4APx483BRcuZvfPXY4
6Go4eAsDJT5NLnOifUBXV4zvGWvgK5u51YQ+riJ6V8FA5+tOKWjM8LXAnAB6SbMOc2l3ibYenAsQ
3WJ4aC/HMUUdVgtIK1HJfHTwL1hCb0yav3FFHPxpVFY/wmMRjXucWP2ABYYgZ2wNE3ZXV8W4PEbM
b+QzZGYquoBtgpKfhPzA5l8m/lszGYWlGIPnwn2hpnn/ijdiS1td7Ov6NKNzADg/pnbuYJx+YOOX
sWweJioR2Y2DddQnYkdsuaIi+9TokaaDcxyxQ3wppxjuzkSgQYdrR/V4Y9jBFBkADHvFMaRsacfG
pv5x5cnMXixq/utIUuZf4ACIRw5Xq5oNWPGKH7nONnbCr+UoVHmwTP+w7ZD0fUM83q4eR/C6zdmm
dBvqA939RXCGkigDkkmQ35iX353IdjhBA+KaLwKm6dkltpLHLzn4C6H3nuXbsNWlxqUM1xePa3AP
H2PETvsLyEBYHLUh0bQ4cwBXSas4NjoPXgJ5aHO0rPtHwRz+uwD6DhjK4dxUXFOs1Ku3tQIjBZKl
5nDP0u34Qp2q0x2A6VyIl3mjEeK6j0zN98eMieYks6hqnsNRHtEJqVSHHGCEyMQ9reOg2yzFDvVS
BB4f2DVn094JnlvxQKcVstfbQ7L3vAlF+dnCbd49JXjDCHoZbPOKl1BsNikGcB+1mpGCh8EYzWRg
7HFx0v/knqFuHSg7F12n46sF7gTt0eGwDMtWU1etMlof/bgQ/cMc2PsNWI4t3wMYQnRAKMna9Efp
OQTHO12fjqL07EoiYzrAQUenYvoRA7XGnbZ8QL15Hct67JpS6x+rNfqKG614myoIxvtR2ul7gOgu
ekpsjmF3gwQAJ6Z+X+B1+1rZ4usCmw64h63yCznqWxgCRvqMGVxcfb4Ifp40WV+T3eXlKZbrDqiA
uu8VgNEGtWodza81S5anMtYA8xZ0IIj5VCpEd6aZatGBmEOPdkYYAW/3o2h+B7NjVwE5+XQhqmie
QLcAcDWOpPqpspzkiCwAaPBJVB4RNBTdmuvZTBa4J8ZL2RbHVKYXUqThjK15dg+8C7heLtinW9zz
CfhGzdtoosfPPIVB+QZuBO6bHOkqupbzcbJc7Ai4mJo0fJgZXH9oAY+QASt/PsQFhasa9GNFX2Mq
wSanmov3mVPAALW5XS+E+PEH9tjyvZ79BzDNG94vSHID5K2RSNIeKfR17RZxUMwglK4GTXaAoxvi
Xk0f7H6ct3zOdVfuMdvP6Yoa1VJTTXGPVwcpX7hd9YpGEqPF7gKieGFygGHBMmk+HqNFPOwEiS+G
pmb5jgaBPYHqGmMEK3Vx0XgnM0xjJgM5U5KlPq3rRP/AcKu0HcU09w05uU2C8az2PwUB1bOzo5x+
VxRfSlEEun+E4LRqwZ9bKLZvhj/NhUMIKFKldfamfM1/W+kWgM3xDmS62qn/CvNbgvEg3ACgIomR
LsMa3bx5UICyJyReHm80aMOBNDIXXcbVrDOYObqxuFZAX2lDEdmqZyrC6a/3FAtDDTrxORtDNZ5U
XE36UUWrLQG40+I3rUX8C5xYsrWA2OP4k0dXBP1OhhjoF7/G0E6y+qh/RwFJFGR08zJw7jZ6LmyF
1atGE/YATtVyB5JVAsMTAjpHju8qwiLDbcNeLEJ+wiuIAVAytyB+fY83203lrPRg0fyqHqoksf/e
JTUHyDgpik2E+z+5JBAyAdJUANn6DOuS48FrpxL8ONWAP44CTc7TXGcU4LBFhhydebGdaFIgchwM
Id7wbgUHZOnHKkEswto4tPA6lPityvGWEVKBd3Yyjc8xa2PmkDdV9bb1gS4y6pI5kV/LFSya1k65
gcGICnPdIjx2BLuhyYCOZnC6aNDc5CgGdUSrrdUg+4MNZktk6BCdIEDLSVn8jvaDb08+OtDc5QFG
j+CiINVzgbPozywyu+i2XLu9jwIBf8bWYK32nu9r1I5+luZuDQFBVbfJAOBXjLeotEDcW1TdfBx2
j+rVNq6aAM7IoAasHUD9aPYZAZtJbiY0jhGAlI6bEpSXGfQiDNJeYZUh143quxJRfOWlguhvR06M
Jv66kiWnw4QPUyCxKkeGXo1MMoqUnrl4pG5eP0rq9FcMNCMG7ijmn8iYFFfUmj3um2AUJtHAb1C9
WaOrZoGwFlJrMf8PR2e23LauRNEvQhXn4VWzZFue7eO8sJzEAQcQJEhw/Pq7dN9O1akktkQC3b3X
3r3Pik6/LOi4v8t5Sa9By2oo6piu+GcpKRk4I8E2Wzmg6DPoXkfvFC8+tRd822PpLOOPI4pq3MzQ
c/6mNml9VzalPRsGjUSwIHbdKlO32zi18n5o2mvIQ9+r35q4rspdZ1y0t6qXyt1UkXTirZvY+Uvl
9Xzmvl/vYib0iJtBLtWO0+lZrg7/hXQy4akWbrJTiVpIUp5yPvg4c+DZIreZwg3yx5LubRJ0F69U
00dA0Hu4bbKsIRxrWhRCmD82F0JDVUCothhY7j6Z8smTUzXejQP9UqHhKDfY8omX9aLa9zdL4HYf
i9dEhx6bDziBRzjmgSU66y3pqihpTYTpY0YmVaY2dmWl2Mabi/Y9TMr6h/MQAqSSKn9yEiff3676
dZcMfpL9JDCBhyTJUFpLN2Sldm2y7iMjBgM1lsI4OYZpFip23WvOAm5ycga9HIKIl0YFXGjzwh0x
B900sHkBeyw0hpwOI9D+fbrO3C9Mq1W/JbB4LfYwHujGohmteqlKV38FNROK7RS4tX+uHGXVfdzI
GlXLG9p22RW5lyOiAVju0X6sOvb8njCnNgzrDdMmrRHweYz3YZcX7U5FJkBf8EuahnklyPpoaCP0
1aaDM50zhkWopGY4GrOUL/2cONXe5rJUryqrMDSV/LjUDjW/YiuoR7iR8GOdbJHZii+CwMoL62Qa
uw3XKmC+KMAU7ntJq7Tj/pPucSU0jm47nATMQq095n1s73VOFdQ9vf9CZM3WeuTlbGyp9LBTsbV/
56qSGT90otSeMT+87kDz8zuKm9zboRGH+RaU0He2ysni7zCcSWOYUa53szS47ZsqzQ9xHcX3Kpi6
P3yq4sdpl7bdG5pQ5+TrOEY6g6FEncokRWhcet0AYlg2/W8Yazp2CHLvoYnX9a3ndWq2RSbGu4Va
fN67unR+E00+3S8EbuXHSTjJy4TbhE15Sg3dKRpWqtmwtpW35UUpFa5dsga3fj2SjGXBSJlkmayh
UGjIaaJByOKPNVwY21hv9NNT0GZt9tSrQBbnBaIj2sbBONXEVsX+sBVVEXqHQrQOF8DgDsPOrETj
Ipur1DkuEZtzt52r+utKXpDZVmyDbHhCwfPDTebEE3JBl6YkNWbznJ0mrwN5smVDB9EmFCRVmZT+
mSYIL9vA2x5uOSsngZOd8d9hVaV/JfoTQsT12sLdOf3KcJVh7BBvZDg7LbW4nvPPvCgS8WulgZLH
hqGY2vKENqO7QX3R05kLMhx3QKrM82bYo3g35Q1IdkA4VXwYYmae22kKo+k0EfhTs33ZW7myweQk
z3TLddJEtfOdQrX+lKH1FD9C1odHlyYkvv1J7uZy4XV8RUsth20nsoQ/adilCDDjOy9sdJwglPFA
lZtAoK3McV//V2bAZQ8k38r84E96/qwq2xXbqSgj/xDQmyHTaM37MgzdzBGQxpV77gX39bEqCM29
D5h9iQP9V2w3HnJWfKTGYopZMsRzTphYhNiZaezufDuwl0GzWJq1bBUfrxDm76iiaDgmhc0CKpCi
WjlwRNDdRzNf3rY2xfhsa3BO5kJh52/S7sbZC2RdfQiztZSPq0L430WDHwyHiDsi/ufFbfyBJzab
DzMaZnwp06T/7fNeM/+oPSZybcR+q43DwJagvFqCq6ydrrcUT92D2zrlXemy+q4S4/SQtrlLugBX
wrVhGcE7jGQf7VeFpwEqMOn9hwH2YaJv9v3nNg5Wue0M8aOXzEzBW9iZ9LEOzFLt0Ppr9kePoX7F
BejXdxL+Y2S2nDvoY0kmTkNqGKtEc+M5+xjJkZ4mKD+WQdr1vS6bqDqx1bC84gmtSHKLIGKOovLa
ewxBsC5mxCJxA0VKw7WNVZdLPZLRDsxzkht2MQbUumtIYxz7PX5zEZDNAZoY1ChJaWaZogXrsjVl
Jv8Na5UuxxjT0bIr07X7AxYLDJwz27ZIG8F6mDBj790izy4k2tp2P/pz8b70Ec/aTc18WRZJ346o
euPHZW6drR2L4msWjH03EfcwpGv2S9V9fI9QPT/Doix/MUXFGA0YczOhgXIlviSv6uZ+LALAFz2N
wX4owvJjaF3GMBM34c6Bul02LcrOC6DM8GceQSdpDMr4yY/yMdvonIyy20y/vRvknFz6vEnfGiTj
K8td1E+fDnRTPdkpl9JU4VPhjeNj07nsHG39lKIjHadHww/HoL8N1WdpKOpXGw7zxrZd8FOvvKlw
W4S9VTKs72qzOtRd+PB2QerMD6Z2kBK5S+ow1jMB6nW0/nEHBu/teKPzbVj/ZxO6n6VU1DUKycuT
kbM1STDvb4PjfTFE5lDNuj2ubqx/2ln5Z5uF0ZlNqPq9d3v3Tga9QEYNaIlC3ea7tEHqC3vvAYJy
2NNHT8+wp39zDVZDcHm60SXRREK5VBZEM0Gy1Nl6Unn6jQGPjI/ypj+15ujErX0EhIveby/0sfKQ
9MTMjz2tQXHSvrTHRCf3smUA7gVLsCGNF4E5NOoLkje9ov0e2Jv7rBWblUm4ulEtaXAox6W/k4Q9
aGf4BaHwUw8TKIJe7hoYxQ3/d2aMFc33fds3b1lHcua2aCFxpveiFbRXxH0OW5u0I2uw5zp6Tyrw
hn0Y9/5W02s+hHkUA4m3tvsbRStr1CtXxQ9rr8x56qNeMvrtDCh80gCPFOMV4zpPNzMDcG/2+vaH
tRmbYZ+X1UKaTevG2yipwv+st4rnFQfoR5fgCskb2T02Qsu/E8A4pRUxDt9s5HM+BxqKX6ITwZsW
tfuImt08Ob2qL0aKqd85eeUfJHfFvcvK7X3KIPoOVZ8qeVi8+l8DZwlow17KTRK00X6AHEJ/99Lr
YsMbaTTaPXNW9cutvGVh47JbXhR68TEBkkYwIzD9I9JL8m259S8ecum/tIY4iq8uOokB5h+YWVPn
mAOkxPxAbKV+l66lik+MuWNUhm+9lmv76mXW+Q6xnuwpAxBvR8O8Ll29L9EFsKJr5e2HvgveE96V
UzWNBXIGKa+U5K+Se/vJZf08L2MXe7+L9Oa6mEMJ8BcuF85chXro6R7WPS3Ygqmn+AOMq76nRG54
o8HSn9wqUJ9czjHSXeZdHEHqJxDEkjWslSuc4zwl6s7RoNmAQ0Ijr7j1/NsPRP48RxhzVFGKa6yr
+WUtO2/e+L1h5W7rFb/EmPlfxdQZVhqjUJ0p1sSIdyTIXgkPqL9m8nyght2g+OnyzOfvl1nBaMSM
3i8GAvYFR1ILrbJEPHNzo/h7SgTyJxBw9gBQY8v07NaBYBaZ4mDiGCG1ZkkkvoFx4n2TDQaZVtfF
fmqM/wBN2d5Z+Mg7D4BjY2O9Ps4Eh+Vb+DxX7MJJQ0ImOUedoo/cMypsntK2WlD0mSC+Z7IvnitE
b9hSR8yMm2Ujfw1LpgcMVyBEdhXN33zo2Z8cERayiWyY0jSEBYsl3DJfDMhgQIAwZeR1xXJhGfOO
649xmZsgrsAh+kGyvrPOpBl2rvG6sdhFNz/WBTi0H7+ddUYN3wyrl5sT5YgbPPvWKbwLfRgzojUV
YvhpajM5G6Zrzoefmz6CGAfo+8pGOPhTZeRU/+nyVpePnF++f1+ppXZo9ZKs29OxrOE2GUT1BgQZ
KrCUSrv1HsJkKnemV+1KG6UjlxCite1kvp1XXYUNv9ZUeRecHtVypsuwIHx5pgrsPnOTTNwJQQNN
T58p6uSlM4uy7yLKIe22aPfFeihik8VPNskS70HWcNH7MJTJGTvM+pdY66Le5ks95KecLqB50jXl
wgEiaJ6dQ965dbJeGxGZuD30dBilPPYxU7pik5ixHfHhpe1SvBoDkjty49k1+dKIDhHNEQI8tga/
XRasCiGwcn/0O0iOAuvculILLugNe+jYBHTBrpnBKizAJ5x71UAusjAOGYaOlp3hXt8CdiMome0M
XjfLnT9FuXvVqEvJyat7m/FJIuCYPxxsHgPUaTXuaM9exqaNz7pfR3EEPyvssElGAF6foj0b2Hbl
JH2y9GwQo092DnFSTPJtEDGXcTKQNXkFhekG5hi971Ts9MQ38B65atDnEXtdjBBCrX0JwARS2th5
mraB9DISyxUw5r6A9Kvu8yC22Y7fu+gdlDMvmf/ju8hh76Np/h5w2TpvS8fp+KuPnXqmJ1hKxn0b
2cva+SLA2iNuZqVarZ6jwbrdtUXF9c74pxvvSGxGBx4fdAgyPANVixtqVnVxjVp0PEDI3vH3AXJN
fFRNpu2/KNJVjzoDdvyKlSHTn40/uGjPk+cxFfFnQ406Fq1bXOca6yvDclbDeNsC91F2XOdoRlmj
MeO68B1hKXZriNOdTMg4unOgNbIVk0fiFwfh+YX/X26LWDygci58vV0v+uWaIWslb9hZcBU4Om8I
uV2btHxS8MIx7KP2sxMWyjjbkAe/rOd6wZX32KdFn6Hwxz49xSr4R/MNn1YiTyIZlhnqyemt9Xaj
34IiM25swvKRLRycwmviwFHoqA0Z/LB5rOseRU58kNhIYSqZkoJvyzA88hum8cl14go+GT/yoM4Y
2Ack47hDP99EUyMlcU60zeF/jkoG9zsoowxryGRxquzxE7cZOicWqFtgUNalw7GRVD77lh/Rc3fK
9oE9+gu7Mf0zB3pCaT0UHQMi7bW+/6t1BM9I3FfCE9sbJ0/FK3BsmZHErIyiFXdNON9nI+PaDf5W
0ewyvs94APm7TUC2vtAtEAZz+Mz9KJ3GN08hmFD5mLkJYrhhMtH9G1g3ri8Um3GHRykH2AYKCkp5
cW3qjkcUCiu+IU2y7l9nmrA/a48p7R60N894aOVijkM8TPU9+QoiZcRepu3JmlmPd0JnWbZzYyjQ
bToFfvALr2lQ7km+n6anEohJHHrGgDhZNebrzRInzMXwICNb55pOnBGgNOteSK+NeEo9snZ2TpVP
3s4tFQ//IWHMLT8pFK3RiN5i9p1LmJpimA7cKR6qQVfEhbhjQe2YcAywwgE1uyJbnTsj0lDtVDrz
pGjo9NDdBcGYtiitvS2DnYkDsVhGJHZxX8WM5oC0RCf+Gq24QyBuXX984IG1+Yn7IJrep7lm0xp2
Bv7/TRMGJpg73F53E2zQeGORl3LLy671P0yAtjxItseHHHN4WRvy6MIyOi6G4PedzNo2Dk9ZSHrt
a2Oa/2sKc95eEFwDf8UJ4TD23yeMgs2jjcuy/NW6peRddTPtYIWOHa+bA/IZ51U4R7JYxgVxFHNR
3R0VH8nSfkSWIf2Xg2PFW5jM8t4/NUnYq+jdy3xczZucfQrRzi2GpKCNkkYlF91K/W/kKEm3Qo1l
egilHbEtQ+Q76zGb/Wq6J5gcA+xKGzU+xUvD5V2QRvMcT6NLF+RX9bydFGE+vBm97/W/G/LWXTyK
IcpCdCgadn88DmnTVfWWMago7+OwEsFXvDbs8GQ50aAPug3ZwbBp+RBzB5M6xruziYI0u6/jyGUQ
oViFF1wEjmu19zkwOWmBGdO7hal/c4ZXGFCtjaebB+O1VXWJuWJRcCYUjmYDOzClPEzr5B4izTj2
pPyZDYm4YvxOfvqiks2JwWQqvNPoLq3vvncjB+6fPPab/FNX5Hf5QKjlHNkNYuPagzCxc0pvxr6K
QIJKCxg0u8wx9uHIUMGjd5x6e+n9lOnUfmILU3uvrYvNhmSkKu63PcmoxbNOUKf1RiVzA2mMDqg2
i+iK9LsjKrCXTORFXuREBpKUfQi6Mpi8PTH9kT8+JuGg1zO+6lb/xhWBysFv4YvnlpXty72bQFDn
u1ZImrR6mofsBbu2Zc3AxKgi2+AQhmpuPHZa3ync3BU60SpDiUU0E/Oxo2z9G66RsZfAZkRQiDEa
kElik7avq5On3X+5gCUIONeqtL2gAlnBHBJVrOnwfAQZzU3F55Tv8mRC46TWMdF2lklVHenQ2wjo
KazVH0V8WP4UEXVR/wOVNPk/f7rt4tz0llBysHYItoUSrXAMdi0T4tzEOejvhCfrkBlsMcoPjA2q
PA+wqc1jBISQPysXt9VhLYNYn6eltNRAK7lP6uwX1FLzJsZLiLEzWUMH3Ri+7nvUlkuJgD1LzTNO
fVuPB9VaUeIYt+kyHvPQcWWzK0cEghPmTZT47LZt7c4ZqkjvTd25P4tWqnqGzQ/7ETCVd+9SA3Fd
So/pKPU5JuD/miFNsj+g6cMkNmoAo94ZULA42UVZG7e/nbnK1uW0SBkPH6EmxUJvco84p40kq4Rk
F4QcpvfJKKuQAN8wocmavTmKd6aW43ho0VvNV90xYccT6bjzJ5zFqHFYcP+4bz5cDTeTCIqm2+kA
5uzaekuC1LW4jjw6RIKBwATtJBgguVV24PbnYB2ZmCNRJUagK44WyfOgvPJGi6GL+qjozuydXW/u
ymNGwTScmpgav6QELCvxtTLfAGfFXZN+BkNDbMOWmWRm580QB6X6S10voXUJnaVVCRFhs/vFt7Eh
m4MJ6wu6z+BvS4BtKi6EU/0koa6WDwn4RVKF4LreNYmIgj/cL4azEWcZAatZwRR7zIkBKDa+CTNz
KNLCM1fMlqLYJ3Zpg79Z7MRjvw2cOpgOJZldJTUJ0PLMDyij7puJFct+A/Kuyq0rAsZAG/x2OHCX
UHnA3bIQpAgMCTKGcEZLnFyvx5bl0Znuw1u5LNt3EY8zpH04FGV9sJ2N83824zgDE5Wzmt4wXSfL
UXpEEUCo21kSM06B6N6cY9gZIQRpSTy39fXvZdXZ5OxaNVJLDN3ICxJxD8RvpN1P5T2EDV7ucrxB
AV08FPWpaAYH8IQNG2Q02L7yl7fAsq/upk9E7R1mYvIdRFwu5UwRiXvrF4kiXXc0Ie6zk01n1Vie
5FbMrwRLINsd2qVnGrOEI9aio6bqyXdsQ/Xc5SAmsOJjlUi6XL7qKTzW4RCBUEIveT5usn7OoOKb
RWKvmzJPhfd87utyHebcbw+BHcf0N05UTqydk1jLRhRZeMtby9baLxCw4KsN3JlbrIUoKu7LIWQC
uIctJY8h9AY3v3M9LbB98ZyXHdCIZfC0Y9eQWu9t3nn9J+Vnbz69CRM2u365qqZ75QhsnxRicbdb
Bizj6szzrvtkt1BV4aUdYy5QQQs12uTNqTBYJEcjqkGCjGblykIppUkKT9p07g+m6hf76vm1nSaI
0inXAYpDC7J5xuQ1eP2px+1XWsKK1qF5dGPebM1sv195hNuO6IVXwHuRP630zMuvCixFfIfky82/
K8mixXPDwVqs4KWOm37zsTbLcekiICgsk3Mpd07d2hnGziT00c4YLOsfUsvwN1GsjYHHmxqngOEo
YHkh/E1oLV0/z6EZhdmQfBGIFMkRNJvbmws3MvcrwcV9t2fGGDcaqKEfI38XhDNy9SmgFC/f2ajQ
gJODOITz33SV3fKHOYBj/6DWRd7LgG81/pcP1eT9OLPpx2qDEhoo70GBT0/9PnP0qI/GKXre735K
xzjhkpKTDXfu3JAjsY0hPbG0KMcW6qgY8hPG4OFkPzViZNFU3KrF+2zk6I53BJsa+1LpNgmvnRGZ
funQVcv/TAPPdcinNW2vDhJctPFFULJ5h9a++A6Z+GfnEGaae4Rb1N2NLL8utk4esFLRRfcJ3leG
/tGLs1Czknni69vfgLB9P49L4nc3bnJhx1bHFYLK2fhjUN9l0lnVZxiqMH3ByIZrnz658vTObTmR
T2lWRu7JMNYK9nHDCXRneS7MkcgnH7yndYgOTnK2UuyWGaf5hfwOZ7pFC6z0IGExjDOH0mIC/wkY
Zw1OkRulDD0JvRkGe+ySFFgGrXtase+ES1xcRh6wKNrhHIjrM1qU8VbSpwPGOYNcC7GvUWxCy50L
QmZ27OzIYb6aMBHdb1JiajVsJ4k0TFVvBKVoO7l6FrsV8er/rdqMCRnIt8R9uWH7I7uVNiCavviZ
fMqRlp2QUTYfYSen4hoa/Dasp179/CBVL8OTDW5uZcIn6C0u/bzi7MKd3gw3JjXCfv3At+YsdMVu
3cIBTNJ4Z/zXOjjoVdSW4qNesf432NaSB2ow7T6NWOWWbo8J38EkwMk6PNjSRPqQm3kIW/CR1Im+
KdVz0sTw/tKS9XWkt+jaLLykBx0G8UUDEc480RBL8zYI4Nn7HbylJLO7wL0xlvfpnBea5lxX1v8S
DKiCZ1NxYJ3zGV3jTgMA4wzkzhrJJ6lcd9frKMkZIJZSl5cBebQkqWjlMGN5mmGwTUiMyQ8rfzB9
HvNo6Y49QVf9Wwc1cjvfGj+OPuqF9v2HuISkfR8irXBwZd4c47nT6KYfuGgc8ksiANqPsUn97mAK
nTZfcAIL3TPFvVP8mVpnbJ+hHQWFHL5EXmOQC298Fgv5xYhnbr7uYCxV/ZzUw41bcY1L+d8lAzbJ
MVKTiDdpYzIT3eeNgqjvJCzHYbXlOBwXwl2KfUDURUgyQwd0cV/JmMFdGsxz/doEQZs+ttWK5DjZ
gd91Sqje3B172Ibpvynn422pfULO3mNdMme6KAbi1T7ks0/TbTXLNDjKOOm++lsEAMbOdIEfGX13
+k4GS4bjhTEfKlPIvMk5Uk+z/O8+brH//cqSoGAgD+zXUvN7iA3lx0omwUTFBjFbUdhHYJzAahnu
QQCJVnwpEk3tG3qU1e8IxYiim2bo8+kB/GBab/8wc9NmSrGbeNoyxi7cVC/do5t3sor3S9q4TJ4z
67MgBIYVI8uoHR8nu/HscuXebFCihMXUAWPZVP2IzzjNA3qCsgr7GmjYhx0oGWwV1ywNjNjiArXd
97z0a3sC1m6KrSwiYg8Syh3wokJOxICycWYIw2QzM5BHXTFpMncPQe6r9H1umxSUN2gTJ9hwfOWG
/sMjoWfDbGwOMcAkhh85wVq6KzC+Je+rxl+Pv7LIONb2hVuyP6kLG4uJvDGxwFUWSlevu8bJVBJc
petReZyrwLBzOTKNt7RPgDdDHr7QWPnsnGabahy8lanjT+e5U8ROT3y+PYbgJY0ZNJWFfyAaz/Ge
Va0L+xwujL3fLYkJ7n9OgvJ5yIgnUXcYiElxHZ2xSbJNlIdZRKBC3CbXabBVfamKvsEXKosg6Ytj
vgQT+w87n7z9Ei53ycFrm9umUQRxr6xp7UOtSvurSYeWDyN33cuUpKJ4xAbX0gp2DaXMTuME0Ucx
tqjCG4hEnH27SOao/8h1OekENehFjrOj6mLaVrwEWbfukX0ZnyaA+/RhooiCbk+S05g+MtStixOn
DTIUAz/hJV9NS9X739IZj7Ehnx6wP+5DRmJYf93gfRAL5fJmjlDTN4QwMldGB4odfmRar/I84jgN
diX3lCm3hdQMNGNWL3kvKgNPsttYl3L9sgRgEAfHZqgGSAHSO+PR8gM9jPvUAJZCA+al6+2JCAKV
q50x6Z9WpCiG/pAqKdyZGEi7jBcJYU4ehSpOXmFtnT/cwm66verWBXyppw3TjxVDAac4D7e6rKCQ
wAmod8NoG8AkgM1oSOQlmkZ6v2s7pXgUwOxDO/yjE8YiuUXqueFWOirV/NpNLkFgBzapu/qOrn9x
ftbepMZngV+Xe+LgBXM1sCZoaPhE1xXhYYdJN1ueVZs79QuxLkk0nePVD1p1wWpiyyuunPLQ0HxX
PwzQmTChVUHeWbynRIh47vDmTtFA+9ra6c+MK4z7Uq7TC3OJJD46TVP8zSUQ6madw8GPGbs6vag3
K8eXfxBDun4GvBR/s5GgJvYGESq2oaX076pg7qZ/lPfukwx0gYo55Km7Cwc8SriejPc498yoDkpk
eXUWjJwOtVpyH3vm3D+P7o3lgFYe418uM9WGfJGJIBlwIWjKCZdy+dqRM6ivObdw9XvEzOm4dOVp
PjJ08np/euecjRN/40RNtHx040KFsaFVctWhYTR3Y1G9Yb32LaZEbIprN27dzu1pfILx1hGgUrB1
GRMQCG1uIJa8GWM5sDWs/KHniicQI5Z9/MzF4/xWKgf7xunjX6YwzpsjiDON+UggmMcz2tDRbofK
w/aeY/zKGPYU6Ol+vazeDqFO/4yeJvk+ho16g9bxoRsIP/X+6+uE5RqqATY7hUNrqkuZaN8l8zyt
vb3u+3K4L8AXzXPIIjT/E+rWBp+yDgbvMUsYZtwJ1pJ2dwWkAdkwKqq97pMRZhCeScVSl7Y3M/P2
SKcpwA3hrsc0y4nP5ZcV1blUWWYhUWUT+b/B83TnbLuSOLgzIE5cHnJ/xbAVuU4qrn2hRqbd9ULH
s0HnTdaPvArr6QF6iCSI6f8Z8aRr508BfKjZJMqm6yWtRWS/BLdlYikXGWoyVdE5/wZbb9wBzo2U
rRHuBH0OTWE0kieQd+W5cpi1MmZsbFFohrBpHc97vrg5rfFFgEqg6TWqTqttGKwVzBchbExIYXMz
PX76DEwDkLOE+b1b9SK4o4yKnDsJgDfcCTxQAXBo1VTDZxCGRlycFDSf8Xs4e6BvaT92J48hfvgt
UkMIHGsTwulsqwqraZs21SOk6aypuPy42rthR8FAXTNxqiQwXCS7EB1TAbpHKedU4fI309VAJZf1
HLT7ROk5Oiim1MGrR/QhzsESV2u7Aw6x3zTN87RL6MJxkZbT8jqLsrSHwZt8IpYkfOTVM9Pa3JwZ
0RMrxMdxr2opp32P7lg+TdmU+juHGz2/Lmq5ORCm8leBSecq4RGx4bkwz/tIhcuLKQGr731BDNfd
zBGJqFV13kVhYKJEpuhgVL7G+KSeGdJh4SSnyfGPxsMuDW3OxPyp86vsrDjy8CMNoPGP3D1Fv0k4
yJLTjXkJNmRMtC5PQoJbLBiiCFcTSSb2EWK28v9MhEpI7KIBS34EOOvS4eQaTQ9pTEBabognDhRE
SUcwoNUhM7GWqpe1JH3ZLdOehbusJZAO7T4n4xQQRbstO8eOxFcIkVJfN+4/zlMFkWRwztX6IgsI
1uCIeyxHeWUatu77eZEBY02v/p3Mi9f22zkxzRdJnriHi3iok9uGQytSHlImGFjEcLe20IxtPl5Y
vaj40jOvT+EgQx1H5Lc3uWhOK+EsyzPJHVio6K375X3J4YrJo9FlsDw2TeX/M77f/GAEdcJjGiby
6meUmPuyGKiqHE2PQqtMSwgT3rMUGStYYf8LYVfHg6TYOseyIDfaZkKROrEWPj8bUQq3mXUd2eqQ
Ify+wMKXOLawDt8THNhgGQfUdg/8Hv4L/i797bpeVZxKvpz6oLouZKZALiPLZSlSxIW/fD6UIl6L
1zac/+/johy7ZA5rYHfkHCD50rTy4jJXihArpvyPr6LxLeaE+yO8IFnuC2Pj7mobx7zzG/XBl6yr
fvgd5oyAGGrbSp/cYuyac646lFHTtDLbox8TiiLTHjOCu+CARxVpqn1LxATceV7Uw7MHx76cBKNp
8ktcVcl7Hi39mw3GKjqsXZG9DIwC/V0bUF3vyeqEWDRwoQPjgjBPdoSgwlNL9oqAsHS94+jvpbKh
3PJwUxUVtIZm77GEofpdaUWUFIOtrFe4onXold7OQVWGTE+BKbGZGTVGJwKJJakbSUlZiIWg5UVa
9uwXa9otSoypd/PIjPyXKIJ2PnuGnJAnx5HZcsuGYq0q/HarYpIajEuBuRoo1k3p9ChwmxSzXbkf
qkKAnREGF14lCuMP8zoR/h3IM/2v692ifEUHBv+IkZuv6IPExSbr5J3RyrjlpXEWcWLKmfxl9KQu
qSCnCytGkLe41+P4WdKLl4eon0hkwfTpkrhMKHBNagD7n7eqI7yOdBYc1MCzmDQefaytjAEzU5A4
UK0o7NyrrbcdUfnNO4bR7pgx9F4osSoyNYgmbJ1rRlhOeW7SEKo48+UaXkzK648O7yaP0hl1s7Uz
+sqFieH4P47ObElSHAuiX4QZiEXwGntGRu57vWBZlVXsm0AI8fV9ot/GxqatJyMIpHvd/XjNjaoH
zjd3Ht7GnoNmR7Zz6iEQWHMvsGTO2w7wl4dXKpYvhnGsPygemH8OCNUrfqCzzKgYUt1DUqVNeszH
2L1p+noILqwsCVWO1ZX1wmiVv1asfCD9MS2ILejV+GgRGFnvh7VH7NuhuPBuaOXw4FKLXG8pAWt/
DA8OmuxM73fEFo+6CAR2h6qSBuF24xWtF7ERmfppV7Wyor14TkZ54iaAMDqbysVnhnxEo5VZ1TNv
Axy8a5GPyw6A0YrBEuXZT452Gtb7VlJEPaUmqI/RVRGPEG3kMVr6EU5rQiCguO0o6gr8Q8sXVZ2Q
QTKGZGYtbz84YyjVOe5Zu3jvXu+E07AnUZjjBSBe0vwyOvLKSzWS2T1ya2smalej9MeisN2m2ov7
42RKGHc+aYPPHDM4Qikz83sEzIPRj+sTzRgR54RzWkAJT99zTX7myE1zbXdZGfIqZC1PDjyrIsFP
jLtzcJtBL3T3K4su+w3/BFH/NwJkS37aTZu8BjPYpy5lqGRx4wyTxBDfuvyTsnlFees5aeTAKwNr
CG/w4snTtkHO9PLCyzAQdXm6WIt5Ocua93pM1lM3ejr7rN01BaYooCLNh0LZVhGvwJ670yaCQjEK
z/M3wp+Te7i6GjVpwCZywHuLZuQ4Diyh2OP3hvVa0aFEzLQiIc3xteKpXyb9WSxevYAG6pZq54MJ
S/bo/rB6lREwc3hCzi4ZTHWaaay8j20hl51s7EyNTD7rwnumgGSufpZhGFAQ0riH3ANhxvM/cE5R
fLAXjEbdjVASvtTUdsnXgPKS7FnJsQUv6l7oU99MZMPjNNNn0mdh/Ce2sB4+ecfb/AJpQu1ghNkY
NUUvNwUfJYuRJoYSjT+j+BFVRN00p2ho0R8G88AMv7SvNaS5f6Mm9EcYua9hDghaDDfF2I5VsxsK
g5GYWJDNLgH+T9Y5pYHzIRr8OTcClDywk6Kx9dFUyRIebKdq+1IIakIRUpO4Pw/QTHMMQiIdjrFq
QuK1PWvdTbnio2UXDPW1YiWJonHqTb5gwoohSmT458sDhh2mTWmW+ilyKtvviklU/WHJhYaCUlec
nVmcGH239GV/7nnWCZjJ1Tk2/bVCT7eD+5QOpRPvSz/Ul3VYPczfK7/s2xo7KTHpbtA3pU/+fpcJ
XeH6twVe0DT1kEA3Esce7sJJjpeF5DkT1OqoS5sNBOfamQvbq0Kgz49iZpDZSBuW4a9mIma1qVj4
/3DEZo/xSOz+SF6sfHKMEwA/uIpF7J3VojAzocE7G+AdaFPGW8JfMrrGVHhWmNyJFoJYGYiX7qw3
5I8KKgH//DxnHyMVcmZHmMKrf7Fn1/4GN+B6D8poyrZsjyQmUzZ3wLjqEN94IkWAk3ciV3TwSGH3
29jOzq9odKYFa4XHCKdLOG5k7affi51JaV0ZDTiSIprb6I0jUd4UzMoe3YBvSycnyB+ej9cKdrH5
FbFZLR7q0s00OWUHpCGvzEZNj51SgqQ7YaPymLsR91jtzGQQqPNq0RFWCkbUMpIdWBLw0WTsmuKo
Or/XdwM3XX0aKpP9nktewmxW3eU1s7Px99quMJwK1Lthx0KIOw0MbXfY1vTAnMCFz2zr81K/JlkR
RofGN0YfTGmGP3nCRfs6FE/PbemEPZFQh4Qd84MPTgfvrCFAvAYfNc7+el9V1q82S17yEAc1B/+G
Sd58Jlkv213dtn65g/Qwo3X1Ij62a1eQAuyLS5PZ+m2CM4Ezsm2rX7gLs/q2h4D77gngObcwi/wn
dP76Ha7OiponsvEcx7MmVo4RB9/bag0JynRZ/foef1r8F0U1kzcBrDdzxl/XDfdJFLY3euwxkkKJ
SN5IW4NSn2uy1Divyt7eB01Grr6okODyeS79PaKC3mMptITCBl2z0qH6qb+yulIcvdCLkr/RPDfW
HALm+flQ9iHKQyqgcB96agrSLeSJ5FylGFl2hBMrc6pmP7oBizgd23qeSByYPMGubbic3BOobNx9
0VmHKHdPgwUJOJzoAo/tsSA5zpoLrx2T32or3j2VdKMDNLL1zUtL4dzlHWLVFXyuCCKCB+AHnALJ
NlPxhf7q8sjafk7kfR2VqfOMNIV6FC+hms5uNPjjzTJktToUuL+dTekkya9lSOFP1Nz4QO4uggxW
NC6ZeyISyfSbtAgir0MVh4juziLDTxLmZczpMWKYcCtYzbtRSy/t8I1bfEyRbyW64Srbttn1KTxt
UOPZpL88kTBubNIxn95mmsDY/XqT2unJkcVzfXUIb6Y2cYaHStEcdZxqKgpvyIE69jiVroQNNg8Y
d9ahYp4dR3YX2xWjHYMjLVfqoue4bf+MYA4ezMTUfUkVoNiuZXBgc5sHwME301hG7YUNPzQx4Hbz
gGvC5eVvLLHHXbeu5VMVyPpPyt/4MpYMOwT7+SBZWs7zK1DQSbFwrFf0X2lB7UM6Rx7oQ0zgft9K
VuFZX7W7Qq5xf4osni1ea1XinZVM5HkZrf8exkVzT2kxNB0PS9t77gowXIEU8ElZYi4vlusT0BdS
5eMdrkk082zBwUkSXXvdzsudVn6vho6MM52DcX4sRmZypkx2w7seaB3JYQcUIiwUXjflRB5jKwKI
rhsJA+cN7ZYvuLRtynshn5fpwO2yhnYZzj44484pP8cwMm/Ay9kh9nDe3vFKpNWFQjtn/IoySUWe
O+fqwM6idu/BLod3rY/cgFJZlH+sm7WXXNWq/DsK31U0s7CW5qIfwziVmUW04j4MsXKe7YTCZYJ1
+DRxN5FfafjeTvj1y7eJqoTqbZrW4S5G/W2+4zAIh0f8UObfBKqv3Nbe6v3iNtW3Z8jUqsELYarf
fehUj83oVhj0IgFOzlZuglvdm6y5E6FLgIiJhs3JlLhKPSV5iNgo+bYvdi6LP9pPXee3Sz6WlKJU
Vh54LFJmGcaveucJSRgIiTA4LSOrgBsQN3PwtCIQD59MGkv3DzRTuNzWbi7iJ0lW3t/h4l+qs9c1
08/sJW5/1Capu1taImuUnCJEnWwNtrPNEA/LzO7Oju7OiIjl0mYKnXV4qfugSR7x34qFf2Pr/u2q
IgnOIoyFy7921s/dVKfmPBbNLIlBeN4I5BVv7iOjSZ2+9mQS0u2MV33ZK5iwzwtuwA7FQY83ScnK
/aWDykvBhq/DY9WOQMC53kNZIpJQYoz4wqUWhXcxuN1iM8f4PakSo2nhVCUYL0nblUl1GN0YT1iC
OrMNgEPvIY3Tw6mLwPEflaFa8JJagT8UGqBetohgbBUbkyxPuc1o8uLmPs1b6xfhV7Uor8u2XeY1
ZtP0aYMzO4R1h0VlyEn3cCcAg6hS/2/QsTG4czFefUDZK91jii4hIQeJ6Tk0nFG7KO/ESqNIX04/
IUA0lL6ExQxAWj7sfcPXjLdmLDw2K+vYhbuiRGW+5AN7PRE2OviU06D93zGXz5uRVgS2gFTTVH/8
wPrjlntOR7SAHwRuiHRKzmwaPKb6tekvxUTP5I4oXApbtWOo2ua0O6BqlqP6agMvR67vVBiSHpbD
76RqAUOoNVAFgtSE4R+G7/rjpD4DBCzo4GdtSGjcZUZbNK64SpEAOiaaYdSCSY1JuNtQ48FtDfwu
poFZ1Q5DaztDpAO9KXmW6qAeHyhYYV+DbpvJbVgZC710pNxRYTtX0JEqykWYsroraBAv1Ak3RMpO
TGOY8AqYeyhPfTRuKaxtBxY4nnjjwh6B3/dbaGJVBY3Fz0O9EZxK/zyLqRwirur+0BKQ0VTBRMGb
OGVNt3HndHok6ak5vDkfc2CRsXk1uEz+wHmH0JAUs7FMDi5MMNefcTqHNlxOHnfjBdclwOHtAKvp
acS9ilWwhpuyGTAM+Ts4kPorr1Y4ohWLK/pVgiYq74pVgsuQvQMP0Ann7nMd0duv7iIJUMo0z/Vq
9ZEnBggPnAPnacAyk3JfK4eznyQuUcrQES0bVh388xOXrYbj+/WhsJXzG3s9Jq9QJeWDXnrecSn4
rp7lb63eMVoAhZUlBWSsQsW4rfrrytgj5nCNiMAM3SX+It57kbsvYzN37R49Gv91pRvBNzHPyw97
kuYtJPwXguFCqdmIxtfU7rA4AUQFba8B/RaFRFOb9aurhvr3GokcgigaDQ15TUCSLZ2mlMVdFUUs
0Fmtbjw/bp5zg3d1Uxv8tvxpc/THwlE98aVFdptD7hjIvhWFc3DzqKcU3F69tk2V949D04uMUGfB
vgGn20SJiU2A71ITu9Zbj+nsVbfR8MjJWQMlDHmhk2FsabOPMF2/Ny5YbS6R3fqhmwgPIL/MJt/K
OYofCm/mnsCgrQlDCsfWG+0JPKLQNTsYOynBukNK2iXeUuTceAwIJQtwvP/9+zyK9RtuQCkJaWKe
ztALIcqHc/7vOh7DqV/d5UXKKgThhteKWxyfN1e2jNWnben2CDrtkG2zZJNdajQeBiEX+LoweuPN
1W15pGumTcjVKgLtJcuQYlvye76BaRcPZ1ujBm9yWBZkZPMYe6sh5vJlRGXwwIN9fZorgaxUt2n8
pyZAC7ckIux7kH0Uv3u2YW9ec4V9ZsXJf8TIem2tKUZ+mM6ke7lfOwnfY4S0t+5FnNZPRebl372+
0gajClmt5djJt6ofebog4KT3kdeQIebygFbIB8FhbNOEu7TMkqXbLsV1EmnalktSLaIu23ezP7Lz
K4sBLwWFYW+YSxHbicBc49c2UTezhzNkN+Ez+OusTvaX+h8lEPJjcZNGzfox8x7U22Ss5eeyOCpH
cyqKNwLB5rNuQhET/Qr0Qwwgyd12voG3N7ucWpuCSfYlGb2U/W2k4QWhYDPz+yWOdfYQuBDJUlXh
uZRj95FYllrnlA/vDy5C2CEA5Jjw1yqXZ4mLtTjUHUQEPACT3rc6lQ9RaB29H8Mmv4hm4ZXsL2mZ
w+cI+4d5bOM/tuDnciCQkTgbipNEswcYib44o1Kwhkb8pYMgYgxd+wXNSYeL8XdhqACrokV5P14u
PQx9wRKOp0KP6VPV+KAwZh/b5W6BV9xtu24ykKhU4Qb1xvhC8LC4JjiTMnO+E7ZPCVfwpbrns0S2
HumBvEH54i8g/5PpQ0uFEyPWuPS3Xcm6excnPk7za8/1i5+ipQ0bFB6PKyN0fgLuhKfJp7D/abyL
nzsp8IQeztZHiTlKHuIRQj9RIFYm6rFWOGM31Cjx623XAdAEInMW32ZhEf/G3o7n2+/U8M/MGA/o
BenMRNvnBMzzz+pBQwk2jder+P5KBMCMxmPV4XljQ+1j5MfQ0YqjgeetP2siAIoAMrUKCzQijEuU
yqTFCWt1zyoBD8M8Uf/qctP9lKFlRX+wDJHhCUQqiiaCGsxhhGyOnCGPlxNyM3Grblb2VNKGwNVQ
VjmNXQk57DD3h+9CRSrex7lXA1Yeovx3z4vpW4IORrafuiRnwM7Z2i3tREpVsZ78SZI+WtNtkw9y
6s6r8v34hj1wT8Y2wVXLx69CpYPLzEHU/KWTxzLUTqNorz1Q6jrJgG5rmCj6RCe/pIdfbMdONguJ
l6HIHEXf5he/wXW8vV7mwPTXC0E0SwaAFGetxnK7FqwcdJ175Pz91HwjSQc4D7y+XS4WqHkCLl5Q
KM+H2zUG1xCc1nl4DglZDBHJHknBR8HNnfByxormRq9KvVVuyT9HB4XtH4qFfchG1k78naSQrLiV
ETHYtFiuq0eTVSM1LFVa/ZZsXJOTllP85qjYWOyGEWkav+n0v8EGZMQaiJF8MQ44XqqhGer3sPli
dUzGoXvFtajCjebaC6qilQ0FOZla5NtEreGrgdeNl8BPRnvyFh+WdUaTjj0mhKn7fdi1brOb5OTf
I/noiVcBa9d4Q16rGm6Np4rpd4bK6v51sKsLTomxhrFD2Pto/CV6zAwL14++MKjOpe/25qar4oYQ
OLi0rt6yyyrqb43cOY27NidjzJ3CZkRwNx55P+fCbMOPC5O0/Jn1BPaPP8WpL0W7+gkwljFETU7L
IbwdYxyYNCkVabmZgrCnTwqS0ygeKLznGtgD/V+BcOYRRji/qkocIMbYLapbDpALZ0iz7Hu3ThWk
blH55oFXS978DdG51Slgb0vbh2apv4EclLUvZNo7++yVkX22OFjZVC1zzA+8iyAW8qwWBhL8WoqX
leV7zjGezPkbPOdk+cjHcu4urjcJcZfT/83rriwDAArEBdJbjZWPTqOGONxeRqSTSBxX/+tPpXpg
kVBCOerLSu16+ru5qoYILBtW7en4EGtl7WmoO3XL8c5RQ97OzD9sxOg0CrEf4TmwKf4y3Qr1ltmy
lXemCpNw52r+H3/UuuyCT5KknnyS8Fz5tHEks3WFjoV3iDos/cBLvONqTcQTbyh9F+7BaJ0duY0X
clsbgc7O46e7TYORd/zGEs4eFLYRlsfUGnZ3gHoAR2b1Mg9vhKWAX2SxSvU9ikAX7jvNiv1Lr/xG
ar4z2L0HLA118QRjDIEkiHT9jmdyiDbTYM1DPhqoRu06rzhEYbjKk1+H/XKLpjuI927s13nnhCqi
ngTZmxy3SV2v/IdWsPg3isjF9DjSete/d37EY8Iqha1HiCGbh/7HIOtiJ5INbozVGyUEUY3Vnm5M
g1uHoYTY0QYAfUByBvWov2UgZexqMPoETzRSqPjNB9BF5hUnRvoViyh3n+EZziC/GHLPgGiUvNcY
UMZLjVp7ZPXRtpjw8S7ckCwB3LN6LCV/A+AMEXPwPQvnppidqHzlwohPHhh/rdx525TkWF5jqdrg
lQyYD0KQNRwJPnyQznYEWkFgkBiyC98cbsBrgRUiOnLdd084I+r4Fe2PIi4PW2Wx6yMrHk1T5PYU
Ajy4GJN5r2lSEUB0CAvsK90W57B1Wb0hWWQgVYqGy1Iy8ejT4DHXl2W4BkoijXT21DhI6eeJ+A15
XtIiRA1mC5EHV+Hk3KxYInNSjC48wgd/zKiL9NfR2HtUJJya1HoX/q/KQ7T94jdVhnt8njg+mFRC
jnBdY+H8RV08vkvJRoECt1qquaGp3rKw4JIrCUVsZMDZfBbsuIa7tkO87/o+ne6GxEkwBLqA9ySB
tIR4qkK9J4AASjpPkIMnvFJ3vp8Mr3ic2m9mWJl+J/yZ31qOLDQrISqElGJt/xFzUzHrslogIS3L
kuc3S5flT5iw12w3gTwYtxq0K8QS1IM7lr0KXY5vqai3gyivr6OQMNd2cBqxC8tgaJ5T24/eIVgb
5tRpwboKMsWsltIvVz6EcRPGhyppWRSEcY4Q0c4LCI+0GZJdgKbEU1cUptvNnMfOe8hGN/qcJuct
I3BDlqJzjoHkqAhaPuENZRAivqsZ7GY2N37Hsa7IFwmurEnvlBS/LCsh46kqUCfVgKAWW7lcJkE3
Ndc08OUUbySN7lfSC3F319WuerOD6q8It9VzH0uWxc6dAosePELLr4Kj5teujrHlF/feCa5Xm8mD
MQdoLpmrYzmFyVeex/JvjIOYC8GazD9VEzUUPIy6B0MAxP1FTVFD4yaFOy1unHZ5Z67F0mGL2bsE
LU4par1MzmVkIKl1SllgkrymoiS/8foQoBAGCVKka0HjwrEggfEt8S3YlyvXwD4keE7Bmw5ouvvG
FlmxjTAWlsfaHQr6PZvhT53Ubsec7fT4Jp3E+KeMy1q3D/H4X4YEVX/HYt017BR7YcCqkvbG5lzV
D7MdQgQk6CjuOxQcSHQQqhkBZ9mI9bKsJYBez096fWqisR8O1mXnjjdnEPWWqlfPOVVktxnQ/RIu
F+SBKdrSx+iyEJSEnHYpKthTyD0Siii843HEu6oLnkPrtPYj+L9hphyWgqStoOvtDof9csNNKMjv
hOj6TybTZjwKLwoBIYwaKHsm8nFHSqsnlAM17eBHrTk4kmKQDQW6djk0Y6KKm6bA8g79xEtYePKj
YckXGbkcU+Sl5t7jhrDehmE0h/spleLa7VHMZXcSYR48pnoO+q+woDuawhA76iNirnxPaQ6DwFYj
d5LKjgGxAZOnoqAQzmQYl4R461rJjSqIhojrdpJnUf8UWK++CaK6cEDb+uN68FiO9Y/RvI5/E2yv
KBjWxl5zO3aZ3Wlx5V+zXVp3s8Ou/pZlLeqG05FveJxB8lN2Q97isRZxXxw8LhzX9pKuDD4HPPOE
z5fC+fZ8l3gbQk/Q7DHjab/YzgAn6hPqw/q8imxIlqMgjRRwwSaiL/g6jI8w76+Oc4ujCXtI06Rc
NbPIQYaFo0fqU1XlgdeJ84iBsfe23UTSOqHSr4qafRwFct62OYoC5mrlM5nqVv+yY1zdhgs+rW3C
6j05RtqPBohJ8HwirpKSG+7WNpHiBCcNIG8Ypr0Fa3/EQWBaEMUoIivYgRU5M8oTrK9ttFTOR44F
8VbpWi7bCEaOPVAfSPvp4GAb4EbJTRiY0Tp9rGSCmgNOPLDIkwZLhH24e+IF575QC5KuT2qQXPCQ
NruWu9JC5Kzur9zlMGwcQAj19ElbHZ4ODxsRhtg2fUsxwv1CSxQl3+HCAgNvlPBPXRM3D94QdN9d
eyWGrAOc5CFJrH8pnZHDf1rFAkup7Nzbpves/t24RdI/ueQXD1yYe2Z6G0btq9c3YXaW6Nz12WVR
dgwKX+GoWFrhPvWoh1g+vEh8B971SSliYSj768IO9okfk/K0AA/NPqKOJOVmoj12356X9bu1zyB7
0w5JYRASgp+/2GVOg12DG0LuFr6Fan/lpwa84unvPDBB2ZaTflLls7Lu7B4DTevmBgIGSxZkNRAa
s3DJ6bAy1056REuO0A3HLJXhMZ17fdVCRn99DnK1/NBuEf0duBJdIEHm+BMEldXHUcl5fcNLzm0j
9Jb0R+k+m+6U56SPvHCgYuFbnkCJ+eBaN/7ELf/m/16QT9dYDkgs8CoVfyaZUfjsDuRJ9tDJeXM2
fd46385IsFcIVcUPVV6E72Q9OvcLbbWNn03LexInJUehS3vy2odbL3TX6ctfZtdBNLo6H3Z5PsQp
ZhCSyxvDBIBBvsl7dVMA45WvWHQCcFhoos7XuAZEvuFHKaCBpUdaKqk05HEd+jDTXf4LEKohWR3I
Ve3ZeDIzO4L+9QWn35jd8RXVXyQ6K4o2xl7OVDx0450ewXjCte3n+XbycprkNrnfZPyg+crb74y9
UPQZ9OMoGBzailouVq5Y1ZmJ+Fo03y83PDBaAe+ehvLtGJzAhewfqJiJHMsvUAdJzDvATecbpeKl
PdUSu+4hAM6pzjk3vPDk+mF6VzNJro9Bv+L5GOW6ZJSE5CK7YQrGjL1x0SnT83At4H7EUrCuR7cI
e/dB+4DHGwBpOAEo1qkIMw+aW2rLX0v8sUpE+NT6lTpfM7LrvrsKBMAy/McIeNVfYdml7WZMUpiF
KRPfEQD0zqSCIzS4Ls6y8bWazTj/mZxmbCd8X0ra5y7Oa2evzHJ90IWIGB24Sb1moqIOemN4kL4R
5BzxdTU4+HsIiKn/6JlCJzdJz7B21zQyOq/UWYQXzJVsBWN+4tMHS0xdH5Pad5ZtPiYTHBirxh3o
lHrajywtOE3jawp2W0dBtHzbNB1hEvP4LtO6TeRq3hzg3f5DCMoL9ZlSadb9u946ZOCvM9sdpnY1
3LNLjMZDx1CBCSOvGdzxM1bL92RbzWJR9eZPafrUPobzMpDdnuaEshzetyTbQhPOT2xSPA/73dVe
xZGT38O9lA0bOBZqaPkUaW1FaE37REvnWB/zGT1xa+gNObvNFNFxYSbeolVR9t0OZJ98uCZyGZco
ZQw20eI1zmNLD5ndhP5Ivco0wFw8uIY0ONQvWuB3JnSyF3o/hHfG4Cv5M3Q2NwcFReB1GYDqb6Gm
SzpTljlHfVtmmclDU3jOmfYkLCuihMezRwnlNtVPsTdsS/o8CeGUOJso5ShLr7GQgzNX7VYAOtHB
Z+v2201KmyJHJOM966CrNxMC7S4jjL3yaSww+sh9cAMxuQYJxsKiaQ8sYFDYIYtfaWeC8sitnOCL
+0O/KNpn/N7sWOp2j1lJHHs7pCOTAgZ3RRfCtRbYekDmtvHkzC6q3hT+kX2ju7eJ4Ld4QPF1xXaI
Mg/nJ5DCO2yH1a2CsLhu15JcGc1oTWnOlOuVfz2gQNkhA3d260tVZGAP/GF5a8vBwd08Jc5tSZNS
dClcf03ORRF2NZCsYPmbiF4XH7zK5qcmKWR3RqolKruRCGRPZeItVzqxa9gkxjMWUp8mS9rLl57h
wqCYsojyuOZ4eiJAS3n1tE+7vPskg7jWD3ybbXsmQkc5my1AoN2gIZIp4DH37U/JlYczQ0djsyXW
J2gnEKywdxw0yPNOnxq6uVtqiLhQp3VI40iFrb0nfh9vPE20KgaW6+KxLbpzDUAahA/bsJMcqJ2A
H8gya6exQlX7FcH0ecUYKE+ohNHyVk+SDMoIuOGkAlVlW5zs1+JJym+65ynDvhMlpnFe4oVkJa83
xL5H1gfBk9OxF3jM+IToSM9TVjwB+dWjdEo8qj2K13fX0DO86Y3SWAtksBwd2xR3yPYiOJa8Qc7G
XUyOMwQA530ShJq2FF7ApU/0NYzbB3Kz7jGiyQZMZdeq8WBz/PwvyJXZK+2pbX9qq9g5mmaigcQd
YnWuYvaNTwtyZ/lNSl7DtoujtfhRpUMLKixQHnwEUn/4mHFsnKUzuBRlLoTW58HJmotZCeVuFlX5
sI0lufptTOi5P1sNERsVLAnrg9TOAmjHUtnAf2MA63j8nTuHXge2EjNqGl0qYfYwg71bzpB8gLDn
ED7/ATzUWJnQ9Z75/nP+vlgWcl/5kAiwE0y1/qjrtCNOLdEMBcXEbCDRW9o9x6EKjhOnDsEcypy8
jbI18FGSFvrStGhVj64iBMXugvgwNahFtzdDCWsQAWTl+gu6lyZLM6brPjUGXG7ISkZeAgimj/lM
b922z/PqY2ri0j/EdM0XVKqv4YNtvSndE1MaQsKKV/D2ipTzhIcGgYOdro8bovSSX2SQ4N3AEZmG
+46luNxgq+l/waHL2TylV7phyVUOYWwmQONEdUlJX8mItwktlISnxLhYCYVb9k8dtzL3xKAgPsJR
e8jDZWxOBd7u9XFxMWdhQcOKTZh6dW/LHvo2JRt9nDznsonVfhWlYi08iX9sRA3jHU/eD1dqc8Yn
igHZ5V0MGWVW7r+r95nWSaoU/fMQ9fopBmcUbh3H4P7BnEZs1FL2dSViD/QS6ar+8cYCA/uWm118
gNgSpK86HvOzB9ay/kt8yYc5R/pVYOSjBxoIoWEzT0u3v7jzUYOfWN4Dhln3J/X8oTjF2J1YCpJf
BpPvta9zGmKfWYMiI/6bDfR/7pDL5ukWHkYMTZ400X6FwE9SoQ3sywgHhJtWktvki/4/CWBHAAME
bNLm9xQrWH7S1sd7lDtSFKAql4L2xQIr6W0aF+W/UUZYzCLAZ1DlKC/yyChc+zXJrnMpkrPKXha1
zhdjEYu3HbWt6dadGktNIjmzB8FZM76GbZx2m3GY2uLYzk4AESJZsnskNf5woTSFeq3XidtkggO4
UelKZMBgYOU9hdflNzdsnfEvDti7b5Sm9/Aka2AfJz06w7ELCOkfqSa43gwdhPaboRmq06Iw+G9t
LVcyfZmnboHJLr8x9zQ1pRHctO5toYN0l49dDK9YY3/fAUAMSaNGsA7w2FPbcHJVbDMqCIKUPj6v
qdJ/rIt4ZYAK0cmOidn5xhbN9Jh3LvjGNAh0817ZdEVmCkmuvzDXg0t1JCPjFocE1jFRSnGiNk/b
Q7R2UX82dR52F656C/9D4YT/oOtNAKtGIY9pEsfgvaIG+21Gmn64oUOQ0JyFNZaySucDe4+nwn8F
tR6jEEfEqsDSZALcRolPcCWEoU5sN/rpM4t7KaNbn2uy/WrXRTk3C/Wbd2PUkERi0xi8R5hYom0x
BtRrgTBYAQgapxtxAEZ5jyeQ/ks4AG6ioiO/nzw4mqSC2lfi2XkdFZVkJ7DnOTw6VWpxrTMIoMC6
Iws9hDqGdjFXjIZeoiuHrMOir6khN94HarAPkIREgDk2Ga9zF2nqvSj9dD6AOKAbBgM+LO5udmO1
oVAWDikHrr5QYXnlWWHOZTaxiwOjyS/XHTKCVrvEWPUxG3qcuMPgR9uzwSJ8EEuh3+DnTnRNMgZ8
adUhJvd4iXmtQ1pz8fFTVbVJGWcSepXH6RmiFX0UzKQOqTVX9Gc1mkhdXIbhK1xxkuboue1wz880
X29tNQe/SqdiaqeZY1wvVWnd75Eyon6brr18G03VMpUT5aeNlDdpviU+3VgEfsaBPcjG6I3hOKM7
ofSdgVYRN7lfKneK78bacEBDzfDecjMk92yqq4IzL6/Zk7fGXFrRUQgFNmU+qBUy2l1liuJh8Uyc
bYdO0a/nlLrNzxw81UPD2Er9oyeT+G5hzUpS25/8fyXwjaMnbYVdPxmZFDFLRmcomAsvC5Hmjxxm
rtkgZEfe3qwFFsy8gzUncMLwOA2D8/kfR+fVHCuuRtFfRJUAScBrN52d7eP0QjkNOQcBv/6uvm9T
U3Pm2N0gfWHvtXHzOz9+0RKpiVG5PRABVPw1jlV/VwOBaYiQIgbxdLJZVkGaje0HRWYlgCHpWCgx
4evRDDsLU4ptbw/I0CO7Z60buQNprTXT25uJADdny0sNBGpoVtR8G4+HdwnjdVHjtpFAe0LbWPm+
ZpDnbssmdeUjW/R83M3EN11X8FMX7dYVvDdiVatsbikaSPrbTKQYPvPAVKQdMr2ki3Kj4VXnNaWY
yIiSwvEdIBq1J16KXeWjSQ+BH2AU7zH5/kln8v/llLUkMoMx+4YriVrEmc0y3jamdto3l43fzuuK
UTEytFicwG0f3ojxgM+kkTLeiyZBtE4+M4odyFpvJflPwRbnBeCIlNNesamahrMq/VmEueOyIMnJ
bn5YJMPuY58N83Ayfeo/QTRgbiCZWgT86CMpwymfORlL0HQ2hFLQ5VdBRG4ihtDEP/qt8pDyOJgu
T+SDo0WGQeYQ70ds5KtLD2F9IzGOwHKZrrudlYnjR3fykFQzt3tH6IPgRylclTsmTwlL9riQVf+m
6ihYT3Rr4wRZtA7AqfvRKo4dnzTzbxIAxRWapIon0jeW+2X0aFMS/GYnLG5xuW9IyazvWHX5F+i7
iodO49mBuFDDml7JqikuJWQ2+xB1/2eyz74PmLQGgD+Qi7UL1kh2h1RC9fhEpO/cm5miMLSJwRi3
Tge4i+prgbWxRQCSEFAym8Yruk0DcCA/YBOc8EEqy3a4vKRdkD3gro+T43pMf3PTP5bg25gYDwoL
16sSZAF8lRAq9CWALQtLLPDi0W4e/EQiqQ7526rF4rrObUYXzDxdlqFciAYEkl8Qd7yCGeDBTidm
+zbimmeICqbem9n4jxSWst4N61xdmr4QU6hsiXW9XilI3mmLkvjA1mBiFJ47/TlwgeaFFBtusCsG
3f+rlpH2oEmEATq0pOpYe8ycd07n6F88wiOH48j1sWmqynnLJse/gJ7M3v2aYIsNsSwjGXmdbr/q
TtBRtzURC8TfopjZKBZkdDj2oB7QckYk5Hl17++Grq9qPI91fnIR2YzHpa5neWA8Q1oQJSSL2zlH
aH0gpaH+WMnttN6FWMhXt4DiFfQz0XQksXR+CPD4IrCw2rz+sixUutsA6gE1rK6REhK8ZzH6SLrS
/YRiu+angRCB2x6+yrxxomX4D6hFpsNVurhlV42h+0j2hNE7pmd1eZ7MenUuwF9CtUryW8B6Dx87
WjfV/3h2rL6TpsXp7VtDseKuI/I5mSqsEphUi+SUVLb1iLm9w5PmI7m4IZMhEhfq8wgl9OK0Rh1q
grPiE8G8RQhfErnGFvBRVB6DAB7JxbgLFBpwBAjZJAPtLR1NmVzY3C6PUcpDesTNuXA364SUz05x
hSLpA6Ozp7JHHrd6plXPuOKI6izjMXF3uI9wESBUNQYyhiR9CbAanUvaMz+Hgu6OSbrzhkKTmAGm
aJmvLQT2Eigl3foeTKNRJ0sUffqT5zkORavsHAJXQPCj5dtQP65U9vw5MHt7Nqx5Z4cZfg53RzQU
mXu6ljS0Je3cCgcCdyBpUfyPQ3xVKPbhQww7qv3gb0RGOqA+blkE1ZJ2YaNo+5njdEX8FrsVI817
zRomeiYjDpsljMYA3yYvCUKYy1L0jftHFbJm+4kL6q8m/+ajGQjOPgV+C8zKsKBZETY4bE14Aqvg
jLuiO5NEEEfnpu3t5yHQJa8l2wp7X2CnMmfyIub/SGIWPxVToOL6whT+Du+NZgk6+M0adgIqN1pC
q7+D1masf86EEypaUqYMzBtzl0Y5TpFsMR3Lx5cSvoy4jWJm2b9NTkTAYUGSyGcKxUq+8wDivdj2
gJ6iY8KX73x3ehD2aUlR8zHfamarOHqeK3K8q478jya6Rb8/8xWdo1mTHhtathzQR0qmcL+WyijA
fd49AhKivhMnAFj4iS2kvNHRXngozxFmVxwdDuJRTiQHAn2khGw80ltRW291xCh3DJ0ZWCzkFDAn
bOJcS3GNjS6XkIgSS982IJmtC3desu7iAOD6DuqG1k+23bJ3xu0ypXsx8RPfoY5GnGV61Z20ZWn3
tHqqYCYnNU6tCVCXSy9jqXYft15xx3MakWo2MaUHepzDn/GGUu9S4FiSj5Rl8nwWCSI8ZsTK9/6V
WBzgxBWd57Igrsd3kTbOV4t2JnjpMScCw2dBeA5MP5KwqzPviXPeItVsMYxaQRNUN1MjCd9s1xKp
PgCb4NizpCLL3h7cywg2eD5QYtJsN5bvM13E1lKGyp+l2iMx8Io3N2P1cUoMJflLkEAw2YxDnOhb
4iUQQUOU1inqgqzUyTMjWUXznjMo0IehhdzNaLe8cikCBZ4VXLrH7iZcY4uedeO1JJk+I7CS5d0K
pirdM0mLvqsaRimWReRo+3IgF3Nb2oaFFC0S2X2z18zv1jrN74lntHVsVOPJW2ZqWPmQUuZhB6Pk
txobiZxRZ678Z3rbtjYl1m6DtlAzaFrRKuSbZRJY5rNxnM2uJOwmIMtKNtVR1mvg70B0EtICmqvB
GD6Rh3SOx9x/IbK2uWOgxsIkuKrxQyjqfUEgEEpr7p3G/fAyots3FNELoNBIIWBcsR8QTyYFwTu+
iNQnJQXnTF9Rnx2chTHGJkLmgOC2INjoUAaSwHlcn/BPnUGZBxTZfvHPY5h3DRMenQu/1uJyXiIi
CfMoALvpuoB7g6JZio8A9/oCdqBJJ+tJ9xXil3SEvIL1FxXHKxRfDV8QOw86fINoQO+6MevTS0S6
M9JcSyb5ZWmMrD5WTYLfFz9UF301ymk9+6vq2agesajHwb52e/du8Olq8IEnsbWdckgXZ26hFSQl
hSF/p60r6ykDYMXQZm3adXg2tahzNOEjGILzCLRM70fFYOzMvmJcvhInn96veFP4M2admEZGkQhh
NySSQY5dxskJa7VngQVuPLShQzyJi9UJ7W9ncgibG11MZCwGDOYYK6cyrgwxaJyosC3A0SVbO+/8
u+suBi1TlpbgJkcoXxvkvt4lc6KYNHEwN4jhyRGnU0YiBfX12tPU0+plh9kvM7kjB4dXSveQX8Ap
1np6ZvrsAxxaAk58mCaW2c4xSjYUsIHkbquHOPrB1zIFj03HfXyTz6vm89H82eA+0+PSv5CK12WP
GtXOVbMz2hG1BIk5WJpZcZ4qYFjw+cD1YbjPllSDucKpvPfmwKGJgFzcIPZLo+hQ6wRs/8ae+Zyu
4sF1GFXIObjyyHjTID9of+dHod3Khk6b4k5gbKbPgvWSRWtvSeTyXu48k8O9ktplCmgeO/yMJQ87
hy02m7SpD6NuW++fDFJ6TVaU6x5vNt6HFhDQgBic/Q07KcNuP/Uc7x+HLhpx7MSat6zzRoIRwW99
9pPn/CYw5lAbcYACJw0YIiG+EOItYRxLOCU6QkLKRaM+5zQnv5oChYx4ek8iJ6OGSB6AJ1yiD2iD
yPRy7cq9bxetyFYD6UwVWfcep9umjcD64EXvgEA4eZCK3YLY6Rp/opU4rFBbX1g/s12pUFrnB82g
A3FY/P9wZEh+eEXGzhFnOTtBBpNek9PcldQ3rA0HskqHbpafaFNAmLBHw3i4+Ezrwa+2qrgEZaf2
LqMLAl7aQs8hBaXDeUsqHXpznc2s4sYR+RenUgOtHc8EI2ku7WgLaiP+SwfREr1YT+0HQb/u75iS
xxcXUfpNZwTrAmXiL0hZUh5sjOMnt2SAtiGKPLO+OZ0R+Ec9D+GO0pEQ0MKyPYRmBUjCm7qWQOqk
O7bVMZ3RyiKNg15+l9CEf5ZMsLLQ67zsRTTyfh7noLjvstm58bwxn7dLp1zSYhYPtmOwWMI9tnqW
8D9YEjIphwWRckSg4Hymex/0no3rmkJZHyl+imLJqE/LnqoL9N9qKjyZJV0l6CJkgXDtq/zRa5wp
vR2dNf+x11rau7LE8DDym1k0Q1u6+vU7X1AWHsrVbeYtmlVCuOORTvFsMxDst5VnZ83GynWNEKIq
xVs35eattVuv3Ze+sYNdl9mWe6njIHrnmZjaA3BTFb9NhUt77lk9Y3PPW/RtudBphD4qQAKj5yYm
8KmNnIV7N3JeAt8QU9cEwzq9dq2By2kCJW5qsk7KEHoJGaGMw9w5rG2ZvFaLwI/l5rAzMCCxdQzC
OUCFtxVz35e3OE5q6tyqQsuz2Iu4iEURW91gR4WY4cejQAOXlVSELwI7oHiaMGalF6LSmuqTYfoA
LLpLMFAtPIlzVDzRD8fvMPkYuWHQYtI1elEstyoWFgbFuEQDXIY94QNI72oNXG7bJbU13KyVNzbb
hW4ofZ5U23GIzZ4KwgDhGe7CieEfrDOcKjPi466NCsmhPgoMc7018jNelSdYVRi7wofiAZ/sPj5U
dY8ltinKJgCkDrCpYbnRxhkTtazB1dM2hpFlleoR+a+xfBvRON48Wo2id+1aHBKiTcx6ixU5YU3b
WnjwuwenSVt7Tz/W1K9LJVYyvFy3GYJ9nkY95nKdYFzuNcbnp7KRIx8suDlIFEiPRyyYrLiD5dyt
iBv3M8E55W3rV1rfZOnA+XixY1mTsYJ+m+iRsOack8AQGjUeWNaP4zfbqVm9R+xNs9cuKVE4E4YC
QGFr98TbhlnXrNWNYISPxqxkrgs7zI8GGFKth2V+YrBeHOyKP/6cFLig4K6xwEC+24zKOmcj0+vD
KsokfWgLFJwbxgAt/1FpTALZLiZEACX81N0M9lzMH1lcO0SxWYskvEEU1TZoZH8hlUauzwL4nHtu
pgJilGUvk3caaY/nTUphSpAoKRVMHiq9UATLFjbTwbBU+KErMjgGcs9GekZpib6KS7oCDRTDEqK/
Ail67li0jttodJ2VrhnOdmiD/QSPoIWpwqFGWRwGjjUWTyIj/a/btJoY3dtu4eJCBDZAcbplKaHH
p8xx++oWwcHSvypDT8zEM4/jUFkzXkIXeS5AE10PPxHk4viuT6LhprLH7gXxtyiPbuuADNNYRARj
hJpgm8WlPiwqhwlRbVeC/VDaDjfZPAJHLkw0o0BppysmrIYe9VFlaGYxB+X+d877ZXbQRnVBRAuF
6GZIoIshUBUBWHS+GOkd3DZA653C59XHJVh7lnDUisUWHRexqPCb8SgFaUDwIvcgRRtbGdPczrVD
8161EKYJ3Z1RFOaEsASnfJCj/24zzH2r0QOjhEGac5sUWbreWdMkyk+4I136QAwCJwF7f7MiEu+K
wHse6d7aEACD+ap7i0K+VlQmR1Ty0TuK4eYEwgwtPmo5wUtPk3UzlS3axuFaqBHwyBzqhTVE612g
7OI2EEgy7a1pZ3s+jqgNnF1b2oN+SHh4sYkVYD/urJGgh3Dm2vv2O0T2B0erMcEXychx09m+zkK7
aorgzBPdPiiwf9fQBtN8sC8pulBpOgTwIv1ynvm+xdYoxs03LWoDtBwAaYdL1zTxOh7VuNrl76r8
xTrzN3jlc2q38wMZsLO4sRyh3qgMZVmQ4zxnMDhBNqA42TZZ79tvcynnJT/wXeQx62lMhYp5I2Gn
n03ijhFhNl72mrJgJXAt5+XDzHelqj+zxgwSluJBNfyLsjju8N07HdZK+HiFvVdUaMUtS+ko+uTl
XV0Iuaz5UTS0SSxC+s6rmX8oDcHJuJ46r4QN4GTZ15BD8byelfRFmXKcKwAlV54TOn7BuG8soh5l
5Zimsn02/GNxyhWnMGco82j5Uq/DfE6CDC5Dy91C5k1W41tuNCB5yMHq+qjlmf6iOZP9W4nd9MwT
ZtDWTz5+LRI4aA/JVpegf2PIxN+4s5Q8en5GWn0C7r55K9inNGRP8a3j8F9s5Gct3MG9g3b8TREc
f4fAgdBAAFi92ZM55gxIL6JmZkDilQODK1++wo3UhLcVk+X+Q7kv64NBjmSf8isWiHKKTKMnrXD5
jGaYimMBET3ZZcpucIMimbuYpIkDopXwXuxcGz8gpYsVnUQz4zzq1yz/5iXvPg3edxCzWrjvbJVI
qFtAJQaHRDvEN7Nba94rL7IJs536+HVty/EB9hTz7BoPBKI3IqbxfdRyqr6pygLzl1su90ujCMgM
47FL5zOWk/KpCkb/vwQmiSGd3TE+ElkfXFaWDFW+RTA+r6/eLJ1TT1Kau7VcOr/twJy2YbHDVXRg
zRohEK5G0ClppeRz7XdLjgcLTFVnF9eKqbFLl3XGNVwdJXo2M0QkcPTkDxNim7KZynKfDrPuQkNl
RigkmHayhZEfk/w7NyyTkyCuEc50KRNNmJVIHKnN7I7YktHZjwSWW7tcKXXr5NaIEmR1s3uuF/bz
U+A4AOY7T7HOr2fdetvU4nTaE60y+4do9q7A8HmKs+Etyq8IoqLz4w41j8Ce2cem/8rtFBabD1UI
GzARCROuhJ5pquOWLxVyHd5zCjm5MdhXQMlimnb6JzMGiAQ2KPBX53bCYPzfmsIP33ZGWvm2XJjw
gEkgIKcE9RY/2yDcUeWJYHll30cFDRjQghIJrB1oaWrXCHs9Y/31WZteZFkH+ble4yY5Wjqubquc
CG2sgO00OZs5XV1SvCWznnDCZvYx45uLz6kG0/dK5ZBdRtFV2dVYG9S3hjgJ8bMohzwq3LsRHB7L
6d55bIB1x1gX2i1TZQXzSGfxq2tjuTm0pYP+8gTtu5w/JhwDiFpnFRSHkXnaE9hA/3dC3Ic6fypt
+WGiYZxvyf4h1BPVLBRnAP01oWAD1vyNnzgN+0e7+sF74d8SmouswcX78ewZhyRilBRS3PsWo7D2
ZK9iZesJlWW8q2w1uKDPutJ+UOucugfFbRQgELdk3jX7ccoL0yJNJ0phhCiGrJAKvlK+WC5EQ7MQ
3xS2J6cNmOjcollhsc8SsRX+L14pX/JDkAR9RKUzeQQfI9jdlGnP+AGXo4GRI/oFE3Vq99Dtq0WD
lpJ0S/jwSjwwVJ7zTdCQ0b2XRvhncBPR9+TB2QzHwnabd+rIKSPdnrPiy4Gc8QrbZCQrJK7+vG4y
h0rO7itGDe8v4UYm/8KmI8A5Tl4Xked3AYoDw4AGQB52FSgK9NfTcpxFBsOvIRXkFaU2hz42O27j
NhLsR7zWYUqTGK2iC+zg9ROtyvqFWdP9hHXML+P4LHuY62G023sIi675OljxUhJe1uM6UjJscZlg
aAooBd8Ji7ZXPvkgmI/Ec4xX/yDN+T3T5Ew/oKmqBOIXKq72VqWOXm9AGFpLiIfQw2VOrgpAQPsK
4+oquiTebQ9aYIfaqvxuG236UwO1CeKB52bFJQJyZUFpJivlSQn+VLaJ0GoyIkaBz/HZILe9heqa
YzacOu9pbQaiNxDvp2RZj7jdeBvIRk65Qv+5jbB+scfb7tEDWiYe52SIuL3RGJCkglutDju3LLO7
q+b9H28JITN9Vixb2DiZw4J2yY+O3eZwrPOIzK4fHC5IQofIkceRrBTWppmcb3SQ9fKUEc8JqI2a
H8Q9RiQiV9KAZX79ahVZSSOW0jWTaotNfudOJQk8cpycARhbYprPuXM6L3Rbe1gPrHPz5ewz12Ij
D4a5+kVdHPBBZLzf9UepoQsecBu4Zn9NDFpeVW5NwzbLr0BQkBdEjLDsaqPgyc14z6lcpcZJhukf
8hLhatsub8it3WQoWDaittrgPo4pp846KPsWOi9K9Gh/vc4hxBTEazlyuGpeXdt5qViiJexGl77a
ukSuO9uVqM7puaCST/bAtcRTHcPj3Ijrt8y4sxzSA6afPGDEUXOiFvFg0BeZUtwI4ZdHAigJsKBF
WtsjNB/kAxml/Ue2eFgcAk7a44T2ld8XUdoDlBodfQMkS3HUxLql5Ik68gFZOi23bDWIs4gSZQHE
nBT4Lp8j959xFqR4o7TZos7a7cA3DtayE47bug/JMq3cNvj7kQihqn4ZEmfBn7im7e0kuJ4DpzHB
PpE2kynWtNWK/reQJN+iBOme6Cc6rL24i/78snXbC8EDhgCDOR1veO9LD7WuaF6QaxABjsqD/qWz
chNBKVzGZDfWSt1nbA9XoJrYSNOuXb9r3veY7moEdsywXtl4OVn/gUcBdBvBUsAPS36Bd8SJw2Yc
ugwgvpb2DyGWGzjZweXUqU49Xdi068AvV+OelUrq7PhebSzwifHZOBWju+5a5jtBH3Y1+xd9QOsx
cD6KFE6l/eTkGV1e2ynLOgy1u3QH5fR8Ck7KhoFHMUY1klmL+DdKZQqaLQt9QiOYOYUiTSPvb16L
JiIaiigP5GctNL0KODbKKzP3vGJMVosn5IzLcpc1mK54lmHb1uPUcJkSn3DLinRkIDpyuh3AJqgv
Vh8MpWf66uHQVnDoTwgp0V2lOZyFrcK/8XK1hyXcz1aLeaKa+tvMosB9GRk1HztrdgZmw/FA1TgU
DhJAkg9i/EOoHIazsbgwQqwxHJ2EsFXxWZOEC8G+9+N7Zu2AgQzuHbPzfLnO/6ZsIEiFsiGBWReT
Uvnu56K4DWLoBmQz46fBxo1AfHDllmEpx3lktf63RGYCJq9F2Rv2zMsZMVTJ+LjGPbEnTB78M3Ec
ZDI2eRRf7Nzyg9dWjOOxIBgk32h/QjBBPNiCxiwgO4p+0HSrFNUBkKdjbtjJJt4TRCSwvkzp/bvS
FqRX1TjW/taUrjtEVmnkVlzNC0ddJjOgIxXQhVsIWg1qK1cem2QB7ToqIggogCrf31O/jOa+ISpp
V9Cge7sYPId70/tB1+460k3kZhqBFOzzzKHimlLby04zrLS/Np7R3WFShL5JWOB/3Rpjok20B+sb
jgsxK0dWUul6aicDpTDNKNh5kyUR67CzuvgwsM9h0eu1XNF3DSoTz+Xb6JvpmOd9/9ln86DQOZH8
fM37BvLAvd2Nfdrc4Kht/emoiejrz7lwCht1D9fpu902eBJKA4kIoVZb8tUYZ2bf2eJk3CJ/h+rY
0cZ8tV6TT+gQlnaZkGsCffmIRFEfYIyV4lUiEc+foHpE3d0MHYuIVtj9YAcBMeprcGoaYb5zWEgz
W1zhL6Biw0m8aRm0Zc+69NAkeCRs+6zzEyrijNod91Ie9/oOJwXhQGwAruSWlcShZVs7PVuGPJ/6
q5ulzAm6S3MGiu3qQNboo8o6tSkvK7Oggtk58XYD+Tdodzn+2ZcXCwvbaCcLv6KN4qmUUbZ3EqIv
obaMMIif8lLYwRXLYvXzU4BwH/FFq5py2OQEWy7xngajkG24LnXwqawiT8LWttb+X0OcWx4W6JTv
MKLNz6kVZWaDC5ZBz0wX7297cMa3FQPJp7KjUGZj2Zuz67toNxV2/qfYilO6GUNc+54ozezkIaVe
Dg34Wvlh0a1nBLegCcq2k5XFMP/WtABW2U/9+rFKgzx3y8tdQNcVjkG0IV0dfK5wqcafNZ/d+bTY
pPc8+z64alAQBk4RwJq8iNikojZdhk0ZNUhdhJdCapMJc+K70UN5cvHhy7EsLCOkkyEXnpJ7Irst
n5wL0srrO07BSKL3jBWrSTz2ILcQj8NHOUgmbb46wqyCExrSxNWjs3HYRcJ0R+KWFj++i0CNI5PD
GYk+KVyg1XJCHVErUgwk1o3Vzs5yO1axan6ZCM6McCJbaHzttZPahwoyEgK+Aq873nmY0Ks/7FDm
5/FXbfuBs5NzMscXBwrLSOalPSfR+j5zZ/0mCOVmaqleFI/EvmBVCBvEIzMVb1/Yd1kaXG1VdMCv
XYmF74mVpCvfG3ew4Hs4crLTm1qsndrNM6SXHUrifPyTNBIyYt+agM3oJm5gdcdKV5XIHOsIwi3l
jpvc+6Sl24id0qzDh1csU3eH0XPKdxyGRXUPO0oiMwR+F9+kClXHQ2fTZX9Hcw8Samf3co7YK6P4
TLDRs6nRP4qawrmqgqPi3eV6w/4xMso6BwIa8/uCaw91fNk3ImX5VrMwMob9XhM6+LmDHZU+WBz+
j4CIv4J5XHX8InE+sFlkz5J6h5qt8/TdS9/uMO0mjbU3daftg98OFM4rwMAESJFH+kbYIxYLiMXy
IyPwU5fUWVvHIl2FFXji1TcIxIOY2LV0lWxdELxM8am3OyVAerXaLN81icLeYZKaPSmsXkzLH3lG
8Ywm00nicJJ1s6C7NEF5M+etUxOjntBGTxF4kG/bKBA3hnnUgCaCmyC6BwfCFYGdz2afFSTCOjIA
tucwgT7uoUtUvMWcENPkHppMp/5jAoOfhhznqN5rtJ/u4yJUEx+jdaBAiZQTO2EuVIm/bBKJbb3Y
lcn9vUNC5cK5i8r8dmCxAuPE80TTH5YmkZQLfVau8mCXqaJ86WBRWh554jN9GnaL1UkhDSIXQrUf
UOuAy4XYsAc72Fb5sQQDIWssGhyMxKtNns2PTLZQJjYL2/PmIx+GQb/oFiktgUydJrfIeMRibuvM
JG6P2Zzull0yU7GgCb0M8wn/ks3FdzUuebXFj9ebzRxHQn7kftJlyYXXx3MxTuco93ERVJyuPzxy
Jd32ShTNbSy6CKyZZr2+8bNWQ8nsJHkObMZmCFAAjTAf0Dw3/C4dd/j7zBjEvWF1kYs/XSG9R6s7
W+CNUVNLn7CJnMEoVGMizrVAVw/W0ZNHt4lHFw3iwnbhXGqGrkcj/fRqhxQuBzxRImRi4a5BpDcw
/t8qtB6fBSXd9IsAggkgEUeOP5KW0oJRkSBcem4/Y6yngZAMGixpePSl3WoNr9pFu8zQehD6wXdB
7IwwdyE+YRWtk/EJePHUBmcG2z0kuS220BQ+T4UfuEjvPJBCJrsDXlgbf19DYWvbHcZgpwTBWAlP
+Fuw+hipF7IRDPJ2P1unfV5lXvHBDDyYLv6arcPBVB3ZFWUcpGZP5+oRnAQXM9k3wiahz+olPCMm
GDhhjb0spC9dKaQnJv/DhE44QejZ9aUDP8z4/oA1GBzYrhz1fCpos5CL8iGVYYmgDVgfwgVmZ1mR
PiGlbRn5qykn+ailg9guGCWasKoo/0PLBANVEqMMGrekIr0OabWz6d2FsF1mN2o5eiwBRch2S6Ct
yJLgKAhd/uasZ95YZlre1O5AyC26i7e2EM64E2VeGXzjPfYuiZuE8ZKKEBRgR2BE2szJdCJCKvrr
a5e45UZFfv+HfkSpL7ocu+ErQSK31ehcCOYFEmkekdcRizPOLviFOutLb8+ID0Zy3vbWtiZ6jc2f
O1kTez3OpT5sMP0ZnCjEK3/nvqkviEcyiHv5SkNlU8BTGxVqxgUSO7jdfJClOMrbPL30fVcHF6gM
U43duUDoFpNs7+zYUlG1eXFMpImXpTxYnlVnyDvrWa0cjaAd0fr6ybs11Ol6LGE69jzbdhVdOATQ
UQ2TP/wkLCBfRCFmtr9Y0pDS2zWlcSVRgjCmomRgPk7vtvFzv1abGT8d1IlF8w5YIFGJXwq4+20o
AuphcalJdhQ6Gi0KvUpyJn3Gm+7RkmfpqQ/UIC7eXCxqR3JE8q+fpO8jD6YdvIVv3r5mPurLL13F
DOgqBW8rRArjxvsmt63P2FfF34DlvOLbsPt/o7UueK7IBCy3BinYNzQZGADk9LJNaKJrPuekRfuE
Z7l0TivJbj9FrJsa1hMEcgR/zZqSKBgbh41fZi49dM6/YUIkBq00CNZHcrWS+xok1HKIylK1W5a9
13CbWnj1ziPtmRCazquOyJATGdpNHbSMQ1FBPg4Oa6f90BFbdb8ODPmfWVyR0sHnk9SctsQnbdgd
qAPdEji9pM9fYSy4/6k6zY5orsHg4+xKX2Q7xu050y5sDHJ44KZr3xJ3SzxhDSZ6tHyahJzqfakX
2yeBKZBE7YHCbTdSp/1zW805c2oOo32G+rk6+Gkd3/uSLfdxchl8EctTBPhWJ6Ikd1bfauhSMonE
xvWYRd8nVWk0KPJR4n7oB5/ZTJxZW22neBQE81bvxLhlPnmWjbJpNJ6kY6hi3D9kRLd3cHuJ47G0
hyXVRkdEiC3eGWIqAm0dqi4iNSNHNJAziJYInnAdspImeNR6qP0ZaiHgm8zdoFqLkW1ihbqe1rje
9q3mNf6KYpxuoRdZ6gkJElD7sTLxY1uK7FdambipmJgzk/s/xcsKFLr+fF2vByLmfFSL5TLAaB8y
pmrgeqsbBccCAdnQC9aZOMEDMpLgneVXquFwAUbgoUfrV24bnZfmx7Yphz2SDsBweHV6mogquI6c
sAeiFZwk2V3WWg6h0E27XBC/x80N6jU8E3OWfFD7LZqQryZ+GTGDqLNRCYlYWB/yt8oamu+McPnf
DAynfb4mPb9YHZrMLQvH6tzyK6VhgtecyY1NHsdLbffBa8w5+qTmvCmQgnH4CkT6nXgpQe42J9J6
pj0rQD5lP/IIKnQbZbYe6vSeEgew7AwcOvpmguWi7ABjVhyEylznKFo//VmFWH999kwkMo5rdggg
3GLbswrhHyn4FjaWAb89CdYixsvKqxPQ7wrjhSU6EKK/YtXfDJAGJYtynhRGKLUC7SlzxmckNK1n
M04egC6U+Leorob4xDfoAnW2EUeHlVA5O48moLmbrTwC4j0UvX0ZMDmmm9GdMV5x81Z3S5eaCf+C
scEWOXYVuiv4nZt17drX0c/Hd4yQ8HYCy8/znRdTTW7Hwb42i2ncfLbMhYCipMzbPipr6n+7VeDM
DwZDWBK6kUz7l8Kp9PSNNY9JLXBi/R2bhZdydGTL4gWp5oEJATRbDa1vz5YxAi9GTg0P8Rqh3dzo
Kop/bJQ9OVC7tXePfkoq+KaGzsPJinTe2Ttj41e3Y+urat/T7blb12tV9yzLiP247oldd7tkJA+E
2NfrC9wNLyYG2bJju3rlDqKtIEyJSp60NWAxNMEV4RaHtUMNszWDxF0RJ4nzodkSq5ue5LD5pcJq
DQHH/R9pZ9Ict3K16b/i8PpDNBLIBBId/fWiZpIixUFilbRBUBPmecav7wd2dLRYrijFve2FF+b1
zcKUec573iHMiPiFy4Qy2ujxALJ9Q9zozkuJfklqCmWn9VV+B9uMPFHcKYrvsTEDUkeU+i+6kMkJ
2Vnwzcc0b9jmE+c4JA+PhrXtXWTwkaw/+iUF4zoIexzWi7YOvlBuoFXC48lhYlf4FRhRwGxv5QK3
+RBw5m6jXJvcLEKt0mydSCwBCglJjaZWGvIZThBzSCcitHkkyls/ZsKxf+Au0GOKLmv7LQ2hmRxG
NdAo2wUcIILBJnfrEH2Uf7TRmCSc5ZGZPAgTVd/DENVqsUzFLAHFlUaKvkmVnm9waB/xM8xG/BXN
zCvtTTQKxDHlkDRyYzVVh48mtMP2UPXFiAsa1htiLzyIg/yqjKCjFt+STYgG2VwhBdHd01DTBK10
ja71tmhUfMg7+oa7qQorzMRrgIHVTEuktqHRxe6OfXy6ocmQMIeJfXWMh0Gi2XAPpk8btEWNavdH
0NLQ/JiVjBd+ocFB1L3t3BJn0l0P8zoK7tMA8oTaR/2cNu02dhGgUnmodlqMEqz56POrIKOMnt8R
otAp+7NR9FBboy6uPaq1CIlDT4Jwg4O4Y7di7QxovMn1lnb2VoWpc9e1yAyQoUAuyMiKgou8SSbZ
VfdQ86Zm1w1TAcUQkowxbhQFmc+LbhmoJSsfMO+ZqS/KCYWnbrVKJspRvBxcqz46CQyOPWrdsniY
UJAayCt9fKHXWHXl4SMBYZEFFj4D48DDmSAZM0rloiJ+FEEJOnDSdWLIebgb2B+jw8w+DfOLdMEA
rTK0oxsYJS2dpXT7JY/A8dg7kMal61mZ4+dw9mqJKrjJ6h1EI5FtBRzFZxUgRtu4GTFDACxG+jkm
SMC690uHGhZ0AgIqWH8tP4PTdT89vl1KZq16kgNHh9MZjZBjMh8k33bNC7OcAm5RZXunVL17KAVg
M3MurG4OjHus4AcpYNAjsTWUzq4oQwjhLkLg8EDQzmQzSpe1md+psGu7H5zzVnSPeQT3K0bYt5jt
FPLFWsr2Z7gRgf+CG9UyY5xmiYlBOvFG72KU5eFumLEE46gLtHWQKoCGSTHbHd0pnKJ9EMBlXlXN
iPiM9hxqO429CcoSCnoYh8oRBxsn1dk61pS+6xzOknhWdPhMGzIS1+OPoUbIykGA1VQy4wBNbYQ7
JCYPWiuNgVE5PVL8WGydGveoe0wg1c8GI4/pA5iGbj71wiQbDpS8glLkGu5NlmCm9DREVMCnEmWF
c7ADkCJIVfmARD2c+9UUKKM7hqHSxW0xQLFdg7WWJvhRVXsf7WJszC3QpckRQYpl8csSDAl3ENoU
XqhhHgKK2vh9vsCD79ObPhwA0QBnPMhQAWRP+WRDSf3SoRuz72vCjdud8Kkz8Fqw+GamhMe16wl4
X1wl6nGo1ogAQ4K26xoayndG8lWxXk70e+iBo8BTnsQDiKqGX4afykxPb5QXU/9UeeQ8k2Q0CLWH
E2chLTJKqbMVnPS8vA/onuM7Qh3c+KEsGAdtPIwOGWKjCclBeqCc2wg7kQvi02/ZuLACiWv8mmBo
lZVHogCqtuZDARemrZ8wapgpPyAEQGpUg4mRygTZKuOE8XzjMXKEW9efaDgGEkoDEWTMpIy5Ja+i
kn7rHEuELCNmFx3adv6ibe/Yam9qfsQe3fQBwVSnDsB2Ijpy2gnjEQx98J9lEFfNgWqGAMJhdG20
5bbgNMlUI/PHEbZ2uF2mQOJgKrRxWwJ460+01gy4mT6ZRJX4Elm6nylqVKqdhjRaHDGMGhqS3IFW
DxTaFplH+rYMEOZsHRU12XeMC/C/GEM3OlVyCG5qozSAShxhWWR++P1nywHvgEZXDeON6GO0YzIY
nO9+3MzNugaqJqQoMTg/Xa+3HhyUiD6Z7byrm+XwchYc1jl6FhZEQOD4STESLLCvgTiESWfeiPow
92a3uFpVCK9MDwIoQ5wpKTEf0FiW1rmeb30XyRMA2Ii3ZNVrs8JIcCC2p4H+EayTFspKnerxq5FH
6dMUemGIwCpUcDghZ+PwjHfecSw5GpFO1sFnM8QbBrx+MO4NxBAomho+qDUUPYp6aGyyX5J6o1cY
2O2vaCjhJxmQ8pkxl5Hi/4KTBhC7EWFtTh34A4E2UmUFv9hnqowmcKP8DskkhHDIytQi+pg4SVxs
Kgj4J5j+jPsiZxyIo0WP+AWWjUWuEJErN44i5W7bA5W/tvMy9WmsbHqoeUnv8T4E5UyTQndH7EfT
t3m2msV6bfCNdeh29hOWQsPzYPntF6It819WI5Nv/uT6t5Y1dJg9llD1VyPnOHI4yEZvIKVwseqp
qsstqVSesfWyND55XY5VnoAR/SVCz/ZiwJYPITxDSNkMSBsfspBcrZVXFzCyMHurvzcJhQqTdyt5
QnJrv3qmbf1KouhfoU5d565nndXwtTunMnHIFAkJgvCRmecFudjwqrEvjpBRkw1z5exOw9XEIYk0
5GoFpxHv5QFb05xNr0LnOMmKkCNklIw2Yp99jfAURkmZdhATWTJmv53jCWFFFUJnW+nGpDGg6TNS
lH+y+FXLsnHWhG7WPymximhrDbkbUbvkuHvGueXetdAQTRRXktm4LkqutSIDJ6K7cL301rHTFgES
+1VHphRUVm3CWoHBGPv9ns0g+zn0lfxmDOy3i3F4Ztx2pVN9dxn6ebD6spyAWA90fhsYOGRtu1lW
D60t9AtnTuAcCOwj5mGCSYtpRs59WnXsqzRxRuTWN3W7SLOGPkhf6qohu9LivCb4t2CMuxUMYX7J
pjM+DXCED3NVWh/xXl5ceLBvapiiJSEUFI729eDFVraP/ACx2hSm+q5OZ+9zjltGt+7we4DvWBQI
SSKLIgVeCDJgjxnhowGNproZMm09930bPlW+4CyEUjhhqTAF4wNDkBwDD8jl9irExOwO8d/8zewp
zNehTST2yhlpxpm5CpS3sh/H18Gc8NOkJ2USyhS7hq9t53LNnDW7UdCf+nVXq/aJQVv1KQ6m4j7O
SdFawaIBP1ON2zyluEOC1gTu+EskMWwSZmPO3k7atNi1JjHmO4McXjZHC7wJMGScvyKzql503QfQ
SsxFQ9z2Is921E0En/PdF/3aNCintrmK5mE9RBobLOh15gqoL3mMEzP8hjzKBSoaChVt0DrGzx79
rbvmk8veOttwv3tx28cb3gSitEo6s2cPVyB+hkDZs2WiUN15i3BhPQeZAeA2l8nn2ptgrmTGoD4E
pcitnUflVK3cJmYDDWrwJNKF2FdXHiZmp3ocXUTKDs+fqsHn1eBAgzLE3oCHe1dG4pHIRPYpjLvE
W8BAm5eqYHLUTG16Up2VnjB4yb+0rQ3VUpiT/MD0If7k5w6e0W1equymz+Jsn464Am5GJt1fIObQ
HPluBbl/mKFFUTvElL2uVeDQacE/Dw+4QTAub5DB9jcyp4vWPhRwbKAmhl41HyM2TmVJOUD+DbQr
AY5/6Pue6p8j2/1O5Hs9rPtA1aeMpvPFdgyymZGEaARCFfMC9EPj1kCb9TUNw/7joBHzUV5biqKt
z+S8ULMAw7CeSz8bJtyvFRJTE5ZkEHjDBtCnibcmtCConQ1w8KrpvMWmndELoE7hilfN98uI3ckT
LMoHet5VUAdduwYj6ksm5XADtlAp8IUm/jg5KvLBzNWcDKSfJ3WjsZ/rQxIkqsan+wqwF5O7jK3y
QbtzcAdVphw3+OTHwZe4Ce1fEeQnZwWrqwFlT1tkGVlYvNF2pHdmNCwhAYPAxZiuI9AEsEz5EX9g
MX0Es61xCYHDdR+Oo5XdiHjE8QRzjwxLI6vCATSep7I45HW8UDHxqsAfqqrNYGtg0dzfYWnJZFHW
cD7BLIR66KvM+NlBz96r5afj6xoMiOkIPv3uTJmAD4+AD1VGrxYSbFLjXejFZfWSjJn7zaubgVOU
PRA9K54h28m0JO5LIKIfZCex46Q3w9JHY66WMnVnzLERGW46q9qyspGIBIzmVvglDCb20pZLLjE0
WfqqGeL2umPWhgvTQPlOZxZmxQq7hbZhSEorvBU0QwTCWY0VIWE0g9ucjQjwmFSZX0bPobc28IFh
7OFgFoQ0Jp8kxKeYIDorwVN0ZdIhGmssdsvPLf6DWJMxTf/AnJiplmn2dHemGPJjSopujA9/4b9C
3kcA6gcDc62WOSaPB+W5IMBwCdcc9aLEzunerDL7UqdZHt5RQsiPvAEVTPEyDr8hVi4+Y2IJDl36
MshuA7w4QOgNE3ggYqTU7OpeFy8+WToU0Emg7iXKJ4x6Rmf4EgQt5zTDDllvQmEF7rZ3CLxfmVZW
wvUBut4MTLw0rSuqScj7Tf3RdqweFb8yqm986yRnOI5f/BpRAhE8C+0C8qrs4jftobW2O3rJXW6G
OEah1mufPIKJwBzjIr+B1F72AFEu+WRL2QnS4Y7WMcWOnsEIo+NF9UxgDcaWOr9Jg3CZAzQJHMIO
OTHJBoxjOY+qEAaubY+8pzzQ/GHEmvt7gKMRsThzFVXrsE2C1waK6cinm7cPushGg2kGn+vKSjoU
Laldt2QheP5PXnGwHDyJc1D22Hxhb8xegjmv841qm+mrQI7xxOShVWtw9gpTcJyzHhg6LnQGwu2O
rjsNN0TaSnM9N565OFf52GyIoE8CLEzG+SSgP99nI4rQjdlhucHtM8HfXNWXcPdJpR7WFbWnv+Jm
0O9Po8Dly2TOStmSGKrYpJ5h3wveRlJdokzfEROOfInHaRUbu7YZIU6jTTnWkkRpro2hthhpU58g
DxKzN2zrxHDqLcRt7j4bkfuaygjwNoTwA+hRlfahMZZLKzNRHR1L08BlYx83BNymxdOULfIpylu9
yTHijxeUB6lsRVGLliiVNGYdQoJDjRKHaJeo7z+Tfpi/0Hr334gbTJAaNQTqGIAN5ToHvMxWIdnj
5jqYM7HH1YvYr8YK7JJaKU9eobHXrw0efTHH46JuiAwgFyqtMMS5ISb5y+4j9xfbinY36FFi1MRp
O7yF+Gcd55I57MqxgXO35MpFzqHSiM32AVXrx0Z3NF8wxmP4YEMavdoSRQOmnSTY34aNkT/DNQzh
7yClR7vl5+OXsKTaWod5CYMbV0dxw95FS99ATEk3BuyB4YC8IHgA7WG8ZYN94N8YcfAQYZapeI3+
0PFQ60cBpwCTb+zUg2L4lqWMfnaopZqtIGSAcWEFAQess66NDUP9PnwGaA4ouMrC2IyoI82HdqTn
3Xh5Cvds0sxrb1qiSD+h8W0OWAuazAlnKJDMbZm1Msq24m4bd7OPSQOvhL3Bs8f+0hktDpM1UZXt
TaiRve+W10Vxe/mKtky1ceegBcXXEi5hTXqX4TrVzkAKTQtFbviE6yDx5GNRUWClWuIioSUxCBCX
CIhlxNqYmCV6xbDXYqi6NeUnhwfS5erZJdUs2FXCGb820bh4w9QWImJmrxJCA+wPAr7arngDaJUY
HFhIU1YGFOTPMdY3+MkIwvZWVQ4hcyOTBNce04zgitR4b2NoFxXirS2xo16j27c+zjgTwZpRAylT
PTwuEltbyeatvcWAtgmTYb4RYxw1uzxz0qOeYBysSvy44GNQMaSHtik94qZR9/l7Ur1oRIAOMTWt
aW5+xV2MLtJqYXjdZIbb4GtIMQPwKAfpHwLAEkTwI0HZOBOl9/PUSwMdXNDnnxyXoJQNUgrfe4jZ
n7924RAyNCoqLTZV7g80sAT/fgMawJWkG5sSWImhnv2Ei0xZb9Bgxo9RUtvDmha/JN2bJCq+C+Ql
hHNrypyNrYzwNMsMJngQ2cFj2ud2uyUHSu571yR9aVRJd0/FN0Z7i6YyWkkOIpOvv8N3pwHC+I4V
VPwmyDZdEomMvP6Eo7t+ysyOEeMwo1PZqw62KFzmmvaOYUKE0zdeVaA8VhW/IUXNfyI4F8U6NX10
HGRUinlrSCc0UHmh+GBbjwxQFToVPPko70LiMfsNB2ZNLYMH2KlPNJZ+8DacN+nMukYvYwvImUG4
xFg7XX/wOyUhRxJ2l+80Ne9PGwgy2MRwyykxYyUekRBx4KqC+R3CrPanHjOou4zhXWyXUMr5+95E
iY+BhcpeIRAxwyubVm6BVFIojUlAK5fiyfAJxK38UAHLobtK63z4lGF96K7g5zB2gapD/DLUZgtg
MnbjxdifjNIgU9GhgZDi8hZnE/b4AK7djxmiVbxtargWG5G60ylhd/+Rsx29TJjVRutcOfNW03Ti
pF8E6tXu4vzObMg82cjCZpxuq+Jr5tqwanCbKh+xQAs/zraWiA+6dPoFTjv+NJG4fKGgLG81iGu8
KTEDxN9Kttk2xZf0NeQBPzOtgjiUdOD6UVhgcV95uYRnni1Ym1d2zcg0JyOgCoFP8sAXhvsR1W4/
lJjDkwHd/aD8AkXloyzj9AnyTOjAW9VFbwFGsD1vRDh1bCKmpXrvxUOflu/asHfclSWmIWESVJuu
D1zmm03fIYbFtOZJwj+oN0Vp9/YXEgO4TW7CsBmIu4lM+ybA0b9jblNMFUQkgGUG7vlsgXmthZEx
Co54P5fAjdaO9i3BgiND78nkS6lE4CWSUw9+7M1i6GETD19hNNImnj0+WiSroq9Q7GDVo2+5FpMb
/AYcktpiJ+2CV8sRZqbXHc8cVWgVKyICcNPC8PIlJj0aO/2hdLs7Qu48uZPdFKu9Q/Rh/h2dq+Xi
IWGVzYBbY1k4W8wesFO8tT08XOkAAtFhTx+mwkHZC+w5tveh7twmP2iPdCbnDg0/04dtFOqIGzLa
Jd482yZBMSG3mBaOGK6EJNytTBB+c+kf6PHR+Y2Uap4xP6Y4+md7aODM8DD7ZJPMZMuBzwnFdCIm
adBYjyIvyKeA9EQyK+KrxTVswNI9JqZ8xlqHCOF1GCJjx4bBYvtBERQeY8IZu1Vcw1Wlsohyga7W
UTYdOrXeRpJt+qCg2xfM/+GMMEep6HSYyX+tgdx+OVLWr3B362YdYz9AQZUR6bJuI18dmW6T9dMV
loCSp0hH30QFopqNGejUXve9U/9aaMSkBQwyXgxSaoU2H3o7oejwhUi8iXJJQzZOv7SD+JrE7Gxk
HATVn8oHmUOyRZtlHmAYWgoQoqzvy85Q0wpfcO+bmw7TDk948HnCN1qHyWMLjuZKG5Lc0LXRlxHa
/teASL1oO+Z2DvJEu0Y2GUMxdeB3MITXhjTnAyIqqnyshCnKyrHC7D2YVSf5b0PfywyhDNihcmED
zS0qxNGhWl3T3fj1Fm8kkuQLRf5I1OfeCWwdHgvy2My5dZjlw7BsEviQXpsZz6YjQWiUHVe/Qiu3
p3U2K9Xd6bi2Xqj5oHAFHoXxajbJGN0OEvLLSiksmKRp2vENKSloTMqckcoaQSQ0pMjShL3b0nCr
23Z5RTYxUhpjbw7jHOF6VMGvwaMFVwutiA7DiHPWnx16WiapECosUvZ6C3EYVFBSR6qE2PVhgig2
MsiihrOAfcoSUTjbA0lptMGQvnEoyIkY6cJaO4emztvb2G8CZxP11tCvtfKBI7Bk4Z/GgUet4rzw
v0Epao4eJFGKVIQXP5Wo7B9YifW8Js7Em11aLbbyIw63q6jF5nSD3E0ePRP8d5eDUz/BHANh4tqS
Qwfv/gkzpvGbyu3y3nJIvt1FTHH8LaE20ttCuLM5Me3FBMmuUQ1vpIUYea1gOzOK8J06XZO/Aa6G
66tnrpSU+Bjo3p+YlMbxjzzNmXvnTW48YP+U4hLnmvVtnuQ4MbuOrvZZRNTjjYcM/85s6+TkhmzI
pIliObjBAwEuIoxniEyidaS78uESHyF7CLR/2HZ9C6NkghDokoSLRMVtVmoKomgFNEzvE/hMa1bc
Dk7+BlT0sxNawxdrbotHX/GgQBhzoIjcwOGesDEbY91pMN/iTOU/6fCi50QsGGuU2VOPHbvmfZOk
0yHJG8Ft6PYQFlC8IhJwgyF+MwvsXUUS9egYDMwd0ELN0dGbhOtsQkiF3q5kOl2uKAiYFWC/rBDu
CQ5rrNCHEPMIorhQAyOpI+PNHb7T/E3kKVdje8dzpCuPhR8tXRd43KpjK8L2ElchvfgsuF+UJxep
8pzhUEPvlcOLK2T3kRZrLDZoDFR3AJusq3XnCPWItc/4hqaxfovpWL57Gc57NHzzeErRGz8zAW1P
GHzXLyNu5uUK6AXLHWE7XDF2kdyI/0INB2+eSn9b4WRaHirTDTHbqD38BXddySjoNoLrT5CVg7bA
2v7zH//jf/+v7+P/DH4Wj0U6MWP/R95lj0WUt81//1P+8x/MFZb/9ebHf//TtZVpSiU96JUukCdc
VP7+/e05ygP+YfFfoRmFTd2kclvaWXvfY5pf+mH/eH0R9Z+LICHRFnErwoLKZr9fpOfW8bo5RG45
E0gn2RjzJ6iiLdQeD1hr9ZdX09T0Qiv8nmwu7P1qvAoIELULBc6kntyiw8IefrK87tZm4PDr+mL/
ef+EYr6gXceDpEfe4/vFEizzGaQTCQYLrUa7ROQne5Rhn64v8593UBHPaplUb5Z0ofS9X6aEXoVB
lCdxJENpdo9phxMeB8j5zmGS2vdfri8nln/fb6+F9DzXJfrLVgi5lIVr4/v1JvDEjuw95ynHAR0t
At5bDaVc0AEBrkbVVMOe4Sxc70z0fUX2g4VH6Mbr/PSbwXzK2rqjChOmbIHse4YwhGbjEZQH+Ib0
smRjduK4wmUB9Q8n9f76rz97Jop+VJgIvTFhQtAnbHH2462J4WPeJKfUqihOC5Qwt9Cz0+5wfZ2z
m/TvdaSDhsS1COh2vPfrODUtKMskJ8cgIccwQvZ6DinAlqFvXwf8Ifc5gQ1frq969ir8e1WF349w
XCkRa7xfVTODHv3cjU98bYtpKeLNieCBMoaTWLRleH99uYs3U/EduY5EvuEuP+e3DQIdBPE+Rpmc
oBIxExWxOoZ2iEfW9WWWX/3bC/fvq/JMBxa6dhxXLT/jt2WImG1GnC/Sk1+M6EJJ46lJY2ei5nIE
QaiqQsvfXV/y0uMTponHnW1Cx1XL339b0liotzW0pFM0SCt6HnRChWew0rQNhlIWX3UVmD3+nzTM
t9eXvnRTyWiiu2DbdeFTvF86aPCxh5rO1ZYT6H0MCF1hlBv0f+MN/X2dszdU98msRaQQkcDGQwhe
BS9w4Kot6WnIEMIId94iiL79jYsDALMcDJotTpX3FydKPYMg2+nJ9Yq2/5gkldU/OWHcbP7OOrbn
QGfV3Mezm4hSz81GBMKnkZYM2/DGnIPnooYc+YcX5eLTcgQzD21jqHZ+QUzsoRp1eXaCnaz2CdEo
wRY7VMIbr1/QxRfSs0zGo6Zgkz97WmmqfCC4MD85qRt8pqgIxdY2bQ+/Ptotuj5lNwJaXUwFe33l
S18fepv/u7Jtvn9k7GGINSDJnbAeNz8KN8WZka1HIEjBVvhb04J9XV/x0rVapoXJD/WAxWfwfkWM
r2ISKJv8FHcwfn3KkPu2HrMnE1tkbB8LRpzASMkfVr20d1q8klACHAfV8NmqUSXncmjy/EQgiwcd
35zLb3gVlieX1Ifv16/w0j39fa2z15OBbzGig+NpRnb76hntYr5VkWs8IjR+6tGlP///LXj2+njw
7E27j/NTptOaizOcKN+iOypfRGPJL1WO8vVvvDfsXlgYA2LQbJ7dz5AESqskKO9UDKncM1BT7b2O
icVbz6lWuKy5sVPdXb/MS1+jRYHHsWsJ6pOzy4Q3jky27tITI+KmWtc+0bTbkZH2H27nxTf0/61z
/k2oPK5ErNMUV9PwjfnshAYitJ8inSj9iQDZIbohANiN/3BLL76ivy17tnu2eIKEvdukpx5PKwGi
kvmwlSoGgXsS7WX0h73t0nIcf1p71K48yrO7GbZYb8xRlEHpM/1dgojqpp+TAHvqLPp0/cFduqG2
4GtXjnZMitX3nzzHYRkgh81OmDaP3xdhwm1uQ0hYpTrY08Ee6L27PzzESx8h24syFf+xYEy8X9PJ
APUVmsDTwITIXWOSVN4ggXLvSPoKABXzqv5w/SrFsleeVzJL4+HCbLE8S1vvl5ywNWwdQ3Is6TZ8
c2EjoBy9MfoCqgb8qgUyQtsKRjQySTR02e7UsMRyXv8ZF5+rA5ULb03P1Wr5+2/Fzey1tcpsHZ+o
0mGxYbPR3eHCg2QbcBcc9vpqFx+tFrSSgjEfz/b9aio2iDOcwvjkQ1i+QTdcwrZHh/zsZKCCZVrp
4+iZ8g877KWdwMZ5dKnfJI3e2Q4rsVZbENqlEg5NlAZT32wa0MVxc/3qLt1LChkqYJpYmJJnL26K
Ghz2SZ+cJFFCd93ol91uTOZKwFeo/D9sb5cXU3yN2rKWcvj9reyLgbAMb4pPuJ7KN0ykjVuzCBws
Xc1ue/26Ln0c6MZNWmT6Sk+eLdXaE8wrw+apCVOTQM8waD2G1fRIWgj8etSD1R+e2KX3BIhLKtwQ
tGmbZ59jlRVm5qLgPXVtjdVzWIzDt6lxgF46G70x8X/1WO/BaMSfKuFLt5XPAQW+BCQxzbMKRzd+
xYEoKPZB8UkJjUqxnXNlQ/qgrf9D2S0urqYsArxNT/GGnl0nJ6KfT/DBTpBea5JBZPjJEi5eIG5l
7w2UVhs2gQ5RuDMNLxKzZdwiQ0c/NigI75glKpyRCGhj3AX++5oYlXNz/dGL5Rec71LUmZZN/4MA
+fwUJbe1SIlLTU9I7KFv4/JwyIx6/pmgYYfVJhKovMp+6j3SLnEJFS0BJ/R91i4kS+P6b7n0GdM+
ey4flwNmdvZo2mEwBf7n8SktCIHEeNDEwKQYzCb8G2fd7wudP5XYGpukLGhlM7P5OsO7RjHfCyFu
ugI++h++rmX3Ob/DhGhqFyIDoJd3tjuZjYK5qStQCGZFxRr6rAEjqXZcRkH4wgHYEQoKdTt6wLCo
WV+/p8uGe744NkPLkbe0t+d4UTs2EJbRMx6JMzdQLrWeRtKRWt+b2LTLR1IipPGCGe8U73UZhPIV
2Vhlfb7+Iy58BZT4fAOLCYWwxNkd6MohrBt+21FZuFnhUJt2zkG2Kn8tC4QHf7jkC/ebI4ChP6cd
0Mh5T5322EAAsnsIdLr6BYNMbNpEhRvJTqEFiDZu3uCGkwdD/cGo4fH9jTPQcqkzKDaY3AKcv9+4
LQAvfP+ldxTw7/WCZLO9AuxX3tMkSL3xJfzmZ0VOYP6H8+nSdrNAj9JxYfcw/Do7fhfWWBUzETk6
vcP8re8swTaDDOmxzKAf78CSg/x5NhrYiNobjCMVNGIKk+i9reF7GHzbbT+MHwLcfcgqKafOvp9G
VA6n6y/E5R+qlx2Yb50dbzkffqtKbEaIiFAt/+jhzlTsQelItzZVPz1i+2FihTIxLBM9SDLK0XHu
bnxIeMM+jKKRiXrZK38fVBxZxGB7ibvnbdB7kZrxH2q4Sy8uiJDHCQz8qdXZ/axRLg5+aerjYCDr
lAi1PkSEWHzHZ6Wb/3rpZFEO80T+tQ+f42sJ7pmBSRb30e6xS94oOTNLLKtB3Bl9HlS4kDZDKNdl
J7zo4/XHcWGTWL5OxZdpS5rhs8sk7mG0qEK8I0x3bBe6lsSKIRV0/TKHG/OxqVXxCzuA9GtTivR5
xKM8Plz/CRcKAgAixb3GsNcUztmWTKi9QkHue0dYb8xusZZBfFwW8nPnzwhmrD7WX/H4TtTN9XUv
lD5UxthfMSPgozkvWMne7tD9Cf+IamaAg8K5my92c/hkB3MS7TEWjvI/XOulDQpXYiE4DjSymLNy
a5YJpjCl7x8TLJij27Jn9hYTzeKRGYheFqljVzN3QmSNW1vYf7l+xZfeaQL54Dp5INVCna2Oj1ou
UI8ZxzgzrGmD9i6Famvpyo4PvWzraXt9PbH8C8+OINx+uMuO7bAh6rNvfeh5e4hr94GLG9HAMNDu
zewnhXgN4tF87qtieonbabH2jyrYdqMVH7SRY5WYEUfMrckLc2to3/wDoH2p9KHqAWY2hW3/58FM
1gmxVaVtHBWmHK9BPff3CfeGkStWj/Gmb/oMO7/WwbwwT1GeMg73HtMQr6d9lC636/qNuvAqMq4w
3aWBESA0Z+eG7wJVkVBiHFOfsQGNoYrlzzmN4NCBTNUbivfR+sPrf+FVpBMXNh40Fp3NeeWfuY5J
hmPgHbvKtW8LgucJxyUmW288p0qgrw14vO4BQAIfQmiU+q/Xr/lCybcM5jirOTKFlMvL+ts5IFKy
7yBquEdjSDLyTL0SIfLUw6O6vs6le8vkQuFoxbzcts62FwGjr0I04R3TKINPlU/C/OCGPRkeDTaq
xAQUff90fckLO5rNngKCw7rg32eXNoreK0LSD45wrJq7eLCHcN9GVgJNjsjCNaQqRs9FMLDrXF/4
4rX+a36C9J/dZXnmv91T1UFt8YbBOzYYUt9mpV9Bl7JwN3ZN1/3ciwBvgr+xIvA725kthKPPtpSe
sfaE6YV/xCfZuzUIVfyCwBZtDcAtvsXEpord9RUvbGKcVLThy+yLQ+PsedZdAZnXb71jwma6CzCo
vkus6FNSj93n6ytdekOpJNm5+CQt9a9K5re7ydy+aqng9HGqZbRBo0QGiTFMs/U3nhoCVri/JtPK
/9glsfwEa88MfZRV0+4lHHCMmjsnfrYNPF13eWGIr9ev7NI95IOALOF5tOLnR64zii5CVcB7srjo
IQNijrgmOhRrkqonkuqv4xm2Eh63EYxxQaPev5ZjGEYx8dwAQJDdIFkWMwyjcMABxdSIVa5f26Wn
tkz94WlQZVJQvF8sxtoZz+zIO2pexq1iULOQkjCu/BtP7fd1rPfr2H012mk/e0fsnobn1IN/uCts
pCl4+CymCtpqsx/XL+3CY1smLtpT3EdBzfZ+STHpnogSWx8Ny3qTfuIdZ3s+1knlPF1f6BKAyUow
GlzNyY2b/vuVsnzE5wNL76OnCaPM2tq8JykqcPEArvM97ikExioPCW5hRPqoBvj2VlOmP6//jAvb
mQQRoFpRFKHuOWDT0sqRCzXy3rRY19uxIz4P5EGuWS97ECSo/uGyL9xfGmXAUtAaE53f2WZWhJgV
db5nHHHfpwCfdfCU+KHA7wbmyF9/TZe6UykQU5L9zLO1vKTys9yS/tGYc1zXiQqbyNyNFtT0L99E
RaCdAGyj4ASLeP8o8fojqCwWxlHqBlYu7vNwPetMGc2BYL68+SxiaNl/aCsuFBdsGcvnbsMYYLz3
flFEQH5Qt3PAUIgwq5cwD/RWWCO5JmrA3X5DxIkV3pdhEJFwPVZ/enEu1Xes78L8YDAMRfjs/SWz
06mr0Q9OCGFEv7N4kTw0A/0SWwAH8EmowLoBloigIeYEByVjmn9BHo0FNYJx4iD++jPgpzA89igU
TXn24TowRKzcNYITchS0hAKvWQarOb4UCZz6WM3i0/UFrQufDnwKGMxUAxyTcvn7b2cXtLgSuymX
B6ANXIPBRdQpowmqDtMgQhdTQkIpg0eonTZp5GUZy1Of9v1MxBppTDsTi874EJC7gleBnkX0gBsq
hrUDE7F65zkSdyeRyYAUgJnTfziOnKD3sW4M8VE3iwyLk8VMoHSmA3RVv5TutoTWEXzAMaytv12/
2ktvm8Pp+X84O48et5F1Df8iAsxhS0lUS+rk2PJsCKchizmzyF9/H/a5C4sttOBZzJkDeOASK37h
DVQO0MDgpb782Ah9rHY0e+UFY/PQSUFq1p58yrWp+CyHwvmQa05+kJnt3A+YKu3eH/zapUF6gxAi
wn9suNVWq1tQ6MJLojOS8e3XUKDog/1b0foplc4bYy1/1yqfAs3kENoBzeJ8rT5U9Br8fmsKX5CX
IEVEgwGpiBAT0Aqx5vHB6SII8BbE4RYh8VEdfaTjzeTGZr4S3dLl5dbi9tIpya9qtYbe9s3ULUkd
KmZ4wGKLFX0Ki1j9yEWejdseuvrD1Fky//fvZ5o3fWnCMAGUE1fL7OSwdpwufAmRgdvZLdRajGHh
qKmxNe/fH+sVtPdmqj1tgQZ5lqmtCyN1bQE7hk3zkqniDDBXPIUoshxElYf3qgK4EkmeRD5rJe5R
get2OmJkFpQpjA1DZISaoZHVjZLUtXTacqmU0H6iUfsGIFVguarh7kX+brvivsfS7VmvPHvvThpu
hqFSfHIwdcCGw0b7JbeMr3aGuWnbKDNHEBEuX8io9G68L9e2A4tiUz2g10lAebkqvUfhoB/c8KXS
c0S1bQDR6l2JAbzqY8VQab6KYCKqO47zH/aha3oWxXliWXMN5Igcr9YqrJtfROZC73Na2T+p8eLr
FlHK38wKyKsdHtYYQr+/N67drS5oOMui2QmOZPWixvFoRQgJei9GigSki3CRr/ZskCLRDkiyjzeW
/epwSJMSjy0CP+s0RJ1BzOZdzLb3mvyLLSmE+lWi6BvpoHFy5AUUw+P7X3jtnuEiJYKmoQuIa3XE
0WEYKy/pWdMBE2hfhHboq2hHpI8VbTkYd7WZQxZL++xLY7ZFYMad++n9n3DtWuVrVQu4oatxBC+3
VQlhq22k7b0IbCLuBoKlDs1T51efxEN5I5S/9n4szwaBAnUCa11+ESkVdVvyuRbKKXfQ/ODt8BjK
X7kKpEXDQVv5YM8dEtZuBeLz1lWzzObqqrEp/lg2tQIH3Pcqk5iUEl30nhdkbKjyxJjrfrQj20x2
Ji6F5s5OR85ON4XnyXCDKAYkH1glOM/DX884hUnwH1QnbR6z1UFuNcAKDUrmL91CHZN65dR7a+y+
D0pdixszfmV1yT5VSk/UISkDrVY3T2fEs7AaOM95Iw4pajlIU2LPGViWOd4Cg185QEu3gQiEDhxV
1+XP/4iF+kGVWOEIcR5qN/mwwNH8KcyzhwHmHGZg5a2e+pXT89pUBXkB++YN+gO+XAJfsxbn3kgN
iNCJkAhYN12T3dvR9Cq1N9k/VLSjj7AE4vgk1R4T3L9fzaUos9Qu0JV/g4zEgTzFtwMMgbK02QHC
lZ9HwJ9ns1WNGzfUa19rvYP/HGy1dboB6lAvdXFGcs/7KcAnq/s80fp9MyG1T8iNPoRPSIHEiEUu
/qkrB4TmfQn5CyYGvB2q0IZlf3eVctY3UHin5sYrdW3DLTB2nikAHJ5tXO4BIzUNjN/5hSg4SISY
mtg197nRITNOMRydpfdn/+qWczAv4QalHblmO+CpZwG68xiugTodZDqWVYFEuxpJSUA/8b1p9z/e
H/L6Ing2It4OjRRC/8tPDOM4ikCkROdC90BZ+bDJ7I8Y6UzoDqBjXd4NKkI/hw4hovsi92zsdDwn
dWK/R+X1oBK7UN6qU4BJeF1Vv9zeHLUbmOdrq0BNZnk4Kd5RMLz8iQXfj10ruPUYYYYE0S4TBwhM
Cu6UBvmeG2twdbClDwzKc0ElreYDbWgnb21FnDU8PaOndla6LpixSO32M6Jv/74//cuNtT4CSyPB
WCJi4GaroKAerMnBlyA553URZ1urBbv4ET05BOLfH+haZEpDknyDXFIDQ7MaCYS6hfBKjgxorSDQ
mVLy/o6oA/wyHbPkegP6CVUIHQAtRedEHkIjqXZgW0tMHK36DuH5IXj/J13b7RYAbF5Oqkak3ZfL
mnVVHxujmpzdfxLRDEerUOpHLYxFiFSK2d66z69Vp3grAbT9bzxrVeZuzTYy0LEQZ9NMtOGAR1ef
B70hYYWrdnyqqbaEz9hhRJD6OjyFyIRgqudxXcb/4Za1waFS7gf1xvpffvnylhBBIWGmF3k9+Vjf
Jtu5GIxfFo3Uzd/PMo+maVNCVYkFV/t57kZvhkianAuUhlS/lU6Ot2QPxM9Xh9oxN4Rm6o3NdiUy
opDKK2JQPFqulsvvkxh36VqZi3NOjls8eKFMu72GKOIDIqpRGoh6jKZ9XyGLicWKLPRba31ta3GA
qULSHfYw/L78ASqIN31KudRmG9QEDi8K/FE15rfuxBAtHq20YcL/cHOAT9VcCqBUP43lZvkjYFAU
uw9VjvPZKJXh61hNODlnHg9TPuTn9xf12iVF7YUA0yL21NZN6IZwHhhhG59jJMKSo40y306YqRHk
Rdmrd+8Pdq0sBipm4eCRsFFJXs3mKKt+0HJqgblO/EgFp+RxKAx1PsZdhr4CrQh6fggFKeqephn2
DC6qxaACLXjFSctX3Igcri0vO9qAJgwiD7ORy5kWRl84ZThFSAAqzjGaiYv62nTErpqQA9nSgcmf
35+DZceu72kKNZwfYl2GXk1B1TUonjdNdM71tLEQYh4RMJ8QvyvvK8WKNrXiDtkWdYaxvnFXXB+Z
tuD/Rn4t2f2xq9QwVbETddnKrtsbO3q61vARarMHgF0qzkPu5SiIeIRAxe4/fDNsRwJt0FFgWi5n
2cQWRuE5ic4TNKYP4A3Do9uiyPl94I98yHize3Rmtf7998O+IjyXkER3nNXiauAWKUF2MdhcrQsG
FMJ8wcV9F6OL8XWoRtkhtZCk83/4WpfmIAcKTp6+zubQv7V6GVFsLTEF+BRicfOpxYfvWKtopQVp
jkGSH2UKrnrvf+618gy3Be/6ckkDcFrO+h8LjL6RxXsrlJde1cbp5KJDfkD2AbGbSO0cPB2hx2eu
aJwTAFuMjh1nq9Rsho3W9DOSAWqlf+kAVkf/Ieqih0MTnH2vk2Ne/i4DXaMFGRadO4lDjs/DCpO7
iMLkPDQ4GNy4PK8daUqDhgOSZ7lnVqPZyLqwj83oHGVIyG3KwZHDtm5gDzmD1m8zRJj+y4Kb7Gwq
BRCz7SU0+2PeKXTBW1IzcV78cT7KGZtaV1TyXz1PB6R9qSRsVeVmn/Hqd5pUYwFXLjf4anejtSBQ
so7jczKL+Uwvp1efR6825o8hkKZmayI0e6vbvuyg9eVFREsNiGIFz+FqbhEhQlbYGsQZ2ZH2W5O0
iwbl7FYbx8jRtHt/P1+7r8iWGcpciNvrwUo9L0QDdRAKbdyi94G3ygcyBUwgShTDsiBzUiRBGlEi
b/X+yNemdoECU/2hPEC583JBjTnpSNJ4f2MkgL4Paezeo1k1oK6ux//UEw2EG6HVtXml0MujuGBU
Wc7LAUMl0xFYMOIzEFhw1zrGNOoxba2q2w1k0eIG/OhKVEUzE0F9EkM6B+vuFKpi1SLaQ7pMat7e
tzhZVVwH0YQEWj6302Pfp7iHONmifySwTa2C9yf4yvc6wA0XgiEtKdrhl99rIOFczrhrnVEl07eV
XpEvdJb7awLh+On9oa6sJfkQW2hBdcOGWb09+Bmhh2TmyVmaBU6y82xq1VGh/oMQoyuBfo5eMd16
alffpyJpYJB3kxzRKl9EwC6/z0bDQmCvpwWS3timz4rsqKN2gaBFPv7dXv3fUDRlIDRQWtDXdUo3
zNFx7A0NGfJERW7ZUDbYRCJsVdXiXomQR3t/Plen8n/jLQBClYwWos3qCjDCeQZGompBU6b6k97h
rJ0VGqzzVHobgxYbarFp8nf75f8HhbJBLsDb5qwWMdcnjLQnD/cyFx8vRD6RwdEVb6fywt8YarVf
lqEQjSFQAaylkumstuZUI+82NJAMrEzBwKfKUqxPeNS8b7PTmdvIcpobveorM8qIDEdXZbnnViPi
DTCjq17pwRhFchvxUu0BLjv73Iob7DbjfyboIXfvr+KVDcq2ZCwoPgBwzFUUGjv1bKMdogUKCpgb
m2pYMDr4XNhJ3u7fH2p12bxOKP1f8lMYmszoKm2sVGnqqReqgSFp3aZISG0L2kBbA3vaDe2sOWjx
It2FyMfd2KrLKfvjtfrfyISdlCoga1LuvTyFZuNOhcBTNNCqqd1GzlzfR547/4cNQ4OfS4Z2hU2L
5HIUr3c7m0aMGiRVpAaL0vIm6Yf8iUerBobWjf9h6ZZ0bUGFoya4PgupTTEJgS4toKutB0trBlh/
mN/F5vTr/ZW7tknIfBcJiwWEs4aIJBTjHDUt+Kh4KvRf45T39gdNiVUNf6VoPr8/2tuDB1xx6S1y
jy19gNUbOM+NbqRebAb06tVAAVy/E7qI0G0W2VHN5m73/nhvvw7QJ9cYMDSuFcK3y3XrpF3NuIZj
FBCr1p2Z2VoQ63P9j40U7sf3h1rnvezEZSyQdWzDpXW6OuKTZkSKhV1oAKjYKR4rbDabn/ZIx6FF
59Bp6v0g2yQKrK4bi0e70dMU4Z9ez4fPFdLB8k4fHau4cTDf3juEcUvHlCKDAet2tXGrYcY+Wknt
wI3CED1blbw/+iFtc8631gRSYecKR2CaPYhUO7w/I1cWmwKHTgnNAm8MCexy8qkrVthvDVYQpXmH
bUDh6sci1t0AVcJ649gyvhFhvb2FXi9YlFgs8lrK4pcDAmUeSZsKL0ACLw36iRg2BM12CLtYRTNR
aR9yIwz9MRzKG9f7Oi1j8YkCiOlobHEDWu7qW2OnM/KCjgS+wJUa+hhldRvqCpLCf199nwdDnnLK
O7i6F/Y9bvfqh3qosEOe5fjZdGq5yz1YrH87/5CtLToeSwd5IStdTgdWcKUh7FILarOMT1iQ97sU
T4FTTOv1sbLcD38/HGQW6lk0wOh+LGfxjwwJ6gevXG/qgULp4VOtZ6mOa8yAgYiGLd2uzkwvu7G7
3x5vipQ0NDnerDgcw8shWUwX76vICHAlBgyTt+Vc+m1sl8Ggedg9vf+B66I4i7zoOVgAyvFIA7ax
Gm5eertmxIPatoLcy62kb7e9/lFCpsDQa8AgY4b8DZ42/8ENevbC1tkgg42ZTwkL6f1f8/bhQ8VG
o8oMn4d1XtfDUd7TZE/2F1QRzQacKqZ0k0QdroTvj/P2FC9qOYAVmWBWdw3hV1uktbN40gNRTPHn
HJ/nE1Di/JSXg+Jbmfvj/eGufJaBxoMDbJF/dG11kBDTLqAJSmookjmOsYt+xBlVfX5/lCsbh6/h
WaBMuYBcVnu1wgysmgtVD8osMT9Tssjwe03H8QQDu7+VUL+9gxd5Gjqkr2h5JvNyl2K/jX65FuqB
2cbx9xgLw++ug2blQQy90u4qq5PKHq8svGH++ispS3Ad8q4TBZqrF4muRLcEa2YQi7nHSspsELpv
+xoKhKJ+eX+sK9uEsTyOIRhQAt1lEv48/VqJY7Y58PpNcX6MuSy3iVEtJsVevIudNL4B9746Hq8t
7D6Vw79+2VvXlgiQ4j9gp3N4lyGgcXQIWA4QYfFwm0Zz9x++j0SaKHChNa05pkS0jd10Ex7muNLu
PH3SgjINnU265GFTaHe3XpRlcS4C2wVsSMdnoRCB6VxzLY10ig23ds2gbmanCSosfT8pGNfVfh02
7U51W0fzE6cxaaVWLUapTtZ6e0QRgaoVWrMxANrfuHLenBp+0lIWgsEP0QXY++Uaz0VtNJZSWYhS
psmJXz3tCpnXFGmm9MZd+2Z5GYqvXuTOFgjU+u2Kk2YWoKLMAORf9RhVvdzHs4x3XdJWuwGRrRvb
6c21w3j0Fnm1aNsz6uqoWCIMlTI3zKDTGyx82twoKnQs0bD0399HbwZCP4rbgOmDrw8fcXUZSFdp
bSSCy72hjdEnltI6Wqke36jGvh2FvxoBqeXYw/Zah30C95wi7zAH1ErFyHdI1+romYcyk5iIv/9B
bzaFw2VFaowuIbg8x1ulfrORmZ0sO3dPhyX9CRjFvkOToNpqqTr+pQwQV6hLdRmdBEbSwB+sotnM
0eD6GbW7FylNfVod3Ta0FeM+NLpTpirhDYTa21kksaRU5y6tcEtds4CGtEfGvancvWlPcmdQ0TqF
tancvT+B3nqvgyrkBX9VFgPripXU5bFCbprWcokD36iMGqKOuDoVzaEdoedsoXro0eAPveWMiL06
TCnS1EW4tw167Eeh4M4FxCLV0fBvWycDf15k3SZLETPxI9lOTaAVkfZPTQv3N1ZZzaeRRswTdB3j
2QpTE5nEOpu+VOj2nsLU1j8hLNipftTjdb+h8I7tyJhE1s9EdlW/QfhVfZDIqn6PRx0QZK0X06lL
7NzcOnRQY/SydW8+UljiVkrNqqPx50yondtOo35AN4oOn6dnSokUwdAN92Hl4HRYZilmY0Zr5hsd
uO/nsMnG77k+Y2A2OFQs7qPWxPaHK6Hu7kJktB5LVAe6oM8dBTNcq8bCh3J2XgYObiOYa6Vqgivo
qEfaM5ac7a+xxxJg31OY2YVzqGn+YMl5/GWA03a2keQ07kbTECMK342V5uYG2n6abTMzkXl1xI3Y
JbSyUaNM7zTgt4bh40GJjf1W99I+fyrQ/ol3GOlY4W/DlD0ePLDPzY3A8Ck/dBXNgo0b57XWbvA5
bWomz+zJ6AkPRR2MupLBfsylndvRfvErlAf826X8nVc1yNqR2s6wo3szTS8DJM4Uc3Ak6bx9iyO5
ub2xF1ePDq0GizMGiwNIgflGqrArmlmr4iHaiSgp9wnI122ulRrG6pE5g35AQzAqZ3EosIDZNZ0b
3hh/fRQIsAnIOBBcJlQ91t0tzS6VMNK1ZDc6Zn9AMALtdgWhaRuCQeCVevHpxveuBwQhxKXFK2OT
uINjW4Utlh7GGVKqyTEyYDIGo6djCjrLBqtWbGMNSLlxLsaDqaPbe3Da2u12LZrfJzmrvbdHfFS3
9o6ZiDkYwloNd3XdqFiB1iY2blGLhtc/wISBPwEykeoD3fY0/ATtcCw3RkGs+TjJSD2OnWHUfq55
/K/CMfiQExcPL12ECPtOr0e929pOShnBMlJs5ZvW7pBAz0ctfMqHssT5OdJBt41ORGiSIp/ZfGuH
DF1LkSoxxpnpgO2kjg78Uxr25r2G6V/pL6/gD3UQg7lr6iQpHr0mRs1h7NRYu9MTPf1XM5MUkzW1
JufBhtxIvOfR0auPbTJE34a5xQVRG+b5IcHXZHhwLGXejSM+zZ/GNk/VE79Vih8g8SwTJjYqEffd
PLXGPjRqp9xHIwI97qZINT29s9PWPkitbcdnIYvC3U94lmYbL5XGg1dqk/hlzF6xJ8EMe2TjSyKU
naWLTvETkBvUEWwrtVvf1pKmmdC3bHL9DK2yltXdiN1UdefWOHftnSSJtM+yijyn88Voz9ZRJ1lU
tkPj1dGzMSWq/GQbs/arI87STlSytGhfycqLfLRHsnwX0nvDS6Ox3eH8/k58LQ/9Ge8tgK4FtLYc
PgiT6wqxjglRPRpVdyqYPuMB1gtwRqy7qKeyEUX4XKWm0vok/Hm+CbPZ/lmNYz/ek/LFj2joM0ld
qtdfCy9HEBc57jjorSRTj6pE4X0PXAPaRhnn03iq4BT+k+hNku3w/FaCcEqN4sbb+T/VlT8/CIgW
rael7oBkFJ2EJXD4IyNoYzFS0cLJMEqw7Wk3NcUiJyi75QaLlbKMsAbmHmsCHCDsz5kM5b+Aopv+
uSpCopS07Hp8bBpsHXyYeVF/NzuF+KG6RfwYlcQku3www2ED/7wCzsIBx7it0XFQBgwrgZzkApn5
J87smGygG+kYyk2z1rH/1LJ8HpRorD7MiHzkwaJ9V+5UdbRwt6gxTMT5Z4QGcj9A7MI3fgIej6w9
4vYSr188fB+UPBFiV9T5YqDYSojYL+bUmvM3W5ld66w3WfkDY2MDey9T69uDKyJMqHo0cWi/ITCu
Z4/ehGnxbzGFXsXNih349NjZWakdJ7hzuxzLiCTwQDE0WD54BiL8TmZkqAnBBEXHocKjaIgrD/35
OQb+ygUNZQfI8QKjFvOAU4IWJ1EYJNQZH0299NpHURRF+M228wH3TlOd6oPonXIKkojb6iHMomrc
MTdUrkJhJMcQTkdPKACcY/owIgbTwwWiYxpYYlD91KLU86EZx+IOKVGZbmjT9+phwhUtPCnkEB8U
C0fNFFNsOba8+nozYegJVCP5ggeafp6bPOzROmy4TcpNq9Rxs80zFJO2qgGDbRtmOAVv0cvEv4zO
ycJpb3WebaBEpYmtgmtgwVhty6EaRt+OS6E+qUUcOj+dGfwWHstGme+6uOmhAGuah/8HMRiQ8xqe
3GfK2zMq++guHq3EjX42GNB+rPCD0g5Mvzpta0cm5477ILqD8c8iJ7CFamUbWrO+N9QkcfzRLg1r
U8nIOIetISw/DnuxJRYw6r3A7Xz6XojB056wrnKm75XXGiyTpsvsUaZxJvysDuXnqHedZKOr3bgt
RDtLH6p5ASdOB0WIF0HEPg5FbMEgdMMEjO1oFdkX1EvCf0yl6ownAeOGBU8wjg7stsrvrFGZ9M9Y
wk3ivh1dj8JUNZTic2i0eaLvx8wRzsFr2P0QNEVnNPWWAlOa72ZzLKbPsyat3zjh9krmm7ND4w9z
S049dnjY0e6LiHf7Lqq1OLR3AAVac5Mk1Zx8R89fM1/GELkn8gzkEOUJcYLEPMZz7GK9rKXGfYMR
0Xg3VTCqH2KozMZpDpVc2yJfVQ07/F3SyI9nV4IxLbFw/EWDbvBO/F0WcXdo9HhSOrWzR8ssQlAr
ErE0YKApYt6U0CI9nzZ3W/0zaLWR7drW1n/icawbP4eqwv0nxr0i+qD0RvPV1KC34SwujWk/jYDU
Nl4Vi1Pfy3R6aEBWSSpcvJa7rNOUA0UThTgWG0corX2Nlw5ODPA5A7WuIilhaOXxWeVEY+A55v0X
XN505V/CSaPwjTosqyMM+1EDh65qvyI1TpQbVZ7XRvPFRUvDYWkOU54kiQVxd3nRmqRFqaT1fHS1
Nup2vVH22UFHx6fZFg2Su5ukbMX3rCjdL2Zh1TmGLE7lPLvmZBCOSxoD90oRCXXJLzSzxp3AccOP
ZDpJDKcrwmuH8BlKo6JwPb20aZccTfxjrU+FmZovrtXhJagJL+sPNibR7g0cw1oinnoZ3KClhA3Q
HfDEGojrdfAhQ2QRjyNSllWQFar60Nuks8DsiqdkUlNv12HvJ3wvkmG8VVRQK1NRGtsJp++j4k7f
TNoev1W9zDAnz6fhi9kPv9xw1O0bqdySvF+uBKVLON0LiQoErb7K5Ex6kQ3suPE42tNUjf5i3IZP
W1LRpvVlKnCsc0WiPjoq7pfBAovJ/rLnwmR5gC9J++HkkpYv8e4fj67Zx7QJQ1s9dpQDv9DfwTOt
HEDv9gmXJTIFRJHvBy5vImjE2nnnIYoahNLInF+OmJg9rss1UBYFfnO21+ZwwqXHofUs/cRqNayt
+kZRbgTur53Cy6lGt4GgA8gZ9TGoN5fDRhNEuFhW1jEl/So+uM2MxeyGwl/z08Ck3cbWZ5hDnzmP
lZ3SN7ncV3HOY2pKxZqfcZPjxkaJff7XmpCm2GAQM2DyElrotexxam9/oJwyYPzXjaPq+DgHuffY
W9T6Nh/6fkhvNE+M5ff++T3OomBEC90CxIiw27rglat4wKEtHN/rTdUlh7FLioXWCAm1wYi2Sg6x
Pobi6NV96WFnkJQxEq9N48hgpPkkTvzW8J6CWacDw+/KBK8/OvUvlqi9JysZlposdtzwLkY9i9JH
6oTT57pyUmvXeDhoYTAlxJH8PsXfU2jFPssVtfNny27mdIucIQr5UkmI4DeaCPXYj1sTz+FQmxy3
8yk/JNQe3t9Yr6TmP6cEsXWQfVAEmZCFHLuqLHGGugqhJvsItiZRQbxUZbl1BxLIk1MZiYtNRJIj
5hYJ96joFLomv5l0Z95gVpWGuo88n+d8SId2zvHmyrLhcwKnNQmiwiowlxh7oW9IUrJHm/9XPTYZ
fcEb37Au/dsUFGmAolyztBmo8VzuUrR/mWFDuseodcdDRYz4RO/Du0c3wPndN6Oy4T8obpXJ3o5K
4Zs6PCDshc+5fhA8AxdJHVGLU5U5mHw1CXo9d+XoDO5zlE1Z/Bk/sQ64myb0Ww3+1yvuYtHoNHoM
ymdQPlDXAOQCtSUqf1V+wvjJA1HntnhVpwZvr6AV/QzNb6z8pDbM1tfaytKf4rRurcCMJkTD0yZU
hzsWTzxOSTI0hY+Lu5XtZa4jcxzpWb+FZ6IkOKlVxb8t32gEVYqf2Q3pmuXOuvwIxBUpMaJZR6lG
e32S/rhFo7aNe10tlKNj44buiej7aHXTb+4365nwINpNWtw/la1l/Z6sObxRvH1VUFoND1xnkZYA
sYCK9Wrj64Ooihnn+NMwG7W2jVFcv8+62qYWRzSWb7EiS7G8N2Kz/uRQoq4Jhqz2WR9mS27CKs2d
byA4y2iH9gQh/2aY8zD/4WI+94CJt1sG6UxVAYRl6bTSj9ViVHYZj3+D2WWPpAwQ09i6n3Rh4j1q
mqGyQ7QfIKVfxJX5y7SwOfNHOdkSZSTN7naiNuLoRJfQ0089lmquP6F/qnyrOqohycE0RhyuKUh6
Kv7DWoeiixqH7S0ayZqxs5SfgVcuAHQbxjb/ujxs0Go9yp5qchrtCK1/w5u6o9bO4yNdi3JPqSc5
eeARuFSjX5XE+NzI+u77+5fWeucQfSHtAuCEQjXAsnWLxCsrEYV2P5yKhu7bARdVrEI541pypI9K
5dpAYUbdmloz4mxqlao4mQI77+CvfwYoBFTPwIiDilzvIDnPo+ZmcXdKnakxdqPtyE1fqRr+a3qc
a9jbim5nRanyMMg8wywxK29s4tfK2Z+bmJlwAPFQWQOhDZB4tRoNhmcaSqT1aQznyN3HHd5gfju4
jXuYux7LbRHKob4n62x+mHWHlU9um+Vj2snFkVGBbHSssygaN9XQ4RjdN2Jotg2aK2nnd6o+dXfu
oPZJkAxZe1/OaiG/h6yxh6J86Z4KM8RXFi+e6th6UYOjmdvUFdTfflb2oZL2t+gP6zYInwvyYflQ
ojaDb77cfCOcZ3QunfKkuPZPqbrKsMV1/SWuu8q8EfC/wSEsY1FSAdTB+tJrXY2VJJ2bCVLeE0aF
P6WWtqYfZrmwdkM9iX3VU/mGmGk4ZYBBXf5lhLW5xRer/0bVdTiAQ7x59tZBIBc9Hht0B9EWhfux
1vpCkV2OzZQ0JwWKtNh03YA1W5HW3Ua1KFNv9FbMtzQhXsHvlzuMXhCTsFhscHmsQ0CuE1uVddef
xALXOCEDg1H0UOrtcDemnT5gU1RDKTu1KhY8nyY7z6qnGsfDbTplCFLPMTXIs0ft50nEnhLtCjg7
J5Jd3aH83Wj9L7PQRxk49pyF+4TeDPGQHTliW6RpYn8bLEySyfEKMVqPDQXT8QPsKx5dUv3urJil
UJKgznO93GCXTF7VNtiFPQLZrqPd+8f9tfu8mgoAbnA14ZMt0NnVjqjGUDGLaChPiGR2j1gFqxFY
H8Sy7jS6wq7fhYtBZYOfFmqPfVf9nNHBdAMtScZp47Zs0iOwdXUrANmITZXY8deswsL0Ts6agjsr
hpoHRHHRDb3xw5fcdPXDQYeTv6K+tYTAS1j8x0vbFYAu4rFsTo7DDn5qS172B8zrkp0GTDw71alm
PapzgyCvomdW/KQMZtpuegNRo0AWqXBebvyiZcTVL6K7vciEc4whOK/yGbyDJxfPCMnVaVQnaQ/A
VntpPGta+dTXbvyM9GH4TPKoHxqorng4V9KoFvSwfIkacKo3pujK0SIxgOK0yNmDmlwtrYzzkDpv
ZpxaegWUwGaMpR2tmPdmDcZiVmn93xjxzUNKKXqBKttgBhcA+Jp1gtFxpoWE/ydjHKJmM1ZOITdG
lwt1y2LmVeE35qi3H7WE/2jnIr9FMY0yGjinNDOsGyvydgL4fH4Ebl3oCL75NaNjhpGKJMbJah1b
HLKZFicuq+Zg/0D7WlTbtsxN5XBjG7zdmGTRRO5QYJkLiF6XGzNNMlQCFLfjjs3S9nOHDsxTktl1
65Mo4dydhlByjhLIy1NTtH3xwehGvQfqpifxV2Kv4sZ7+iawIJjmmlNRGvNgVazxNWakeFCLZXqf
0iTASFKEczpv1FRrDZpDHSmUX0VO+VUXdjFux4mD5CfKnBs3cClvAnwaDJxWuFfkMwswbHU+Wgvj
K2nZyX0SmhKpgaIc2/GMiTX6wsXgpDR0J6fpzDvRkrZjJEp/G7qy1t1PZtR3p9FtOivegiGLQ20D
NNFVM1/pPa3RNqWRq+5vU0SSYn8UlvdO1eAAl1jYTG6QypyaX+8v8zpT4sqBq2jS84SUA91p+fM/
rp+YftyIgbp+77Vu376opSYOOm70GgKSQ4Vha1xNoRXMzdwVX94f+pXadHHRMLb9qrO0NH7eMMrU
waPL3rfmiS6dKbGnnSSkMjUWhJC0eLEF/ZxUThzzW+g2YGHZphlOpaj3Nm3r16neyY2qJSE4lc6O
zoRGXPrtELlWIIw4MbaD1aWnvFel+1GnpblRc/xiVH/UyO1PXVjU33S3Lz8qHa3pbZrj5HKv4Fea
lX6oTzm0+iY1PknR5S3GDFLWG9TljadOusDVsh75kXvKmc3RjemK7WiWY3dhDJqR7qAICvvslkZL
ytBqA5XoyMnnI9DJSn7RKdl+7QbQBtuOpuZPBVaoc1+2Ji5ESVu6P12Rk/TneTP8ysOJuxXoemv7
sAGNfF/C6ZJ721GqU1ZaQBm6XDf3Leoe9R2dmUzfOmFS5HRlkkG495XttLz9LflegFDV5J2UqFTq
/Vg72iGtvFLwbeZwS5R6XQh0gBOhOvPKiKD2vG7m9Zqc6qjzvJMz5uPvCpjJ3p4FTQ/NDJ9VBdK0
Pxj4QvsyLrwbN8Wr7sflxgLpTUWYm4u6s/daavpjU3vOFM1AjNwT4sohTb8uGa1209pJ8cOJyyT6
QtieOdSiPcyKnc4SX1qiJfuH5Y4ChDJVzGFjKwg+kOV2XeMXmjM9IQXnDNpRS9Ip+UL469YqfkrZ
0MsN/SflK9M6U+u0wjx6DGvsXre0VF38xOdmGANh1qn3NdJi78kN50WvpmZHNjjNUsZRKPOXj+An
yvSulU39Q2qypN1z47y9edjBXIHMp1FlekQc62mZrQS6RaVaJ4mUAL5vBT0x71Gz6n4n87luA8Op
h72VJwUOWJaS48LDxi59YBL1XFG+bRPvd93EtjiqiM0KZLOVRPk/ys5jyW2k2cJPhAh4swVINl2r
ncxIG4QsfMEVUACe/n7Q3ajJjmb8MxGz0cwU4aoyTx7zNehaxgN5lc1i51EYmhujaXWy2XFg1ofn
qfNbqW1rRukcF5hxko9sVCU7o+Pndntnd0FSbWI1Be43BzGk8WK0k1/f+6Q09huvz/vVbc8n6zgi
wsM+dJYm2hc4isJ6LGAvjWdJ1gkR9em0NJEystnZwi6pM4WY0jQ25oDZ4l0n9JgAGAAuN7K90Xvq
KkrkD1iz5M8Cx5R4wKuRBBZqwaaNv9S5nifsLnOr5i1DPBuHn9iipu9B/bRPkni7kyXFlMNMapNg
H9sDP3YWweoDQzpz9yfLCp+RVkPM+Of3n+P1AYSYkWIUFxCwkes9W1Sdh0lGnp7bOrOHX8GozG+w
of3xDvuEpMHwZTFSXrCYUPswoGCPgHwhc1Co5Y6ihBcM0lIYf0uo+BCTY1FkxnyHoZszbey8Nl3m
WBi2z1qjsg9O4tfeHr+Azrrxna4VxOvPdPWdBeFhUsA/LyXkkJPJ7cO36eyn+Bp9XCwGqp/0IYGZ
E7K3O6N1o677S4d/vSLjIYd5JZWEgY75AlfKSh2q8TAYp7Lp8SRyi87/DqkgKX8uvSnKn4afizSU
RrxsoYbN2XZGraG2o8fWsRk8I026sIsJF7ufu7EwHjpP19OnvJPWpwSC7AqfY+2lfaszZ/RekrTg
RHF01VocXmgx/2v60kt/tunYbcVa0gfboO3tgHj4nEPOT5bpJWgrIwOMz6tdk1Jh3eAXvbEv85vI
ooLhSad0OR6B3OSXfhXMJ1dDfntEGTw8WpptDffsVqZ+sjs82x+Cccj6+1zqS3ZLyXldcED2AxMB
Jlq5hfq6Sf2zNyvGm9iQjMZpcHVieQqpJ/edPUjCqstYT7dzXoGdQqxaut37380brxvx0UAUVB2M
Ci/7iLSs2R+HOj8z4lUFMdKaeJrMEimp7jTejXf7amj3F4D2aFugkfG+XYbTSUfvLEmI88lIqrGD
sIIHbLKPy9UKipNP1P8NLQxlog5VU0QgjZrDEaJpxq7SpYkrRzngjnFq53y685Hf2SGhq/n4JBpR
mgdeV1WVEH1ILrhxm64fEG/FyjJdKft0G+sb9M8D0o3Cz9Ns1E7lhMXpHbNUvQq9BYXWc+1Aq+5d
Z/xsDKus8v3n415vB1T3bGwBHRdT3PXP/1m4UiuyOSzpmckllnGoHYe9vZrQ3KGTWPaymIwv7694
/THAWQCyWv2UVqH2xXaQTOPQpnmWn2Ue1PaOxZS9GSkV40eqRj978HVMUMNe9umPAW1Pf2Pm9cYV
E9yLfx2quTWucW3B/rliOgkvh1QZnMi8zY9TvLjs116hPw2G6dybZbyMN3bAS/syHXojcn/Kk3W2
Cl58ccmYtpVNRSwqXZ3hAUFOeTk+ZWPV9ScNP4X2vzKRWR8V5KZAqWF4ISNHOKn/aCRz9dVNyKmA
szbCrnupxhlahKnPlXsL2XrjiHOgUuJoAqyGduPKkEhTHparXXJug5iRYTgTdLD8hPM6fNBm2mSs
tbMF1pywvLAo0+ZhFWSt3CUZGw+paKRIdpBdNHl2JbBL6JpVqn0IROlmUTfXfr/XJsv5ocWG1hE6
wDMQOyr0MblBArv+mHC1ZVtBac22wxTs9RPG9LpZeiw9z/VkGMc8yTsovUTwavssLQ3Zhxqs33Lr
l4Fobo3ebPvqg4JNh6sT1QK2He6lcKmynLwoppwIzlI1jyjax/8cX/TUX60rzC70GpWwhyxS91Hm
yDh2+egUIQx8K3W+cTzahzGfxfwywwjrKH6IZv6+2GXVfcrhYyyf4VQP87bXsqD+2raztXfcYoTL
K8kjo22VCSDsNvBh10XTUoliU8Mh6rf9mth+bo1qED+7Vmuy7iFVad9321QjVjcJ56aotSBSoyu8
82R5jfNxhPt8YKbQ2Lu+Ys4SsnNzDQuCvj6EGCG+86liDKwcUv2ipJi0b8rSk6nc2U25wpTvbx1v
PFhM3n3D+xso419yMgooUmvTmZx9SpdqowU9HY2fLqiGQaPV3dK7/gbrI4hL//PCq0QDPHdFfHms
r98oBpm0UAmsc5RIQ0HrAYO6G9Oan6B1Wgg3Mj8zVrs1i36jp8ILjp4KCTj05Ct9p5dWVN9jvJx8
JDg4pcJac7vdzEi6DOvSH3/rU5PH4QjVMTjGtr/cd1LgJhv3ytZCd7ChAaks9095PvvbkRrLW3Ej
I94tAVTCaNGDCqKazuj0S0ySOaOSvpr7ewpuw9/HNL3zaU3rdE/j7IzyezlD/P2geSCTz0trF9/H
qaUt11qVuJETwwFT28GHgulueruIxbgBN7xFd/l7QrwuKFdGDuUkBwjzv0vfDWlWmmcJPTg5fDH4
EjPuXiPeCjE/t6IWn/lUOKCrPAk+0s/UX6Hnjf60act86T3IrU5KzoPItV9TU8JUef9VeePX8e1b
q+ctk3AGJZdI1dhpThr75XkqhyXGjSgnKPBgGxm9UbAUvneXGHV/r9LBjT+ZzVRR3sLZz1rIAcaQ
fgwqgNIN8GOGidXcdNkt88jrrwiAkUJDX53Or5N0pAd8OFlVcx4JTzgSjRq3m66jwUkOtuRFuUvc
CqsGWw256G5UaNeH79oGo+BA4ILf+aX9nJrlUowwL2GD9/4fhCAK/niX7bsCICw03CazdzeexxWk
igodzJDy11+pvpfzGtNDy5LHZnV2JjenAsZ5xt0HsfLvukw8GfWw/CFCQIRwO+aPbqewqmhVUD/p
zHWaG/juFZzK4c/ECogGyQPN10WZ5+Ve05tZCyjpLrqKCt9ES9SZWvUlSeCcRK1MmXxgKlEm8zGr
PfE9rw1bG278jCuOy/rkAa6olAME8ldoapFMfmOWvTznC6GEWWSOjT5uKBT9Ca6aMxn2owP4/TDA
oNAiCJ5O+TQs7Yi+JqtmbdGgBEx+CudZ7zP/pa3VaLsh7lRS+9SXmh0/sRlq6aFfyqXZrxS09HER
Xeveqpuv3ieP48Dnh62kD+SRF0d9Ij22RNIicIy3Fj0MwMS3XlkYHkwhzz/oLofg+++Te70kgC1J
u4BciAXpo1+fBSW848pqs/6cCL/Iv+WWlYpnNx19aKF5YB5tb85q6F0cFIz6mZ5txqbM1OcuUZhK
uhqKAQ5Loy0iDbBZQDACrYs4TLyvMWEO4kUvlXjWs5kTriyX+FtcjF4StjVH6qZuKv9T5tFQha0x
c87llh17d4Yoy9wNa4x57JKhiG2ro1MXmRVppKpbVqTnvqHJjUR2Vu3jIa783aJMJ/nmouUaN7ZW
6M6W8LqaIWac0lEvZo9WyHHEUH1InNIKNrIO7G/xGrdylJPp9s9aOblrNejK0Ey72o8gN5jZXjpd
1iGVg7p3wJvaa0ND2VKGDbm3wdZYGFgcXAbt8T6dDAZZTmlSTDJv96wMTdmyfHcL6Jh/rUeapCFT
tjPdqHRx0i5CuMWl9sWFRwfjMrU6ODzvP96rzZGg0bVzpFZ33hAUO7BCHaQsyVlzhTH8SJ3Rj/RY
KkRvsJM3wZBS51jM4m8dG1dtEQtzpgHJe7Ri7I6vXyuZNkwafDc5z0uqvKh2tHTfu8ps/0Cbzvpj
1hqNt+/gjJE4wB76g1h19+tStkUnQ30qgvlr4oDjBIBJI1PhUGW1GA6FC/n4mNjGmrgnoWH9SDk7
b8mir7kBWOKR3LRKmTAKvmodTIw+rcoU+TnQwFzujHwmXnB27A+e1REqsWpTQ9xGYjDHUpW4Uzd1
GuFwa4WAlx70dcijN0CXK2cUtrd1u11zN1dW6qV2OqGbxJe8qs6883JGnoGlbtQYdecxGEgyLUJG
QYEC1d/a9Unb/RBeHHyFiI8qX7MIKv/8/qv1l4zxqm5hs6L/gWDlwhGAp/P6EZcULiV5LvCeC79J
4ZO0iJegy+vFFhDTtiKA36ygsrPLLh2jeVD8qo1fQnmywyrR2vHRyBxXnKi2E8bm8JMDqD02oIUK
/TpZqvTGW3n1UqJNJuuXIFFmoLjzrs3OP70yI2nGUgPW5h4WZ8ehqL0Xv5Q4mBNvO7xgfDEVYTVo
2oMYU+/GyO+6k2JOhb/7OoaG38JRdbE46htkBoF15hn6ojhovdF8lrZeI0VRfgK/X3pW6jDCauas
MreEkedOHBLvhRbEwz3ZDyEhOEPIia/rYQqJ/gdhDnN935AN2j3Zet7Pd7U5l0bISEyYUQeB5km1
4wRMD7vMSiOSDoeF8NK+yOYXXdds/2dhdMVvuxAZki8zGwusc605jUxUTx+zZvamcJ4zx9tixzPk
GzQ6MjgJfapNdH5jHyx9aCcM1qLaNluyxfjoNWMz67pIvppD3Z1VnrYJccBoIa0hSmCbP00W5qo3
zrG/lhb/vo18rHyoxE9g1kejHFycY0y7gGVbXRynbqydsDElB6ixePqdM4vh2c8yNHbOKkqiaDnN
Dj7UKvbqvd4gXWP3lHcoMYyj0p3pnA+GssKgCm51QJfbMUA1f63dD8Ui1fTFrpjCIcpHq+qO7YKT
kl+W2a+a6cB+Jnp125h6/VAW2o3v9I01Ia85IGJ4Q7L+xZoAB7WKe00dSTbX99nUjFGsmyLyLEft
iQ+Glm154423fS1UXj0N+JYrbxaHRuaUdLivX/Ymb+CE+u2wF/ZSfXS8NespZdoiQzINxuTGw1+f
7dVqbENYNAEGXznteTLQoG/rw75Bmw36JTIdkUnvNRsCvFLezWC0bjFKrm4rV7jiIkzveeFQK7y+
wsQcVdtCd98PZeB8CWrZLZvGTwrxwZ5yiUyM2PKPlaTiudG8v3VrOZfoE9cxBE3Z64WnYAwwoTKG
fS37buMpp152ftHjDgtfgLiw93f5q1sLBguPfqXxrlOiSyZy5/ZuJmi6D5U9pZupcPNtUElzhynP
j66hz3h/ub+Yx6tHyXoBfqKcdKv3wqXL9lAFagjE4u47aFUlOqV2ToYhskVW5Y9tbtgq8obFXR7c
bG6OXaE17rmE2d48tlVHw98uRvINrYaZbbpK0xD6SwtqRI5rtbYhMNj56hNB/r1lM5u25myDUbmq
zj+KPDeKLWddEOwzX5hPak575PfCnOqz6AJX7clgrtJPwYw2Md0JSQqgueWFs+OfGfI+43uKBkDx
mivcjFXU6oMsf3YAT3MVtolDFE6VO226KREjlPD6slhGhCwMP824NbOTri1BuUN44iVETvvogLDf
ajYtGsPkgHRzbCPLnh22cjZY86yoR7eCRKMp6lprdCNUomPdMt+3DFofHMLso5gJzl5dycbuo5cH
Rf37/Yf1xrux8hR16F3UefqlkYRm2DRBeZke5joxlo9mmhthXVT6bzV1y/ChnPGuen/Fq3efaD6Q
XJyaAKDhdF9sK0E2UnU5JTk0+HN/8Abf6Hb4KOvftExm9fb9xS6rBdj3/z+9wEEGRc7fQeA/1UJV
1xIAY4bLgk7fAtQAMIQ/OW38GF8DLemareh9nf6HfORb38HljsZAwaBwD6gkYTtd2qI6mcKuNB8c
PvIpZv5q6vA+GuveXszx5/uXeYnwcpkssGackwuMGGi95/9cZokYk56pc/dU8ypszTqHr44S8FYY
3RvrYIDFlvm3asRr8vU6RtDnOcNmf58kjWZ/IeJEOceqs/Xh1g55tTXDOPQAZgzYvXA4LumQWWbC
fkbTsR8yPX5gBKue9cQ3MNYQhGKFY8nILFBj+fT+jbx+OYFS8Xug8YFjd4VC0JOmjtMswd6rAsPd
eUTA4YNsxf39qDGlfv7fV0PYAzUFDHdVi7y+nUybKjRMsbYHcs1J8dNbIHMbZsUHzCe//a9r8Xrg
tYMujiaENV+v5bVOWxLzFSCo0vufaqri7QCbywpTb9Yf/9e1XHRKiBUJoWfFS+Zohd+7n3gqPfrx
an4+TiipLTRT3UY2+P3f+M6utzA+cpA7TlIEcJiFvr6ydTrmQvOKD00Z2PsymPtHPcfkeBkCH5pm
1d9IUbh+R1aLJKBeWmpu6aW/v8kMxC6CxD0QyRt8HvUaRCCTMUOPQbif3r+Tb1wba9mrBznYDgDu
62szTI7sZVicg2idz5nfGo+kGvRHdhQVdY4a795f7hIMXAUS1EMo78AL7CvNUoG5AIi57rA3a8sG
TMgONUevt9ZQGGFMEOM+q+SySQYMDOPAqnbvL3/VH6/rw+3kxqL6wfz44myo0Ld6miz9g4I59TXF
rOKUiEn/qld29dUfNbl36sAskNAI/1yh3L+LYYgeyfbSb/yU64ODX7KSEdnu1vHoxefiWBXWyECm
BwFvaYNYYv5Jo0TSJJOuh9yQSKAbCCP7gqn97/fvwlvvF58NzDn4MEA+F03mQtHdZ07pHjQO/KPE
WGKb4b3y4tXtrXPjrdeLSEfuOg7e0IguNqAqiAuEoizVCLvZoQOsN60v/FDDT+POnTE6eP/Srnf1
NRFsrTSg4QLyrpf+zzkFsI+t0GzwOhuzbYWqzfuTX9PNGL2OpmWOcSjnrt4i119fJm0TMihADh7Z
1Xx/EB29bDzZBw8PlP9Go6tCdxmgzcPLjJiEGpv/9TIptxFrAvMDUeC3+/oygyWzXXwFUAqU9hRJ
lZmbgNDG5zgWsYNrXVI+aoNJUsX7y16/OCwLFYxZD1eKzcTrZRMR6+t+a7MRjtmdkbTOgRBqAoGF
6d44J68fJAOblXcGjwbA/vLzyIcsxuWzsg/IEvU/fex3XzBktz2iMl28Gzh/lnsymurpxp1940ky
OGF/Mlf2DnyJ15fInH7SHVHgkZMhnJqZWJ/om+ao6SrvYxyXNw6yNzYksE8eIlUB/nsUI6/Xg6PS
sCXGDoL+INub2ZI/aovyl03ZufNns4Nr4E1eezJJMl9CXKncOhzGxj7qmbbc2Beut6RVwUqdhynU
WlleXLvCADuQwnMOUEbHfdcM5i6f4AMRj4acH3VN9w0P1h95Gsferdv+d4D5uqd7/cAvbkSFsQT0
9p7hrWup5wrz3vHQdC4wgFExmwqnLiiC0CYswvlQ11Wj//CqtD+0bF/yoItxiuFJZg5l6WgqWjxr
htYRmQuTZuim5lKGvcireVu7NB84zE3uY5J7ltpY+qx/5GCf+siEe6LBgU6UcciQdQ6PuoWec7uQ
V9p+MYGm57OqtM5/HGsYDVsvDRq8rudWdJsZGZz5XwOXaYxsnzf3uJi1V+6scdDrzdg1y/i5x3DP
euH4M2CVV2i/Q71DLBUKMmw+1bYQ5p0pkDVsa9yQPguEBcnGrLLhQ2NhKBMZXOwH6MAVmWjYPz1r
+TSVYZa5JTKqEYUq9hTud8+svBdpxwvGVVag7VWXWH9M6N4/dGfsNQK+TVGHmq1lOXb8zD5DaTXs
JINuy13aDEW7ZQCXDcdk6JHgLJXpfvDdipq8M6r5wcv05HkV7nwVFJI0yty+0INbe8wxjEsjC0Zu
HTEn8qtPhiGKMVSFsv9jYN2l8JuNpd0iQJbWnT+I6TRUkwYzwy7NrdJax9gsliNVyH83nCCC+YyM
qw6/kbEum1PmzUGMQVph4YE1Bi1GdQxs3Hs/buo8os/TsG5yUxPPk1xxWxf4sS9D2yXxXUXqyH2n
4HCEut+on0XiOGdD2ONAf5xoP3P8v7KQ7LDya7I6nK7ufl2rP2lY46Rnp6zK8hGDM1v7UVjtcuyr
xA9+qKCo8t2Umm21GUdtJJGvbabgiEmofsZPWMVhP89tFSZ4zAGJOLPRPghU6ADIZlPaO0zYOH87
3UAzmwZG8JA0me/gE0jaaASNMynu0Gz1U5T5mIb8bIwxb+7ZR2C2tDZWDX96BNNp5OBdhUa6ktay
xVzN+cPwnYGDV4Gs4gOT5VaIQ6XhPMTO1GAT5C54dnvgwRt683j4rJfdNBuRLS37LKHL9UMI2ahV
cHTnSftdtcHyZKMlWb4PnlPPYoudUPWjwZtHfjXnWPveKMnX0zqdMWL9FKMmQ14gFxCMNmtMgZFd
N9QSzUmqY8SJV5PYFBpK2JOHeUgyhYWrzwV7elbokVwWNBd6WhTaC1/j2D2XZo0jCfwYmLtp33k/
C2lqGN0sI2atiGDkHCBw19MvBdZnaVjMgUxDXmbnp64o8/alVCDM+HGtYqrEfJEuYu89nrb9Y94N
hkdKGzZtUZ3N5e+uzVob54Om1baW8NuR39aX8guzJiWxFsgqNPMyBRaeHbSvSV2rdi8WI1gijkv0
9g0sp/lUwmLuf3kZ8PyvUbOb5jEtmtTBAtKIRzzSpFM7kV0N3UHA5W3vxDyqOWTsDQNSC4he3DBV
dpozpCu7fCjUVDIGtKz5F/yJYNqUGfN25oJzRsZbz4B9y501+0fI4ba/YV5ifOk6JR4zR3OJGO78
qQ5ns8ZzazCLnA+jX4YX4erTEzPJOiD9o+mH5L5f9SZAQZKZlmHhCfSb1z/1T0Wie/d+UqN/cTE4
Cg55byafBGN7FyZDwr8QWKoPB89NVtNCXpUd1K3y2NltA20dkOZUaSv9ldDnsor6Xutw/EHql29m
2eqfCUrTuo1CRgLqnE1DGWKdVB18q7OsjUQe1mKQtEAFavpVgYJEwLfPbZu430Q1+Q+AA0RS9fYw
aOFc2mO+9Ubuw4+OQPeE+TBeU9E01hMjf2aGcPfcKca/DH5YsmucbiAAKe8yFSWoMcywTVX+W4Mw
+EeVSfBjcvUUhoTVOtHa+5JgYgTTr3HI2X3IV5hPuUzS58Wt4Q6OgWLjKNM0+Kxpo4UzUKrnLcm5
znLA1XPGnj2u4y9TUrYlQoMh+zaRCHHvtQLFqLY0w31qFn4Spcs8jFt/0KZDEPT1f6UGqTRUs9l4
oS81+TmBdvyn00w8z2u3b9ttXDX2EA2Tl/2CZS6ysKu9OrDCEbIJyJCAl3DXjPhKLo0hg7sJE655
I7tRM4hF0HlIS49lYZpOfhZRi81PJnqENJwHZygfgrSYPksrKZ/yLMZ+UQvctn4g8FeznyxbC8gg
o6SO+8MEo+6PnFeND0FIbfFUTotzmqXyUJlrs/jWxHL6qqetU+x04FJzB0ugO6fEveLxVUr7Qz8X
rhGqwW1BYLrOSe5aY3HPnjA0AqWnWnws+0T7zUjGaA8YpCkg1LbnqdhwH2nKUeJHg0zdKkIiXpe7
tk60MYxlg6pSxXDI9tbIzcWrJsPjFd8lXCctu7qHFeQi3m50+EitExzdggMCn3k7rw5d3Kr+YNEb
ym0u80HfdnWgYciS41kblXnfnq0MD0gsW7OUoKC6lPDCejMwQjeTjrp3oNg/KPridpProsd1ra9s
PEktNzuXQRJMO78WrnW2GZP+yrt49QCFTwaXVFUyD4fM6p/9Ci0JrVNW5tsJmffvAXHoV2mB/G7x
b5VYpzm6YBoFHT2McTF7qrK4GcK50MsxNFDhQzoIeFh3mRqH58JfsJRZRU0Pc9141FgZTTDett7y
IErbVyFGNkxjDLoaEU49JQwnjqgZwyN40UK7MKTHNhQYPz07EwrSpZL3UvO771qiq+Js6ar/bVRg
TeFSwwR90asyT3imwv9ioY3uI0NV4+9cM6biMKD4FHvTaGKsLTphBVGjYeUZ9ibWHz4WHPnJT3v1
yxsTo41St3XkZ6OWRbNN+k4fIgbelrF3s786p4Xwx/vMNqR5ly2+fHZS/Kq4QLrGTW/Fvo+eM+7i
Az5ezYd5aNzmmHaYRoTStTzr94T7d3bnL2ZcbHAxGLdB3WM/S9U4/h45T+Su9icYbiqZEvveKZTL
lDXxSLy0e9WFrdua+Yb3eQwiJyF+KTTBMNPDVFdzfqfp/oyp6KC3eKDhLWzD/rJisS8LlW6ZuiK9
Lr3e+oyXw1JvJaoR1DXDTF0WBMv8AgFnwvBuoozcmqZwAaSo0xgmaJPj7asgKJ61TMPtImFS7UfN
4vmP2HAaM3Rlw7hvAqtOjr3RalNozYZd7Ici8X+ngcCgDk7n6O6qSZArXKVp3HK+wtTaFM3AUw/q
VMgjHhwVYwNpiPRLC8+qC+t4MO50sRCVhVVchzO6aa7XM2MpjiWXa1T3Mcyc+K5tUDmHWR1n+aHA
d5YPUSGOwN6thUQj5oz4aiiOaf0MZmKoY8pLj/OhaGMM9lKN4buWkDZYIyP8healeMY8j1LQ8Tht
jsqElDOokg+gwNDmpJcuTwhfItcLqU4HPOqCRMPhEiugJXTEQklXthD9QnuOC1w/vYGXfuNm06iv
L3VeIRFJcCmw/VR/yabaMx6DBfOH0FdV1oZ6IBVOHk5anIppmfzNtPTFg4uTYHfChEASN8rGgZah
lny/fbNM8qMjh6Df+Cmpe2gcnOqTqJAXf9QbI1bRbAnJB2AOebBTnVbjOGn1qXGg9x9wxZzqRk4P
psIM5mCSeRaEfZ1VKRt42uALM3YK01QiyZtoHflRZXsmPMYwYKL7pcYUsgMH8cdkY4xlXu+gaHvB
tm8H7akIMGL/5qf8n8MmM7s1aLF1tU3D4ER7xE7DoDRg52o2mDuzLIENVX0PA6KnTKlK7bmtF/XR
74IyOzntIAu4A4zjtE6yf/sUp1NUaFLUZ3MxzeJg26NuhUZQ8+RqQ83DB6Z7XhDlQjbq3u4ryhlg
yFzDFaeg9HKSVngvSAy0r2tiY/xtUW33QUJclHda39Kavw9vvIU5kGcDSgW4zAzsAt5wCpCaQSb2
IRn74zKW8sU0WjOKB83e6dX8px818wYe+hcyuWx7oYZiNoAEAWxlxSP+AawU7tAtIlXrgIeYl5+t
epysTUUB723idO6RPaR+iY4x7VrzGKdsQ2GjRnNfOBqBJKiZIGO41CSfiiRdrbHZwr0QtDfD5hs0
N3SNJD3rXTp0GzPJ3I94i9riDBXS+An8JnYEos0pjsIFD0/O0Bs3wzjgU4NLqLSeGy/PzJM5qWo6
dwqO2na2y5Gb0Rd5RCymePDVyKYYamgrp29F09hOWC++/YfRVWwfDHxJP+kMWOZz3U7OF1eiyAkF
R8ifjB3FugvcWMt20l4wwQQLarIT32gr6Rs6H9IIknFo9XXZ4asxubgV48nWyGPmoRM9zGmmyx3g
0XKaIY2JnYGK1tims1t8mgN/SD81WjxXG1pCxmP2UFg5OQMyvgHhvIWaEA+rw9hglORcKi8MzDsY
9ejuASMozl5KzB3bebcLQLopJ2Ix/OeB8Jy8Agv191/Yt9AjgFy4DJD0mUP+5dL/8/ZYdusnlTe7
B0DteGOSGuGFPL64gWWgDRG9K8J6RQtshIaE/YJkYGJgLdnZPsBIKKcbX9Ab6BkcAP5GrMAE1lm/
sH9/DwIKDLI9ULtlJHhaiaDdaJOmH4epbDLQjnwat+/fgzduP0uii8D2Y4UmL8DsPoDcVtTKOUDW
MTfZkCZ3ymGMn2Z2esTAf7rrOxQe1mJXz++v/MZ2QUIkFGs0N2QJ/H04/1xsb0zw+Caw5kBKf1fG
Sf69hFIczljcHAZU1yujlPCv91d963rJ+YKYBmoIXrj++T+rWmYVJyvGAc8Y29fvZRlY6W7EHj9S
pqdINlAxttkD+vxdOi/BLTL7m8szO+Cv1WzqcvlZmxbpDRoXXUz9TkDbP/nTrB5bJT0R9WkX/0yy
ut8LKq3qxmZ5PTyC7xEw7jOI+OHsu9ifyRudSppQ91AMdINY24GnRjRTKMeDXok8zP2BnDeTqtbN
Rvcexkf5PyPgfMnYDDJlWBkNl3Atfi0WuQG+c0Arbu4qrAcONbGShSeWG+So62+b+BITIqKNRyV8
pat4Jk/Bm1/YVwZwt3FnCRgGq2kc4EaV2mV7HqsyI7AXvZS3C9oib5/wEpHpbily/6xGY7w1XLnS
9K1OawhNjdURi/H55cwcWydhoA31D2nTOndmR6EV2lRmd24ZLCc8Nboc78tpefTKVpanQYdCeLKF
i6KmWsxqA9OErrIwsm6rVX186+FcfZD8PL5FpEowg3AWuvg0UOBgAgz18OCmIr1vTUDKSJABdZbV
bJy1KYAG47vZ/v0P8mrPW1cFt13ZLdjYXE4qQNmqvhpG/wBX3HvE5QHiqtmo/Lttw7MNq8L2b6x4
NYahNqFEoWoA5qErWf/8ny1gSnw/9idSEnC7NjFrEVW6z2ay8FL2n/rGYutNe1WgoJ1eFaOoJBna
XjEyGCj1SCSt9KgFwn5WvbWciyozq1At5cSMNvF+zrLu7tJp+Pj+jb2+TFK4DR/aCqodeOIXh0kC
cI1wu86PgXSPvlfFv1EKBDvLwInoxmd9/eawFADdauXBU7ryEiThia9xyI9lM4K2uvm4YyDabozE
M38vdo3dGxDVjUXfuLPryBAyKtwMlBwXj3Hp7Z7pQlEcnYoU0LBzE/ND5xXtKU2Scjn0ZWYMICRz
nu4TbNDd//Uggc7A64PvAi6KmOOsP++ft8jRW5NBk40aShG9JEmhQYDM0A3wqDTafS7bVV/pxONW
S9zx5f1ne33tCMb+ltooxsgDuSh72TOUuTCFPsRJB8/fbIwKXy86zaRP1FHXhvrQuVK1EQw5/c/7
a18p5imX4CkG2FzjIMk+cXGO4FZvzU0FZ0ufxfwJj95O3OmGnOir8J069IqxznkSLcySPq1k/BnV
CGyFZljdnaWLp8nGlvUokmhBd1t+J/i6MU+Igv6Ps/NYjhvZtugXIQLeTAGUp7cSJwiJomAT3iTw
9XdBbyIWO8jQ6+ieqDsaVSgg8+Q5e68dq7tctMbeHnL57fMP/XGVoc5AC7y+938CjN7/WjXgUDp7
Zs2cMLqwaUF8m5HTb3Wr/TVKz/zK0vvx3eNyROUhUWCNMc9lbdooGc02dn0oYgSMJm3T372+5Nu+
1LrsX2f2awnFnIhHESc2F3z/1SBBoSarmvoQm2l3lw89rg31/9KWNAhgmwn65EOazuMXxerHHZY7
ioaIhdtAtESX8f2FB5Sl7KkEEbSeGOWRnqm+6Y1yvEwp2r83CYfSFjFl6TteAaQpq5Tura1G2sno
GuJ/Ff0AXkMVhsecnj5BHmd3oZ4V2ih9Yxy0yp6fO4ah16YRG95BeOb4FeLsw3oHA2VlBquwy4Gc
nX9zRNekG1TIcGhd6SRD5H2r7VMePPdAhm8HtdRu8yiYCawqvjCqf3iQXVbZldCMEpLnSj0bMjd9
1aQlR9jDYstC93XenUujZPJU6eO1XTtfMO0/PMjr5ZArwPvGmf/hhBSDfZF0zMZDm9lTWPdzdgMo
N9vJqfiqMv94U3Hgo6nhKI/iBXfB+8fJMlsBK6AcD3qqZjth6tEmy9ESiZhGJm4L/Upocf+FufS/
LoqQB3E599P9cOJCBoKm3TLHg7eGZ4VJaRdjMJLQFvuMJc1iHy9N85aRj/sV//7DEo6BidXTW09e
eALPwVs1vRjHzb3lgHwsejaXWL+lGUuakxGNanecUxz4UKeEogepF6X69vMF8eMX/6PhojrAPoDy
/Gz7GoCWKZxrzQPOWq/xe9VJ/MIErttPub7JO/HWaFH/xVL18WlC4eiwXnDusjgAnK0YqcyVbGYv
PVRpnR8LzRqNAE+h0wYK3aNo//lX/PCqAK9Bl2yvImb0lB96Q15Cu19z2lPd1JPw3bRmPhXHCdNB
yINv9G25w/98SbyAqzpPN1mDzmuutMS645LIcUKepzHHnAoma0VGgWATPRMf65hguM8vud6zdwUm
DNsVHLFKmA025bOFD8l5GfEgDScVco0GvdjpySPrGQe+fX6hDy51WkGIpVZfl873wyT3/gVtGezb
GUEzp6xBE3ZIyYcsg5TGbPor7qR971qdnL2AoOg0D7oydb+rPL/ikmlJdsMMdkpfq9KZbB+elDN9
UQ1+/LGdde3nXE83A2yR8f7DKZ0zSj0e1FMtaD36Os4GX0clcOvidNuLbv7XthUgA05Ja3AFiEsy
lt9fD/spIFQJRlwUUjrHjliZK8x5v8GHJDvA2tpwmzWGus/GKdt9/kN8eIs8mEWEWNDFMA3Kz/Xf
/1V5agmId4GP7YR1eLQHX0Dq7i8tSZjNBTa1r7LKPz5g61dFSusgTGalOPumCzFYbh2VEHvdqjWf
IEcDASf/yKq/eJLXJef9k0xPZsV9MUlb8ULrv//re7mlxdTVXnGJVDTpvOnraoSCpg75s7BmVx6I
647aW7IUxfhqR2b1/fP7en59bPa0HzkyYUm1QO+sj9hf1x/TWG3ZCpOTjBXx3ch1E9espW8yfejg
QrVV9mMivGZnKmMRh59f+3w5/nPttS/F/meqBDC/v3YuG6WLdK5dsbuCxE6aIwMO5oVOvXzrJ1E+
yaSVz59f9PydWS/KE0w7Ainxqvt8f1Fe9sydizY9pRGvvZ+iWLozcVzh+pUYpzOm5/EXC+QHYi/X
JAIFIzxeCDZeb70Rf91k5I76GniekeE5JpuuTiIw33l/Yzgp2YHSLvZYMetggASiBW2PFM0ZbO+L
u/0fv/TahUICj+2YJ/tsschQrTQds6gTaQDGs8cU7lqppDi5o4n8zIoyefQcZQotD+nr5/f8AwB7
vQEcRBCCUuwQGXK2Xnfoc7TF6LMTIW1Vsc+Z78K6jxlV+SWujce2QK3FZK0Fq7DUy3Ko50SJgjxW
GIv304gRqtXn7TCjnUKrb4RSgEupEWufGBRkP8Yu+Vevx9qvwt7IW4n31aQOfP+btdqSD4aighwv
9GK8zhiKZD5aAUaPyL7qXesQEHonTAVc0+d3i0MT/++/FwVuFzBMXkdeCuqk88VuKDnq2m25HNvJ
y65sSfJsqEwIZn3hJa6OsL80jhbu2SxALlPIG5IT49/dYEA+LrO8dB5btrKHUm+6N+Ri0yPxMXGx
VzLdVrAks01deCgh0++VmAq5jeCsRhfCiKEljQyxL9DxiPgpaczkTaZrgJNT2tOT0ffjSBqh3u5n
xsRozetY+Z3UkdQuG8bkycwEKKubazpDwwVusnYpfTrOZRZ23TB0DzOz/3xLdmNtEQ9VLKq+w9Bg
ajwDqiV+iKrRNqznSvLSLM3cXcEsJg297ZHYBOAGjJtBlmP1WPVWDJtq1gbitITRWereNMrqLVEd
7VpLluGllJoNRwor5WPMWCvxlSWVv/tJqxVUom3eYPc3OKN6LLZw6E0CepQmsszNUDjTtoosuqML
vp6tbiRudPRI+YP0BHWbDN3RG4uHCjFNdt1qvTrtjcFqrybIZsgdnCGx9pO19MnOrZggBVkrHWWT
tk0uLtsijw4mfj1JXJvdDLez3UiNp4lJOXUoMrttjI4tDhsHWhGQezoRYaqK6XHqI1Fem6lGFF9V
LjEkIne0T7NpNVFgDQODDI/8Foi5XdX7cyXHU49zf/QrPIUvJYQNB89JI/MwY5I6hDEIgu+wKEzV
z6aegaHlJPLnoODl91MkaW/upKnW1ZgbQJv6QtfvvGFu46sSD/h8WbNClX41NoJ89UWifxFzb5zs
TGCMBjlI/HnKXOvF5gW5nZKFRAg83jO5TXHqJAHagMQAKW14W4eYYnOnRSaPCIL/uUVh1+VbZAUj
AnGeNJ0UaVqo28Ygj3A/iZWhTE2F91CDpvZrnOPmVVVrK9sQGKkVN6ZDvsrF4kamtlNGq9Euvagx
6AgNtvu0DNZSH7wRCY3lWNNA5E1haBd0votXRwKb9hdSHRPCBMa641njKHoPNb0e34ZGxvWpJiMD
reFgiBdkI278GzVFkt9aRKXK3xYTxJyMAs+JQoIP7WhvxE0NGWTIS4QP9MV2E2cezsfSmG8GAyLt
xjSgEB9mMt7EJosX1KeCd6AOc7PpupCEDMyBEJdH8yDNkdEQagZVu+PFVYx7wsKRhTgjpNugMCbz
lTHvVITxuCqpIC+aur8MRd8/IrDSn92EBfemmzLycatC1R7SZEDDFmmuYoezw8ryLZujiUM8FHDb
O+rxYv6CZMHzgIpIbQMnX8TtsqT2oyBNOQ+HRLUeaQLK/FHn5EjooenIzi/o1neHKk6NeUv2X9Eq
gWtWk4ZPB43dGBLo5ZU/2Ci6HzRolxciHtVfaipQrI8Jkp6Xvsvbiplf5+7wZHqAr40I7G+kTRHx
zwaMgVBaqLqxSoz8h6bXxy0pMnSBgJt26l2Ry7UxKXvrYlIFNrlODlYTdqRZlqcG0+wSmEDzQ3fp
DHjWDhnQARCb4Vp2DeOYRm0X8V1h+ofAFH8s74c1EpPB+9DWFzSvo2GjNk5kBaq06frppLsecWmy
jxlsST8AK9VEa6B2632Ayd5JG0zZbhbSnaxtVNYWmCttygnVzpboW5eShxbQUoUhjMSu+jaac90E
Yzq132av5qWNOEk/G2nsfc+G0TQvHR1uCdRJazgqbRTtvMpU1oitbhB7elVVkfkF7eNjvehpvkO5
Sl0laqXWZZCZlo2UtK+zOy0pZ/NY4aVPDjqZvYfGWobqtmY0Xus+hCug5kg000vPzIf5OFBSHBUm
RBqBhVFpb1ad/ZNXoPMMKRLJE4o6bVJYkSvjO/E1DaG8HirrHWfFzAldRC9qkEiA86RrdSRI+zNa
EZUU3LGs7j3B9vZspoVe3tRD53TH1m2RH2W1XovrhnVH2VdEo79FnaUtRII1OpnIvdBMGRpTj6x5
RmKJBZv5vvvNi3XvGeYBqZOgH4UDFQccUoi814YSFCPMPyCTdycIh6aB4VZTenRZ2UDX6Xru+6i6
6jJ7nE403UhpDcTqes78Ki27/jshnnV6mDy9uyhcL88vQKfKo1CTQr0bPWnCqzVLzU8bXRnC2e4J
iFvUsTkYGiDPkM6CLg71OPZZMGF890KLE9O9jFvv0QQvau7banaS54hieLpZRWrfWUCqn72RKJdL
mhrFMSGZtv1m0V+ZNuRisxgpfxI63RrE3AOqMK05Dm6U7BporOlGBcyv/eDQokAT0psKEFOkHpRB
4OMGcV0R2EMmqW6hLUoXB4q8ky71Dvz2UvMmSzPvLxZ9jp0r6PpT+zbYifMGp7aqtvTfzH6vLn3/
a+5idMZVXQOx5CXPkC9oiBaqcNVnIJbiTLNbLJL9ftKjnerQdgvzzSOAISJoVybaFu25ZobSji3t
tU5srbzwFq+J0PMj9i6eo4bn9IA7WUt+w2PSTT9HHvEsC8x2+zhd2jhwCzHuNX5D92AoqfVUEL+R
kdE7q3Qj6D0nJ8eaJUl6ZasY+1lxGjOYUuL2ThCMph+pk459mFmKqpySxi7ikzk4RRx4cWo6F9Ho
qrsUl2yxreDWq4+qVD0CsGG6+IhZVLEF4lCVP/HhNzFpC42JhsshxyuQaFXsHUlAprZdf047kB3g
aoCtvbKrTOR3eDjot12xQsVgLeO42iRjTy9QKPOS16RBd70d1pqi1rvYdMWTYmSoPWtlMKOtKA02
/AZW3xa1jj6Felrqyc5Z5JxtqRHJRYlJn838UYvr+bKc0WAHyhS3w0Yj7HgI7b63nqU3zXEAdgs5
LAkFDsnulVf8bOYm1baFNyKI7NPC2bpmMlLGuFVEheY1qIENxSMqYHa6n05GlA4Bw7E6/HYqBwla
1WeYIiGJ0rkcE93NYCgvmt77tliyy7ysC+swO24aFtEai6Qs0mghCZX2DALL6SxANbURbSiBZ1R1
Tm5D4h8UJ30B9VJQ6yaTvM5p3naB1dT2EKalO7pXdIK65JrY8my4n0el3AnwP5R0zNK8ndJ3Tokk
s4pnJHlNt/IN/NrLZ6X3UYg6N3iE8voS0p0z3dG7yp5qOjjlXnptT7VFEl4TTkY9f1OqEe28X9uF
0IMRmUe9Vzp1dMI2LSxlgwsOVwDRL3U4lpYcgwmmg/Rd5GfkshRNokyvRGbDrXHqyjA3PNyI31xd
zLRE6aIDTzGE/ZLnZt5uoiabclYqmoqh1J3O3jfEh5xiArfioJmM7jI17M6+cmqcbx5wq8aqTxUg
FnNjK+iNg4S6DDSOkmmouAvTYEYyuV55iYK9bmn5RkqTBRXFsbggxwU/jET1jTAICfdacTNeuG2Y
0VoUj2ajOKuWuGFlBns4I85uuwfZllYeapVbxpvUgeG2MWQ5XNtLpsyv06JUEFxFNh0aNW9R8QnC
zolOJyOmCwx2Av2m9qbudlHjIb/AtuGRnNJ1HlwxHEqVql4sQktebDiR7SEavJl1i56MfkfwCynl
2DioPfG/dgRrQBNPRj+GegaluGrQuhTxkhhbdtRBhG7GNCbsiSKNwzKeir0dkfR5maij9ROBf40k
pPecZKeQ4bFPDU8SgtjmOeHiuN7Ui2mZFCPAQ5C2IfwlTWxFSr0WSFxtD1xa2ADt56UCPtba046H
qLGwRWVSDaLOM/LruegINiNuVdCrrJMm0Ec5eleAzCmXzCQptSexrFrUglDc/JhE7Zw8ynzowNHC
/97bcZGqG3KEOeBpqI3NoMoRdYZWVamoIxhCEQ3iWw2BCKxkjVcGI7HWglKkz6efrkJB4he9a8lN
7HkFOUFabNU+CeDdfKAe0fv9stq4lwb/m28zH4hQ1jLF9Nmpeo9HoSv1TZdiaLByENyXpReby4a7
jCs6UVtOGn292A/C1qk+V39LTB6S6BpcTDaeqaGX2IkKIVMWK4IPp8Jdkgdz7KKtR5Ufg6+fvPbJ
ifQxO5I5kz4QlODMm2LGkQv/K8Nmjz5iyKqNTMtCBmM7tMW+I4XOQkxCqxLEqUbquy9a7AKIdgcr
CSKZo6oXqW19j5YZ/WikL4q7QXNK5Qy7qZaEtPdLb3GIVFItSHLWiApokVXkFzK1ne5SsXWyHnQC
Lvdx57oELmKEos5FudhDjkukyu8m5jwYxzb6ZrtI1nwbX1u4FJwKfRtFVBPUkyydY5wgWdjkchxf
5sEkHGY0dNltqEAi7j5CbvsJLkyN7taexvzIlu5uFEMuZahBFHxrWUHyCOWO3bevfV5l3xuhmvJJ
FBVWPzXCt1hOqfGKv6SZL50Olexu0sr4JTGWcT6qwnVnnxcy72+7qO2PAiZVFSaTMKY93ih9C3vf
AzA3J016FJUTVypGAOLsd+NC3GQYW3PFRmakA/od+pCK+6BCym/hWqn1j2aJtd91auNRKVyzNXfG
wG8r2cjExpMWoW4lzRSC7WsjbZrEhzuNvYj6HHml3uEfJMdeAhmFj6duEZoWy7Gkt91vnaWqZcih
xpoC9EvV4ywaxKjogWxv3ogmZyVVrcV8doD6yM08wlneaAjatbAxCJAdkAKI5yrnS2xFoiv2vY4m
untsFAI7w3QRwgzjxUpMYMGp6/hmSmhNoGNtW16izpbyik146kNWbmEdRtrinHwtFVVkkyvEi6N9
d4gXwRqRH82ej48HhVUsDqDh28Muh/rY+VmGZtxf0EYlpt+IXJRXUxlrE0WivfQbDjoqeaFxa06X
Q952t/hPumxng8G2dqt/4TjZiHR8goGwA1nkZzS7RQNFhd6kVOvLnJfnR5uyUJAVT2LLNmsAY2NO
AJKXbiIDOPKVZze988RGqzmPcapR7vuI4NofWmR12U2DzEm7cDu6vQF8k2a5xFCloSuf59X36jTe
T1ZW9rGykkkNyoVq0lebGQl42+G22RSD0qRbmcXqc4dDWg3aIUGYHUEXQkU7T/GbHWe9yjnOVvrY
NwkpVsov+psfu8moHGAFWYieUb79meT81WS1jaxzs5xQOqNSy23blCwHioLD03fSrN91VVOMx8xs
7a+COz5oAhi3YTB2XCQBDPmA5b9vFfY5tqGY+PITqhAKKc67hUL3qdaZicexit/KET9jmWPP0CE4
+Har28FAq+OXRgT4F8Pr//w0DAHR+KKp/Rg/2TnSIqxAIVvKRX7BprssRxp35EZZQ10/Nsiv+tOc
twyt8HW8ZA7kuBD5CiY5DY/FF73M804mrzB/Ux9T+VjgB97fGkWSZ+zpfXyRjlbxpBdLdug0IAus
JQXWnryWe713sE1UxleA6Q+NfgONFPpeJpMrFfEcTwevi5UCFcrRySvxTR/aaEuUCL4O0xhPWCu/
whB96K/TLwbQiR4FghpGrLNphgaNcCmNOT9OJMEFyTRZ11ZTaZcLn5FHYO0ITf0zr0Ty1S/+X1de
WSwkIdMtZiD4/iZLQGqEV3rFsZPo1UmWdNvs1rCGWeKv/CNjGGInsGc0MYGbyDIJx5k6Y+sQqbmb
1Rb3jz0Ps7dp87H0nksih+UO3ZKyBIAa8/kUk8kgHiL8Q1+NRj68tNw0BKtr2ou66mnOno96iZy2
VJbiOLNt2WySk27fYRJ01XUE4HSvIPwFeEmovfUXYtn/uvQao0iauw6G/I9w9a/1ol7mPKr6uGA+
LdQrfiCRBgbJYI8KhWwW4PP+TYDaV9Fj56/nOk5AI0R3n2ANx4KZ8P7Hmkd2DMdc7NvOs8VNyTOc
YZAwPcFZOblcKlu8KMMS+wsrOSOOsiruRF1P32oTP/6/CUHWz8JHQEa13n3LPc9gGKAKwIE3k7sy
pmLwY3p/QVJI7WVqE+c+Yca7QYtYfKGhOnsxuSpdK5O/0IKzYltno9wy6zEjTuN4605l9CsaEh4t
xV2Wn0RndVVYjCbIhM+Xof+461zT5ZgCMthZ35X3d70U2BzMQVVvITzY3qGWyVyearMqXUgKUbHm
KBkit3dRF4uqo2Zhx/2ugAde6B1xat7QRlHZyz7/WGfi9PVOsE8xUWe5WFGaZ0tGvZhRIcdO3qr5
sukdALa0JJ3DpNOsCzjGlUf4MD22UYwvxj6Z1yrv809wrm+A3cyjj5KOvYtRl3WuRM6dPu3zOdJu
sfvFKUX2mNq7tgZd/s2YIvVm7f2UDDBGzosd5qLkMcrVSRxLPfdUwN0JMGy/YxSFUtvVYHN+sav/
sX/8NQvjA6LyYxCGlndV7JxrdtqqBfGp9vZtPFFpZEebySgTWoHUbqYCV4VyYbbzKA9YG7wE1xM6
fzq7LSDXW9WdvHHbgvdxA6+U1Lxr660o7/XSiLsTsW7lYakIcP2Na3yhh8zKQ6R1N0+iW3MR8EG3
w5BpsN7LSI9koJltfy+kSPqG4gjwAtDFmtMoPilF24O6sKat1GZPXEdeyTxH8eIs9wf4YvOtu54N
a1/pk37TjtAWNlkRW8oRf6PVBsOAK47oiNTYFGMfcf5OcH/2V8z0dPO2zum1zH6hwKi4KVGcWGE5
N84S2AmO3b3OlG5Hh1ZV7vhUxbeV8e/6Ez9oEVhIUMY97ORZHJljXC0KIXc3Ee5hOlhfPExrofPu
t1rrLoR6KNlQZ6KTfP+WoRDSVKLY1DvBMAGmelZ4lEPuaL0BF01vWWWof4mT7HYZIS8PQ53gfXdt
1XmcEaSjxxLW0+cf6WyRt1AIIYxhpeVNw5x3juYpcuE0SrHod1meFncGMoq96hpLtNEb09pn+Rhd
jEtbf/HQni8360MLdwFvK6UHvEzzbImrFUpQzey126mZxovSi4T0E/bcAJ6oJthbMpIw8yJPp22c
DLiw5NTMfpw4Wwsa5Pzw+U04qw/4NKseF8UOUimUO+eAxL6aiHatzOauX6LrqZPJ3lMKwCNFx4G2
jPLfrllGe20k0fX/cWHsbaiTWOtYWN8/D8pk1jrtvvYOtXGyR+RBb7Ts6g1/LG6QYSiMQBT+sIWv
80Xhea65WL80uwzp496frE1nvSl/be/JStVR5Zzc1RPInbDjTLTai2fyBFxc0oHdR4XxkI6aEyxq
nd5NOLmfi9XH+6/3ABcmHwat/opNO49BUGgvtaiAh7vB4ZU3I03/c5BjeDC3O9Vs0h+ZaicBAIB/
5DNzB0yb/dVedxmi0s5FF0WtMzTFNnnrapHMtoU1JvNFmrWZGZqmPoea3Y8arXtgHl98Z2Qd5ysB
GpM/Wcj4BPD1uWf7rZoWsmu9rribTM9pGFEZDUIDWdKTL2jsGiXtbbeg6Fk8qdY+p49yuZfSGlq/
n5mtJ2GqyGy6mJRRt/cLVMHoVmfdl7/hUCRz9sbB1JsuOe83+m7KxJTsekY/VUBHOyJSph6ShsQj
QHK+XUuZ+MnSaohN87I9gWGqGAZ1vIWbfkzVS+FmCJqFqkol0FS0Kb7OqL1mpBSN7WW0JCb2TEqT
cevFrcJILWpozT24hlXd2MZMp4CtILq1qqaxd1JqXbkZB6i722ZFp+86h3zVgECmfkVVD6rzuvQA
JIKYvMOIoRGWSj/pscrSVU8y+4ZGtrgoM2IUdvi2yYatdEUfuFXcsP7YMvJywlof0yF0RgRsgeh0
unaWWTjNfaK4WXeDka4Xp0lamRGsaSA5SBOL1kgZJMwwyPuVAsep0xI9rFLkVb5Dx/E5LzOIQ2j1
F/ndsoX1QiOOfpk9Dd1N0SIB2Q3pKLLApjoUHHDGqd32OgoIV5TK9DQh39nnZLbBc7GNVrmYJmpd
H3LSnGxIlMkN9mvC2Vo98DQoGb9a8B1aOObIPMpdPDdm8+ISY2vftHqe4wfLOoXQoiqxuiSYPQ6J
HaWhEVDOGkuzb6ZSvcxYgbOGiI6lNcEyD+zzizPzSmN/N/rvra1NpFSbdnHSKhKN36ZZuDclob9P
ekWes69b6VhiMYMRADSrnjbqiNqH7h2pqblEe0oiCJKbLvCSZCaKsVjcIw2yaN5Zk1u9oNzogawg
9XwGfVd44awwTiU82yhp8aJubucdLmM1+0bYcubtmKzVM63ZBtc1QSAdNnbGAxGhbxMzyA1qcK84
zIYs1AMTg/FnU4g4D4lQquqZRXN0HzvC3I2LgcwGZ5voidIwJepHR+wZBOmogWxzPGmOcMz7fibr
GZQBQqM0NIVnz9c8CIX40enUe1eRxC1wUBiRWD7W16ze4dDsRajRDhanModC8mCZcTxeLI1qdf4I
sup14czEyzXVnnqadOFaSF6rlH5elGAs3EiiV3bCmUztQcH7tMTblW5yULyqBOy9VneUlqQ2PUql
dskl0fClYJeJrGqbuR1d1it8cVOtbKxkbhFJZ3l3OzKWKG70ZZgtf8iFEn1xCvy4NxJSC9OTZYhi
gVnd+21CgFkmiMOwbvlpF3QKgysReGCBzw3GmQzvdgl+8PGKHCizSsKOllry71sVwwa6HggNOA18
iGuzO8ZiNq6VO6iiFAot7qJrPMrOwRRNdG+Mqrm3jDnd2/3i3EpP6TZKnyq7z/epjys2jyi8MIhE
TMT45/2NkFkrC3zR4q7AWkYDM+/TGZPmYkh3E0+cnQ6W1trOFzvFf10V5Rb1wZ8c7vPqvmAiBMht
qe/wnSS3leYkb0SfE55o2MW12qHj/6pGXXeedzUqniFoDVQFCOxQ5Z+dv8e6XzgLltVd58RluVdK
iRxjgAnit01VOSEwDNe9AmX0VDI4241x2sHWoba5bGkT33x+0z8+fWujDuYohl2sU8Z5+4PmvFdr
Wn03tVXx0vV1c0HpbAVTttQrJ2SROEFWcoxUvnJKfqiMuQ+UZCaGOp48GCvvf+/CYc8qZFPd0arP
mEQZaigna/iBiYtEy8LiyMsY9O7z7/sfF8WstRbioNaxYZxdVFZ9U8L9BzpKwzTshsrdIEJRL2a1
Sh6rgSSommL+X8tftjhO2AicwZC7hDq//6a5MxeTxYjkLi/sYStwQD+4mVu9ek4nNL9i99ROy0Sw
cNl7bfTFUeDDL6zzYBPiid6S24yU4f3FsQtUme2O2b1wsgJ6cWc1e2VJrJ1WE5rhePjefYcGD4Qn
poZfvF1n/YX19MPwi8WFbdBZa+H3F88z8pgE4X33ppVM205R+WXZ3i9UWTRBSUj0vlRy49owKvMI
2lG7//zX/vhyW3+k+jgCWdjIF3p/eRyhCpoWBEfj0MQ3NUxBxsZThcpapvV24DCtfvGF/zy1799u
HD6U/Cid+bE/LOdIBqiUusq8zVNGUiixKoOWlu0m4z6mqtB23WwV28Wo6Xn20Knw0EZR4vXPrP1K
fVG7zE53cR9XKGnMwsiuaFRRkIDpXO755Hrqs5WIBUVpNRver9khJTQHHyjTKtAiMRsg7dKWOvaL
x+jDrUQgzjsKct71yOg4P82Q7tNEamyad01ENPZpJuvlImpEtdGrxsvhdSrD6+c/3pkGmWdHd6Fe
kyikroaPcw1ygp2WcWY83w1SEQ9do1R3Tqplu6SgqPz8Uh9WBeooWDycUAEEAIY9e0dwJ7lo3rz4
vk7q9rma9O9T6tqnklOt8IdoID5DqbN/PZtyUWT3nM3gaWMjPXs420nru5gY+ru0M+ITRxXyyzRE
UnKKrCubENFTU1LtMMP60kT68dZyZdvGmLs2xOiXvH8vFpI/ZF4MyX1Fb2YfzQz3fW1s4+uo1Vrd
//zmGup/XA5/OhMYjKLq2g15fzkQAyZHh9S5o85o2tsSNUPDsrfkYtp4sNy7N9WZovFhMVyV0UCs
CdqOVJ6ZDxJMjqum1yPjAN2SVm5tvVZ+uU2Tp9suTcUNehIRbY0BVTjj5SwVNOAamRwbCMhGAQzO
6YmXgq/XHel5kaDZO9aYtoGpi/YwTcRK3lCEasOrhsiquMpBG6kcLnJTk9d9hq/M7xWjNvfDhGrd
x1rRPNUiFY8N8SAF6KnUXlvlYwzFFETaK+Z7kyBfO0MXNmedMRLuWuZXXYsuLqSeVLMA9WP75nbm
LGAVdjUmor5Tvmf4IYcrFBbdExl9yjcXIetrsWjMU2LZLTe2JSIziMfE6i9UJN93phTL60QX7j4R
LbK/fJw9ZCBSVuB1IZoRpzXHyeVk6CkyCrWYs2MvsupuiJBDHMqyW6yQTC2AO16ausd4xhzuDz0a
6gBP7SQ2qi2XeO/MMzK/Ndb2CbE4LL4h7urfU+aiNraLqO12hYsE5B4cZK28tfrYVDdEs2Uh9WMl
t5aXVeoportwQUwWY0kau/1v/jH1W6rJ6dVD7WhszH7AskyvYnxUJuJnnqu2Lo9tx85yhNBrAHtH
gAt6M9GG7wbLebXJUPd3Pn2rDlgiLVkDyvacUiHz53bIuM0CJ6bnVWVfzUhxMl9VZ927AStqAi9U
q7m9MDmyp48MoEUTRhxyZNBpsVHspaQo81HFjE5gmZWFMrIUWkCjrQJkXQ2ZubNSIYbLZqZlEDBD
18Yn5J95dHSJM9PHDSi+dCE4Ek1D/SJ0HZW/1cTl0+AAbwvneBx2I+Aq415WOSxyQy/abJtRcyY+
hehM/oTucS5TcD5J6IyV+43mvWe/Nm0u9RD5e//YxGuSSa9nTob4xC4ruKSoVS6EC+3wUCZR+mOI
DcXeooaGTEgHZEAVOQL5eI1pfD7HxtC8AEcRSN/UutxOXuJZV2AH3UsSn5xygwYycr7R/q5AqfU2
mpVFx5IWOjz/iZ/O3pw+j9Fg/WLx77vbwZrk1aAQIRrWiWBoMLC44ZOze5h7KSEb35ih9epN3i92
NDMTt+07N/ofZefR27ayhuFfRIC9bEV1WXFkO06cDZHkJOxt2Pnr78PcTUQZIowcnEUWGc1wylfe
QtH/IalTCi2ideQ9URm3CKlw3JXNKqqDEkpIHJbhoy60vt+ikutbX9AbA3i9QrMpgKpmUdTB6yil
heQagZRp277t6DYDn2jafRGy2Tg3cdpvLKviF1Uhes3nKBD1N4GK4K9RK5X/EoXN7aJAp/cPVetU
3zMP8dWHzGuj/NCD1Vkb42CiHBNGvXWAqWukB7n3EOqU8iz8hslFlf7nCbvWyYQb2uvo4qm/SnA2
3j4uMH5aYXYMGq3DeC5cK0FbikMvGQlA7qRL9UvggCR04Tt09S+vGgDgtDX93OeoMRJln5VDTdHM
MKV4V8Z9ChipLozXnv1ouIXNa7EHSdj/JNMVwAvToI23UREiOSIXPjqzCiE4kvu95QdruYWdcJBQ
mPSPluWh5zii3j2s7ChVPQpXKHisa0/gCDn21hCtIyR4wy2Rikl9TE+Kb9jT4JCM7mOXNyvZghrx
NvLvDxvoPdhHEUAYX2rNa5pz61FFclPFzsSuB6MOXt5XzVf0jY2M5FaIM4wI9FrX5dD08UkrAnCC
IEdx9tUlJUq3PbYzG4R7aSPEepaCgxdkqk+O2ZRczE4U6GDgStwmgADGUgU8hCYy/4Ba7sy8zn/H
OOT8HqMi+4JoS9XsW4cP9MkDf9XvfUDKaDaHOVB79OOrHwWAKOOTrIVWS3VeJCp4/0lDZqhlKfSp
kCU9CMS+yNWdpAyhfQmKXvzJYUhhLJ7k0m8JvHt7agB8lptS86Ca3H9Jb0vKJI20yAxCPIqr5jxZ
haep6kVseM9GjkcvtTQTrFnm0EsEnir5+bbLIUh0o2296NT5gpWqdfkjPnm6sdBC/QspuYpzp58C
cIDYjAKOPOdcW0ZRa2XUes868khgqPXsk22XhRvKWYI/dJKFW1XJpHXny95boiKbFCpC+x4MjfJU
oFTqLEQZ7/wg1J1oJFom+4u6+yzIGDQKYnang9wTvvEgUxR6w78u0N0QpF3gRshgr0ua2wTL6jgc
fV/hjUIJwPtqqOjy16j67u5/rpvkB69jMBGQSaZvRbJ7HfbEnuPA9Q8SalGyABNoSfYPEKDddz0Y
wSRG7bfBqLR93sjyAfdz8JD3x7+NanX6zQw+dXjJ7WcBpg4pJ8SeWnsCDuA/VIERFYi82tnn3hiq
J7C3MfDIvOkWhr3NFBgWHIhJ0gspXJ7lfKNA7xo9HO0JSA+x2xgEW94U+1OcjOkn08yfPz5L2muU
Qm1kJ28SLgB8Q6aplQYm16y+Az43VnLkN26P1vDgNkZW7ctSXrLAuM2qcSUw6GpYdCrAOc2qdpiz
JHzAIHk2GvKRle+U+haJnvYRQZ3agYlSwFujq4R+cWXnC/fAzcaiXY7vEZG7RpqJJOb1xgpTzpiR
tvZT0xUG/QWdbkKvQmESmoGYcxPr4b4aKSO6hcL+RlxPXapivfMT4EwDPSYrNOhszot1VNH7FmbZ
MwQsBMzxKKBGpGQoOfqlU9Ajh3npy531LXMkp3WT2Gg/JslCemhbNDeBVamIp+nz9ImaitzGpVU9
k+doO5ppCHqaQLuOcI6yp0oV2Zf7G23OIf7/iBNGiDtGm+ie18tuFQXcJbMt4eQhOo7iUgb2uERt
ZG0YviR++LETPlJbl6SjrxEFKZksbLfTM8gVAelJ5iYhL/jGKPX0NwoZgrYT8t21azh1Je+iUHQP
Fga5zsJ2ub0HUCia0naSTDzBnNle9cERFwlarM8pws0FeULjwGFU8DMyZUgVOpboay4KjA/uL9jt
HvlrMo1sggO446YH7QhZYsnq4llTsCBwA0fk6a5ubGxZEBeGcWrVWIy7YTt037q4KcEzjxjeL/yK
2+uIkoVqTMULagn6XKICY8046VBregZsqPwsGTd0iwDj7ibIJYC2o3y4P+2bAR2ZuqLF5aDzEvH5
r7dJKVeR5PSe+qw0enguO3lYQ/YxjnS+yqMW2e0HKzMKlzxad7BQeWUMbqTr8ZxB9YykScQFBGwR
HNGSFslnq8ighaNbMlIwKozAXDh98z3FoExzcuOaVCUx/L0eNPMn19LEtj/HCLn/V9fky7uKv8UL
Bvm7bmP2qWi2GoRZsXDfz29eLj6VkhACsmjLUNeb3TxyIwCrSdTqAbA4P706Nc9FPio6ghFO52wM
mB9viWlLuluZgMkXPu4NsGISmrFRikBOwcCgUJ+9bvpYCSFx3i95VvY/egDdWIKPaeFqVRK/JSgp
7hzdly4OLLoVFLbmCwps48om9F6qWt2Eg/wW6uc0LjAVBFc2l4aBMa5XNPeTi5KGwxF1ZAgLvhrt
vVKMJ03xhblqHMeH8subvPPsMX5txYgl3/0N/87vIO4k+7Sn90ilPH+9GaJQ0Row7eZlaOXsIMBs
f9KhnZMBAk76JWJb+WHpffWMN4n0G7CLv8lTY+F2vt0WJhUtTIgIjSnLzZFsTmxP3KzWuOAz5eWu
mcHVWJMfyF+EXOvDOtBxDnd1K8zMFZIrjbq5vwi3B4JX0MIRy5wUVhH1vV6DBjZkhEl3f6nhT11i
pU+3o9XAXIEvtIMfjbhuh6Lv/UGnhf03COcyt8FYayDU0CWU57V9TzK0tkj95oJvTePAisicAk8K
QzpQ01kSwJnfa9MwrC1RD4gOjsB03f+DZwlpk4syVZSLLSfw32EaU6VAEPUPLgze1ke7bWF28/fj
74BgGMCKabQu1NmAVdrDFzfAMOGj4uz7dszOiGKHwydwBiixeVr8SuvW2FC9RZ8eBkRgL3zU96ZM
/EyEgyQwgmyzq1zPB3Sa5VK+oATve6gli3b45De+ApU6VJRDQpcu+WA/eJq1odusnsacCTdmywyg
AqHyQb4YPiavrlGP1Z6iSqO7SC5Y2gP1o/QbtUAvdfXcC/67v6PeWfPpLeFKp8wyyYVdj27WJWcm
E9qF1AUlh1ILxNdCt+RtXDdpvSdJiXZZQH2qDxBf8HqvPdz/ATdbWpuwYrROHPJKenSz2JY2QyEP
kqpeRnpH9VoPC0k/xMgEQHny/HBhi/3Nga5OENVqBQA24CREQW6ckKsgU6keOc4lQ9ZpWJdla5jj
us717oFuYJ3vmirG2CD1ghoKZGgCyMyNuJd+gp7A5wdZxVbbNxnAKj90wnjbIM6RTBY2AWgdt9Qx
/zmhbyEX1gb3pGBLny3CtT0ySI8KXJ5XhVoFmyEdxqFajSZY1sQlWAKHi6IMxfCwKHDArrC4MdAd
mKL92tHrx7Dto3oppdfmtwlrQTCtsNOnPuFczBER1ToHmWhekqGn2NTml0jT0QVG+0Nf541HHI+2
m3VqwiLfVH3d7fTCzH40djBAe1faHahReelHTRtu9oEmhDIRxmQIT4vmekMGutoagRaPF/w7UrEL
scF0HhpJTRvFTexM2rHgcNaA0ZXOpqix44CqbKjhUwRNUVrYLjeXvAZHQHFAAhPhIZY1u5EAewVi
7PPxAhEhSNZWHnjrcOiH1rWUwoBKR10sij1tIcJ7b1hH5iwQcnAjzGOOpPCtRldz5WLlIfKXkgnJ
Z53kAfVqpGxa6aECB7StyrpeaFG9cxh5z7gFphdt0m66XvxeGGoAkE2+gL6K/5gCh8cAB6cWtIwj
lwuz/EvFmX1qxG0ZkFSBAs78NeOxy5xxbOWLV4/izadNjzsUgXZGiS8J1oABELACuN+tg6ZA9bT0
O1oVShaJgwK6+MEW1tB+hstmfmvVWMMVSxpNa+K1yWt0eaNh0xX0IZ4boNlY1AQitNa5bZX7EC42
UjVxkTlrvQsTcz+IdkK9K0ONnWagOWmwkJXchCt/NSinlhhcANpas1teiTStEbhmXIrI8TeghE3X
xITQXglNK/YUl7HPGEEL/5GyQF+K1975rA7t+GmRieEROLr+rDpAsbhC+OyCJlhYUS91Yq90oaS3
4oAJTKI9V23U7XoLt7xzIxnZ2SGHShAkMeSTH4z2sPERxTI2gSQZ6Tmq2u4RoqGtLuyId55fCldT
mYHuLO2i2VsARXj04BorFzFY8quaeVHkxuipuKkkJdkamY7w+f7rc/tZJg8IFFfRJZ3a+LMRU8S7
lTQR6kU1UbB4bLKh+gJpE9+x3kK6hORKVt5A2Qf+QbMq/fX+6LPHl1MGJQdROJrdFO0oalx/Fxl8
ck0hyTtWslpuPW9Q1iRfOWJGmnCHqrTWLeT5HURWdJ1A6m/uDz9b7r/Dk7QasGJIJ24gs5GXVF1O
KfGoanG2yzP0tGMlhfxq28HXVgTOwnjzXApJS9ToyKFYab6wqU4P0j8RZerh0ClsaAEgXwkptC7O
d/aQRU9B3mVUA0qz2JnCCsO1UasUEEEs4/4p6eYvU6Bgd3/27/4aqJMktdQSiXFnL42hIvNvj2Zy
pBsbIC88ecG3DRBtXUJcb+UBsZnY4874KsddpK70rqgi4vtyjB61QF+6e2db8e/iOGwFMDuTPOP8
4TOLrmnlVE5p2na/Q7Oip5gJ+OW5h4si+EuHNAbVGTlQIYLfX4rZ/TANDUiJRaCegOboPAQFOe3L
AjmGoxQAFjIDJR9WZWf91Kvc/3J/qBtZ82ksehoWERiXvzbHaSsqcg0UEnO0PIP0oNEhhlmSVOFl
gNiTv1S9yN8GvFHs56Y16y+apOUQrlGb3jmQj/VuVdSK/w1VMARAI+AStVt3olNXDcQgZSsrlF8W
7oj3VofAnCoE+T/MqVkQkJQjmO0Yz98OcQBwKf5rNIjmrHmmtxBuvDvS9Drwh0R/ngCh6FXaUuYX
R1+S1e1o+tYBUWZRbNLC7+Lt/S/xzn6DhMeseHih58x9KJyqQlxKU4oj5o1UCRFv6PpDVJv+p04S
igKMO3e2NKeGN31M7e5jkca05VA65TGHK4u7/BwihyvrGDRmXBzrMo0eYeSZn6ux6t4UuVsqV9xO
lIGoItn0r0gz7Cna+ufWkXLR6tWQtUefjHod1/hUSxneMIIm/FmSzOAs1+OXRvWXEujp+v4nvoGN
Q9zIyYJxyAwpmFwPXGatbJHC1Ee8mMMHANRgvwg19YWlnEWLDEPKCuiO04QGgfbXs/qf+dV2aIaq
LJrjaCXKpq8xocx8Me5kCQB5LUS17/3y6/3Nc/Ny6RBZSZIBN/7NHmY3uVlZsVWYRnFE9jHEkK1O
yg2tSP0FAszUXgXX+jkvhIFImueD64lFUv93/ye8M23CKIJykrmpKzD7CRUqMgFUF+cAgN86IHCD
abCijuMpsidl5JyeyippsnZ/f9jbj0obFm8GtK5RUAdGdv1R5SyOjA6S/THHFDJYKa0UXzSAXev7
w9y+Tuwd2OuUXoDgkahOd8U/X1UKC2Sx8MM7Bg5q0F9wBsaDDmRDnr+K0VH61RBGIQRCJ1SkQ2yr
Wb3tkAXwVzZObHm9Lxq84Z/u/6jbrz5ptxtTfYRS900cKYrBaRGzaI9JY/YgEmhsrAo97g9cMhno
daePf3uR122QiC4OWo2q7/0fcLv4/AAiRGJDluWm8CiBGVLBR3RHRfa1/7RB0pqVlOjjh08U5Zgp
UoaB5Zg3Nd/E7MRQFVZ7bCcr2ERLXjF7ssEI9MWDXSN03fFYHu5PjWbpzXWBIDIRukl3kddxTuEL
ixq1I1PtjwO79jO+GUXh8jHkZgVKEMkVCYntl9CqNVQ3ahx/8dWcDDCBAg1rz9B8ddWzXcNPRigF
x6zVwdwA7gCuRKc8gmlOCmCtU6X3ZBfJH6RHBDZzyG9ihKcTe1VYNlmWiJ5lHKqhNaW1cqona1Vc
kXq7TSE0ecljKtqgeI7twcFoEb2m0bXaunnxHQqwqxB6f/FMXVYgF9SFoQ4qASIaNBDb3mfhECvf
FYRNnd9jq1Sx20t0rDdQfDrzQeYaVVaiJ9Vdkdqj8BaaUG03iM3UbDIpr7/Wnl+8Qj6l3VgaufZD
pfNAFxKi9aACS9GUbE3Z2gQfU+IBQm2hSXZFX9TZVwJP6XeGSJuzn0xsUINhWcAL2TXqIW3a/yGz
dh5wtkdZkL1X20gIWqOza+WGIqdvKO2D04fgDZH+FV90wo6XuLWiHus/D1iS0VZGi3IiUK1djtva
Cw6qaNMhdcP5GMlfUGBGxD34Cg7TU3foxkX97zjCP3XT9/B/kG5B8/Kgw+r5kVRGh4SlsDTpjHJd
+xzBHy7fAKu2nydStrcWuoFmYmuN/vhY2IWKw7MqrO6zWgR0ZuEfhM/UCjFK9E0viTd6WZT2QSkn
45gySrGXqMIuQAUZQJv4wyKhrFUWWZC5TWRPwP/Usr97SdIsNbFvIz+dW4OvSK7Bx4SaeH2jjWrb
mwSY4mhrnfyKebAPqMwDMLeK0kr7pqLQOMDgxXX4rCVWr3oU9SdFCMTG5MfEcHyUeb26megqFHy2
ac3sD1Ew0npdmSgqoJfmaMW4dBFPmfn1Kz7R1MmaQTggKzJ3IJr6DO0gh9XRgpcN6qzy2lWqRjka
kU3zxQut/gn9ixwJepF+qvCj2aN+qRzrWNjfjVQah48G6ywjBXJgJpSNCWlm716bTLgo1RQILwL3
ijwInatB6ow1Jblh4bGbd3qILQh5KctO85+qpdPi/PMKwTamAQ6D9sjx5kPx/mCHm+uV8wvzu/Zz
qqCqKGwSR/BQ6VPQl8HWS+iku/cvx5vAGMQKeBbqgmwdGvLTu/DPz3DIFpvWq/DrqAZzh8Bpe05F
FW4SLVcWhrpJig0uX3RNqEkRhoPiuR5KRbiGkKPTj6lQy0sSZ0h6tv7AzUABrlTcFsj4t/uzu4lk
KL6SVrDIlBtJkaef9M/skiKzMJFSy6OuBMYFH+78kMqRdFbzdPwNzAtlyLiIl/b1FKhc7eupkwhy
BwA8UvxUpa5HjVoq4U496CcEp1FIRePQ/D5ipIXUkxnVv7DpxHneCI1KIEKgDz+7SDTBehhrKZyk
e+WFN/dm3ZFrpwZIewuGEIoZs502JnVFVGUZp8oftcNIvrKtE11aK2ozde3xFLm/6DdZAfoXyEPw
h6/MJp9Nf2xNS+gi0E+ipaXEe9D9giIvlO1otFq+ke0quvhBWERnPJC1pUbezSefRocfhMoEjx/N
1OvF15G16BVgmSfP4BA3mLngbSa6kzAMtAWRfE8/604uyQs53zuLDCyEpAT2G7t8fgUbZa/ZbWOr
J4RfnQmnGYrXhEDxVxL4mfwamarzdH+Zb0LGiRCOA49ClweVhrkLILXUrJUcTzlZ4aC+2oWBAS7K
nLBiLO0X/jAOzWpUrdEt09WdTrmrWAAuvPOdHSgeXGC4dpEDzuJ1v6vA4MPTOonQz7+lgKSeJZFI
a2wvpD0YYfmQmH55xpKwXiJD3dxadKX5vvTpwS5NTerrj6yCrecvHeUUD/XU7fHV8UUVAAVWPlJJ
C8o6t1c1o8H4AqDJeDAOZxsaDhzwXO7iE4d10ryS8k1cyrCFKWeb64x7bS85Rfa7RPbxGd8atTv0
ah99eLmvf8VsznobVt7YycqpFJ7/1chNrkzcxDUkmL1+fEPvS3fpYPsCCF3mL9lAvrfiNE2mjg3/
2fM1GFKUJbOeFe8bz3IBTgPFS1VJ3gOTspZ6ibc7i04iXiKTY8DULJ7dWH5qprJZmuopkLtYw0fU
RqA3T/0DPiJmCEBPB9ktxWN4Try8WTJHuz3KFOqQdMIRjlRFnhcXECwYcgx+zJM0eoie+ygBDuuh
CYdHqwBwHhSqsdCofndE8JZsWcpGpKbX29lGm93JKZietCwt0IzJfNDUqI5cCkeYG1zH1f39u+Od
r0l+D8CDF3nSCpou0X/eRb1RPLlLOnhRSuKctBFq4SaVKMmjB16XC4O98zUhbNKNIsSjaDN33zCh
KmIjaamnmP7EY6/F5jMii+NRbcdyFcsZQjq1EYfrvPCshdTvZp6EVjg9gWbmVqbOOP20f+bZteg4
inTMT1Hu69VWjnuQ3GE8FvnaUqGvfjTCodzNjuVCgGdKB3h2I8pglAht5JKZxsUalfDwANYkPoU0
/w8JcrofXVk4O1yDNDQhvtPNnI1nisjyR1T2T4YRSdui5GSCVqndAJb2Bhi/8jWWgvCLkrTa5YMb
iJGJJDTYi5MZ2hyz7rSS0RrqIE7wutSLDLX8MZbS2I1Qcf0g+FrmVaVlCjpuyjTZRbPNGqTc7E6o
ixMSgPbB8Ov4KHjNXaOEZTUq5IIrNSqXirg3ZxKUDLARBZUXcEj8ud46fogycub3+HpCwPHdqgul
F1EaznOLeugG5fFmYfPcPjP4yUHPpGHCVQBwavbMjAFESUlS6pPk6ckTkqee+GXKkQVfD6loynwr
M9SjV3A66VuVevRqAXFBeKUuFea0cz76hTVSIJDnEyaZauTs1yCpztEK7OEk1NzayoAEHiV/+EXY
tnTf3hbkLEz1SF2JmHHW5iNfL3Vep00gLGU8+dQQ0oM6miTnreyVO7WbWL2ofdndutd8a1OOpiRe
5JFwBo3kXEdICz5aEX25P/mbK4tfhJ0U0HCYzg6o0OtfVOiokwQo0p+KvvZtDIGVKnG9kBTphAC+
ivYKOsWh6wdZWAPiMYT9cv8H3ESxML2nbExV6C6TwsxWH2mTidiW9CcdAdrX3taazKWJQT99LENV
34YgtLrvRm1ri8WE6XH9J3vh0aOdzeYnU/vbwtOu586FVRvkC7RsId+Mp8TiE1inuAE5g1MPZiRl
5qZd7sc/euiYzcb3xzx6Qog+dp67ERqXvi7R+0HjlqlZysKNPt8sE1qf4j9hNmA2fuMcONIrkbD1
1usefcSF9AqfXonEcRUGdWXt7VzqHtGUwSCd0nzvm8pmhFsVJKuxtMr8MAm2NauaO2NcOr6zLcNq
sWUm/gLXMTzkuRKiNwLPp6+DBw2FPNRxKGFX+yBpcGZAaqM7tYMxnA0Fy6Jt0Q6Yod/fMLfrwhU1
iX6QxROO405//dkqWqoK66I+lLaGcovdwGAtHKkff7WZ5e8QA+yTrTMkcZyuEqXLClxvIwDVTj1p
4WnFohv7dEb+3UcsCHhKBGPlSa+KY339g7IklrxAirQHeJHhvrYoJq4C0CFLz8MsD2LhURwBZwWV
gFvk5tFNamcwq6SwHqxEwrgDwwcIp60RW5abZJjDbdo0y003C8caljCEydAt+8pKP3Zf/v9nTL0L
Kg7vuAw2dLNLLZfsh9gwoCOnEj96JcoQSq2TGUhb3//et9tt0mGj1ccbNUl/zEJGJzFq4fWm/QCc
CQ5uDLzyoEsenkh5ELtlEvZrC1GetVwF7RKa9L2xEYKjvUkxBzW6WSYSNmVa9G1iP0hk+tEho3RF
H8rr1EMQC1/aY6LtO6sgHLJn4Jnmkjjv7G6cVhpwASB92ggTZH7aEP8EdTqGWu1AQvogQR2Fo4Lq
EzeWsR0lpXKBTEv7KgA/+OH1hniPpgF9Tp4Gc3a8FC58A+lK54F0PCrXyElgNkMjaVib8FhPftWh
9T3oxgXaqbKE3nlvxmS7SEADIKMyORsc9y80QSg2PXBMi43VOsl+iDztDEvla5UF7YYKur0wYeXm
XCHqMkEYCSJIffna18uM3LaPaM0wnOXY16CLR3pl/9RkT3nJDT1NyLRbJ12FStuaLxmgMf9bLwo6
lPRhws+pnRjP6GclyRM4NL13E8MfDGs19Fbmf63NxoOyM8qj0riOXAw79IjHD5JmFE4hPS2ifgcs
+WR1ej2BPhiTQpcC89xYkYIdcqFU1gudTZy3XCtCBOqlTjW5pmXj9bSCMB6tMXmoGk1rF1Sd5weG
JFIG7j11HVlPtu/1L8kdqDE+VfDzUFsOlm2ONGInnyvokWwlaeh2RWl11X7IGjn9roaFg5vB/e37
l1H1721MPczCBpWYhjh6gl1e/wRdNTOvq0r5wUEs1F83clj4+zGq0O+OmtKS1p4/xqdokGXwWNTI
v4gu4xJZDVrlG69d3smy5sYO/a5PAokAu6Q7lCNaWsml43krrIr7Zp+h4Jc9oupv9i4DmtVLAb/L
3CQKlpAu1ZVAu6ReNxoo67X9N6NQmv5gAXWV3agSTbvzjTRvN74eaKAKVdl/rAiAgy0A25q/SByB
C7I2JpVA6rJV5ZL2VWqvcZDI6hXRtQRzMG1YPGTe+peCfKwuVrTb4ngtGRVEnlWrGRg16F2XKJdE
9vuD8B2/f1S0ShUbVQs0fd1h5GG9Rd04vsgBstIrJUjjJeDg/EQjIYR6B48j4QK1Smt2hWIVYyFL
YAcPPq5pytZA6+HRLzXpU4WHxtpI0zLfE2ot1Qynf/Z6F3CSpy0III+G6BwGqI0+arhG4TzYWjm6
uRRXhyrLmWM29OYlxi3jg/0FZSIYwSYBJDmBjlV9tvUzJ9KkWI0AGmeGjTIERY2mNro18RjOVPc3
+U0MxGDwqBRA5rwr4IpmUTN6DlFeiSI4AwUblX1shAC8AlqtGoKLQFqpWMm5vS6joZ6sUSzoplY9
yPE6NILgNJ3iZOHk3y44vwgYEE3WaQ2s2bGrPJvmsN/558wWxs8BX8MvJLA0oqtJWF6praXi+zTF
6y/MgFx70HdpqUEVvD7nxEJ9CCDTP+eGVp9Uht3S8AuPJgqSCyHnzVCoTWKRAFAJDhkTnM2tCVqP
LMRUHwQwv0+NGvafcGQP3bqsmoUvezsU5dyptcmntfUbjpxobSm3a0V7wAIo3wxOpESu5gjnzD02
SAuD3ZxNsHN0Dogk+eLsjdkuktV0VDO6Gycfn6rNpKEJHiDvjmbUjjtkLZSnpjWWKtrz13aSlKWU
A9QIcArSN7NoGQFZyDBhbZ4SJyylTV2BwUc72jBXg8kFtpKK2jl0aIeuhB70b042WJ/vn555vA5c
E2iGgaQbKBCgwrNp951oCqQamrMcWBMovtKc5MEvIVT8uD+QOsWmV3uUkdCUhnD1tyY41zAu/dhE
aEIRpEMI5bjVqOHI2gWaty5ST/s85AO22eWgFAFJHPZGro9ApbTlY1EDR3MkMaUXpTELcU7VViG3
SBrg60LP8b+zI4MePV5JpvMKWwTrWA1Ay6vnOxoKNPcncnO4mQdW5hb0aVJ0cFvXZ00RAvaE6ldn
qiP1samwrBVxqBzhiDt/GtD9mw+Px/PNcYOnrtFEnR04pa0UoZhBdYYGmbuJ7qU/eIuRxY219HNa
5Ob+/ng3p45KNASmCZIEO5XA93p+lYRhJuFofbbHcjhWoenxmprx+IPM74MShlQaGIsHEUQftxed
0+uxwME46Iba9VkuhXpWol7aOnbknRS/VLdVY/R/1KAfFj7gzUmnHT2x4uCjY9h+I3jQYYzZYTAm
n31rHF2nMdBhUrt4pzQF+DogPpaLpG38/f6y3hy0aVTiUjiWlJZoTl9P1RtyNYWnLp+RFABRKBnh
8AbKcIlfe/P1QE4R9bFbwBOiSjnLEAt6ZLomGcrZEgg1rdRMT09ceuZF7SzlozuTsaYNSYV/Yo7O
syNdJoIO8d069yFGB5wBFc0cjJ+M0JEgf5hZ8Xp/Dd+b3FQzhCILiozE7HoNCzmkDha12L4NlSOv
2L344Y0ArQ4VMc7SPvkLD766sUjpeesIYlggEJGzkz7YWYn0pBF/Gj1ft9cokoXmuneihnYvIqNU
l0rNQUTHEK95YcbfAAChHeSPpWmsckeOdhLVRtlV/b5+0kAqFW5qhv2jXIYJ8j+86NL3lkpvtdJR
iEp+oenMVhyElbTfCU0xjN4m8HSwk02a9LWLO/tJ9BpRsJwOgP5RJwuLr4BipVHd3l/nuX35RBGH
KQXUdjqdiBXO7gBPBD14Bl85m7EpVw5ZEtSlzjVJ16CuYKkdnozO0R+ptfmYzvi+/jnSChwWI53s
hg5plTZH0auFijBLb1NqigyrX6VpXCUbNKQCx7VLVY1f8y5Ng2wj6KJ3D2nS9vgKYgkdi2BlhGre
PCHu6fdvxPpoIHtV3UsLt91Nkja1smU6YlMlmltoNlNugqqLC2KKIQ7KZz0yS3kVS7KyLx3MgLYJ
ftVi71lT9VfwUI8LKz0LAFA3QAGE2Jz/00vH3uR6Rw91qxWE0uql4e2EE6gYv/Ambl0pk/W9VJLm
IEPibKsELadKMseF2U8H5p8d/nd4HFUQAgFyMqWK18PDy9GhA47axS/CetPmQH5tKt1fHIwN6DPb
ej0u3BmzI/x3RP7HyaJ4AXlldqbQuG4cT0Le0wt9SpCxpSNYl0fISejY7i4EN7Ob/v+DARXnmWGR
nXnJahgwqK+KzLjUQ+DZn3qrlv6odYFbA82P/kwOELykdf1xCi7ldMqxYG+mlGQ+R5Y0klI4OxfJ
keKfkmSjSFJ3mnXUiWiW6h3vzXESiAWTwW1FWnn9CVVkxboaXc5LwUkRK55Q6WK2nvyISLhfuAHk
/XVeNf0CLmHet/q7toTLDIgPCziW2UOjBqFJj8jTL4U/OqM76EE8Wa1YhUv+1a+zLK3+qxAMRExI
CjfZaPgb6Pzq2/2b6v2fwT1Fu4qSM/3Q6+lLOaKWvWTpl1aTFGRxtXhr4lqBFYmfSSelDkwi+KH4
NdBn+1RVubfPm3CJXzpPQafFgNpP62YCH03wgetfYRplnZe2Seu+qpryoAwoN+6KVuNyhCGIRjHs
L/PzGPdmBo05RnTP6bpxosAFyR51sXJY6NS+c7CnVi1IKOChlMdnP0gXOpV4EesXzArDI/6ewRYT
EXUTWU78UHuFWN//DrfHGrcYQBPU3hjVtGeBXBDJhRUbjfd5LKGSrnBrL77KCV6nmbA9sXCH3F6a
hKWcL9g2kBV4o65X2/HiAEhoEV+UvsCrthbRqO3QOmjXGoDYdAPsGzvfLCjLN+wZk28OJrFt+LF8
kU8+VcG5ViisINUwl5KrtcGQciw1L3lTpT/5PY0bdR08Q7zq7HEHBBDog7cYlNx8WO5pdjsZAT8A
mNVsoRVolK3fVdpT3Is+2zqYfqGIhrJ7XVTbAi3jhWnejoco2EQrYnsjaTBHuGGPjZV1qHqXPMYr
91DTknzRi6JKkLv0q3oT6/24gLx6d8gJxkfKzw06F43I8HNCY9N2LpVRF80hd4xwVyaWk61Bu/Xd
Th5NPV7ICW7U7zi+xiSKA9aJncVzeL2nApqszgQ2ekoU1TcRxZQz8Q2lTXt86atej9aiUpzqqJZO
crbQrhioR/jYAcG8TPtDWZei3IC7D6SFg3Wz19GkhFkzgSBIGm7lHILBKJALcC6pVTdfYtGl3xDt
tNGNrMJKf2zLWP5Rgj9PLhkdr42TWuGCgsA7n4N2y2SzR0UPesQUQf3TeGkVqpLaMPhPbSR1R9UP
1TcvRyzbroUfuzEukPrCnpvFZKB3qUWgoAANiSQGXuv1iL2HuREdYeeCN8wonXItSQ9JYduc5t5p
Vth6F/o6CFNaXhMl8oPFy2l4Um0gWUA6waLN785Eaeu4RzH1KShrL4IFZCW7qoj9YGe05ZKB3O1c
Ta5N5gnGcAq4Z3NttTqkRF/GT5Ek1YeCytTLaJTad183voGyxfTHyXOIEqmD6tf9O/v27Zy+6V8U
BsUMmNOzsbUcAwX6/IyNtuErpg36Thly+VBDWHwzAyNHkziksudJwsf4JfzToz66cNjfOXhUEafE
mNotwcQ8ycrMVoKs3FoXraLsI1a4vtTPYe9LxqOdDCg/YQBD9BJqTScQK+4lb69LWdz/j7Lz2nHb
iMLwExFgL7ekynZ5d+V6Q3hjh73ODNvT56OvImmxguEguUiQEYfDM6f8BRLPmNfRbKa0IseVp/bx
7vxBe5zkxpCqsVWkNUbzBWTE2RVay8asB78IyOK42rfS0Jxug6qyN4Rlr88Z/kb+HO/bNNHVPdKJ
WRdhiyi2qUs9dONjwIdmaz7GeQQHIkdFuJmqr/oMsuoOFDXGuzaTw+cip7G9U14w/YsU9vBJgkFZ
XsaOEBjFrt6127SV+dvHz3aZr/BsaP+taI8/mOmzaJfnxWJ4cuALc32t32aJhbsoevu3kjCDAlKW
YGVk2IhyIRx4X87mvF+8vnjw9OGau9ZF/spP4YdAlWakzF9nJYji2vFcdHCeZwYR1Q2WXskXEBy9
txX6mEAN8bGmx48IItXHm/DOwlxqaB8CuKEWOe/jYeeqoIIH/nPg9Abme2aZfMvQnB72jPon6F3L
cIRSoy1XPruLVAlcPgtyga8yQQgKnkY3AoFFl2RKXqQEGBLqs9FFOAJ0RugYU34FY/rem6bJhSDC
6jnAUTrbXr/tZT3gBvPCUDb5ncaeKPZyyC15GLUxANLmCkyl6hxX54cKykDzikaj1m4so+isjdA7
7cp39V7UoVxZr7NVv59B0enzQ7+Qdje46Us21t7nltv8STU6omKGhXY9pjUMGUs4kBh7xxKGzDCF
o5PK/cdv/49s4dnn/UfwDLkoAG/Ai05/hupSfDtlEjyPmgIWY2fa4odYTJm4PaLOumyrrBmQSM7w
846cwXO+JY5AxRqUWK5upkar48+xBeMv1Oxy/j2NFg5mftB5BxP29afFSFNaNIM+dFE8T/XrjD+U
E/n27MgnlFbnLFR2lTwuSVr+9hSJBwCE2nroAwT7dwkuwNmrr2cqjTSXBimkOSRRN61f4DYCVCp2
7wyjL7cO44N+l7ZaNkdxl/vG3mmktlelj+eNE4MBRopFj4MNmoZN9k+Ox/FNj67iFBb5bOWRAGZc
YpYmhL/jxIo0DHxohfcqGMFykd/Wn7oZ4MWDBCw5blSjpd2dbiy69ZOxoU1/WNrmvMV93MUILPXB
4vtZtxzshjusDWojAHibZ58/fnkXSqLUswyzV2zoygi4QBkNqikds3PjZ2nX86/RzdwvGZ4E6Sb1
NdeFzqkyGJNYUalwmmVBFBF+pd4Y8KBDrfKgKneFkP0Q9kMnn2yk97Gy9hv1j5UjNgoH1yn3DIFF
eyXN/INhPzt1tCJ8OAxr6cCPPz11WT0NBRIY2nO61NWwSVRt4Q6XxLPOD1jHkYM5lAyFpdD9vYaw
W4/h4EhNA/RzgLcJPpDyqh+toQu1Sek2rWtX3ahS5LgojJbxtsQ6J8Iq9fanMebFqwf1yd4i4q5P
GwMIxrJtFrM6OO3oIjheuA4LiyoXIZrwcB+xsi9s/oH+3m3ZsWlhmw5zt5VWdVUva80vzjeDeRvV
IgaPaxZwuhk6rRl8G4P4OYPXof/kysNELUQ8IU3CXs6t/a2u8Z8J/XGu9Sevl8HdCK4cQfGlw6Ig
igfZ3jX0f65Vs5cp72q5aEP/YBoIqO8sRLsSOrI7W/ULPcGgP1h9unzHTTsuHrVWl4/oi4krN/Ll
igxCaMCt2BWoFuddnHSy4M8UQfWSJcLUsSek3zhX3gCtQ8zP49wUV26h9xakaU/gYyRBF3r99//L
6lHBoB8ai/YFBqt/w12I1dysyuxXG/e9sddF3Iqbj7/aywsXfQOwa9zoK4jrPNMrE60KgP60L1jF
CCe0K++7KK3FiFRVM9hVFXLaPaaLV5a9rKDIdKhe+RtEyYsEo2omzXcyr34ZA6DyTxkOG02UB1P3
C8NF/COAoS8B7hiD5YeLow1uHiJl018bZr+z4Xzx1HHuilcwgrMzNXjDCtfy6xf0XjHdE7qzJTKm
312b+VrTNe2VxPqd9SyausAv6GszsDy7ZuWUjBqSnf1Lg/3hHtWbH2CAkgc8BMQe3nP68vHLfeda
59EQXeLYoCV94Ypeoy45zrPVvcRFLo1dPqfoRTC9r2PSZWve9WQe6ZZsxzDvMSiwuZ6GpsxejGmU
17iY7z17QP8LbRKmzcwVTw83gKMCH6ihf0nieNxDE2sfrMKwFgQ+m0OV6ajMffz0f3yRT0MZ4GSk
fmCm0YSkGXi6oshzO6BTX78A1scBPU51541W2RTcLK1HVx2uZ+9j3ZWwtI5HYhZSPTcHHdn/OiTz
HWUEwNDHCkWvNQvbHsPbAyBD5R+jl4Jiu7PsdiMgFdaRrhZLkj0EmM7GvrK+A7Mqhl3a63UajigJ
zBsNRIzzKZg8+8oF9s43zPml14euEjjMc5REYOeaNbkSokKvSpBSpbsrK61iQWu8a9uluOXeu/14
c98pERmMUImtSSNzuPPmYmWWECHixXuxEW5/4XX28Hgm60c39ube1UT+1UxzuUsDxU4niYuegWFo
ZhRrAaarSWpc4wZeni/EnZiMMcOAJ4KqxenbngOZeQIJmZckM4oa3QfX2VaYik5bY/HNh7ZgVH9l
499bkk4BuEawY0xOzhIHiLNjkQ+F91IOea3hoYNCP5swf85yvTCiQPbTlSTrsk5ZwVS4Pq+tP3ox
a1z93w0xYojml5IVi3hZvqeZtKNyWTI37Jk5bj9+xRCY+L+dfEBM41HqWO8/whbPebpa7BQd6V4a
EKW9Rf1EDkwwSPTzsszfaMiISeySJR0GLChkZuJDPBagTrHeTuzPfNll8A3dYE3oIV9UN98jGK5h
lBWLvLyBNFnqv/nehIu4YT74m4ZZavJTmjHW7k68ZE6UL43b30xpndxNet7nD7ovybdwzJlwqalG
+5hIK7GfVsX3ImydMpFshJEr6yetKhAtdww7ZzL+gUZeufFtX5vvMGAzH80E7J2KkM8Aj0ZiqUxq
yzkwP2tUa1wEbTrhuOENC/bONs7iDnnGDs+7fgwdRIjAAOWx99UbrOFpTe2Lm97NnR1WQakE0kYP
eDPyPZZIPCYBvr2ajplJxGy21j+rzpJMM0k546gd++XZ17rA2yL9MLylNsoQG99p9EMlR/3VmBxj
dkOnhk1wm+ew8h7cNPFN0nnDea78WNTopZXGV6cuBAoXjRF/yptptDfVwkx601jS/E0+6lhfaj7D
5r5JHNR0hmLp3pa07X/2ikbaXumGuOd71rQwN5N2CYuimbNj3yAWaI2q/NYDgnzObBBIEROl+KUq
aE3BLiuKqBpo2G2arhT3CJw1eZR1k/fi4tEE0GccjoVXxP8MRWCUIX34urodzCT51gZV8JsmpRFv
PYkj0GvdMPCMKoit6Bk1OIxF2DrK8qm24Jc85frYvHkSdnU0GzmNYEb8KQZPJfZyYapMHFVnOoft
JguELvddUYu3ZW57/z410rzDidfHYnCF46U7ysXEBkYTy+CZGTueT5peufe+OY+faXw2+U7YQX1P
muYHUe/iycatkA5ZNGdz9+wutZRb+DCJDPPcbVvKtDUAeNjHeqGuqeAHIMTmp2oBrzzxUOlmmQdf
bZcxTu9iTJFWiT1dja+z7xbDZlnEPG37uOh+tzHC56R7+ggcNPZU+VkxRzRxxGpwObJBHHnH2O/j
t9Gm0H0FnzwN975eaN0qHhKn+7RKspLWzAzPJe6aeYnattJtGWJGLDnmzN1+9pLBSCQYfVfbHAjb
+nkl7RxmmTSmjUIqEtPgKQWjjQLNoKMFw4QpyvUOPRkXhNe3oUa577vRdrZ5SPAlUa8W2/+NXk4z
vNnIN6EljNGU2dymSTk+6IPRNz+SEcu7Z4ayC4qkY48htJYMwvtHiSQf/4UiYLtPArHzZVfZVT2H
revLu0bPgilccLG1eEXI0juFCA6tHffOfZH0+nSvykEjI+/TcorGeaRq2sTYwj0toCiqO/7DcouS
Rze5ETLaNCpLcqXV1oNc4caPKTu/gO1IMUTWW3lbLh3yF4uU8xKWQIb10EmqxUMLwu68FwSTk4b3
Wwh/o1W6GCLZd+OhX5bFuM10Tdu7Q+4E+7Rum3wjExeTvkzN2bBDfgLnZ7MrZwyFEl8kt+4SzMtx
sGEUP/G8cfM5z/OJarLsEUE2OtP9ZEuZGFu7ktVvqeESeCUNvUgYuLWBB63wBgbwjMNP4zrwO75d
fZxf9MR0nmPUXwoM62Nkf9GCGu/sxTayfVzGxTVow8X1xcgKRQjIUaTbqyDz6cK6HST+QIH34pa1
9qtokqOkeZFtTEw+r0GQLy5nGM5A9Khk3bV+Oxff021sNgFR+y91PTS7pl2qt5TSpgvj2XFeTNnP
m4/vy8tsm9EEA6v1yUD8Aqc4fbqFHlPpdiaugbg2bZED1J+yqal/qdQ1noxeTHe6K6y9gfjGHAlf
xV04Dfa3j3/FeWXFuBvwCl1Movo6Plu35X8ZQsa8s0obr3o1Z6sxQ6tlHmaoJnvTmjLf9Ujd5HxU
Tj89yn5Eqruv1LXh1PnxWn/CSg+mxUlDyL8YvOe+Fid+0rwqpzeTTWDJIPIMsKaHwMvlQ6r6/hPD
qur3x0++dib+n62wLAKvTKjg59DHPMdkpmMLdLc321cfA5b4ENc1ExJelfi6WGmyb5OhSTZVTUb+
aOEm+PXj1c+P9ro6rx6GDjk4ZCjzdN+5/+OhRYn5lTYBBL6VkvFclOZwi8gpXnUfL3Z+tleRESCF
sFgYPJN3nqWB3lLgqlgU3qs5Sn2K6F6kIarMeIozczHf7KRN079ckr5YABia0QQoW0DR6+7/71xV
jZHngJbLV6NVXbzTc3P6rZWKLYZoVom7lJnPlSbBZZ98VQZfmcirVcFaxJ6uiXWwEjah/0VYGbIT
DjaNudclj53oSPiw+G6fYE8W/mYWpXhrm7iGSmDPKfkmvfy/TfYJmqv7DQUsFQa8s9MfgwYVDWGE
N158/BtwQTUk2m4S3Tbdkd5zILXkCprn/EQZa5Rm1LpCwQCN/Clv/7fjdaZ7S6ms+cUBvxmOXerc
VFYxfpllE18zmrsYrDHUpyxnSTShMBQ674HiKAg3tw+6Y6VZuHuElT47FjaXtZeTlnVVcqP6YTS+
NPpErk4+vwQboDPWW5OYDEF7H12uaBKFt2yps/UhTKbcz3cxn8CDg4osF6yVaCJKK38CpG0PwQ71
L6z1Gmsch1+6lkxfZ9s3vqPUM7mvH38ulwGJhzPBF1N+r02us8Cs8jgbqWXkUSZT9bLqbD/01AfH
QoJj1ibh3k9Zkf778aJ/tKVO4xFlE8CFFQfGR3Mhu60SH3HLujlWetADM+3jKomUlyX3KON4zm3q
lNPGH/Iq2VVz73h3vtHi7Cm03tpbCFC2oeGqud1Tzk43wUyWc2POEDyvNInWy/7sZwJmWJG07A6A
y7MiL3OAxhSdMF/nvm6xxKBXIvdWKc0r38/5cWb/QaSxrdTgtBrPFTIM2aBhyoD/dehEPu/qxfvl
gD3LImPQGXd8vPnvPRTfDc9DCUtoPoscGCK2tsAX+xURXIxJi6RObxHo6a5px733UP9f52zzlG/k
5ahji0Ut0PlRE4BICOtBzDHiNBqQso8f673lMDEB/kwVcTn+bqfeayd/sV4z5uCkbC2QXycr/4Ed
hzLlx2tdbiGNb2gV663KkudAhCyvpZdmJpVGXIzfR62NEa2kq/n542UuH4muPhQp9LMYKpMbnobV
rtPNPmeafEymzoCHpeRChGXqFmV5b759vNhFikAvkJQEcAead9xmZ/emayfK8DHZPloN+jAbtLaD
Nwo/rGd8Zc8P4MWyo5Pl7b8LIo/jlQ/gIgqtiwNFtKmZoPacI1CBDVhLQT/iSNWELXRgisra1Phz
h3mclPFetkV9a8Tucvv3Dw1DnQwYWBxXyVn0y3xUMAXs8GMKT51RDmL829pTyXHJl/bYFGtZPyrd
zULb6dy/TlUgPtBGAYxnAyjhJ5y+Xw8jY81qu/JY5TRLUcOvIw+hiJ+26NpblYprPbmL87SuR2rN
oQXmi3LV6XqgPGN0tpfyiIeGr92lo1G1O5SySnA0RT0Hm4839+IrQcloBWHB54XabPlngQaJSg/8
vcLmvU8QNUDSwf4VLO01v78LGxHG8ivubs1BUEu2zrMP205L7tlqPiIwk4sfFaBaD+amn2Bl3A/q
0S3ppN2Yyg3ircXgih7r6HZdt6+dYL4rvcwpQyR/xXITZ450oem3s78t0Jsc4UzIuV/uOrcr+yO2
CO1No+u9ASFTU1VUDEuZhb2pUdWj30dFL/dmUWa0aNra/YwcW/4zzURyzZbm4kVazMBg+ZP88blc
zEp68nRPxqk6ojPjgcuYvG8G5uL7zlX9lXr4cikYuLRTnTV/v0Q/jIuZjA7pzxELFXlM0yIwozET
L9g3O2r38YG5zLT+aInrK0gHnBet6tMDCvIW5wvD7I9q8Z10H0+ivPFGBCYiO85k/2+gy1ysSBe4
2aml2lew/wt982Wi2WHEomoA8C5LWiMo4WnPs151ZuR1YgI+MCQ2ztJ2svyTJz6TCLzCzX8dsrUb
Zgdzu9NkgS97rqWiO3QYcVVXkC0X8RVSDtKL9kqdoAi6KBJyNHJQa1JHwxPDEBm44u35SerTZPbN
19n02q1tVdM+p+t8Jbqu23aSxqxvDx0kvkQ65Bf1lxFUXRLjuH1sU3p5kVHCfAntqbIVHBG9E/sq
TZZr6ngXIX39GhkeQlHhAwUydfouVedzSbamPBod/Pm9xkQTdEqbY6tFujY+1bgI7kpR/PVVwrqM
D9HWJBuAqnd2afa9k2SZ1Q9H04ITG/JW9bvUWm59vGW+D5RSGbmjea2jcvGZrNkhJDnGtTrymufj
jiGd+hz5OO1YK3qaWHSD5QjRHyurXTx6Zbv9+Eu5KP+YWULpBOAMLsMmrJ89Jagj8G31nH6eQa2j
3MYo2kjH/IFO32PWN3vkPoyDyIV4olHn3Cge+anrIStd+R3rOidHy6Yq4lgh8klNAu739C2jeVVx
3Iv8s0jEsrXLDN1rrNBs3N5xlJ/CdknFw9x2bRzmLXSC0AEiAr3AFdfMZS7OG78E0CM4tZV2yq85
/SUyG1vGBVP+2eK+LnCMisv9mC3p3miX/lswzNaW9P1aeLyY9dFlIFyBvcDQhAzivLchZL8M2eSV
n4s6aw9dMxU41uiVdduPzZKHsWZrWZimQ9eGtuzcfe+33qMPgCqNIDJ3W94hw9Urb+Xig0dvj3C9
Kr3S8rm4H/I4MEY9advPbVWnMkx6X208YSkvFMJGHyvtlCdDqZVesmnrue9uJj83i22Jqf3Rn7r8
V2dr/j+VJpn2YnXDWNYsU7UXqDH+XSW/MvdgwtAWBFMMJfO8J4eCu5+ouI0fbXdyV1d7B5OzYdW/
RdcFWeKPd+YsCK+qXGs4chH9ZYvoIJweks7wVsVqplxtk9EeV2W6BZ1e7QItz24cwGq3QVl6mx4u
ypV79LwDui5NELaBpqOft2rWnC5NuSoSlS7moyuT/L6fuuyWPXUjmePwyxsZq03bSvNRdrp1486+
DNFoBRT38QacnQx+Benf+occEKDw+XGtU8BVKh/shxgZ2oNQZQ6xzem3MWOtCKpba1xZ8OyzpAu3
CnjoNH+RHIJqdFYFDkHjDQ2uao9BVSy/uz7/PpKh3haTjKOqZEaLx5t/pTl2FoxZE1Fd508/faWe
WGdrZtLXklTE+ePYaNl9oib3LVDujywIqr8VzmAlJKbwkoQjvU4MTl/qbMW23o968bgUTY5llxG3
3cYCWEKgyxL1Y6YBdo3h8t7Tkb/TwmaoT1Nq/ff/632pdhA9OJHiscxlfbskSkMom2CDnYGWHD8+
Lu+utd7f9G4dGHtnOwlAUog0d4vHKYacTSPL+GlpY/1m1Yz2tn+/FtwoJLHgf1GmnO1lw+pVYhsF
32YLR7dndhr7urrNDS2/gum9+Ap4bSCMwdoQfWDtnD2WnQ4AfuOqfCzddj32Sn/MxjzfO6Apm22e
GHK+8nCXnwErEnFYkzyMluXpS7OsPPFQRi4es7rMv1BH+1/82BcxU8Rc8vU3yxgmc4v4y8ebehl2
1ke16SGAY6Evfh5fSQ+wJ/U93mAwpD9rp7C3Q8lsvMNzQu7aefZ+uIzRsogadPlRd970xZyL+Mrj
r+/uf2nCny9yZd6TqjDeApFz+viqdJjrLBkbrvTpk87OO2n3C+/3Qb/tffgihSkXa4NMdBIhmHRN
Fu3ifZMToPaw+iVgtHdBjVjANWl+Oc4HW5bNcI/Ski23HTYcnYN0lF4mRPzBif0rBfC54wWjJtJB
QgNA9rUvdV7gS7Dhdt9m/cErss53w7rTileLVhtM4q5vh2ZAdj9F1Vh6s/FirG4G902MF2TkahVl
wBz7+S/sWDDmHYYG+HuIMIs33nmVU84PXozGJiAHT71dOTTr+T95XfjEr/TqVZoHLsk55H8EAZZY
Q6eeMnx2Ns08K8RF06EJm7S2aOUJ3EU8ocX3aWBorxhFB3vcdFsZjcgK65FuN+lRxjK5cor+oNJO
fheHGOYqHDsQoKtW8+kxYlYfxI02DE9DNivcbeqyTKNSau5h5YNDCLdl/xm6fwriw58wx5Gta4vN
JHo/jwysdafnwtHWX5iZQX6AvqAZVyLmxUkHE0Rgpru99j2gwJ3+xKxRdkOVWjzp89T6UWqZSMIo
J3+qBG5rG5jjwt4FsfJxOqTeFfuVt3StP3kRbVaY7NrHIx8lMz//EaBkxi4ve/nkVshZqtTM3py8
08UWN0njCDh32NS2t3z9+NhcPvpKcyWPA05JqnOueSodhpeD5sqnphdqN3VYRbtzTs4vkbr0MjNq
nCrfQAvwn1vXG67E9HdWpwuEDjBzTpKbc2WCJnZH8OWBekoCHfkqMEJqx5R9NPcZndXk59Ck8hPS
BW0SjUM5BYhAz7J//ngLLgINuewKDuerp0CjGjl9+w1EIFqNgXwyNTfe+ZAPQKb78y9fGHHUmdDU
/nq9VQMezyhcey3Uu07X6z21lGDi8oOIGxD509zbWRTURfsJV9PmtxvPbbH/eMlzmyogjSg/uCvl
kAySp3RO15z9vEFzUdWHhDQXjGgTzwkAv3zQLC2sVYzpnIuLOJ9dW9n6tpo0V+1Iffu2CRXAhC+O
mZgDAFdlZQCz7C7VpyuBYv0Jp3GCwQOpBARFgsRlWtaMaWB2Y3YwxVxVT5OYkxhmt4q/FPE0d7uP
d+Ty5CGAzC5zsXD+0Mc63RCWzx2wNC0jfAA6QabRNgwy52uS1/1rJ/3vCJ1hdpoO7t3cZbp+JcP+
Y9R49rQQ5umz8NlBjDyXxOrzqkdteEwPDU5IhwKTYStysfDKPk1u3MWP6WTP6ktKJ6HeeKrI26cU
zkQZdgT376Iv5vjGwwLoCwGtZwq3xEGCkYCrNbtSr6hAxDw7kGX8NnfDdsoxn3K8xpz2fmE2n3j2
miwUSw+I3Xpj2U815/wRHZr8uQp6zQhVltXP0l/MYN9hIQAWdsqWaSOAotXbeCXLJpAoBd4yZWs4
X10Ra695k5n5c5p48i0Y3Dg94nZQLWBlA07OYjgLcaQrzGOpefEXJOcD685dgFxtvdKLy9+JUqK9
L4y5tT4zK5ZzFFiAujdOaifxRizm0N1V0i7HXbHi+SIN4812N6NnM90h7dHb9x0avt8nS7RZ5Eze
Im41JgXW7ZBj/XngCDXGbhoWi05yE5T4pmmJAOo66m2qXTld5x0GjOW40+meWxRRnCX9rLGRumON
N2epDvQ0hYm6pdVMG1dvGhjOo/CysFq0IL2pMmfE8qtUgPLKOX5dEjuxtgWQUf5rINDtleTmnVNP
GQ0jDpFrf72QT089l1zdpzTxDo4EFzX3zXQ08d94iP0C6Mxsi+63VnTOTA/eyCqOf+n99VULlBmE
JqUlv+BiCqcXuiLqkF2hMqReeq1M6U9XctN7ehlHosQ4IdN0+8nO2niHfpD+1ztAdGHWyNCW0x2c
9+CwSF8QZzTjp9hJoTDlQBpN6GijU0amXyz9FAY91P9vua+6R8a5brkJ8NwurmzD+TB9xZhDxbFR
UeQOWHmyp2+idNx5aZgWHzJ6316Iq1Cmv/q9JR6ADwgfU8yqeiBf8L7VmDfd1XVTfismP/FfFpIS
92uZt21+BGbWuN+dErHH+7wUmnNNsHANg6dhipk/f6i8dB2EzlmYFF23UPegIGqAW72bzTzugTxw
ZYZaOnCDcJ02/3wcmc/bpOvWrHq26EzSYFr1vU+3JqtQFQ+CoT4MYjGAVupjfcx8UffbZqgQWi1T
B1vAsDBEln9e0sCqIoCl4+No5B2WNZqVFM6VK/tPInKyD2v6yh7gvEvzC2TB6W9yYIKZ2lgZn/qm
L4OnljmO/DTTXDAfEj0X42YQaeCGZQ1y6Xl2Jkd79JiNIgivN0MaMhJOmeBJsxkjXQ5ITJods4vt
0M918QVR3rHdy2oeg+PUqjnZNkgjPvXGrE8vs1qqadfGVqJfSb7MNQidPRTeTnTbuW/523kiYnWq
8FVtW59yZS+3+syYxVdNbb1C2kr2luyC/GvWdXyXQTpmwV1QOaK8taWSXy23a8pNig3Jg2uXtv21
L9PuwRtpo+yxk1Dag1EXQ/UZWY1sfoFjZmpRX3vV1xJE6zV314uoRoQFo7a2smnUceOdvpwszQcF
0XE61FXjGTdaaiVPS9Y1dzEkuKioy+p7F1sr5dcbpuMy+n/pyb5Ge3oENESpIWgUnH/MQ5w35gi7
/mCD3e5DiSLVr8rtgfyPBrBBXabjlTB22SIAhrg2y0DuMsJArvf0ma00IG1ENhx2T2a96eMAXzHJ
d6sucZhTlgfh5BdxFxle3HwSFLqPtE7Ka9fcRc2y/grIn2urkIHGOQRggsxpSYqSQ2EumK2rrrPl
Rqsn8w6KXZlE4JkNuA0Dom3QfIf63qJnnS3h0FUW4z2CoPF10hYrf3RcibuDNqJwsDGCMsdY3hEe
9ITZuGaJdBlg+NX0UZl0UTGv3MvTvTNEjCMl9pAHgeJGuwHU+EacriCtKnN5iuXyj8ePLDb6gECA
JrRpQnWnftYaVyuvtHou4usq54RDOVn3e5QuGxICRIZ1A1vb26W5/8tupHnUsdl6KkrRXsPFXfTS
We+P5p4Fjsihs3P66Evm6ZMp/flA2MRIFLjCp1b49t7PzOQ1VYsTLlPA9+Gp3vn2cVx/56zQyQGk
oq9oEWQvTpemZd/Txh7cwyIG+WWICwEHIUkMbxvjhvzJEuW/WROoLx+v+s4GQ9EDcwmwlJTjvMLE
4mYKWuF4B9+vqiHUsrTYDZ67fEeHIH9UXfbvx+tdVDGrwAiwUp/6bkVVniV+AjatGDFMPTDuJr/r
zOmoZI9sE86NV2LAZdg7XeqsPbm4Ra/5Te4c3LrCecJPe3Sfdfg7m7RLx10ceNketm+5nSwkH3LL
uTpIvHxYrg2aFRTP6xz1fDyeNGVRMbfSD5Pd+cWtXbXwefu4X5A3CLr+xq8zO926GOX+Eyij/S79
Ps33pezsJwRZjDdrGfLnDkl6FeFOlO3qIp2vDU8ujx3aCxCCiVAM8C+AJtpgtBO5nnlotVFufH1S
Gx3e03FEMEE9mtpS7mPo0M3fDhngm6NDvPoqUOZBuzo97UBeGC6TCB+wBdNhUCJZJ5jJPTc0Wm/o
MyS3H5+7P0bTJ5c5AH2PTuIa2OhjnWdNgcgmu20H7zATVo19we2NuXdRugajzaT07lKpS8UGuNOt
oUZ33slEBBplRibRorW6WovyDND3vuCqPVBETeODtSgNTfvZ1n+3ZubPe0/WksG0PsdR4jVdEXb+
5DVVFJt6vmlMqwy2C7W0s1fSQIbfzIoB3E1m+0VowoQxwyrGA3kjTM0pnh3l2PuYOWf6rda18ZV+
YF//mA1hfrGtRSMwMMbxwwFa4m0qhzm+61Fj/VaNXf2cKaHih5EquVn53HEyh/Uond8f7+o7Bxz1
FALI6nwD5OzsE3PQ8lMNJPaDZFyWbuIKtMC2BnyzutSr+Bqk9FxyghODqC5EFhPA/R+p9dNTIxNL
Q91Hdw6GwvooshqbJKtgMhH2uqPvvc4Ty96YM9BQVP9Ds7UGovVtm2OLmWaeKX+MDdjbMG+WCsoo
WqIbBcvfCKEepcuu9wqDrh6Qm+lKLHrvl5NDmqthzJqOnMvlVW1fQwYv5CHGD5YfWpnpxlwQD/No
mDrHxF4NYctJM/+tClVsC6ZX/iejk3UXYrJtGdts7ot939IriDRdNeDh9dL01E8NaapImH5dvrLj
yXJtunwZRZks46nHpBdverC1p1ueFJlyO8RvD3wSC0ZcDcyD2rPuRNO0YR9owaaeuh8Bihg7rpC/
nrRS/HG4PAgBCKNeRCf0yf26GJU8zFycz0YQpz9wefW2qw/7fplV/6UHeHQNdnuZBTAnoASnpONC
5iM6fWZNltoywHA7iGls4g2mVvHGa33rpp1EvJn8XshbwmN1U8HVc6+1vvifnwUqkhDART7Y6Uv0
SWM3TuY7ZX+o6tK8gQ3RZJHuo8KT04X8Vid68fPjj/idGwCGFncU+h9Qqc+PJs5ajVuhL3NALkYM
myluJuO2gvywydp0jNKhTagUquLzx8u+s8m0F1aXNx8Q2YUkhCy6ZfFTNR6Q97LKb/wAZFk9DwuQ
zZiIVvzqaW84j4iW1s2rF8/ySux6d32flIcHZL5xnuUiEl+ThTXq4GumKACN4UsG+yJz9nPQxyUn
zp31UJuFn+0bzdGvDX7e2/ZV8viPruB6+54eMgvjz7Y0iuEASMUAuibzzN/Z/hA/W7U5gOei/xZO
k5Zd6R9cZnx/ckyKdYKRz1DsdF3mXMHQzgHPDQPy1hwzNwlTvdHfzDgjmo5xcC3FeCf4IagFomAd
mRLB/9zN/5vu125hdZze8TD5Xjbd1ZNV/0uML61N4bmFuFfYLPwq1gniHlPU+J+x9wZt03fT8B9p
57UkN46t6ydiBL25TVtGpZLpGmbrhqHuVtOToDdPvz/UjnOOkslIRs25GEXPaKKRAIEFrLV+E+x1
xEDMZ2PQU+WsFDUGwFOIxSdlKMcGlgXRNDy3ppu81Xkf28f7e/T9VXB9GKUmIPUWCuHkr8ty2KAn
ellOxfyaaPHwVZ8qfjO6myGtfCMQn8YwTb5EIdXpPQjyPDoqNu/bw9z3bf3cRBEspiTSSntXjnBJ
DxUuR9Vugvoc7mO3Et4DjF20pKjOCuO50Eo9vYjOBj5YZqPzrzq3mj9bI+cvpgztnY1yQINmmENM
1e5P9HZTAPYyeB1RMZOQpUWJYMwcTRiO0r7SdE8eai6lt5Dk8yVP9PjAqdhSZ77telIt4vDRxgOB
wW2+CLGthkedp9b9q8TnQ3fqijGhE2xXmLZJth6So1aMwmgPS9j8EXXx8MxZiryjBbUjOeiFhdGR
hburr5daF3/V7Nn+66NrIuXXiYfU2GQ5cnFAlVyHptuY86vuRZqxQ+QgQiTei58gzXanFJK6uvEV
bkOCJMDRboODAZRjWXCqR+HNKMLNr61ZJ7vBzPSncFRggQsCVKl26t8Fkej88WmS/L2DzKn4LslS
pdvnbt226muplxOS0amJWkEdXdxMfRhGp/7j/nC3T0bKMr8Ntwg/A/3JwA4G9bWf8mgHqbT9YUTW
JU8mfeOCuX25ACSSyorktST1y8dp6pqjltVCfRX51JycfgicE6UnK/urQXMT6w69GWlqGSY6SOWc
uuk+HlNE1Dbu85UJk1az1Sko4Ay0zLA7VEMdlM+tV0cDdY82QaUDAwzVY4MlwUaWc3uMuU/gXADX
pXWnvlfVfwu0aNJWZTGUpCd9Np9BVEwoXFoZFl11Yz+S8+Ta6f7nXBuRCxQxFNkvIQm4vk0iALFY
p40aPHal+JY4aXT2RnPM9mHehYcZo/qN18rKcsrKFC8kSgg8SheBAwERrQGtpb8idjSCzs2t3v2i
ZqY37YC0BeZGnioD3/UFwDMQHVzsJ3im3DSG8UDQvb72tNcyJsBAlvSSM2J4tb5RbL59jUgwIU0E
HiIyw1k8s5UIQK9bpvrr0JbdXmtM+i2ZNZxy3OL2ZFXqI/ajyQFDIppjH/6EnBASKoC14LmWJuF9
aBhjRWX2Nc2q9Anpi+DRCACe4DXZHQosoLdQo3IuyzWFeQpLWdKamfP1nokraovYeiAoURXmfoyS
EZmlpvtUZGH0SQsSb49kv/61xe79RQkqbx/X3XTM9DrfclpeCbgwbHB+ktgW1DllCPntvJBkV4WR
DNorV3L2fa619B8sNbMHk7A77AotN+cDIkausnFO1zYxxWnEE2XZ7abM2A1igqNQaa80fY2zN7go
oysyAtlG4GxcY6tjSVltKRZFZ3FxQqk/oV3F379aZdX/qBKl/o4RCJI0KLlscaZXx5IwCnJd6a+3
eEaUShJGOry+VwHr458+wCAU0rTemz/LzsXW6/7GXft6yGx6aD9hFY3C2vXX06TcV00h9TVpbe/B
nIzoaCZFgx67Ov9Jr3/eVfW8JXu5NkUAIlJdTW7hZeGqFGbXdfWsvWJwx7MjTNWnHLWPfE/fhUbl
/RmuDiabGBBpJQdjsT/bxhVTQJ/jtUyx2n5WkaM/Gq6Cv02sZNbGcq6EckmLokJB1kkEWixnObjd
gL4Vody2Eu+QYualkmh7+o+qGpRD18d99PEHj8V7kxDA84NPuNibc4RbdKlkxqujuNUhdkoDlqvj
JgctoXmq1YZzYktrGwFoZVVBkVFJ4oKks7Dsh00OMkjdLAVtYqH/ybWdaT+ppTQPkvRnfr3/CVdW
1Ub1kA4QOFkQBfLH/BZiXLIDb55s6quovz4isv1LNIN1aDMK5OzP1Jg29szKqWBA2N3ySPCAXXxG
xy3EGFPTerUNoXZ/903vDQ/UIK3uzJ4OqH7r+PlACMQ9fIP3sDY0bw8H0yvw/azs9VzjzEo620yM
V8VRxBfAW3l6dgwc1c9g1tIfZEhDsZ/z4b9599gouqr4L3Iq4SRcD2yHaVtExPDXWYEmU2Mx3R21
eA5Q9nWrV7XLyi110rU9JE3ioaSQGQCYuB4xxLFYNRpDf6VsrHyJDSdwUEXrk/SU2nOebizsSkvO
hixPNRdQBICIpbThqCHR3JgqksZQ7J7cyMvtg5O3lA0KZX7igRafEJgudkObt0+K4YTxZ/jo4RP1
FO3b/Q19i5WTnnugj/gPf8BFuJ66a2Rh2sCD/4JAOd+67FvD3CGqG38r63l85lZpH2H8i5dusodg
72A8frChsv8DbJKadZIpSCniTf0xLiK1YWrMNM9Im3iqEcKuf5ZWg4VzrLb+EkAFSXdxIHhWgNX6
BNCGerA+KN9ToFU7ZL2mLf3099h4/aRh85HNSsYPp25J1ALElsKJNVs2vfilKRMA/MiyPlVF5Jwj
Lc2/FTV6fa0emzu00uqnwUr6jUBze/hcHYtZdF2lYSAZ1vX8KY3XI6aj4xceNEm3H2MgcKPU4Wo1
O/F2rp4bu6bCQnsj3twGOPYjxVlQQ3S4IB9cj1sI1PITTwxfpsDof82u10LznhvlDfQ+V7Blhk74
4ZsKgCnVKx7lEM1vKpbmhG5Z3kbuax5q56hOdX3XtEl5tIzc/ZbPVfDz/pa/PewyjcQBHKIpd8D7
6fwthkdzPLRYJTuv5Mnlr77vLeqjduCjBDF+vz/U7enCMhscDe8naJvctIsrETlyLtsirT9bXT4/
IhJePHZV6aRHb8iDJzMLhtc+6tRj1Kb43FRDqL9ZRhuVu9zS4ktkTOXfcaqV7cZNfZMHSfMRXsk0
bQHugQ+7/sp6HVQtOD4UzDq9+jV66gjViV5G+XB//je7CaEdOjtEVnazc2O02XpxYWpBN32G1OEO
Z7OIODHoUFo7C+HVX+Fs26f/vxEXCx4kdgtVepw+dxA1mr2CKu5DgPb3pxg4zDmO9fP98ZabifMp
O0DgC8CUs4sXd1VlNwqcpjh/EYWZPnItGy+lEbxqCC1u9W7kT/89Kr0PhQIEAhj8QRnz+qNJ/YAi
FHn+EjsBPS4zLweQdFl5AUOLt5/b2j+1siymPXLoxsaZWYYjOTatEwu2gPTVW0bErrFGHb2x7GUc
6UnFWWXDAswRx7TpdB/j0TV+IS3o/nl/cZfb531UGf7YpHhZLINRWlSmhw5Lht37rD7rpetrZhOB
s5k/DblINw7r6hxpJNLAJhugD3q9vimKivCm2/zFVgcocSHdIn03AcILjkIL632D9OTTXNlGd7g/
zduByXjIHHkSoOSDl+n1wFUUZDGmT/lLEkTTU5iUb11XzQ095EB7iDHOeZXuFh87mqC3KE0S5FEW
YdfeaNF6paV2WlMOvlHMw2PbGOEj3qPKcRTqz1y4zUaOvNi878ORGqBoB8GLlsXinOhhgqcoUv2+
h9YjYG7wU9XkjofSiYxDaEDybFo9/zp4nbsR65avLTk0Ck6U/OHsEfeWe1dNZi2j7T/5IvD6JwCG
+cFRTMmuyLQ3NaDVKUB2oOyJXC7qCu50aKJBfyDT/SgF//2X8NxCG4MyFH3z6w8djXPFoW1HH4i/
/qulVfpgGXXiAzy1Nmb9ni7/Fi3eZy1zTe46bh5qp9djpX2s2JnVTL7Xjx7N9XieOwwJQmrP6ey4
0S4TmYnNM6gVDCUsMf/V9Zomdm0/8vGj0oveagg0+b4LkurVEDDm6CCOhvKU5kP+w7KyTENwVitM
jPemFspKF1hv9w/GIri+z4G6EqAx1CaxEl/MwXWnytRba/RZ0ynZTUJTyl0DY+RsBkb94/5gi2DD
YARWuDkQOyUYd9kah/9ezi0Fdd9x4uBbpCHrepzzGRRJ77Sxcax0pOPO98eUj+vrjySrdECzKSlT
U7YWj28r7FE1NTrNz8No3uuG0h+wsqearVJTe47qSDsXVYCyOYjDcN/i4fLl/g9YmTROntQ/5Aoj
hL0o8WTSibKBWO8PobQy1O3yU57TKB2Eav8bY9eykW4sQp1cZNBpjmyH8EEphFzvSj2oqzkCY+kr
rRscbSdFzpZBj7ZWeyclFOHBBR6xEV9XJ+nx4INcSXbnLiaJ0berxMCRfZL2+ox0bCYb4u1na27F
sWA7bZy9221LwR6mF+0KdpO6VNpoW8zW5nwy/HDK0kszNy0GM2GnfZ3G3trCVKxtId6YNCUkzQG4
//WK2vOMMHPaGL5T1Fr0IDpPuk31Xl3viPuBOJYtiIrQHJLqqGW58yWPFeeDlR+K3LLSDXdWPksg
ZC4/q2GKaKaO6Nd6hXqJWc/KeQIYubfCUoXe1+TiM0dObJTzby4VSRzk7uT2pFhAnng991yxoDJY
lekXc9DtbFztI0KZpx+SRLF8p+77Z/go09nFjOWj1yckPmAdlJtJl/hj+YLWdAXk9Wz5ooiTH1ms
JE/eFDhfTaEXlNlEcfrgQZXjoYcnqeCk00suizuNLqAZz/LNxCwI284okh0tzfizC23wXFfZltrv
zVFlRDrIkrZCgKCNeb24CQV7LeCsAllWhjepjPxq9Jp9UrS6OmRR0dOjL+wt3aiVUXlJk3lTXKN5
usRRpPk8ZHUXKf4UO29eFAb7UtO6Qx7YyAJVrfErV9tmy9zi5sASggESWryq6Qrx+LueKuZBmdlH
uuK7WZ//FK3NPWhU4q0HNvR2/zveblk5FNgneMu0DMxFLHJTFQZbPCh+YMfqsxgicTbGyLzUtKK+
D6aJNXmLQ5/qqsFWKXF1aEhhQLCo0tKuuZ5l2YtOG+MovBhTmE7fMioc3zwrD+efmVoAnqfmYJ1Q
YgJjWAwa8sb3Z34ThVE64kGPCg3BSt4218NP0H0BpNGKNhNR/usWU/c0jk71dYL4gXUNDrMfDfty
QDpgiM9SCaeAdz2gCaN+8IQeXRBJpznd69HbMIr2z0agkKqombURElZ2EWpHQNuwXcDk0pNb+7e6
QtbWRj6HhudPAssh3k08JvZKl1oCRVtC0MZ6rg1HgQoesaSZ33Aq4Rw24USl0m8KIz1aFWkNPdNA
fdDrIas+vpbvva3/5RBQqlnMTbhTg2lFeBk1o9IeMFQzT6AMENm3VEW3DnYjqsf7+2Vlfgwpm7Tk
nTCmF1mRSG3BAzbGboDaCbJ4Ua98x3ENekIQV//cH2tlb0q1EjpBcHJZz8WpjBCyMxzEHS916olD
Qh/otUBh59xObXLCSevXfzEcKAYQ01Rdkce7Xk26oDP8kDK6VN2c1Lsmac0nPanbUwhvVNlF87iF
gVydoCzkAwoks116gSA43WGtkUWXTC/Tdk/BLe6fmqRw9EM9F0l6mC0gMB/fodLoU6Y7rC635fU0
ewwx5rRyFF+hSqy+VKh+FftBxFN7gjdhbV3JK1eHzKHh6HDFy8LT9XDCi5so9/LoAqy1jfZAvZXi
hPmfcp6TsRIvoulfIPSWn+5/zNt9qnMquJY5+zQPljezlgM8bow8vriol9OkBP+yL+uRm1qbto7h
6ljEbl4CNLpu6mmAo9I5Har4AmxKf7SK1jihad29KCDnNk78+lDw6OWzA87OYjXr1qUFK2qmBce2
PIylqh+DLrW/eioWMB/eKawhofr/DCavrt9Cp/oujKa60UUkw1DRNOwnNMF0KOIPblLYG4H6dqMw
Gp1k6MpSzlhfjEYXofMUg6kJrzenPUrP2d5BdLzYRalbfga6MT0XhIs/PrxRqIBQgdDgZlBOW8RQ
JPQjAMp2fIFiGj9oWeddqJuVRzVSNr3oVr4eBQ8yLar4km8l//63BRV2q9sDohqXjmm9eQIPkixw
DAFWPtsysFodS3YoZWSherUI1JUOdroe5ugy5Yb5yYY6+pKh4Y+pR7OVya0NJTkmpBnc6Uztelpe
NUHAd5ToMkcjZPuqaTBdsbqhCfdcDE60sS1vo6YUMcQ6SZWtEKQirocDEyg6HenASw3m+Is9lG9D
ZCsPttZpf8RD1327v0Hkv+6qGiAJer8Nt5jdZJcRbdwEfsgw48REUyHn8hkG74fb2NWrFwq1/KMZ
hOVKMqF2vD/6xmSXGY0CM0D3sHS52EADqAeAWg54PX1RsDnaB5q51WVbG4+wyQ3PyQczLv/+ty1a
BIE7mNx/Fw9liOfUS5Tvoev0Ry+drJ81Qgdb1bfVAcGXoKyHdiv/uR4QpmFZcH3El37ygu8q7bWX
0g7FHuGH7HG2+26jzbv2OWneIWRH7QEYzeJzemZnVH1r8eCtm5FuXRf3Kl1UdPSOBeZA84PXVaqD
r9Y4J3uc8NoNYMTafCEvAQvnvcbLZhHBe8Vp0VSVEVyYA55JgvfT5FR+XqjlP6yG8nB/A60dToC1
VCFgOkh9nev1zTIlNtC0iy+ZqHuUJjpqHYYZJ492OBdbMLfVwTxeUFIFivR08WIbXa9HIECNLqUS
NB2tvL561Esxic9jZmw1o29LyPTcKcwD+uTSoCS22Kt5ZWhDF3rJJS8FBPHMrBHAGsfY2kEVnNvd
GFbZDyiXFY3ige6Wkw+YEeta+mkkEXu8v84r1xeoCCrarDXInqX0VVEUWd9ngoMDFt16NUJvBEIU
Bd4Jlp8X7LS+i+IHSmuoB9wfeSn0IR9WPOS4pEAXAv1fehUGLfTrrGvTS1Lg9HaognZ6M21UEuwm
9QCnEvf5U0PoedfEpfALyGu8HVrL+zzNXf/S6qLc3/9N8kMvgiYoWdk25gUhGwzXu84QuSPNj5JL
kVv5tMfKr9Z2eM2G5/vjrJwmWN+gNRCAp0681FEMx3jwrGjOLropRhJ0VUnO8wx5YOei+/Krqxrn
6/0RV+LHe1fcAbMKvH5ZRtRT2VK1ovyShXnwPE12PKJGMSNfG+jzP3HlKd+aQGtwg3adj7Xk5Xcm
f0Uzl0cmhJ6bdMGOinSczfxi9MWlaqQ8jWbDVQ8zpfg6RfZmbF75imi5UYb2ZBELBOD1V+zVvsm7
3mN1k7wbjmXlsXkrqEztxhZe+YwSdUNPBJ1TIvMiKI6ZFppqJPKLSE0V95um7g5mDX2DjntVHkq7
2ZK2Xgse2AZQYkJZRPrPyO/820XXwUWus2rOL3Uc6LASMWGcEPj5RXUxfMJtO36g+Nbu52wyrb3s
yyGgMycnRCWnt/s7aiVyuNT4eT+RVds8oK5/SV/pIeC1qLhEte4plEoTHP9KztbObpxLrDqYKhip
erw/6nLJkTcx6P+jN+bBTANWcz1qWcadQ7V08qH/N9CxVOsxiTtipxj6X07qYRT+8QHhokkwFyGK
q+h6wLnuuYuYKX01w30eExBM5SDFbui3dJ+gyMcffNnLGZLJy/6JzAOXKA/4TmGuJLruG3lWFw8R
mJ5femcpzaFJ563O3vLmk4PR15OQEka9QQZlVAZrF/yKH8xplhwopObNN8VzwugArTmbN6LQ2teD
t0HrksuGjbhYzE53WwPftdkXU91qL/hY5tknc6yN/8xJOB2raao33k3y3/h7RJcT5Kql5oPSCDf7
YsSqjzRvLNrZxyxh3uG+Fj3ABy6eB6TRo305k8Gr2pD/SdVmPnexNHO8v3+Wx+T9B9Ayphgsi/tL
NGBlCajlItF8oD0WWLNON77lFr04BaDgX73SJV9608u+3x91GQL/d1TSUgAespeyOJzh3Fn93CIR
IqHkxQ4jd0/fAeIxD/fHWfmg0hJGJqE8Z25KeVNuwoEUserPzmA2Z6tt6v7QjeYcn+NEV//o9cHe
0p9bHVMWYeXpUAEEXZ9IBWhIqHql7gc4eZjnMiw7JceGNXaaRw2t23pHVa5U/rw/0yWOjz4iD1E0
79i+fKkbxQYEFwYKX4PhJ81cfolQPTmogeiKfcUjnH8EYT6YyTetnxBuqMdhfoaWYG8gGVfOK73x
92o//DO4NddzT4xG61KUXCkLOxkoEtcOHlFJsJydldlbIhXLN4OcMaQkaTkmRUeWNf7ZHMcK/Lnh
p8E0e0+qplQHMerPrZfW2nG0PEo3jeGUnyoPuZn7y72ygYkP7+hBuMfc5NcTjUXuCfrUpt9PRpcf
DGtMzKPXhuXj/XFWNhNXN6rWksou8e3X48CjrkheDNPnvq29pzhP8OFoosC8DNOc/El7rNoyvF9d
1neZE5mg3yDb61ShFR4HTG0YwunchCDMyBtbzdwFeCR/atH/QX9wNINLNsxbCJaVgCitsABAUYij
u7DYQajMFzQdRq4XrNh+CsN06/MIlSc9xVE8PEFuKaZHCQz/ZmGR1uzQO/TajUt8JSba9JghloMI
R29XfvzfHjFRMIq+s1LNz9QwSZ8nRUeH3ckmbfxcR3YKxVwv1WetjtT4dP9zr86eeh1S+GCBb7hU
cSgqR4BO8AXsrfSzEoz5oVHdRD0aWT84e7w0wErFaVFaB4v/c7UDMqZd7v+ItT2H6dP//RH69fQV
PR6iWRO6X6katFrLzP/MKZEc7QKdGRI/Y2OPry03ipk6x0hSmpad7cqJEPkYPN3XFdAY3MwZqGt9
0v/AnMRLjqB052qPkmr40U6+DCBcKjyRKdw7cPKuJ9pOWetqfWr4ERK5PyMLR++XKMci9xRjt4tV
yJS4P/Qu2cKhry0wVz0JPShgEASL/YUUFgQVYRo+debmqCSGdwo6DUdk3Z7jI7Tp+Xz/i66tMCQc
6SaGaCX4geuJ9rQhgIM0pu+WWvMp9Yb+pXTKxMV8OXXzk1IUUbgPqV3VG2FydWDoYsDbQcTe6NDh
se4WTl0avgK18xQHHTj/Ia1fPHVACVnEQVnvg0mPso17f3Vc2LOgB6iBcZKvJ5ybY6+ZYW34dmk0
n8epG7/1eU/TR8fFTYr2RfBnbchXW1LPaxcgWBiZRhLDAENfD4yBmFqKSjN8+HlzfxBTb42nLBQD
krwqJm7/RaRCvxCVNubICi8+rNVm4QDkx/RtDH39VCjzl3maXNR19VlwWOvIOJaoYZYbG2ptB5M0
q9I5Q+KcFuPOehqVVlaavmi7+awkbRLuTYiQNvbcXjEcxoyCzv7jmxh5EV5UXOogOWXs/C0qI8A4
jVadm74am59bEep+W3UGCgpAROhwd8+loUx/3h9z7Zonn6UEhW2O1AK8HlMBkGbg2m74OE4m4QmQ
WnbCdzoxN+L+2rYhWwUKQtoItnqxno6KZysKTwCbKsX5pUSlnu3noQcuak5qO26MJn/1IumQSQ74
MOoPgAAXpwO3irjT7Mb2C80KnnXRlfmhHMuXqq4vikiys0ZUdJ80zLxQdQrExvArh5NIBGmOK45a
uLU4I4CIWkdxStvHUH60z0ofoOMxK+bgozQ01w+2UqvpwczjaUvVcGXi71LgFJhI0Umarz9nkAyO
3WcuI1t4Js4K5lcBMhF474jgX54aGE6HmMSGu2EEXL5Dv8bcUqldnTyCliqXD8/1ZYEgEU1Smrnq
+KWtJuc+12bwGSMNjsizZpSLR7M50Uv9oBqhzA5oV4FIRu9Vst0XG1lz6fa1wnX8ajDU+FhZRopQ
S+X9C++103fCHoyNr7y21hLCJQM/WtZLhPlkzCqfOXb8ThnCrttnYxL9Jbokj1Bf7ALlZBRTo5w9
cy6dXVc7+h81/4vYuIDs260Ojp1LT+ZjUIgXW33U9Umd6sTxkzqvcQ8ckLetxqjeWUnwLc+oOG4M
uPZ9fx9w8XiyyhIfpymwfbVTyuTYAhz5FkM66R8C6NQHtwdItpMc0ep4P1SthBDSeLqFQA2B2N6o
C+jY6mUYhvgwt4TYITamPdNyKpK9GbbdBhhxJS6CoKWvLLcVGJLFQTL0MYMuGSCqntZmsEOwG3pY
4fYfVKB437akWaDHpKwIAfj6wBZkGgnvFlI8R6/mcieMov8ajSLt4WEYU+1/fA0lgAOFF3hhFIGu
hzPVrAny2bD8coq67imOXKfZB8Km+5lUhbvRs1pJtGTBxdGQMIRlu4xGjhkmKqHe8u2i9NQ9Nnnp
sVJE9q3Oo9y3vE59RfENaQp92BJ1Wx0ayD16DZR9bowRbFxvmnmwTX/kugXObqjNo5maRYIJVjnW
T3rVYzXWR1P8j8J/35JVWturYN0Bx/GHeyOgFXt136Rt6/jIkKe7qO+TH2pfmfupcuoN0PfteQRR
hS8T24frhifh9SdFmK4ZMN+jGqOG9bBXykb8E1l4m50w4rG6o6vGWbJTq4KW7P3NdBt6YFMyPy5Z
qqRUQ65HboKizu2usHyli/6KdaVAL3OCTPS1KQ3xENV2HW718G/XlSFhL3MqQXFRWbweUjNwlhys
HqBulXefQsWM831FJrtXUUfdajHfxgBg2ChxwVuW9N7l20j1ZhiVWWz7el/Gf2tY5jSnMPOqbuPd
t7aOcOrQ0ZOgNR6615MadVigocs4ljvXBRYBTjwfkslBTsg2SueQ2sHoblxeK7sGzAslUWCV0qZI
np/f3ppu59iNldaeT9vVqE5NVdKZSiocF4DrNMGzcHv3V+No1VbB8vbWJA2m6EI+LLVNl6YtLOJE
YxfgaFCifLEf1T48xbQ445PbQHTLEaw/TIOGPaiiRp15yMcu3eq5riz4779h2Z+q9CYzizCML4Wl
pq9h08bJMUXtqzy4XVfuzWlugw+HQpn9A3CX1XcpOLtY78Ftu94CrsuVM0fPeBz2xr6KvdTY2S7i
0k2eCLQvp7z9T5C03UbYv42GcnQ0QE1ExKhAyAX57WvHyDKqGISGFz2wtD8mCgFwv7ls/6hbE+DN
WCRfeKKW3+MQG+z7QWLlxHJaeSHRApCSXYvwZFSNnWWmrfgj5ZhnU6mmpzx1lO8toKDz/aHWPivO
5QAieciyuRZDZWmTzcWYhpdSG2qMMoYQt5BgOuBZ810fPeuP+8OtHCGkamEBk894Lt2p60UFDKPm
/ZQqfobqGdoJuM5Ox5zFj48mHPwx3NUTgLTQGe2Nhu5KYJI8cobFbIvcePEEa7pwUhxooheMLCf7
lPYDuqWID31QfozHCd47DCRtdd9tV69n2BuIs1aRFV800ednLplxN+Nxcs7cuW/OsaVQaL+/pmuf
kCuFhhgtVgxmFsdE6gR6yWjElxbm4nCKQQkUZ+Ti0aOGSuDUj3hGVF/vj7n2HeEw8oCnqUvasjgc
eRpg0WkCF9Zbw/k0zOq4z5VA3aNG7X21O8wqGzO3N/bq2rGgAkx1jNWlOb8YVEFpONGxDL9EqeWM
6IeW5aMeG/nXpoa3eH+Cq2O5EmFigrKj2n79GRPqcwrQIqDz2VB9wcZE7IMhb7xD2Q1qsTGxtb3J
s4uvB/ED6PziVBSOhmCzF8UXHPbyn6qWlmhAZnFVHD4+KaAivNGlngo4petJNdFcN0aae34WO/0p
LUsn2BstKsSP1jQ3W9Yva0vI1oDqJpsU1M2vRzMsYSH0rnp+7w6qc6yaJCp2ZqsW8bFJjOif+3Nb
W0OSWbrsTA1UiPz738L1GAgnynhp+BY9/s+IIIMDAhlVbzlgrl0LXMTvqCvC5tI9THK4MM/JAp/e
h5U/eKGDbSpMv5dZA8ua72K36IFDZXX8MyTDq4/3p7n2FKA6QtpK1RY3j8Wiqmrvwo6pFD+dPZcG
Igq3R6FX5XPZ9M4xGr3qxBLHZ7UntB/zoine7v+AtZMPRQB8DJBQqh/L12QYpQK/IsWPOgyBcTSb
XlJylk+FNWd0H2x6QzXKHPcHXeljgisHK4lcA3wPRD2vv65ZaKFaBrHnayG60S9lWQe7xtEj45xR
tdF3QRHkobtL+lnXn+ma5fj9BI2Jzvjc/Nr4LfI0XhfKKJFJO1nAULw87MVNElJ27YVXBj4GG4Sh
muV+GHNVBPs+09ontfcwjdfS9pBZk3VWAAbne9JS7RjQO5v2mVOhnGoVW+SbtWsAzTdOGwIwALQW
QQRNe2umExjAqypzEz/FDDlckaoxPO8p7B4UJKEe7y/F6pAccamCK9PjxVfJNaUL9dJ0/LGdTYPN
WLUv/LzBPRrmaPA0i3LrP/eHXAqtyvsV7M47/g4MK7nU9U4QVZwV+dDZvj0LV/Mj1WumEztDwewL
VGKzg2ihG7syUXKsizAt+uRkhvpnOo/B18BT4/acYpD56FXBWFwMpUO76v4vXAkQ/CzJbiOHl6+B
6x+I6JcXGFYY0McRCdaCU955+4k82m9xxcHoROhWfrSMzLW+WKIxtrL4lY/C1UgBV3q48iBc7INx
nlK3UbLwMo0NPvOx1x3s2i32ZkLqgEDLtIWJXAlJIKokZ8jlXQcT9HrCTqO1qj6qgd8BHsz/MgvR
XzA+Ch6qqVK9lwQGUf4NApplf9GoWnj7ag63braVqETLkXSTpj+v2CV0pCBP7IN5Vvw4mYPoUBWe
yhu9AsL9z4DirsAVyK6CnTWFtdiIyGuxCSzZu8YLTgzIrF/PX8MKQe8BQF2Sse+Pbhcme6EG1qmM
AsV7cKzU+beCl/S5MYv6rBZtlBxnu1Y2fsbqCvz2Kxbbrm+aoekbyHCTUTbDQ2YAesDh0Jjrr3Yc
j7+G2Ux4pCW1uUVrlPNbxEMuRFbA5myDkF8gF7Mgh2KRGoqPJzEiEmIyja+NoJqJNBUMsvuna6kn
RM0GYBD1aq55ThfmS9erXaWh1cxVNH2nWFfROIzYFcwz7hFbr9tmwD4iLIF4BJnW7NEAtJT9gEbu
v2avAOakpDU9T6Is/0MDV582Etbl0ZO/TWJOeBbgv0kda/nbpI5t543f28lpngPcFL/pjRWji1eI
/NFqjG6LNrQ6Iu9+cmScPG6RILTX+kLpxu9ZHOTeLu2i4JMXFbg+5GUM5By5imyr/Lo+pjTYkQwU
ijzXs+zw+dJ7Zxy/xyD/v0FUmS5pKwZfm1KEDjF6/Pf+J18GVLmqODXwvXnu0CFfnC+eQm7Ldxy/
m7P1FDZFU2J0nE1vunDA9ngG8pGIgjZfqtoWG8iltaEJaQCJ4JliE734oPaYx25aN9P3QqTNQ+cq
1sGbbevvUqjNKcXOBK+r0H3LC7N9uz/p5aGSk0acERY4VkYkWYtHhp1rgYuvO9s8n9Ov5iCqmtRY
0w5KqBsb23ZlLFoydGx5XdEnuEHXiIpLigLO9xQ9nAvP2PY5QDsdWPBM03V/f2Iru4fB6GfyeMWU
clkgRDezT+GITd9T4eJB2bpNDXQm7zqxa9QueqnTyjMf/osxJQwWYAeE/uWVPLS94o19ywRD6+8R
so3Yu43pKaeSRoV+8NpGtBuvgLU1tRCloNABssJeUjG12C4weq2ZZtzW34VevhZNavwnm6a/7s9t
GffZKKDy/99Ai9Po1pSwPHeevtNhive2AaDZqyd9X3e58xYMbvhQWYn19/1Bbz4iAHVahlw3NCr4
x0USYKG14JJDjn9YdWzVO+wC1QLzIc+qTpAesmFvB5YRbHxFU9aifr9oyFzhR8rQDwSNGtLiodFU
Ah0jxxFvyUixfNfOnRMfR4+65C4WSf4Ff6JMfwzxOHioIlS1TzhCaOpjoeuddw4jo6meZsRtbFH7
iM04X8wKcV1dE/OnCrJe1Vq8zfsh2wW2E3X7nHaAep4qI1XoQ1tKTHZDoWXfmX0QfQ/NYHxog7CC
+RE1hb0LBVrBkJg844sRRu7wUIZB/Z8+znAB4dIZLokXGcE/QzQiN1Ako/in7Cf306j3hrcfhiRq
zpXAknRj0W6w9ywaMhbSq0/yZUHfX0drEwBBMFW2eKstJc1OUZgY/8PZefW2jaxh+BcRYC+3VHVJ
dSwruSGSTZa9D+uvP8/43ESUYMILBDCwWGA0nPaVtzi+LqYxOGhNj5BkVVlKt02Aiv4ahZ2fEOId
HHigli6O2FUa6Uout9w7XGvIt1HfRAYCHOZSI1etqqjFj0E8a8UAYyYWpbvXgkKpfbpsuPDlbbPq
nihvy8udI3mnoCikZxFy5oudQyI+1ENZ9s9DoXUDcQlBORZtMEM31TAP5s7BuOS3h8iYu6ndVv0Q
esMw7ueqN7vjqM0AkiYHCZW1vvDylpDfwiJy5BBx1ZNRXi7OWA0CheyhenZEn38AAB0cwRCHs3zQ
kHt636FlMDBt1A6g7kBeWiodoSmCbXOltM+mFRm/Auzt/8F9eMCdS4iBhpvjDvnK7lteTgyJvBrf
G/IeQPalfF1rCGrATt09K7kxbxqvqE9UptR922bDPw03YvmQ2X05rNR65Z13sdwIp1Cg430hRJQH
4PKz5m1s2WVvKt+MxMvbgy5s55PRue13zUlG08+59LmuCqd8SGbQ/Cvf+TXZuByejS3NAD3KRACR
FzX1BvY9y9c739SsSWHnjm42fpdcAeCZje2I59bwigfEgy22XBk8U/FQrOM0Ram60U2R/sxDI/YO
+GXM7mGyovbJnZJs2mLwoLW72ez1YiOmwSy2ZCPon4ZjU9ibue3c5mgGtZR6N4XXDuMBq+VYt3ZB
1XbIT6dQ+LZjRYll73Sq9+wi2g6Fi5Zk7DehluwUNGBS8mN2AqyDru52QxjowaFC3UcgfBh5wyct
V70/Y5671Z8hmSbzCVkMp/pitZPJuH0zoYnhq2UaNh/sgHrd73duYvYvZGQAfBTZ0Z2US/9XmS9W
O6d259D7phVRIe4dUwm/NUCBH/Crq+ydh4H9Wl/6ahMDegUkw3aSHCZErS6HrPW5pPRUl89jEde2
L5LI/CSmIut2eQh71tcCY1S/aqFWBvu3J3tzZM4qzS8My+gEXY7cWcGsKUFfPPPqDZyUSvVVoXef
nEJTPxbJVG60DA2Ulf17VWKB6ElcT/tJFvfpmCyiXidteYh5/Z5HAkJ737Sa9eLNYCPu676dnD1l
maHfuPWs78dEUR/cakYCufNQprwHbGTH955bAtpR+1j8zJUeh8r3fRdQjVQbZAsWJUF+7eJ8B1GC
if1YKs+oMTSm7xR69TPpADTugskcf44W1ur15LnKyrjL6/p1XMyTCOlQiia0u1yPqOmhP41FeFKQ
FXtWh9LY5k3vfkFIvty9PcWrqsL/x5LSKJR5degTl2PRznWBjCrKMy467YNoRfWzD9R8p8S6tqm0
Gj2+3M09Cw/1Xk3uyA3sO2E5rbcSry/vUvk7oNiQh9B95s1e7P7UpG2WeGPwPCGLaBznJJvPWQtm
tawGOoZmG5rxpgi7WX/MY57Klc24jBZ4q8AvoQpAMxQK3VIub9bctHKCJjmNgaomwB/VbtOXwfAC
aq8tfU9XgpUvfz1hOSIXN88x1ORlgT+k+GsrXpSegnro7k3Ei7ZDPgwf88xVOr8xeJ1VytylLwq7
Pby96nLj/v1yyNnSL4HkIIV0AVJdLnqc584gMpGe6jBTD2o7qI9l1gV7Fzc13KSaAc1tyJSf8PJr
duDYi5XFvt7gzJusnhBbao8v4xHsWANXTH16CvtpeFC00jlQqC53aWfCVnp7rre+M3tbJkdEgUh9
X861deI0DsC3n8YZrbg+svLvrWMOvmJjDFn02vydUt+0w74kXctBl/eq/Mzgo2lAA3oEl7fY0x2K
1Lo6eunJne1snzcIj4GbqHe1kVv3c+vVL4GieSuX+Y2dbMh6CZhDICRQWS7nO4551imtlZ3MVENd
zRuh0PuxhuwXIK8kHX0Nf6f3khmYqUzs6QoDeCfKXNxYimbI173MT7kX2/fAssU3dtZMNJvGNimP
YZ/FrLzTNsV6HZUNTI2O55p3+nKqifCCuTPm4oRI+70Tu6GxGaiu7PQhGNa63zeODOUZnDQprXFL
XG3ZmcOKLWB+KoOg/5EHo7eDT6dscf6o7vCP0h8q6lLfQ7fSPmRVv7aqt4fHRU72pkhNF6vKxwe0
KWxWtRvz8WHsKLX7Ljr9sZ93pfO1nvrOjzRMT7YRCeu2VgV4obdP0o3tDB+JeoqKn4KUQrv83CIe
4ZsFaXEKWj068X+0+BA2no87Xxn7Ht0ffwTi9s7amFzkV7UnmG5EYstGYJUD2EPKqjhBqA6Ptjeq
9q5o1PZQVq0dbsZS1Bu18IYIUXdz5Y6+dZZInSQnTBqfLLc1GWuScliLE9AoRd0MJWa026Id/wRu
62W7cp7qtavxKpGm8gx1G+oXu4kW3zKpiHq3jJzYSF4qRZ86SstNkhwQ0o92wnIJ88s4Gz7jb658
HHsihQMBtHXvNMDHN9KEMFvJca4DBPl7ANqRNkrV3mUbUreiqW9EFL9MQWjkd1U59MEh5qhwt5hV
PKOUgEc0YjJV7OzUUSTVtgkhvWxiqmHuyoJcHQOJbv5/oELvi4L05Rac1Dhwe90IiRMT8c+Ul85j
NCBKceiScRoPolXr9lA0VWNtOhvRzrsCh5z/8htkY5ykBwDrcoGMCd8G9F3jl6a15u3A3jkqVZz9
TNP+56DOzjNQkST3iwCh4bBOo5X7/eoU8glw6eDZRgEN3NbiPSuHaoD9koQvhRo6O85Lnfg1NaBt
L4T3XeuU+lGnKL8Skl4Lksj3y5Ixg7TkI8W//PJ4YKVzmzTKKWyidFtOcJ43+Nymh0z34mc4T86u
cAGQhZEqHs2mTI5iSsevsJGHTwMbc6WWfGsj0IOTpXoJA39t3/yVn+FQGDTF7IQvBmSr3o8KtIzH
qZxVkP0wrYx8ch7DIG2O5eQiNgG1Y2UXXIUVfA/Zm5BtIvLDZfKtWWOqJPYcvaR2HH4rROqdFK8w
HzPHzJ5tZOL0bRzX2T8jMnKnt+/hq1uJoVHvQFYCiBlx3CJ6m/VpzjBCCV+0sS2PojBbVqKmmFTH
073VV2vYvRs7jnSUnhU1UZwKlymCMccacrRK/EKENTx1aiZIxXR1Y8eWipxhYGLlym549yTZ21Js
meyQ2ob8/n8tMKZuYhzxkX3xgMN+gtDCtVJr9tOktp+aWQne+7ZBYXtF0hFNgG5YSjhNpAZ2S1nw
JVFC99FQFUTCqTp0fh713sYO1XwP3thbuVwtJnERhzMqbzk1K8k+vXrVlQqbMPDD6UuBqfFexYtp
b3SzetCCdNVv5tYqSitw/EGo4xMhXn5Qs2t5bPJKOfUOZE+4Kd1TpU3Wpp8T59j2VkpSq0Zf3l7F
G6cELy3ZoiQylECFy0FnRNwMtc+Vk9IpXuUj7JS+GEPhoG9j9VuidaPfIBSpPzgJHkdvj33jJSUW
pQoLioZOEF/4cvCiGnDtsezgFJYDHk+620MxFVmjR5uq1YIfNinANsqsLMfNNCjEpipzlzLsONHh
FNlwePv3yOEuFpsKIWQS8lsWQUbolz8nInCcKmFEJ5xM1Dt7stzEj1ukNraZ6O01gPzVJSFHY1+R
gMh9bS/OT6PruE3B+jyhyO4BCcrVQx2k911RdLUfYWT99Pbs1sZbvMyBXo9i7Nvo1IVp/Gd20Anw
nbof8s3U2b/iLBT6ypG9NaLEg5DS8Y+C8+X3VEFlh9BzolNcVz9DpZv2vXDSb20SqkywiM/vn6Ds
7QH5A3lLDHI5HE1hFFnSMDkhix1/NRsvv8+dsNkrAV3zDQGhm9y9PeL1hiF9lFBigNPs36UuLwbj
A2W4KjnZagfKxOs13U9USh99latrX/PqeoASTg7H50S++Jro4OYFNclcTU7w/SFlJwow+wI/hmo7
Nvk0b10nMO60SLRrtMjrZWRgCbcgWeaqWJKWtUlPrda24lM0ir7fTJWXKVvII6m26xOnfR40ba5W
vuzVtSQnSzsRuI4UeliWWlWgGzPKPukJhlz5DCEVOVlr8ryPDpzxbwECUb+xvci1jZlFab9yD1xH
1FS5aKRSaEVbSHoaXe6kUsSxqaRGeiK4CX7kjZt+yfPICA9KHli/yiaNE7jxo/7ZcCJy93Zqx51e
tPXK77ixvfD6QfJMBvbgJRaBZBBE2IW3TnKiMTX3uyax0nCnpsNEk05ZA+lexWtyzsSrMoKEtLcs
MTc8pi0OQ+mJ9yDgvi3G9lczUbd1uUL3sUfJwC8NUf0oihAbjiat0tPbp+nGPiN3fg3YKa1eaXvk
cTS76UzNKdG7Tv9SzVV0SDFpKTcTGP29OmOz8t4gVZYzeYJojHOurtpuGk2NUTGs9DTXHfb2NfL3
5cZ2q/JJUUR5dJvW+yecHNEdEky0BK9BEK1IPN041jSzqSUCFZL63otHJxtTT7FyJTvVAXVqH03X
7EPfKP0/KmVlb0czYnBf7HQo929/bVm7v3zsyNq5k3l7QWvRRbnc42lTEsA1QXbKzSRpd0nR69MR
bZ58ZVVvzI+WK5kJ5Qipw7t4BOzO6+w8D4sTmtTG2RJufqcVroL4T+9+43OEn8bMXtP3v06GUEhh
H5P+qdyYoLQvZ1droxUOQZKf7Dkbw58p/Pns0Id6RwFKMcInQsnG3Ko8690vtTOHmaYYPouIu/bd
XTvWYt4p9ZCsJUU3TjREQ4AasgV7jYS3S10Lcy/IT5pRR9EOZJ4DFRen+ofJKJpxJUK/MZpNkRF9
V4mWvvIMK02gDl3FipZR29Vfwqx24FLXg5P+tgLdjFfu7FvDkfxLqKmkaS2LqfTEmlJtQNTZQvTp
XjHIsTbUu9p/FUCD39+9ffl+7F1wPFLFb7GttLZLoRXX5QmWtjEfIrRDxvsgKdLnt8e5OSnU7Ejm
oQpxTC83EjyTMuFqKE9TlVbfNU/6bBotXfJS67+9PdSNNw8KKvUb+FeOPJWXQ7VD0U2D3RQn20Ug
dGNqdf8AkFs7ZnNG7t7a2rdBL5J9NhvdinD7jauXdwaVGxJX+jvLflahI+saGVNxUuscCUTTbtj/
aeAc2jmMnzqRzCtb88atwG0ndwnRL835xa03YmltGplTnhw11L96oZ1tW7KwYzhn6YcoqOpwRz8K
KOfbn/jWPBEJAWtCei/lPC8/sSZqEU9GXZ0Kfao3eIjGu8pIy60xtbGPr/ZaRnE1HusJ/FoyJCQW
eVmJyqawpeSSaSdMusaHEn9iwC0mnXc/o0q6aWOhrfULrzYso8izTgmKog3o88spKqZLmd2u9VM4
h8k+yqb2UxqJPPfzEbePle95HSnREKRpAypSav5fcQ0yQ5QwYzT9lGhT++QU9fDZHWzF2ec5EKTN
kFZWfcRMLdlrmZI9anbt3IEWGN67nWRfkquACphkrC/BAAZtx5xXyDj1ZG5HbzbHF0uxAf/DDr1z
W+ugTm6ypl50hUAmVqLKgxok7VDELpd49yIbSuxjTP00ul32kkR9chjd1vncTa2eAsYY61/qaIz+
qIr5paiaZDuGjv0B1UprE+CeKHyovOOfd25xfhRFGVq0nqwHLetuZZq2qtpZxkkpsvhX38ZZsLUR
7NV3RDthfmziBvDH22Ne7znGhBwHAxB0GTZul3tOkKwn5Wgbp6pwnZ9JWeYf6yEdt70Z6bu3h7oK
W+T0pBwvtH28O5Y5pd4ns3xAzVM/DqbYiDAssm0zoED89jhXFxTjyNotVyLBIVaJl1MK3U416ym0
TmqWVY+09c0fYV9gUBJq7W+kiNPM7wxj7Qm4vi/AUiJnIW16DEBaiw9pK9NYomVhnkSnprbfWX0a
EHTi3kV/3TmPnYcezNsTvbV29JgB7SNHCVZ9MWQjatoYaGGdirgyH5XQMetDNow48JYwzFbi7evV
o2PCxIgSuJwY7fKrloLWeY4Dy6mJDV356DTgznaiaVX7n7dndfWWkjUBzmAFadVIVtLlQMDIAczM
lnWKDTUMQEHJfNxLAxU3Q8vbF26k29vBmKPDiFp8trJJrzcPo3MvIrwlI6GlghJVw6qIOts6VbB+
Dy2iHcdmqOtjWczNNmwBrPiePb1XWRTCycWoi6w1S2FEZbrCqOrUP2FCV9yVnWl+c0fd+jeppzXZ
uFvfmCiW65YwHeOCxWIigZsMml3aJ2Wcsx2OVtGOUmLs13bYftAGpd4kgUZ27MXd/u3VvT4mssnE
QgE6lpG03GZ/lZ6TPqzmsZvtU6ha2c7JTDXeRMXcNrvS69qv0RQOa1io20NyQuj6YTG1LLH3o+PF
YZPZpzpLzSOaHsHO7Apg+EAKbfCxqV3/enuStzYRTUaViFDa0qqL7F+ZgCimc2adRGW7Lz0e6Pl+
jOtO3yShLqydhuQCdphtH/LN/8vQDAtqUrolyJ/21/cdmVFtIcF9Ao2PnXIRNJ+jtKF72DRae4co
DV8ejL57fHtYedVcpKSSRiszcYuCNMJx8qr6a9gUaboCr738pa9D9Wipoz0Ccyv/uLTUhJ9luUXq
ODhbWytCP/fWWOVX+xkQIXVoaTwMrfyq5tT1QrXHUaleujjE7dhsxYsWa92O/xZs4PAbz1ozGQ9O
3kSHtyd+tdSS/+CAyaW1wQdfQheMcrRaRxnqlyRECwGVXHNXD315MIY4vjPnKkTZNWtWHu0bX1sS
adG4ZKG5JBdfu64qN9bBWL9ETYW2WhnWj1aQNIe4pynsZbG2s42oQgt4qr+ag1BWzvB16Ej3XHYH
6VUC6WLZL1e7KkLLK7B6h7/Z6Z2PGpj3xwaVO39SjWk2Dw7BUo6rNtrhhC5xURwVTaT2XToFa5S5
qzeQn8KKw2OSEAI07xY/ZUxNFiBtX2BMtZ0fzoZvzlP8M9EGa+UFfK13XG5yxqK5AKyMuh6wxcux
wibxKL2bzUuWRJWH06CmP02D02m7wvDax8ysERWp9MZL/TlFRhKgSCsrT1Fsjr45Kkm7Se2Mqj3X
HqySGYJn7LuJ4nzGbUsJ9mnbD/cFStZo53cdviMV9EMkfkw0cXxEoDuBSGudOpuoTOenrG2SL+/d
zEThSHvI5q8sVi/urTkrh1q0QfuiZ8LazmVQ+qntNds4Upo70eF+aq66n17dziygi6g1Ik4cJW6Q
y48KMBI4phOKFxNb143XdeN+HOkozegc7FS3en+FWA4o8fqSuQCyfHF4QBh5TWD14sXqdPOlQnF4
wxOg7ENHVe4pGwJ56bs62WnJXOSbyDWQNkUu+Ou7PzUzphkqWwK45y1+RY/WUDmqVfcCuin6xC/9
3mVxeOgxUN+pXaMfA6GvQbqub0kQwUA7uKWlVOwS7TOGCQyy0exestoL4k3JyQZJYjWG302qeT84
uXsw9DQIfSpP57fn+0p2Wxweaj5kXPzDq9larrNetZi09tkLNWosLFM1P7pj0zmbugiL0a9qKOBl
OKIaJvJoeBw1r/kRCS36V2mqvr/r0B+HPdcr5e9hjMdPCRrs+w5RPuljFfpG9Tkq96qie8cEdt8h
7gB8rzyt17euhEvx7chgZH6+OB3ppCLxl8UZCrBT8l3A0HoUWRVhuV6iWqdkWrbVOtoLo5NFfj0b
+t3bn/DGSYH/QmeFwgRw8iX3wxNBW6KgkL9UrhF9rgc1+hgpWo1mtfCAs1bOSmXp1RhssWTIWJKX
UxgEx7pcsi5Ls653teKFVnrz2OpOeiz7ovdj7Jp7X2nM8pPnhdG3Wnfyzg/6SVU2hWtFX1LIqx+R
KmifprkZOx9Z1XBbzU59omA/b0Hgewgr2GILbFH5QiczxdS9zbp0M1pzcGwMPX8y4IltnGm2Cz83
eOXivDYf0xRJuZVlfbVEX06TJiBJMJxkOmWLozgqntFElZ6/eKCRbd8MJmfYVjY2j76w2uEHqEXv
zutSU/h064xw14g5re5GOy6M/ZRErtjkfRX/avGmOntzZDZ76Gmm5Y8VlQ8Jl5liP+OY3QPaqUGS
6ZH9odKzYs11+JU3vZwJy0Q1RaJm6G9e3qU1nZ6mzIaU4AeP8J2pJ8bGqRAn3uiUjo+T45XTFqVa
6yMdjSTyO1oWd7kRBt9Cq5y+oKc3/DRUWmhbO/CydJvks73XVSXDaiD/9+3dfB04yWuA7JWsktfb
WcQQPS0SgBhN9WJnmnKeyrz/CDqk3RgBwWoUtOmxsoL8P0Qu8uMQvLhs66tG86inNDwjq0R138nu
xtpQjr0Rdw8yHXpUjWI+IUvkQbdUrfsxzPJNPJXJ93fP/PXK5waR+g7L+oRAZ6SkztO8YKjW+XTf
aQMPbvadgv/40TAmsQWcF7wX6YlvPLU+B/1AWXqxFpeXZmaUnmqjfelLu9kNUzCyxuV0F0X6czR1
8x2iz4pf5FO/eXu2y0dHan0gsIKWhUvV50prxwLHVDfhEJ17tqT6VdULXfG53aeAGlMaPhCru+kf
C7rSoaiKVl+Jz5eX5uvwxKhSLfw1crs8Es5sVVnZ1OE5aDDB9ao8+TQXRf099YrmCUPXwn5nbC4H
5PRwQfO1oZAtElyUqr1wKJ0Qn6TBHbYzj+yuBvpvbIXiKuZhNhWH8loCHWxDBbZKweikSr3SmlyG
xa+/gga0LftHHhnR5bTnuuq0kuzjTF03OA6GF8hCORGpXayZddweCmKm7Nc5IPYuh1KsjPFnK4R0
PqSnRpfiaLo32r4memetO3hrMGDiUHQgWYDBX9xwhoYgii0wVjfoE35QYMxm+yqrK3Uba7Glr0T8
N0dDfUVWK0ANL7+i0LxhpgsQvER1oylbOzWiaT8obTjvWva0s3I73dqr8FY0itPEaJAaLr+k3oox
LKWwnlUjaTw4erpNSfU+TxE1kTCY1rTeb02PHg7tesp6cq9cjherMFR6tVJezM4O/Mpz0EvN+rD4
5plRtmYgtoye2JGuSvQCSEEqzSz5+yYoBVWpXOXFafNowzzne62py7turo7t1Hvf4No7e4jaNOjc
cuzXJH1uTBa0DxeRvHX5szgRsPdRY3Da8Cy0KTm23SQeuijX/NqsgzW11it0nJysFHtH65N7j6j6
8svy1jsiF53y0ullU3x0QsX5PSdGEW9dt693+ZA08WZOZcmtm2e1hLDs5dmucGqn39Yt4ffKLXxj
a9E8g6EMfUSj8idX56/6TBBCbACDwdaqtOGQNY5BWBWhz12NoruHwBKs+ejcWm8JSKHkz9Vw9b3z
NFaaFkLQ2dT7fykHzPk2kArmm5a77+jMSvwpcIJsFwSGS8S3Nvyt5ZZKq/LZA8Ow7KWEem5q6Klg
xWclxo/MHfBPiGbzZ8HF//vtF+7mUJjx0UYBtUxv9PLb2k7YQQZuknNHnhxskHfDgzkU3VDRPsrq
FVjrjfcUVwZecQ3sh0yYL0cz9TEZRYO9bgY9p/laVlaufrYTuxqemzl2vM3s9X3+T6Bp7aGxQs9c
qRHc2km84zyolApA3y3PEQ4nQZi5ybkKTUgpEdr2/5pIj3xzjNbq97k9RmsS9zc/MLBO9xXoSg62
mDKiRegpKsnZLOxp3Nij5WTIM/XZ/ClIRu3H+5eToAtsggO4h+D0crRAjI1BsTbFMXIMCJ3HOpyd
T5Clc/1XPAzm+98Yqpay2EJOTDVtsXuyLq9Q3nCSc2liU+kP3JLFVrTlfKydMlrrot/6lH+PJlf3
73tA94KSilxyNkSezl+mem6Ch7j0rN+uiKbd+7/kq1ciIFK+5nJqVhLDc1fwlEd5JxBfxyRL3M2M
cLbxhZQ1sFYSuVsnAySn7GhLTs1r1fKvueWiLpUJ3NsZW60+960KlTS9sLWSBDK0k0M4uF5p+Hre
t7/Rgx/EfzgZ9FJk41FS2ZbqldUwiZIsPD23beP8bJ3JOdBmSXel0hpf4gJF+JUJ31pMmrbE87Tp
6Zctdqow7S5GSzU9D1qjzlsvVXLb19HLGza5WjtrrYWbw8l+KiBdEKXLN6Svol5UWBGc7cgYsMZt
tDndtKqTb4Q7NCv5igyT/05leUHB0UgGLZITFAgXsckUiLYQWZKdvW5w6wd1imfjYRja+P0Poydx
M6gZcb+AKLw8EPRxw76BhnYO0IrJ9lpsWsnox0Mz7a1amef7kmLtmv7ojTuUo86qQfySydFicoMR
UfOQBsTdGBQoXo5m5PkogA3tVpSpYe819NDXLIZvLB/1N/h2IKHgGS0TkxDtWkuv1fSsWE2EJaVG
QRnMfl0HFbI4UZGsoZ5vzpK3ijonUAt9SYSe9AaZnLZMz1Y9Dd9BpR6nUDeqTVVrudhh2SLWkj35
9iw3DV4SCAuxogBRF2+TJsI2meI+Pc95WXw1Z27bzRjPdrexam7ZD56S2tqB3NvJ3/8qg9cAS862
lVITi6xvHm3h4qeTnRGMzOu9VYlpR1ciNz5kEF/qTTTqlBkQGApUd9Moee+e3n3XIqeA/oxE0dM2
l6v/1+WHTmivZqGdn/U8LX+7vad8sHvDDjbjUI+H94+lI9pApkIEAuDtcixPQak9hiJ2rsPaeoy1
ongmNQoCAPTi59tD3boGaMZLrWN6t1dMMMWkR+vhdXIuglAbt/kknHDXOoRWb49z63CAGAf9+NoW
X0Jqywb2lSmc4ozsk/WrgwGMmXBXbMukwAP9P4yFGB71OXYq0l6Xny/PhF11upefQTdlxwSbnM8F
sELHZ4etEQBuzovbU6o+AHNa5stgq4auK8zsXKfYHt6l6dAeILXpNsJRUfHt7YndOn5SeoBYGK0T
0FWXE5tnLcL4GVfqtE9szJ5Ui+pWmH1Kh8IEvTqOfxp6PXdvD3pzhhCQqMgT70OyuBy0cdK57DI2
PjI9MARF1v2erKanzikUKHRvD3brSiMzR5OIvM5Bz+JysHw0sd5W2flJVmTOoYFaNsH/b/pio856
2O+8Qu3WIBO3ZkiSLtNnwhte3stBPWT2ldjEedsFohv7o1cCYTUm96EKHWvlHrs5FsGEVBugJvAq
3/bXNYLWp60Hc5CfPWsYCvD0OB2V1gBpRTOi/5CUguFHBIipSZbnYmKxiayAndlI+HatBQewr2GL
JRGVa41GvXtPTvxe/SwZVvw95GK3uNgiVNhwFue8VezuMc6M/gcmhU2NFI7afR3q7v2+4YzIVkGP
B/Xrq6g0qUXfDpkoz7aKFWMbeePHQIm1xO/Lwr6btKR4ev8ehdFEWEGqD8JnUem1ZvoQmpeX58iJ
8sPAcvrI+aibLm/aB56n96q7vH7Sv8ZbrOJghXlmhkV5HmqePWbIIlJ6NP8Qexc/M61yV2qb8pAt
X3lK2FQbYVuiGrEIe6eW7RK2TXl21LzJt4096tWmLd16JTS8dRaIEKTPBLKs/L08dxWQvS6kgIPP
fFd/zzR6BW2Yl1/E5L3bdEuH88AFLbmjwFEXI83C5aUt+vKMF2yi7zJRRD/rLFoNAW9dX1QpCI8Q
XgD+tdj9NFqTBMuy8pw4TfglL+vgKZnb7qj149eiboyVy2RtuMVCDZZSw9dMynPjStPVHhqcXxaa
UlL/18Nqazvtf0g54VHjhyd3v+ysX64ZcbMHJMUszo0EF26dxDH2dpA39ZPV6Km78hzc2onUJGi5
IVcgDbcuR4twkUzDaCjxI7Gcz4mCfJWf1pW18sTdSGwJzSVREVtq6IOLYYYRKGk7WcW5w/UkeACt
p3aHrLLrQ0Xm8igswASbJohK9UMxV2u6/bdW8e/RF2+e6rQyXHEJjWZD/RJC02yBiGslPF4HwZCt
V2G69/YVduu7yg8qJX5gGSyvsKKxMxioWgFqNk+Gg65oQ70vetX5T+OQ+dHglpI+8gb467WrRU5B
n1ThnGuFUv3jxdpQffYo/ygrA938hrQRkBSQipnLxmziSPmEuOMk1HGuHKK8uTfHEqOywvkYoUy3
5h57ezzkkYDEQUpZXihNNQcKWWB5Nsegr/1sCMrtFGbzsalFZ28iC1DP20t2c48CIIfpgWoH7brL
T1kgsQqEQynPijI09245t0ABdOPfmbbggdPafsEhko6rzsv39si3ok7rr5EXR74RxWAMWVqdkdBw
d8o4TMdMQeUzbYvoMONR/OJVwZqK3M1BAUqB+pO17eU9U4Z2FUZZW54D1OhHsBCB61eDm/oJocxW
5RrvNu5grj1JNw8GFE/J0lJ5FOTP+mvDVulQIYsfcuG49E4OSpc67m5uzTWBiJvT+2ucxWp6aEZH
XmITtAz1zq77+B8cYzUXZCUK/LsYW4oPaSjECuDk1oOLEwXvE+orxNeLUWNz6ip1lvnDnCvjIRm7
Qt3XxlgZj4hcWtPKtXpzOEgCr5V7UpZF4ELW0HYjYL2zaaW6At8i7dIP8C8qu/dlt3it739r8SC+
YZYNaRXJtMU1LkxwS14kirOb4R/oa1pGQFg3nr2G7r51+ukPUMxibrDfFrvE1mqrHBOSPict41+i
1MP5WNqch33lVi34Fcvojm8fwptDyszPRAuW8uBibsimGOrkifyMC2MeffKsysj/7UtNtPehwDto
k1mx0azEF1csHhl6MkP0kzzEH7hXL48DPfTaUWNHwQN2Dq2f7Rzp5Z5oKtf+aGZfztvcBFZ/6HpQ
KJ+yIUM6dqM1wrAy2n5D1PlOOTrNoanbKH6cCPae3/4qt3YYeakqW578XfY8W2GHXd0G7LAqnJ+K
yQM2JVVg72CSrmlE3Dqy9IUkZVaKeS+zRLJfUcSGkp27spyarRpF1fCkCzMJfJVK/MZLkx+uO+f2
09tzvLWrJUUVCqKqS2js5RpEgqJwbXBo+6bLvBP6akKJN5o6NuPKSLf2mAyBwKShCHzlqlqMjVCS
asrPrduVwVaPg+lftAfVB5EGxQ+r1abD+6cmKQrUNKRGxLLg7WSlk4spZlMruRi/oP3WZAfI18Ua
B+7WPpGHB4ICksdXmBFeMGtOC7JSkWZG5PdaE3dHV526dt9G0+CuvJg3PyTwT46qlKMwFhliXvVx
2dtZeS6QATrESBg8IKKI9VIsYsfZJNGIsPh/+JQoSsnmO6Wspddck+Iio+KUetYS7C53QIvphphd
Vv55e5ybUwPCLAM69uSytpbm1VhkguTXVkRM+6eLMNyOGzMeNroYI3ubFCJfk4OR18wyIZUfkw4M
/JKrcn6eGmU6DQbhqoNjlKUmBWhIe263zuxO6aan//eIt05wzJO0+kxdtfr19qxvnX3SEIqxJKtk
qosFxUiP252OwVmNUwxDAqFq1T5NRPijTirgVmpr18kWy2779PbAtz63Z8uJgx7jmltewFPCM0ny
f3ZLRd0RrOumb/fCs7c0g9vnFruaeSVIuDnX/5F2Zrtx49C6fiIBmodbqQbPiR0nLudGcNKJ5nmi
9PTnUw6wt0sWSkh2I+iLDtAsUuTi4lr/QMIFDhdtbrAy5/EG6XkN5RR8YNrcGuJD4rRoGktS2dVv
UjyF+EXVLaaCLkqdyVaSuz42kWDGshERFutcpaUxKPjHn6BxV6+BEWfWLSZUMzrHTvNXYYeN5vYa
tjkb3bC1AEFTgZ6/BaEd46zFpM2xMUepoeIeD+jHFmHSiFvbJPA9ORMQ1K0S9RqABUQX7I4Zy4ZT
3eLDlg0oUzuJqbvXg/LNEOG1PqhU3eVOBHehVSff67gPb2LZqr+pSY5BlwFmV+lG4/HyDvu45Nyf
VM9Y9JkhtyzvKpEorAnQ4Enym+qQIp5ya7cZ2NWqjv3aLcGUaPDURPP58rgfdzbjUpr8c92gBbdI
aOA9G1Fv2eFJs/ryqKa6H+85uEbrpWDL509dJteXh/xAq+H1xJiQzmgMcpsuE1J5ElKvVE7MS7tN
YHxYU3qlUhQdvjqSVtcurSXTuhGRg07Q6Cf/8UxonMBVMaJQNlKrjyGNn8IDQJ5RjPSVFqm4ZbWt
bGDNcYorXjZTlItfgMCn6CbDWkHa+8IU7VEazJAXgpTZntEmunXcWI85AT+Pq/wIqPCQFagSU3c/
3/URpYHcyGjoWzEZrCrVRfsz1zrDxcjH3FtRlN7Dwga0xiYeT5E58B/TIIt3vFJQP9i4NT8mOhqp
O+hfVoOwsww8pTq1dVGL8DQJ26x4CpVKdqCWhxvc5XmvDgRO7U/bdIZxn0+7mIU4UyUIT1WIcDJ+
vkk0HFIrrbdwNRsDLa+NWq1No4orBtKc6iqiSBHvrcKIyo0PuXaWZqHZuQkMRHRJwLRrWU4SW0Sn
JkEp2aXSJctHfZKs4VCZRpo/JKlcbRl9z5tjuXlmjUOZhxDxegkAq2jVSnmgRicE6orwFvSd+OEo
afAgEKxMj6AqQuFqw9Qfc6xVtgxSVgLo3LKhOg2+HWHX5dNEjYwOoZgKQ9++QypDg9LSh21gHETA
O8ZNm1DTHzA5M6d9TLVWdxXRD3AdbN9WfuWl3Fa7y7vq4xXCD5rF9ufOI38WV0iry1BmnDI+xYOR
f0M/GvWrGBvSvZlxji6Ptbax1D/GbhSZCGmLOzpsSqVRpjg5tUPri/vJEGp+PdW1cLaKP+sjIUCO
FOGM31iMRIz2kzZsmFWgm+MOyYqs/Z22UrnVVVlbPnJl6ndAC/j3IhbFqdpUlpQA7lHTB1mExavU
I5I7jda/xBl4abTw54NAJeT8+Ke+RP+tM4BNWOqQ7rXQgchr0RdoNpBnazEehjJ6XVw4wEIW9Y/M
BAefWxzLKAyt8ckphjR6q1Ujil18eMvoIbHD3nfVQa66Yy+1wad2MH3Tu7xX1i74979CPZ+urPWy
CmQiPrUIDF/1dmqPx4zEedcOtX5jpIZ6C7ICUZ2/H3YODigy8Hj9ANiIaeIaXRnGJysc8mQXBIF+
neOS/QzOqm7cCd8OCUJIM22RZ9c2EuaHYI5m4cgPPYOoG8LCqNT4FIGPvwVMSf6iWsNoegbk7S1I
+epo1NH/lCCA4y4yViccTSMeRHzqMbrdV6NwvjhROVLCE9HG83xtOxHdwWzN+PwPeqswwyrdKJP4
JMzQB+CtCpjfKslw7AVNYKheY2mAcMskSSM3mJl/shLq9tPl77o24Vm2mAcJTxJw++fbqVa6bur1
PDzZvhHQlReRUj4WWTRYrtYX+JxfHm7takObn961zuvng1Syihl9O6RcoSWFnl+9IX8bOlW6j6PW
/AqmO94Ybn12/zvcHA7f1X+DSh+VCT1D1lhL6r2oAPyitjcBr+BxG23dYmtn809JaUaNzznP+XBZ
09pqrRTByez0Ir3LVBleFkUzKGJHyNDSdwt/DWMPO9gsD5cXdnWmlCgAdHB/fCidcQ2ip9IMwPUN
c3jq+yLEhhc1jp2dy/Y/5Pq08AA0036FILXI9bFhAntbM1ZYKYNnB4pxW5Wd7ALTD3ehJay/bmDP
dAtIyDzl/rhhni8r+ptjbiZScJp0PRe7MDMDZydNXbAR4NfWkOSdcjqFCe6TRYC3hha8vdTFp6at
ok9xXWdz0UVKssprVbVTN6a1dhYovYAsBIELYGtx9Jysz/yuIl0X9J9GV0y68SaNhYaO+oAQptA2
747VCf4BNMIfxONmcRy0hGKoCUjklGdBf0j70Ck9KSna35Rk/C3DotXBaCzPXTUuzKVGXumHQWEB
8T+FKvKle3OUi9FVIylt3ULk7cYjYHUxgVCpIKmoCS7RmmZjtD6yHeEJPR/nPrKb8l4BsbkDhRMb
XiTjTfkPI1J+BNlEQMOsaJF3KLBzxrjjfWMVVf7JmNrfRu0nj3nVDXtl6MPd5QO+NsF3wy1vpto0
pa6I9PBUGMWwyyfBM84Mkj3v4+j3RDXh17+MN3PhDCDaHxqUnUBUCF1DPl9imf8BhLs3RlPB9qhD
wtIvjf4fQjXtQarGJIsgtxZBpTKxG1NoLJx6M1dGr5Sq8blJWt85kulr15cnt/bY4QigQYpEE5Fs
cdLVAqe4gYrFKVUqLFqo+V2VwOxvzVB2JNfWmuJax/PNnSpVers89Np3pPg5G89aILmWD51icFIZ
Wn5yGlvtNZWEHLuICCW3uiLU+zaQ05fL463dSdQ6WVgiDLXWxTZNkqwxcklAz7DM6hel1TbfZUWS
73uz0K5IZ50rx6/VLUuCtdNPyYt/QGzOZPHzmN1Y2HTpVgeQshPqtRgoRHk1uv2f8riUso2zsToY
zwyKuUiaUxk/H6y1iqgJ5DAFpdY3pwA/vGFnWH23ry0dfYzLC7o+GAhKWob0Xpcs/1SOcoyp0vSU
4H7nNq2TPdqzDa3TIJW2EWNWP96MvwMyA7p/yXDMRJBNfa0kJyF11XRlIRr8ZpZh/jkqVcPF1MKa
XLUP1C1789VNihgc4AvkDj90RIWwrJgnMQ/SuKpf9cK2H0hkp+MUaYN6lVFY3xLIX53puxEX78XJ
jmb1X5P3YiGPMDhzx3OkKngEKKB7iOQ0lmtm45Ya0VocQA+YpAKSBtnoYtSMAqLdjSOsCSp4j6kR
m180LZekPSjgSPWm0UkPdmrKR62Oi3LjZK4u8kx9oYNFZ1ZXz3etVRlJk4CQO8UN0hhFquX2o22X
/p0vNX5+XdakWFvv/9VlRpCD658pQTA/H1NBWyk0Wzk95TkvR3dCNeS/PGyj135KHHcMleGQD0qy
JQWyss7gsDgyiL3OehyLxKPPc0rBVZSczEo8Zb5U7no7qYQ79b2S7UXfY12iFEbnjk2abrn5rcwZ
yAKE9rkijtf2ItibXVWleaNH8Cp6Zec4dejsQMdbv8mEjNs6SNOjj8rB6F2OE/OcFgW1uRdAV22O
gtbSMt4KlK7HQtl+GRqfsmSQVHX/2MKjSjbS1tX5sbQzZR/s1x+Vi3ePHCBuqgmoxnmBcemrXppa
oeMlGiL5OzsAe/I4hlFVfRV0ALbUMFe2MJkdnVg66aC07MV3RfOyyuQxdV5sOPx3Zqnrhz4u29sh
xWK8VaQtOvvamqLpYs/kBpKFJZ4HvFiVxgAWXozeV4ZrxUgqAj3m2xvl/A92oLwAOCL/n2+EdvgS
r2TobS45aWe/5GM0XMeFFHr5JA3XozVKHnTH5FmFMhYdA/w363SQ/iudCA5EYLZmcwVSr34uJqut
DkWHqcjlfbVylvhpJGVU+vnmy7y6yiY0n7rGfkFJ2JFvqlSPgyvVaofuOU56U3IrSe+eAEhq1VFX
iijYyJ3Wvjnw25nOAkLvgyKh1fdGZE2K/2JV6B/lYTPuRhBjh1GYhldN/t/qJ8+fAkbbjAinuUTt
6Txk4XwQahkWKS8NVakfcqmpvCMGc0iGXYQJK2LGAFiGWzGpU/R4eanXthsPago06HFw2c+pwLuT
hbEqNDglk158pEKRWpGqrt9nrdX8/IdxeAGSJoF3AhqyGEeziswKVecFeyNxlZQ1fF0d1b8txudK
6jLL38H8oDmEtMlinCJUJqKs5Ly0DchzgJzZLS/v5kDJPfp6eUrrQ83CE2A4KTAtli7PWqnI5qE0
isBXOL78SPx6+Fo2zd8Kzc/7A6V5yFU8wqBZLcK72mVmrFaR/4KrQrtL8qJ367KX79jD/kadfm1S
aHHPHCQ+1Ue9oMToAQRx9BQkndwxa7JxZ0UIoEJUc4Yvl1dwLayTI9NUhYs0wxTON0WeCoD7aiC9
mGEA4zCShylyrbKfci/R0+LamQx5unG0qfh6eeD5QC0vLhCpFHmRH9Oh7pwPrKUZz7s2Ck5RbdVv
nI/yS2rJP0o4WHdKHGK455tAmAU+X3ctxgqHy8OvzNvGaxCxxpmXSJXifHjJD3AmCnoqWZmTfwGZ
KkZcMZzyVjX69LtZOdEXQIjtlt7GSlhDW46LhQ4MjE9zMeukcvIxsBN0Aiw7f826KgGQ2hg+WumJ
/kTWEG8El9UB2bJzCKcIvNy3rW9VfWkgTBAGU/GtmkL/s2iCL0rWJQoXSbqlZvcxmM2Ie5YVcQdG
XEIOq9Sw6wKHp5dZevTJV3Tuq1wI7e0vPx9oOr4cBWW0JOY32fnn03DsySUjLE+NWadfnFyxWxdJ
2ZKezKi1t5hY25HbZIbh/d/GnbfVu1jNQxtpgwAIdxoYXAq+ZTzaw1AcMykf9rGFiTpaAf7f3oXz
ZOfyMlUuaEvLEl4q2JihrpWnnq+5m+Dv75IaiSIa/Uj9l12xkep9CECMNxddecgDIvogJqEMckP3
PyhPphEa/VVll5rstvAjpU+RT3//b4/iPBwaVASgGbK4BBQkUVTQakmqkwFbaJfA3NhBpMuvktqo
sTzF80IHTrRxLj6cf0zGwVIAzJz9DKEHn39IythlphuiONl01gDAO7eJH2HgZQ5Z7NH4kqC8bdLn
Py4sgyoAJYETEm2Nxa4F71+HmWoVJySMZGsXGkr7lI6xPO6qdiw2IvvqYNSe+JQ4uUI6O59hUhpj
nzVpearId76BPy0frRIg4dRKstioIHw49fNqvhtr/vt3x6KP7HpQx7w8pXS2xL5NAj11zQQZ2I2B
PoSzeSCThJBEbcYTLl6z6lTGtSGG8mQhwfQ4JF1+gEmeeL4VqDcxtgEbKfraNlHoCVBBn2tMywRD
cBvUAU55pxao+nXL5rjWrHwc3DLlVWcVjfRYRe3+cpD5kHszyfeDLrYJFcPcqWaGVlYX0x07Q+o8
K4JvtLdH3Ey6Kg1+hA4Imz4z/I3AurZraJuB26aeTkV9scAaL3YBgg8ug5Y3k4umTL8TvWSZuwSW
8Mvlia5tG5pYVCV4ZVHjXkzUt1PwfDEsTDhp1WMikOjeVQV+WLvL46wu6ExgADk3I14Whx3lEUuC
UQdCcIwLz8mcFl/G6Vct+z8Assmj1xV4/rpymacboXv+P59lOfOn/J+R8fM4PxjV1KuB30FNrtmv
38oZomROmXxQu6C8QsfTeZ60UpRubuep76l42T5fnvragcG2aXaEYfdSTzz/AXo3OGUZaXCOBuNW
VUv9Qa3tZq+icMOFqebfLw+3cl6AYmgIFv8RtFiWLUuHoM3Zz09+gTBnKYtscmHFqC7BI3m25Nq+
G2J/q5++Mkn4TbwA/rArPhQSE7tsc6eDDDcMrXUbyYV/VEI5v/EFzpduIszpryk/SCNzESNNCquC
Ftci4FXlUDdz5oiITpvsRVir1VWNU+CWv8PKcTwbZ/77d4EVkncuctjIp7Gr/d6Tta4+9l2Py1XS
Uvy4/PFWNiuPbdJSPgYCKMtcscsiEgIs7U+NhhqI18O0vVbwavqJKHKAVkGMQoaLlrqm4lZXN/ZT
TGPBOV7+EavfkkbQjH6ZaRPK+YzrrlIiNQRUO+T+SGkpmY5B69tXJCRUhlsAvZfHW11hsiusbhjz
Q7LTKVLVDD0w8TJRq73UEuXcJnXUqwm/hy2r89XJIT0HdlK2YYHPx+fd51SNqvUNH6YYYuidNyL4
8iT3lXyNJpvykIxpsHEcVyfHCwtxhJkBuKSBKFYgkmFicmgh13ei06XGLcG65MDOhaMdLi/l2uHH
kY7yID0EWmzz7N/NzixVq06bqDhxOoQbxxmlX9+SHxW76z5zqU97X2us35cHXZuiDpjPQvFk9kua
Y/+7QQNTzhMzHDkhumLfO6WCFfYQG99zKxuuLw+19vWgnQDgpZg+e5edD6UUWlwNYwjIvY1zcZdp
cSTdFKJTxntyZOF/lztJl+K/fnLMZsK4r8+q6DwdFyHAKOrBQS6UAn4py89tlEHdbGWR/FAq1X7G
4fa+kENrS7V45coEVqsTx//UVpblXqtF2qLWmuwEuCT66sRj5badWto7e4iQgPZzwwndcLTV4irE
gWZLRGt1K80AUTxDUUcyl2lInRa+IsnZKU2L1AWPBf8GTL/tSm2t7LtwgrCa9lq5UXpZ+8LAlFhk
AgGxZxHWYbW1YRmGBIOhzq7RQJw87sjyKq5UwwugRW+ks2vTtMGvASwn3PGOPd9RTlpqeVjC1EDo
O32VEqXa1Uhtfp7ktr822l4WXgInfwMSsvZt2cNQJXhNKuDJz0e1JdnXOjQ+TkJFcN4fc2lHGhS8
KHKDzP/QSftO09ufQDiTjTfJ6nwBUVOtw6MaoMH5yLj1mCleDfRrMS6+b3Kl9YIYdKhbluW4U+us
3EFSrDea/iv3GtHFglPKqFAhl1dKL1dUcAPmS7J3BWh1eBqAFu7yEWWHXdSU5uAmece1FqJ/9xTW
vfXjcuSY980iDZzhPmSffGrAOItfMCW9Ivvoup5ydbLjm6iHjUn/xP7rrjF9PhC+ZHp0LeC0LtJN
NQ71GoFC2vCBZddel45dd11PdVLsI5TTk6vL01qJvWyj2c0duhoYjsX2pQajUo430S007Nm6oGhD
9c70dR9TraxIp2SrurSyc88GnP/+XbCfhsnkvUz/tiPS7hoH82K3k5zmpax5BNZ9U1zlIsp/JNUw
fb4815XQwNDgtKHKwb9ZXt0w1tUksRCgxLbWhk/VdXZyyCe1+1Y5g/NfEmfGxqZZOSyMaIFIdUiH
IBmdT5Y+tWj1Rk9OdVWHeLiElr6HeJO+RVQmfudSD2C9MPtw475ZOy3vh12scddXuaSARzs5Qf1W
lIV1m+ttkrhm0VdvpV/f2nb3yWib7iaXo6La/8MyzzRSnJOBWy9lZJp8VH215QtPPTrZAkm4KgvG
t1bWxyNSYMNfl7o4MBSfkCow+bPcweo4oGA6JKgndu0P1GtGUpRAOcH4gY18eWare5cmHzEIICxG
uuefEwisnzszfARozo1fldmNVvtIzTdS0B3heLaw40LfvkEIacuVefWcvht68Ukd1CijoanSkwI/
DKho5Vh7R9KNF0jBYmNF13btzP6Gbo4B6geInNFT+lYTHeXUrOsbL57Utr9Rq7RvDrVkObtEUivf
7SvFmK4uL/DaLCl0zZRuHe7BsvScd4HTphKaraZijbfCkCbXrkfjp9413UaesDoUOSCvQPYOcjnn
39IPVb9TQrRvAT3V13Y1NdcIR1mPaSP6p3+YFW1UpgTwlhvsfCipGGdjkzCBSZXFR3uq0BpLOv0h
srhI/mEoE4abjQwRfMbFrKyJjYtyCQFnqjD06JNRP5ih3vW4nlrFlpny2nkAS/U/oy1yLWBFQrZj
UEcqpL3G7UrFMO8Vf9C9KAUlUlki810Ff5NjaTT5Rgr0kdXHTYlWnDqrBIFUWVKfJ8eX5KBndEgd
iurCN0ibXaPObEosHQ3LlX2h3lGGM75kUWPK3mRlzU2a4A61ERfW9hIULEKeAacTMbnzD6xWHXJj
VZydsqEZDj1AyFsa8/XeNBJpC+m1OhZC9rzRZu7B8rFkJm1pVQpyBHgvxG6UdbHildiII6fc0nq+
vJ3W1tgC+YjuEw38uYFxPrPUaEppzIv4RN+0Hd1cU5JhP8pTt+/TutOPmql0gwcnyRxvFIx7Hxwz
BLST8RsfL/+UlaDE+5DYCwQKm54lzSpwYM83KYSkqEituzwaNMfDH841/J9+hnyLi4z01v5eSRho
fiPphYMWD2JzEXTphJnTWGrw+AbR/jAapVYOVp1F1is685Xj2ZGd/7WELXgbhUcTr1QOKrf4+Yq3
agF5dII8ZHd5fONPouhongziCuyf/BD0qFhv7N61Wc5PU4RdASrC9Tof0Uh9ORSmH5+kESfvXpXs
60aK088GWZJnxoj6bQy4kkoDTOFDkiJoyFkupqgNbSFbPQPGSmx6XauKYp8og7KlELi2ZdB+4wHM
o5sLbbF5GyUwRaDYLCUw2kc1bko8nQp9CG4HWpzBsSpR/HJ90Vti/5eblRNDawp4I7k1dfHFyFEE
WgJbe/Dzg8PDGvqKGXpFoJWpl9oom3mGOqa1h9mf9d/fjsy+4Vqj0wFlCK/K848ZzDLnaIB3p0Ch
Pe5ZSowFlCmZ4eRGkSk0T8mn9jD2ylao+BCX2LBz1QhQCpcp1ZXzgePctqNCZAMo97a+L4r+Juja
SXcxIBr+tiQ2J5WgU5goxGFnmWCKaKz9xgmtU6I340vW6eIpCvzQc3rs/C4v58dZMRQtYSIOAAdO
yfmsqnowRK/E1qmj9TmgOA4eAOagIW6zXE92lwf7cBDnac26OzPs0gE3dT5YGcMZn5AXerXtMNzD
7Zp+64M5voSNXHyd99lWPvvhgMyTw3QN2DVVKdR+zgdE0g6vwzbJXwf8JPZ63dShi5V0dps65fQd
9S9xnceJ8w/T5B0PLG1m8X7AF/h+a+bCqbPXyqnNXY5+u+yizpBilGJmV2UTt8o/jQitc0bIwAJe
vKlLTmJMMzx9zcppcIXo7PvM6oL7cIyRbipwE7r8IT/kRawrebONzwHnHzLS+bqOGqYRkrCzV2F2
/n7sImkP6198RYahO9RhAOUqS0TMw8Hxt0CsOv/vd3UKLgxe8ejMKoDhWOHlkzPL41C1mdiXUqnd
KZ+8dkuSaknBnmUr1LnHMHNo54xnPjTvnvDY4Eqd2WjKmyIqvAXrsn2l1PddHSf5VvDIfS1FIx0S
O2m/Undo7uKueQQO1T5fXuU/UhHvp0qckUm7WOkZ4Ei8Pf8dedGCFJGn6ruhpqZUuog0if420MIO
C5rOKUB3FJOpR3uDVtJ4QKgp0BoXp9F4+DSlqJhfBZ1ddD/btlWRtGod+5vlm/UPC29OPZnBKKK/
lqICIAPYVqd/qAcTLqJkGC+d1MqNq+iYq2klbgE/N6Y2x5XzqQGnBxkzu0kS6pZxpzXboYx8Jfou
BlvEDyAd2u8osBsgoXGYpEdvycE+aWPbuIq0Stf2lYklirbPozydbke5VJTPViRhczGF1hDuxjwO
Rk/Noqk8Qh1L/AdlAvN5jbkuDsL4hMb+dZmpmfKYJPylZfaasSG1sohu3PUAJzjwKD5x+WPhfP61
JgB9vmVV4xtQ4+JJ7bDARpgb09VWdYKDmW/xhEh/louIzArACaB+FEhJHpfxNBpyKdUK6buRRqVx
lJqRh5grJcgS3CjSoOp3FoAY5b7u7GbnmLkz7g1cPHJ3rtNkhzoO7O/IfUkKBjsjiskAv3rbqyKI
FYdYCuv8KWsSOUFIYgo+GZ1umXeG3WoWQBtnyI+hXWHx2OjYutzqmLoX1aeqaEa5vW+zMTvqGt2V
pyl2huIqKbrMoHkdS2Xm1not+iN9mPoGxSNElepUKNHnSQmG+9ysVdu14B7+MNFWG71Cr6dnPUeo
Y9dIPacRPYvqEI+j6K/aTEr8YxH3auOJNCigDqRVHB+60hHdjbCnmtrboI2++VBAY/6ZUBDrXUv1
62pvaVIevY36GNluk6Tou6VZYgSuUFJJjw+47frRF5Si0ldnZMluc1rkWI4aWRrfl1VZqB1lAp2m
vNsalSHdapVvfUdZRMMQvXLST1U9da07+n5sHo0siBGfd8ZUvxZ2pJS7VgUxuYfRMpR7my3dum0q
nKc8bVSkcgajcY5g9BLfHQ1Egz0RNFqNpRcWfwcrCbroupao0MRhPElPDdeYf1UINcrQW5lE+OxU
Q2nvc8UM7V3TgWu9y2W5xFvINzOn3wdKgnc6KFxh3fZ6oVi0DeBZeBg6xLo7jcL+plEgNW+tUXWq
Z95NevdgFEau0/2fkhu107X8SxlyWu/qvBYPslF3HUaVYeS4WTXVwXXVq8Lh6qsrY69rhZIdpc6x
4ns5URPzoYTkDK5Xqqfpqons2HFbOwS/nk15cdXjd3wbdbTivF6Oh/x7UIZB5wku+B/I1lijV5lF
+ZnAOa8aGlJirxdqON5qbZ2mD1YxTP8hgxN21/4flzw3LjRFS3DirX1LdZEwG2yP28ocj0Hoi+xh
GmRJSV0tIayWOykLw+BeJyXxn5EcU7rrqgoc5V6Xaym/9jOEXAoPEac8ew6yTAoOoq9E+Kb0JtzH
RrYQ7N41beqr+8FXy650rQwJym+olnUYvg5KYxWqlw1RZnyRAR2at1kBuOraqoqgoF3Eu8Hj6HXt
s2xLah4c1EnTysAbIsnq3SEzdf9mGExRcmqiIKkDz+zxVMIpvbIj56X21STcqeboU1NvKtqcYxjI
X8MAA8WJtmDg1j34wOuIoKwc2kxWf/m2U8O5C0JtN2jJ2O/Vvpa15ymUxuFN0UoNIEovd/HXoeyN
B13SQjzDO24ll9ik0v62A7m+QcvKER5k/bbe9Y4JLGdQi0x+iqss/tUBcjUeZJkX0UhNz3RxtM4m
r4hj4zgpdqi4cm2ZP8wp116quI4Vtneo1DtznKCs+iUqrVC4raZxi9RG+lLFWCmm+tIU6C1AFjuk
OvJtQI2mSPGacep+2gryvF6TSNnnBsii7YZmYYsrlICr0e2bwBeuYeVFdlNhrNoc5LANryct1ZRd
3baj5DpjO7aVS+EVWXfSqSLbBcNgf+qhglZuo8PM3Om+UYRHTUe6LNmHRiqZh3qSq+S6b6ygAYUA
gcd4xfMHT60e+2s3RTc03Jm10+uf7KjEPi2tVV+/Kxsz7rNDLE+6eRMhx/xipPHY7NJJM8KDUaNK
7VlVYDyjpBoP8L1Hq7ddYzD6InArmxe0p8ZJ8SnQMUs6pQ6YJbTMejV2g0qeZ1eUvbSjq6+WB+5/
GI5oDjjpY9Gr/ZU85CrPtRoWiZeJMJtuEZ33u09Tgw98kfqJfMLiQvvNxaYHX4N8HA9CaXL5Zwvp
VvWMZgLkZYRB2hyNcso/y07iGB5WobGx14TelYeRZlPvlWali4NEWxPsdgILyh0TMI9XKf2RcJf7
uvWSg+4Yb4fW7iHrp4beXXetM1Pgiqhwh6lt87s6Ae21L81ImNe5MrCflaxQkUS15KJ+0qMcCSJQ
TL259+UcNHpTWpJy1+Nnoiq7BsV55ceY4Zf9IEvVZOWugbWUehfMJVRwAAHr6XBndJ7PO6Z86eKh
LKIjfrBYb+5wbJ62jAwWiTT1CCpPcALQVQf/8EHjv9MqKGhNZ77KeBYdWyrQNxSHCk/wvXdoHylu
Fmn5bhRGfrWRgc1P9PcZ2Dw0zWvaRDTRZzOo83Sl07jrcey2XyPhw2mOc4Q5nsJUNyhJJ4ba7UUu
kvoBvonmjWZna/ueYDJ48aCEDwXCPOE1Etu44Jp+N/2ug1ztIlfm6RMdmsZSxE+hD20Xu3kbKk8T
GC/bU8IpeJSHAY2WjcksHwXUR3HPmVtCwGN0FBzPJ4Onpm3QlYnfgrCVnmKYQO09cbModjijZPbO
CChfHnOjNxwM2dKp2lcIJfX7OkA12E20GDw9TKrq2q/68lkHA9tT3Gyd/rc/hHah72ol7aJvgxTK
8gF2RSZfR07d/FflppkSM+ysuJ2A9vVX5Dn5X8rhk1nS/KHeTWf2jzfDotrSx8Jsyng03iZN5dHD
TaYEnxM1rG8Hqa8jl/psUW9UeBaFgT9jYjtBIxGV6hlder6idZfbo0qZ822O2B3i9M4Q3XQSBQO3
cIKu2yjELjp69L6R6gBijSQ+ySxU+8Vwg+N3zgipNw6Mpr8qgjZ9riol6D75ms9lZ5NPKS5plykO
RdtqpZvlnb3F4vswafAUsknqDpgWAvhSCldre8QEQ1N587U0Yl2d6qS0ToK5npn+urxlP7wWGIpz
TxOIjUtRad7R796Y8HfiMGhL9Y30ID81YxvcWmFUf29RwOiPpWIl4eHyiMtYg5jYLG/D84TiFXqf
i1JPEod9wtsu/OGkemi4klUOD0qfKXfYC3O9lRU6CkWpkQK3SrnxeT8uLB6FgPXnlzWbeYkxzY2B
5mgtxT9ajOAqLxnN6DWjKrszMRfdeDb/UXY8i2yUzmB4zLYYnBlrWZwMhinPpjCS30TsjOJQlkre
fRZSM0y3Bi/BYW9gQActikBg7HI1tb8Db+lVj+4WdLMRCrtI3RhKbPolrDSKHbPQ21Q/qGXeKVfp
GJjO01SJtozceCYo526paWH5KxpL3+CV00PvEG7R+XL0tSQhCPZ+MjXZg2OnWeapYD+TPSIqyqsc
ogrqmnpVAT4taUPySizj5qbIwil81uvSqD8TV4sudydNdMUOmLwceJJZSxJmYNrgx9eZDirXLSJf
hTMM61Xa4/5rxL3Xmr1iHVSADlPsCb2xmsplq9Fh2Ge90Yti1xUooY63flz2DZ5nZAIvjh9k+Q8r
rI3mL4t/7PSZacn7eLaspPi32PBRV8aY4w3jKw2XYB9NueT6YQSdftJ+ICAmbTQKlwGF6w2NGtoz
lJ6BJyxl19o6FMoQtvKrVPDkOphjEhxGKVE/y6mRBkfZnvqdaqda7CahVgVuYxaJvr984pZnnN+A
WgEHnBoS/Urr/5F2nrtxI2nbPiICDMX0l50lWbJsS7b0h5BkiTlnHv17UYMPcLMbTejb2fFigZlF
dRUrPOEOs7Jc58mSF9up+uQZnrZCsyD6lSIp6NACEURucAEXqrknlavPEXkjwLuADaO0cnyrRLnS
IMxYqU+mIDgLaou0zC+DbZdhsobq5rirvExZpUH9KAVSeK00wsPAKFYW7pozM2fleT8my2YQz7OZ
J7qf8FbE2pNbB8FBhrq2EW053INck6+buukWoplPS8CjMw8ZgSIZ1xu0eiDPs91VDmbT6Z0hnobQ
rv6adWzc2qSPxjV8JFN2gia07HVdR2O8y8j3qBSUUrlp1DYf124HwG8LWMVdqAjNys9TdIemPf5U
ExyHMvR0K/5zx3sSsAm4guIJHJW/UtNU31hZ0cjO2Kbdc5L1o7kdS82Vf1/ed/Ou5ufAtIDhK3Hn
GqC/jweuogGAIDfjk+9b7iMgncntSFT5vvBrzd74mT+M68gNfdzss/I37edwA3NZXhKDPbMNoKRQ
IMATbGKlzhZA2EEW6l2vPzVVa30PS9VcuTayC8TSBfKHipVFze7y3M+suU2sRGDLEwoneRYr0c6V
pbGXjac8CD7CTmTXssiwG03gra2pd9aPMTX075cHPTNPtF2gZAvBVXPSDmsVKjtyQhjf9p28F7Kv
UjQbx/4HHQLh4GHkLbGZzlxvk+c1i6qxvIaYrSxOHjiwo9TzlJbVWG7SoRyvDaNDBSUyFfcWgFsd
rbRQx9EVQlW2kkttWMAnnE6a2iNNqsmdDET1XNahKLNGMrOY3CXn7Qn1pg4dvxcxOAk7im4VsEQL
UcTppBkRWBsdJIvuw1xa2fCEq+DNpz+1HXSjUUg1cjD1sK39JLmyY1XZV5hJ7HLu5F3MC7BAtJrW
9PiOIWXiRKO9BhuY6OL4VMkZyHtyY+PJbv1mp1pZvfZwZdt6fj9uL2+oMxc5twZ7yUBLGeTivMPi
52Ic3D43noyuRPWw0Zv+UNsKgp5ZYYga1ZAmporVKN9MO0vtfc0+2ah0tADcBXnmfflU8XO4XwGv
T4pN82QR9SnRxoNiPBWD2t77hlts/HyIt6h9Ks4Ip3SH2e2SmdOZ9f5ccOhJpmkieXm83r0lwbvM
a+OJ2MbcGZncvYbI8VDigbnztZYrNyYTBH8LrURF/H+eQFIi1qoyjIwnJVPDx24IwYKoQ3ioEG1f
+LbzOHwaCtwrklA8VSDHZzdUYQPIkvjyTzGC9w4CnGASPLVcDVF2CHRPWnljgz607gUL+/f8wBge
AZmH0Tafo69RExKtbjxJXWWv+6BN96admE6a2j2Ui2zTduWLqyvJwkUx1xBhcVWLS9kk7yAYEtps
xnrbBLrAT+FZ9GiU/AJZbCuOhlwiTd9Gjp1Mp8+zHRKtE9siEYW5Zm9Fynrypk+uha/UbPgO1exd
1WrhRpPqVlu4Ws4cOLqJhKYTehYq87znF2T4J2dJrz37ef3sunG01dvQX2nYwKwjT0dog3L/SmCR
6BReH6+q3rN3IaW79eWTf7rpMXwBf4l3IFIHSOweb/o6kKsGI27rCTteH8hR23+vilZ6GTDFW6o+
nb6VYB/RiaC6IOjrz8F0QMvRhSd1eIroQFy7ilYeXF8PgdvL0uOo1JFT9ajHX57g6bNBn4iTRspL
V57X63iC4eiZ8Wi0wXOpajQvaL8/NS6Ox2QDolnnZdP//fqAmEIhL0kPlSR4tvsozXS+h4j1c1vp
w2+gu9XGLlV5B5Vh+NPU8uvl4T6juuNnAgw9ADYEYaZy1Dz4gnVr5o1pYqERWLnxM0siXCYpI1Ty
dezLgSPllEalWP1b9b57XWqJT5/IrJVdTrCGGF0VgaHsgibe6l0dtn9ySK4LS3Lmw1s6wBIIDqh7
EqYef4PB7gctcCvryS1Fvs50Ioawr2OKAFH3JpLGcko/5IG5vDJntjZ2ODDLCIohe82J0RLmX6M2
GIyKugtApUi9Ge1e/yNLYbUk73V617G3KKhCHxGgDuYsDgkFs9jXxvBZNoNwVVRZu8PFNHZS4s5J
3LD5MShNvvIi6CRfnSWjQaGADYXT9QnhIK99t+oaP34ex8zUHPBJ6arDUU52okQsaWGe2WyMBo4O
UCbkZAwsj7+klIZmM3RV9JzB/FFXaV30+KSLNCm+S6GZ1ptYS/JuXfdCdldS1jbeByTt/i6nB+s6
uurKHzKe1eb1kLfFsPFj2wp/RXXFPv3ispAEgKo20dGkvsYLePxDA8T1zNqt/ddg4NFZZU0ZrylN
D+7Gcusl5MTJ158ilckamBYU4II5rnGMklLvQtt/TVQ3ummNKN5ZSUKHnOXBPlfSHkojuNGqdslY
7ORym+obZL7EpwhTwcU4nqWPQUCSUJF6CXkfXqgtjddtm/f3eVz0L5BCzIUjdX68SYWcBoKKMOLx
eNRvtEz0kfriVkm6V2Nb+t3iY7RJmyYqHE+R44WyyrkBaRsgFUhzhqdyNkHTjbsgcHvxAgTDehnb
3viexnTH5CpI11or0oXn8DSx53oyILrB1pxaJXNrv1GRMdHVVenNSsrGWGddUdNmUH1a4K4dpNca
Ph7ta6wMpi4dfKjO2Q+w0HX9M9WGwtu2BYwfZZdGauguJH3E46zu0U0/sX9hSfCImsppXFPJXljW
fdK+gQrwJWOt2hXWEDko3sBcdX1q6e6NRdFh50lWPN6JkiI4bcGKjooU6r59m3tqskZ+JjXXvaIn
3W2dN4jCpKaQq32JTVF66CUPiaEYirV8RWqn6PuxCkSwLwdFbred3CbSn9ptAD5SYdPijdXU/ptG
rOA7xM5E512rBOmPKE4qIJpwP1O8OoxcK4vCSekcP9C/lYY/2AuaT5pON+qbIgLxRBAbxm+jaL1m
E9pp7K8ALMSvfl2bgZOnpvVbym2/2tle4ZHrtv3gfy/Ukhy7zlFuj1e6TDKC7h5d0O6A66Ue/DDD
sPnh1jBK9lLqJj+BjKBoIE0IpvUQmrQBpajPrwe1Vn+NdlUrz0My2qWTId0a3rW0Qa4N0xsCZ6Sj
GG+MqDMSnKJ6WT5YPTbOnTNWIKbXlaGFNzZkV+tKeJaGWZ8nlfUGxccoRnc5t+sD3SK/eK8SSh6r
qlBKCtGjmv0IYSILmvRBFN9YA+pBfD7bfdDNBgvESskGw9GNSCAc1PnSOsggBezw8ZRu3CTp7RVa
8Vn5yygGX+42jShyxGUNDH5Nf4/5rW9te8Dsf0YplMVb5Ldht8XTNeu3diFpHyJwxyyBwmTZVHqN
DjDUklvcybU41WEmqDfxLYzVeT1KsT05SHJ5eJusznZ+3DXbQNTedsqqnZLu2loqgmItB120kAKc
jGxCDwM+Sx+VPifPwPE9lRmIAiRDK/4anZyUSEvAKFqDnVPu6bFlDyXoHGx3KNtl9q72PTRTFp6f
k9IBgQdyLGhMTU5YBPnHP2BI+kBPktT7qFHn8+41q7b+SJ0yEogl5R1s8zC8Hgu33IR+kzzwOg0L
F9lJyAXCltoBHRgyL7rNU3D0Ty2QlqOSkrhEr4T3yi6wEuGt83RIsf2SzFsJ+2W8kCo7X4JLzi9s
ymCU4Ai4CbmnoHv27sZWUfd5KRuvgwRAoRiH4pCrVr6LEZBHG7EwliIvMbsU6d6hN4FAAz09kLfy
7IVoYm+0XLO3X9FqM0cwRG3sSNMbvcCYnUeTE96dZhKvEEoe2OTMxpFxbht5Ze1XKkWBI/qq/aVn
XvIO6Eb/oiQawk9IE0zxJNELEuBzgpM6CHcI1M59lbNs3IfVWF9VQSGvCJ+AI7VltvCsnxRwPwcE
lgTtj8NCGDPbLVYQx4Gd2fTqdP/ebO32zrWgH7dyVx+weaJ46ubUDJIyFwetyF/UOpf2lyO2k5T4
80fA5iKOYufSEj3+EWWr5PTzYvs1KRq1XGNMiNEjEd6DX7fDVTdYYuMbYfTW9Z77rvpjdxfrqZw4
eiJb28u/ZX5//PdTJoP2qfYG+Pf4p8RpI/dj3dqvuW01xsFu27R02ma0AGx06NesNaUY6Ztl4b3S
DN795dFPtzSfHwWV/zf6bCGQ4BJ6g9Dna9GlwdqorMFbaT4icguf/fSsMg7ehJO/AzWIOc1q0NS+
s+uKBY/V6KewYeMYY63veBq7ayOwx4X+xLnxwK7AfEZYGzDu7E7KWssYbHuwXvtO19Bx7a21PQzd
qpVs8VwXZbAwv3NHdlK11zUOLcD4aZ3/uQPbCcPbJ579Gnul/l3tS+8p9a3+MIowXqKRnZsbLWBK
DRPNiOjxeKyoJCIs1YCx/Nbsd1ljxNeZFlijI8WSne7SWNcevrxNwEsok+ErHU4YeMdDCiXtLCnM
3FfJVRpvVdF28bZyxFO+8JidOQ0MNH00Wmx0GGdJX46Q/SBwan+t5DxbZalrgwzJpY0RNO5eLYd4
VWRu+SsMy2p3eYpnvuCUZUDch2QwWQYcT1Gtkd4URWm/Klrn27tRxqvLgZEwbuQe+N1C1DB/Mzn1
CFGSwCOfiNbXnM9uBGot4WcnvcZCEtVUkB1ip1IN/83NpZgook4cT7PdP5cneWbrcMkj/UBljF16
Unf2hUGFWWd53dJDYiJr96SK/UHq4TnoUfNFjfnpdaFDPVFiSOEYc4pd/jkWdLHKWJEH6XVq7F9J
8HHWbQZ/aiNZQXgjWIWlPvG5zzgpYBEHTeQYdfYZwXqFtot4yauH2qa3hk9LcUA1wnSV+tg+X17O
M7cnY5EpcfQpNdmz2C/WO7/K8QN7TUXeqHRABagapR+/aD3/uYzEHeT7tJ3ZLrMTb7dloUWj6b6a
idccRrUbNlEcBVc0XN0bsxjjQzmM7sIjeW6LIms+JX8w8AAbHH+7PnMzO6oa700iU1iJuOw2sZsa
e99Xin2TN+Jbrgbhwik8HRSlNIqZeETySHCbHg/auS1Gj7LhvWEqAzE2Qc6dDhF0tK3Ve8VNqpZ2
7sD/FuuvfknGnSIg6loQgOa21lSsy97zTc5EVGulU/AhCEkoGX1cHud0e3KBos7EcgIUARx5PD+j
CY2kyhr/re9M+0YbksEJO9P4IVTJ3nx9qIk/AVCB3IAffDxU4gVRKDd+wFBdcjNIavjLT1qwzYhY
fPlambwNuFg03twJD3I8lIelSwWhg1nhTvotkSrp0A8KR6H1b/D/zbaXZ3Zmk6DKwePAHTrJ2Mw2
iXBzM2kCmDuVXOnrwOzrP5jBxofEDgNwg5qK9my2JMk+T7NYRDooKITTuqDMN58jwIwyFWkWvMnA
PHcaRZe1JhLNCYZIu6XCXMMw7NVH0An9xo5kY+GqObdxCC2mUtjE25qr8GOcM5iFJgVvVOfaA89k
uBJmGv8wxzY4XF7e00eCC4dKNqLonAV26/HX1DOr1UejSN6qPtaKjZwEWfTdQixffaBCVd97OXTr
Jcmpc4NSC+OgkUwS2sy+aYIFHhD2LHtTOui9spfZ99SFtJuhT/29YYBw//IkqROQOOsqURRitMeT
TG1jLMHtZG9aaeoOCM4AVdGuqtfd0ImPkDLxwot/+gGnV5CGFIU+iprzeiaIljD1mj5+kwd13FqZ
Zz60gaZDwG9H9cubBXodYsV0IwAnUi0+nhxhROZ3XR69SS6dgl9DVJL+u7abSIcMusCvy0t5MrMp
j4P3Pkla0f6dLyX6kl7eaUH9Ngk8PdeoHjkKASqPr6S1/x9jkZmBkJhKHRTDjmcG7Ck35DFo3jQ5
00EJIGi14U2E4FFJwVIL4uSeIQmnNjvlRsyMPPF4sBZPurJw1f4NK+3qRnMDY4X0pH7Xt+GhtcNN
oKZLftfT7/+37jrBvABEA6xSOQb2HEqY5Zabxl6ovsmRTPhSm+nkXUWtcCHvO/1mE50Pz2Y69VTp
tOk4/hOY2VFbteRp6ltNjwJeLe4iV37vtlh5y/ZSFDit0/GkphQb12bY0bxG2uwlUiodzktjx39j
vdFA7aX6A4zQcDX2sQlyMUgx/3HtjRep6d/LW/Ok2oBAKOIKk741yrPySYSm9YaWNGVbflAyNV4C
JM6uyayGH0UI2yguve5vjmzgr1Ao/ZUQofWoJkO3sNafWs//zp9728QPBzNMQVzDn+PFDrDmcrNR
r98xOEc/bzQml3Y9aLyCutjQIGwSyKgeIfMvHiSR+KC5Bk3ZJ51eRtSME/WljmAAHGJZyeSFt/QE
wTAh03nOkKglS0a6YvbjtADpkBpH2XdkirQfrXC1Fwl6wx8q3mWyihXobD3Vo01BJnpdhGlrrmxd
UiZOYzYFE6J9LMeo/w34vFnSYjhpkUw/jiOBScAUVoB7PV45pbTiulVG9V0uaxz/6Dz9UXQpLhy1
srS7Do5g59g1gkpOR7k+cehO+P66LfNuXwsf8qwvCl9f+J7zp2r6USTCRAJkNRNP+/hHmS1xYhsZ
yvs4xP27XijZhx5TVRV8tR/IlBmbhU08fYLj/cMBpUaNSDPiFCgnHA/YQyxKfKU338OslPGh6NIa
PUQzqZ3Cr7y7rMpT+cb0B9kRcdhY64yn+oebitaBH5j8TQfima2v1rjAX/5lpytB6XdK1kmAACPP
8xIrzlCUaBT3b9RgaxkZLu3+tO1uXBPVxiQs3y8PN7+PqfTSW4eVz1YjIZnXKl27qaCDqN67xyPg
jDLuMJVUSNdlXtWHTkvbK9FZ/sLqzy+vz0E1/kKxB2OFebAJXc6HY8ag2QjWstZ8saPlZUMIzJTv
DYqnux51mUPlwei9PN0zq8sdTV2bQveEsp199m70C11vJO8dhaLuKa+tbO2HgXaN3V207i1/f3m4
k9WFOIHaKLc0rx3qI7MIjEhJDoIwDN85OFUyOQOnb73WDBXiHEmHOzEMA0cX7VKeOX+KEAFhVadK
AaCC04Kwgl9Ng19E9F7GHB1oR9nas0tXX8kG795XdyyD0dqEU04oNqlWHx+lvDTV1kqb6B1oRTA4
BZxWCSAB1Q+A41jCGUOZfzEYY34TLWTCw+pTnXV2h0GSDGmUt8m77nnpHq876xo2sHsYA3hjlz/h
maVkKFhvPDTI18ypRiOk7jyS8+Tdj9Vgk9iKtO19VU2hJVIgWJjXyfac5oXXyJRhYosxVyChChkq
klSm76AX/VUQ9dq+oRm1G4ZW+p5k41Kx5ex4SNSAfKEGYs29cuQaVFOoBNl7EOoeWhB5VtQHWe31
a69MM8nJc6EtQCdPzv40RU7DdN2AD51/usinJy9FZvJuhGF/74ZFvimz0HDKJgJwI1dqfYO/d7QN
CAuXgqYz35LnBQUk9s6U+E3//J8IbdBJGDyonu9+02fwcGj376uiCwM63Ynx/fLGObO2DEZawj1O
LD/nGKSpFiQxjqjvYxppm0wYzQZIYb9r0WNcddAPF+6as+PxctI6nbBk84VNVLXx86TP3psyNPYU
JKL1OJbJdx6udF/xzC+0A04XE10lHN/5m1QOafPjxSz6xPS6RIneR7OTfxReU6wpMA/fKeTnm8tL
eRpyEkRByiFx/lQ8O/EMzsF3EizF755V5NjvjGqM5oJl/LYrNby3hhGyUygXIKda7c6Ad7mt2rFY
aCGeLjA/ggYBrwcKJFS2jidMVXKQwyHjcJpjuNOjLERuItX+mn0e7Ss7+ypah5Fw5wIOS9GAUtO8
no2icZvX0pi+V4N4qZqi3nsaD1c+muuAVGl7eY1PPyfQMDqxlCU1QFdzwSq4LQ1m1lLzrkXCvQ3k
Ecma0A4OQmvfvz7SZG5LjZdsiRzmeB0De1CGWirbd7dT85tRtf1N13rBNvGLcnd5qFmBCVgXYpag
Y4EwKAiAzY14sD9FqkNK1A8vzQQ0yUrdVIrVrfCmQ+DFq4xDYune2u+C8EG2QP1dHn4ea/83/gQu
48bTCLWnLfXPhdMB2exqv1Y+oD4IsamtQn2sRd3sUq/T19WQyzey5z7JrmrtQXADwjHGcSvMaryT
62Tp+ptdvdOvoVpCD4hsn/hgnqDSugUyrdTqhyq15hpZAygYRupqPyJ0wXeVKxA+SCpXccKobBeC
hOlF/ife/m9slPzoUk/XxbxyavSYzKheqn34PQ0nr8nGRzU0pYWC0Dwt/G+YaYLEI1Cg51C+pKaI
maaK9lGD+TkgzqI5aWUjGqOWpb+VB1110hBFPwRhxm9hJd1qSI8eArM+xFmX/wQ/XS5Ztcwb4/ym
z1I/7x35KsH77KK0+qa3pURoH4aavVRZ4u59EO5b3sinxgyt0lGQ+x/XttsGP7C1hyYSNACxRoKa
y9txdsT/+yG8EPAjqESSPx/vxrxI0SBUY/EBzDHYVHZoHAIfLVSpFdLm8lDzG3saC9AXs6VAAUti
XtptOjuYjL98z5E0CxUNIrrrtqu9Z5R3qsNYjcFarzJ3nSCCv+4ll4I2qJ/Xy79iFn5PPwItNxJx
TQAZ4c/xhBXPyjodxI7niLCyrxrLvs/LDlGfQmmKn2EpoMdW+MYt7PUzuxCpM1aYIINwAwbF8biD
i/FpJBAOcXotuEVUwo2/NVBhkCKRho8q7q0NXmveS485EXwGZIgOei91qwZF1mIVtHJ+1VU02xai
yzPXEb9nUkMkw4bxPIc525HuG3ZcIvgKJlX+5vWNf0C9zHKayOxXfur2Vz0CJ8iHxMYWTR48WcxK
XA9jqm402tWPlz/P6X5EXRNeFq86ohgs2PEy1ardGrWchZ4T6QKgDMaTd3wUeNIiW2KznNw/k1or
kJxpLEp0c0vSPM06SarM1qM3hNYL6HIUh9o88fKFj3+y5xgIQhB7DsoXx3365/9c+WZX9EPZyr2H
3m4yRhsbdwB1HddIjd2n3M6GA/qv9q4aFbWQhevvEzB8dMsyODHnVOWkp8JFezy4Wxh+l48aG8+F
ajVsRyqe6rUf5973INGQS4sts5bBsQOMXA9SIdtXiouAGoypMVsVoWekTpFmQ+2oUZeQsfYKcVXo
IGQRiO9ZgvrbCmmMWjigeg0sfBFiCF70sMmke6PEYP1KD6VWhs2OpZ+jGfJADK/0CDvljgsBM+hX
QvOsV1SV0j9+4qMZaYxmqTUbdywtLVtTsBrhNpUIKvy5vNnOfBdUgmnawdpBGH1++VH9LrS41xTP
MXgPDmnlJt80USQr38/TZ5LW/k9lWeUSi+HkzSXSgUkygSAoBZDyHH+RVkcUR1SJ6jk+dKfq0BXZ
UK6A5mv2jV6UVnCA19VdozuXJ5uChs3Soz+LWieR4E9d5KmLCAF0jhIyoKRBReo036lBxw0OIN2a
mju8A3mV2WnzaghPX7j9TybNmAhwIlVBlDeVqI8nDaod0Z8W7SdH6NnfDMO5uxQVdZrMnX2l9r3Y
6TARtkY/Ggsn4MxsyRCw1Obpn6gjs5uXVC7S7QjFR2cog71Ze0W091R19H7UgVaJm4yIPVnIC052
Fv18CmeTTCmkMAgyx7NVPNGEDUXNELSwEE6NXmK9UkpdSZyk8/KVlEv2txKwjbtw1XzWAo+OO9kX
eM2JhQjqBU2g45ERdsrsRNOgw9RyW6dXPalvVa7yRlPi3zWEetDQolHqvYVvYVCvTAuo0U1vBGnz
zUw7QoEt2T9CEiXqlHdNM0q+o5QqkPlESpp8bdm12PkE1nAO8wqVaxICxOkctH48868fxUazFoTy
8sHUSKwRhqK/6F7bNadZdaTUVAJcvaRq3IgkkYNbI6IgtEZFu8zXMYDMLwqPE15y5+FVT4aGGidN
h+P1iIj1ZXI09XdnN2tdfbBj30mGn1+7SOaDzBY9arpaGxVf/a39RJNCcvrBCe7shT0138fzQWaF
w9rHo1yXPPU3aaajKStPuiqDg7WkUjzfurNhtNntZJhoNuXS51y8vflD/jkclmYyT8HmQ8yyvczT
9VyN+Saw+f0bpXakYW28eb/qB/XH5Q8zv3XmI81unQKNKVMuGUm5i65QDNM3+jf/CtOYy8Msrdks
ilbhJWRwBNXf7rd0Ha7ln91B+f6/DTG7xYJO1K7kBupvLuqVWLuOv5G2l4f4FL799+6Yr9Ys+Aow
StLygmkUL8VtsdsGMCSc5qGFU/A3kJzgj33w1tIBWTt9qXqrTt/80tizGzMJpCKqO+YXertS7Ct3
NSTf5ap2Skm/UlQH0ZVb3dp42kHRJEfSC8BDB0m+Hqstv3ndIYxh/EJIroIMfXlZ5iHpfFVmN4gM
0SCMe/aQb74m3X2VPjXlwv1x9kDwXEy1cvo8c4Kp6hP5IXTB/omcX8mV8mw/e2tvm+0vz+TsNv1n
mNlpyIYwsP2IYbKPaJ+9DX+kw7D734aYnQTJyGstobX6u9l4m2mbDs5Xo+nP7/HPLGYnodagvo/x
NMRVfuNdqYfiEC2dhLO78Z8xZieh9EVuloIxlLvUdtob8GN4w5Wveek02ir6K7/+b8s22/2VZ8tS
nbD7s4/xWnrUrtLd0sefd6D/ewn/mdNsH5uR4ucS0te/3ef8Rt1lz8b3jnf7qi239aP/IEan/uMv
WMgs7bjZw1hHWV/6AWMOw0r6bRRrKV/Zv4yH/231Zi9jmnsxapSsXrfp9/9tOu1weYjpA5xcTxR4
iZdRyOKYHocR+ACNAAoj9bdZXmXST0v81LvR0bqn/22Y2d6WM8+Nw5Fhcn9j67swusrzVSAWDulJ
+YmEH2oUqY+BAwK4pdkDXJtw5MtYHp/syvJTRwn65t4FitlCaYdEv83SDPE45KaCvYSlSLqOkNP7
CKJSEHZg2PDytVkDHgEjNgFugeXQ5p7dS0PXl1pYu8qTFcWY1Ml9elcSIROuFZpDGtovRFLTKv77
MSewCjZDYEXAN4Hun51u5Mz4OZHtP3t6YgvHDYMY72nXXAoL5y8H0f/EjWCZwfLT6Z2FUk3vIh4u
VPeprVSr8Ffg8hr5isR4tJQVjbXqi75igH+A9BHjguqfePmfj+w/hYYYaG3glXH+rBWJvuLcpfLK
kvDcMvURo+KwzpdEHucHnLyZJ2uqZCPQoeGBc3wuaqpa4MS04KVSpeB69KPgzsB58Rviy9bdmI3Z
TQy5YKFoefL9JhczxWJREdGhDTQ7jIkWy72ESDQiiyqIGaoOO+wL1NXlXXny9dDun1ABgM6p2IFM
O56alFvIwidK+lJKhZ2vkAvPftqT8fMOOEyy8OKcTgnWzuQEClaSNHWuG2nlVA+x50leciNtbkrM
Je/TQl9auHk4zGJR6p3aZsh2kA7NFk52R/B7dEceQAMgcysZ+rfWDJS9OUyCQIExgHb1UBuIKT38
uryaJ9XfaWzaVzCwqSkg6TbbKbocR4Xke9ZD4fMkQMntrfLF7GUA7mnmNyjwWmUQgAkfYRv/Qj00
VW3H8LxIeo9i/rWFBf8Egh5dAjTtEJ2i+kk/CKzL7PfwFLoIyAvvsZbQaEayJKrMdKc3devdJ0iM
mNdlnQplTae8rFYegs22Iwt23s8SVYj8HZfhZnBXFfJ0Ue0YEMeNwrHjyqiuErXS8zWpbt0mq8Gj
sLUfRBWKL5ovgQmiPQMnE+QWe4c1Pd6hRWxjvNBF4mFoDekWNDPixy1d5N+llSjtFrGeDLDW5e94
cuAtmo+UpTh+tLAAaB2PWbJ5fctIrIdcYdEoeLoOkh3mFVr42sEFz/xNZGZxuDzo9C2OvxXnHfgT
syWLhzdwPKjaozMcwYt6yNV2NDZlKKoYr89K0/ep7WnWVkuEEu+CpJXTrYF6m7dD9dxaAoefHh/a
hnCQAa1wGsFzHv+MdkrBBFTwBwSG0vFHJ9W25uCRbmgHH3RcsR5LanmbTEZfe5MVue7eX16Hkytp
Uj+ZujRU0iCLzMtKcpgLPZDV7HGMhqCjdRD2/VYv3MF30sbwli6lk+FYa3CBbC6QSgBzZ0fE8koT
PxAzeozHOKbeU6Uw9aUQ+rsTjc0XJTeAbUO84bVEWop3GRjr8ep2EX023W+kBwyxhvu40ZpVHmvp
Lo+8zrFG6kpDHPZrinXWwp4+vZs+i4O4+0z/AXI429RUqHR0bOLyUfNL6bZMbPtGtKF9mw2NvmLS
4lqLEvVecYV/KxT/Q1XqZCEmOzlXvGYTr3EiNvI/5sxGW08iIXkFkTgPDdX1PG43bjOpi3adnl6J
wnsKEFjbXN5Q8x2NCDl4AsBaBEEQS+bgosBy9aIeW/1R1Uf7pqIHe98lnWjv0TgfPzrVrI01iN+q
vh0q114yVzoZfZIvJutlfNadAvzxF0fCvYhaq+sfjcy0btyYGuRrlat2vAq0sKRlAOwo2fE2dbts
QHb2q5/9s/bNW0gHgP8+geO4rUfd0wiGx47MSFn5oWpdpZHVRFdai0+OkwGyv00rNf8ZFpVxlbZD
8Kplbq8vXG/z5GL6HXAIYIFMkEvq1MfrIOlKZw9NIT8WVe0ODhFCXu46tY5LFPs8DwhUk+QLUJ3T
MUFIo2fAsP91247HbPoEOwo8BR5tPFzWtWjtu7Gw0UiJpDVwpCV17vn2BsCGKRLcPTIOGXW82VUS
6fWoVlVePoYjyiZ+W3ffUCEZt5Jte6pT5CpxP0CDv5e39zyq0qBL8EQhYMru4rGfnWsv0rUcaL/+
qDU4X08i+OFvXQza0qN4bhwOD/KGDEYzabaRk6azghKBIi7KVgquRleKzVUCvkAsbNn5jcyEgI5y
GROkcVHOAVZVPdjoyTXKoxf1lRMpbrbpUFl3fNldclk8PZwMRUgPcwFMLrjY4w1iN3A88YFSHlGj
z260sTSvm0649GXZotAmwnXtZ+Nr3KLFdPmrnW5NqIGTVR5IHb7ZHO6sVLaJo4EqP+LvZm7TuDTl
q4KQw3KKyDB+aQ1OT18eEY0C+sBsUSLCORyji1I5qlrZezT9qNq6hllvbSW1NxY6LI4J8/NrGkhQ
M4C7TD2SiQ2AE9lsbb0U0Z0hbcbHMFPjnV1VFdTgtth7iWxs8qz5c3l6J9sTXPOEdRDTUz7pgR5/
StluRzAR6fiYRn5w27eatqG6tSS0dHYUC8QYZHlIfHPSs+shON9gaPhoK329HopYYIvk9wt3JT+d
X/tvMIgo1oT7wysYB0eYNbMkRm/TsUHOI3hwpVJCdLAcsFM18I6KXnujCCrZ8SMYHLoDWK6wQ0cL
Az/9M5atnkxy66C8/4LGqIa90cUWVjB17OPBG6Y44qxigGE27ma5iQ2WhgtP/KTZodsWK8k3utJ2
AIU3ErYog9UjQmO4WsX/U5fSm0rLGojPaV/Vxo62d0OZK4Qro6y6ofT1aO1iPjv0+HKYeXLt5S4u
Dw59eeq+u6pil/irsB41g1q7hbnRAQ8aWAcOLPLYAiRSJi3deC0WeavvG4yKsRMZMvX/mDuT5bqR
JU2/SlnukYV5aKtbCwBn4EyRFElpA5MoJuY5MD59f2Bm3tTBYfG0ujddds3K0kgxgECEh4f7P9SK
6UZguVOLuiQIIrcfoJNcOgleOtewTbRm8JE+Gut0Y9StnV6goBaVz3GiluU9SnZRnJxhQqfD2x5M
OcD/aSrGKYzcSlExHHIjRHdqyVXVKsNGR9HKnpuOJEy6gYNR12fUNZTkaU7UBuxsFKCtobrzUEVm
x12JasU+l41pvhEtok077nV2+geAMwd3AD1Ek/ImMKaOoie2ism2wcIrfoH9VRSbGF8bBfQHwEb+
EvD4/nzgCAm2XL3N5I9yFKm8rdEfGjyjnnvzUUPmqXY1I1Xz7RiXs3xrh3okLtUwM2L8drSqS0M3
0yIE7bD2wPLUtfS0y66FEmSAX8YO/+k9ZG9L2oehJvo7HUxMjrUJAX/jjE5m3KYNbjJfZJkyy+gp
SY5giAe/Stca1xmLMjxTVKl8RZi6WjR21THeBJk2gOoK8aLZOU4hyf6ktmN7Xw1SW+wmkt1oV1GV
n84ik4TPr0YtSPy+iMLWt2wp1L0hGLLhogu1Rt9hKOMMXlNrGETpQV8159hhmvZ9akud/TwFk9PM
XtIDdtmMUlaGXtx0kbFDZiaP4FGYdr8lIYNdYdgtRsDZbDe9O/G3Y79XQKeknhNjKYEUDoBsa3JV
c7DThiWP2dcG6Y0aA0HcGMV0K0WSNJ/TjwrFzdB3avylV1vd2A0BWJLPc49k4EUdZuPg5hmCWN/C
BB/ADWYVXV6Q1bWLyRylt1Z+gDgE0Nsytci0N7pVoRiKjqqubU1ztPIrIKH6QsE1eyRm3LA1WrmA
fTNBbHftDsErV8uCtnngEezhbOTemu2TunfkTadrY35XApatXmsu+ilWQIiw3E62UhuyF6PfBaBO
HRAjU1l+2APVsz6VXpVaxlR4cqY0LVLwVVnkPp9Oi/Gsm3G3uK70yMLnOYuDPvha80hYCEmYwAWG
n7U6ciFDDWjqm96PYwCJSAuRl84LAsFVkgZ5eAYRNbZNr6xEIkavnwpnfpUlSykVNy7CZDZcmLId
h6pShJKy73tg9z8KQBOx2KNBx0z4as1t6Ad8DjveFLCknO8fnxdvBdCfQyxqdGQxOmU9agwLUfjw
wGjzGNZZ2MiP6Hj1WryLUOVBi7uwiaS3zO44ZlsxcR3aanrgMIXI1OfTa1hYOZChts/aEollGRsM
z6kLO9xTvCjM0MfWitnQquGkquA6MVpYf1QfkTtaFDMB1Rw+sYODfKgFhfo8IrJm7nKrTtX9UDlE
biJ6dCo5OkpRGOZPg1buqtSRVxPEh04w6sukByVrC9vVZLCcXtY045WZxQRjuajiX8wZIJyr3BIA
MgDWY1uv3lCyonaIezX/ooeTKM9sVdTdVpNDa37O0AYUG7MyiOYfr4R1EqgvqTOQNe4l4FjAbB5O
a5HgzuA0afMliQbH8bqgaqJXKCiFfZE2PVFZTROrL9gas2h3kWqMypePn+Dow4IIWyzsHaDSqBCs
0TvQM6qK0Jw9VVjwPTmRFv0YZbv9pOo11oy/PNabStOivQlAe53BcN47wySs5KlDgXdfVsao+tTt
RQ8GurbrE2nu0dxiLUK9YSl7oHOGBNnh3Kr6JOHC16VPylDifAco0LnDZVjcDnGe7zCXVL9wE0hV
v7Ky8unjNz3qAIHqp9iCDgc0DdQd1lfOWDcoXpFIP2HIFTxUZkKJZwvFM9JBR0uImW+zMEsdDydU
9aVspnCEqgaXpLM8ddZH5VNvBdJ4oq5/VIdZNPHJH0mLIR0sbJzDKYlr5jmeDPk5T2Zdu6b4ro5+
YGtttY3HOgc9NYSNlO9UVRKJ4lpss/A2rIxB2zaGhU/mx7N09IUACZMyA51E4np5pMPHGWtZDYVu
xc9tG1gbJUtHAHMwAoxEaX11jvptMBu1N0ppcaJDtY4vSD+/2QbDEyIBJqQdjjxbtRRXdh49cy8j
6xQJOjy7pTgW4FEoaV966Ob5L1YEGJOMeqF7mAsdan1Fz8XQzjlZ8LM1W+kZ9Lf4zGwd6S6ORHJm
dmr2i4gWxkOnTCGuvTl8rP3BCklpRJCN7bMiygBLIbPPH0WcB40v6lJt3HY2IAlqeaCfAAQehZQF
+b1o6C9HG/D7VS1ioJO7RLPx2QBWnZzXiSMVV1FczIlvFaiLn5jXd1b1ErvR64eUj0j6WnOjoEeW
D/3QPA9JEuef0RgcsKKt7QJnkSnUk3PqBKgAllj05T5AYDH6EaKWsWeXcXqqVHG8sgg1SxGBMgzF
5DXfLU9zO0r7IXpeEKr+ZJjBWatdN5bmhVS29h9voOOZ5ooBa5ECso4o/ppXPgYqguTt5DzbKDx8
LqtBuU0qE1lwGbHOu4/HemsgHSQtix48CSxEBgQbobQc7pnALIRjdo30nIsi5HKFnK/Vxh5quQ7N
0LLK8ulTSYKfX6LAJUuY1aKV8FjVdPQuK00KQ0EPaPHkwG6lGYLPclKPiz82/rb2vhF9q1ylUxVl
5znoNXTfMeMyPkejPdx//CJHkwZHgDOPmiglcRrVyxf8qYkrQgxwrUJWnujnWNE5a6P+YnMzjJBU
SE3J/9XRUN5AJhVl7beWxmrWtLyRkfXNzSddSo0n/HdBlpmSsamryj6xEZZ9dfCBFpEPZNhg+iwC
n+t2+ITkHA66prHAUJXlShb6cT23+xxVd38OW91N+KxnnCzJJpz18kQCdTyvi3TYoh2/FCPh7R7O
a2cAHErj2n4KuJTE+7lzipRTDuuXizCUHenE8X600WADLqrOcKqWcdfsgg6pVgo/MrLTRic8vZ81
L+nC8JwpaEF1F8kJqM16PFYNGGfa1fThKemuMWRpjAO3M8jq9141b227D8+b1OwehjJ/4lp0yjr8
aDQ6FEvdHmo3yj7AjQ8ns2oHkdJZGF/gDtB+nxsZ216rdOKdalVxtZkQUz5VF1wXfkCsmEsiujBo
iKhrOmLWi2bo0ll+cZyguIVpUVx0iVWf2BDvvBk16kWtZTn2ye0P3wx32LjQ7VJ+kbqgfzR6Y9zg
vJD55YTGpKtK9euvbUC8W2Ww2pThqfyD4FiN12FvPlZVkL7guS67tRNlm76fcrdP6vkXswqGwjMG
mt9yFJHQrPc6rHmHq7B4KUaz2cnVPOzIu68q7mZXCED1v5hOvwHggfQsVIeFeLcajvthUk/mPCEO
OixGILbYhnqYeWZpnvKiXe9tgzyWKvWyBwidqJ8efrQxSfWUyR1fWqsrsZXP57MYMYnLCFfnx4+/
19H64EPhloASG4col6JVjoporjlps9G9TMLJnm1kZezQiiv8FUW0b0LzxLG25Jg/B02oC2wvCp1U
pTlI14vekGdgCpBkXkKrsp6NRDYopI3ygA93Z43FBlkQUK8L+ij8xXhJLxIVBZpjbLnF7md14dSH
Sp5mu8hfnJJTziWLC9yZi5439phYn1grx7NKPKGlTcOZ6MXiPPyAXYfGYtYZ0wu6xereiqeocgsE
Vn44RV/fZZOVn3i7I8AxFBj6rYsaBsgU8Eur16PQFWUQnaTvCPLY43cTmNt8JllJHCienTVBAedt
ntJK3czYfgxn1RhjjFHUcRmdTYGBgqLbx6xGt+pskfuij5NCYGI2FIm4IF9XVFeRY1nqcEfSglxx
O4SPLKA1yDJLWHw2HX0UZHOqU9pd66lcMCFoMXEE0MqGTbc65+RWyfPJRKh8CpTprqSOuc+cqd4g
PpV+MZRpOPHp1nsPFhHX8jenIQIZt7fDTyd3lRSodaN9RXwp8cCHjK6EVNEupQl26oJ49G7UpTi7
F6wZIQVC2+FYZcwm0CkzfUeasjdfK9lJkEELp7CTMr/DF6jchnNNMVlNDI5Dr48BQo5uiGxwhfBc
hqX5N6cfQZCbkZ00aCjGiZb4LRAvHSsZvelcQjHllBNztKZZIlOwYGZIgNDwWWRR1pNkWlUa1Wp3
h/EcSjotVhG+Wsx4LNALLUIfxJVyXQSie3FqkZ/T2RMvnRPlLwpqTN8zIF2n7FSOSgAmIjAAeCjx
LWxkAGGHc8nBHvVZUGUvne6I4VWt8Zv1i6lPB1zPqTdLGy1q5fS1DyVNYOmLzv+nEM9riqMpjxzu
CrKR/FTatIp3lEMWrSNYU8QeDJfWaYwR6FIQVIq4KyVp9FWtd7ZTJrIzxDk6L0V4iipTdErDc31F
exsVUq5jwYPGoW9dPszDJgnMzBB3SOIVWzsZon1WOPV5qVL2bIyhvyC/6bc6h4pnQiS8wQ31FHR+
tbaXZwBSRV4MuJH9u9b36+y5KQPdqe+qIa0SD8U4xfbybrJ3VtPa1wItgFNMxHcmm7raoikBeIxL
4Wo7gTQeqrFU6ru0m7TbYhirnYS3z3MUOsK3bQLiHOjq7uMD9N1BwW3SIwR1caTNilHXHITJ0NyZ
WS+fRfRTdrJSx1cI1AUedMveRfPslLjXKki9TS4CbAaLito2AK7DxV4bdkWFSLR3ZVrAhksaQrAG
yBq25ynV+1XV6M+hTOp5NLhQZV5nWVkiNTRi1OYuKiWzOINrV8oYpZR6cEHvcTb2UaA2iavbkiqg
1ilhfeJoW78r4LAFSL2gGonGZA6H7zrDuxtp05R3Q5do0PDsbC8cme5OMKYnLjlLjPgpOyGsLSGf
xIT/R8FurX+CIpFQB7nAMSeLwyvJUfpNV0anEv/VxfFtFLjpxH2CJ8nI6kQTSkykqavibiyn6Kor
25c5l8Z7IYcRGlZGs9FQQsH8LKn3oDq/frxc35tNyrT6IpABX3aNzE2k0Er6UI/vpNlJPpEwSJ5T
zv05woLliZ3xzmwuAMclJ+EWBy7p8MPRERszycjLO6lHwDFsR3GDeUL67eMXemc2F5wKdRJAuJjM
rRLYLE8DvJak6i5VIA9iKNd4SRCYvuZE1qbv9HrfT7pBz7dtMy+y+lNM4HWcW45CyPCcPpxayxXr
8C3BueVZngziLlfm4FYOKtrmshbLmY99QfU10Cr5z6vxf76M/ws9uNs/F2T73//Ff7+UFSzeMBKr
//zvm+q1uBfN66u4+lb91/JP//2rh//wv6/il6Zsyz/E+rcO/hF//6/x/W/i28F/bArkeadP3Wsz
3b22XSbeBuBJl9/8P/3hf7y+/ZWHqXr9128vGLSL5a+FcVn89tePzn7867clYv/nz3/+r59df8v5
Z+5rk3c/WB5//q2//8Hrt1b86zfJ1H/ngCVLxFBvoSgv3srD698/okzCmfAGgQfbz4+KshHRv37T
1N/Bwi8aOtQPScSWTAcl7b9+REuf2tvC8F7Cn/rb34928I3++Wb/UXT5bRkXov3Xb2/V9X9iC6pO
i0YK6iNLmQEpqbXZX93lsMlG0WxHJT0DQbGr8CIfgsDTCwzQB380OK1Nv0+n69BO93kvdjwUraje
cyK6rVa6KyXdrafHnp63gopGgcNSRFMjF+0e70KEc6VzuEMgHH/o4iuoI3esu70dhU9V2nzuumKL
egLmvMleaWSvGDwrKbcjft8AIDwJnm+YYIIkoqdQb32u1P6MVGeU5G4Q41hjartk1C7Ts0Rz9o05
5K5tDrTYp5DeN112tUge0MF4Dpz+bo6i3YA6XuqIC9PYaanmijz1O/6OMjT+T4vgr5k+mNmDoH08
sasNyMHcmzld8y119vNqwnzLvIWvTovf2H480mFAOx5p+flPpUyQEACAKj6ho95K6pf+lDv4W0Q8
XCMo50PrJv5z1UJ373CA2pKAZ5JLbO3wKpYTL7fv53RL9uyZOkSih1AtPYfM367T6yq60Mp8m6qm
nyQ3gtjXiHyjVanbZNF5Kxm+2T91WuvLyuPIwonKwAWP6Yb8+0SU3vK3gPBcOgZ6EQKvKe2ThBZo
h+ZXIgo3mMrNVJWbNsG+Wg83jVa4s5TuoVK5WgGswTivy1PZ8orUt8wwE0B3lD2yZPJrrU6ZMB9U
AxS+xkROoox340sSyp7TPXWYTqRK4eFwoVsj7wg4iUnJ1GAb8Hgff+jDmH78GEvO99OHBrammVPI
d8AVAjENx500x1Ws3uUCfmJNHZ7Hx0Otjq+yAqoahaCvRm326Vi7gZG4YPdOvNFb7nu0tGh/w9wi
2JnrdNyJmioTKTPbqg9RZZwlcuBmECalnCQ5emqcS1OZPaGfN3J3N0vXZdlv2vlJdWJ8xZnrCvxy
sAmC70HfnrhNHp7gf0/BP4+2Kl3obTf2bdI1W9p4XjRafgpSjJ4G3qThJmzrHXSQjdSf6rC8/5H/
GXaVQzvSOAUVfaxtbWa+UZYuRtdeW/VbIDi/lFcev+EqRBUGtt1hx1CUJd22KdwwP5HWHYemZeP8
8zKryAGwTU6dhhGG6WtjPbTdiVLF+5OFkC5uU6jnrakaFGnsKkF5Y9spN2J66SxWR2iAn3r5eOe9
ux1QdF2oqdzo1dV2QKbMGfOWcWqELZx+V3WP8nz/8Rh/wrOPNgN1SNzngFRDCjnc360RokePwvc2
b1Ii3LCtoENHsX2mzrIPFs8vKA7a8+x2OZaE5kWLTeUcJoDstMcxxGOnsv5QjfgmHjrXbqrE7aTx
cy+61jWh8UBA5VdtGC1p0O9x3r3Mx89JKu/1rNhGSoqnTHQjZa2PLtcmqwxK1z9CMWzlLnM7Z74W
1otc/0DRxkut6lyq5HMluu7tzLXLyDXEgKsK2mkbSfvR6p+V0pvB1RsAN5EaqmfnrC94fovdXbNr
JMcjYaGKFGyHPCGEV2fBiBCWbPkBOmzN/FhLCvwAwIJyt4eZUFXypmyza7V4lc9jpfweN9YfBnLd
pjHf28F4J6ydUK+HePwEbvOPpHP8CF2vXsEqIJHvsbVx7SS6EExcG1kXc9n4eoTqXwfYNJc3MAN9
c7hdBLqk4WuTGoDNtJ0xGLuymt0qT700vFZrZ8MSuc1Fep226mVa/0C50Z331idRv6TzLuBsXF5h
KAy8Gmd3ku668luB6Mb8tdOfmtThcPqG/vVtMGauOaHhghYW0D1/rhosUxN6IM4G48Pt0CZX82hf
dKO6G6LPQ11v67Q8N52dCi9H7moPR6erZBq2qigvl+UixT/qGFSmnOwsPbrj8/g2Z2bHSZFPhh+W
xuUUqT/sbtzqdnCPFxz8D0RrMJ9NLyGYXSGTaIIwG661friv6mHfWe1urO+DKHOd6QK2nV/V8aZT
YUTJ5kWOpRvNTLKtvZwb7rAcDzFfe2xcCzMDyvtuB8hglCXWxncJte4pIo5LXlz/GPmlGIxiU0y+
/V04OGKFwyZ2lLNa6GcYP5fsMsOKzpLkmwY3RxnkLXNehOSh4kqX/8wIMtNLpG5vhYnXpJWnxqGb
V9omx+VW9M5D3t+0xuCThzhT63MV24juuxpBawNIql6X3XaQb7F5ceda8pI2uivzfgse2h+r3Mfr
4TkJdU4/3S1Hdlma+2VHNyAsKHr2btA5xGP1yol6v87ULWJTdPf1bwD2v8b6fIPu83U5D3ftYF/m
pLIYiSpBeI5ynYum+44CJOVANy/gQlFSDazPfU3uEmF0XX4X0+ugR55c9Z4+JvvGKkiEIPY37b06
F5tInr3MafzotoPH2SY/AAi6muA8VJRNzONbwiNx2umDyTxUO8Ukk3YApHOlVtC0USePbpGP3PEm
i+ZLBF73jSou8rr0IrW6GsPia8Vf69TFAuqmVCWewE2UxLWBoZZpyzwMGzspXdPst7EUYQn7mBnc
Hep830k5C9LYplwwp+o26DScByG6D5PfoMckRHJl2/eDWm4C2fAk2dr1uFujDblppcZdkkm19cww
+9TkxtkwdF48aWdpOMJCLLaZKXmGHDxqerM3E9O3Wf0zulpFtMmnmBrTeOlM1k0GeieiFmRUeQX0
m2WJ6Jhj4Sc35fu5NL0mm73lDVNb3JstssDq134IN0lxb2TQY3aiGq7bskC3LcaoOP9qN9KnWDTn
YxtcqpPiJeGwG6VLyVTRbaOIO39N1NTX+AoG4VpMzabHEZY9JqpyqzCQUlVbPR/O9CDbNq2+14Lu
bIwdtjC1zs7ZLHKFaQkPQr4l0fQ15AcHc3aXKuiUJ/tQom0/XCLmuKHGuAtS6yJqwieHACWl4hKN
VXl03Fa+jZzuYuoxDzZrdwovjTj8hED4tVZ/NdTwDjGCs76nDdn62uRsJDx2J7XYNhnEp+KsUCvk
ENOdRrgbkvFaSpJHujNeokQXjdnfUIO+mtN03xmqFxjxRpWys7i9b8J+//EpuGIMk5RwqQUMBoMC
+0gYY8uR/1OSKyEdG1H0abZGXJ4nyLeZMcFArTwMd10Z+eG84EqoJv446a6EhCRYoI1uRxdpL1+N
5EqN3QOdfkwH68SjHSWEqydbHc9WamNGWPJksGR8rQluZHpLajK7RrtQkrZOm2+FyPyPJ+Qo9ViN
uko9tC6hZgGnaytRV3T0R9ElO109RRJ8qyEe5B7LMIsdG6JxC+Njefmfpj2ykOeV1ZSXsyrX7My9
IZFtd+K2kxvMoCy/HJ2NMgw3SwKQRO1mUnXXmbuLvrafQz5Fpm0qtQZqnXpWd6GKyjOM6O2OHg2G
iw0iEHf9s15rXBrRGzImX+Ov1vIPIzLYNebZYD4KxOIehKK5oxPShlAQ4Npg6seVEAKjFzSeEaWu
XKYbRX+ugo2mk52E7aardLeyh+0EDr81p+tGE7e6hS+R9hqn4W0ktbfLnjMVkAZh/iy1qW/M4S2Q
pU3m5FdBX2ydcHiMTGVjO2gPVerXIZ88K7o3wxkpxmbc5tN838IsiPpuX0zB4zSYz5kI72auJrLa
7CRV9TJuY5WV/DHWJEw4VwAx8kSZ+u3i8c1BoiGeMEXaiSR+pXn614b558ut2wuEQMg5crYsy2tk
H7dRc69L26WMY8/2JXrD9fzYnXdtuSP2Bs6JzHhZ9IfrBnGKt2IUgAf6DMvy/WndALAbjYXUuy1h
2MTdtjqLruPcuBRF9+d97Jfqiw9lzv/WJcODMuP/WFg8+K3da7lU79r1n/r/sPq4lGP+5+qjF8XZ
68+1x+XX/649mr8DH3IW+cmfyo7gpH7n7sFZAegbgZrl0vRX2VFSrN/5CYhRzBCQreFX/113lAzz
d7AziPpyOVm8G2kQ/Erh8WDdmAR2mIC2CdWf8iHwxVUw1SxI1xLukhdKZLSYBNulmX0SWOQEn9Ui
L5XPUZiU33+amXdKcqtmLNxU8LRvvicAxehyvBW6flqs8cj2D8AenVvuTejePV1e3386ZWh7eEoc
j7F6MQf39Mo0Uvs8dZ+/PoTuZeCe6DytdvzxEKsjYTIrwIsOQ7SbT89XD7eJfzt7X2T31KusGrbH
A60OhRpUA3hCBrqgzuQ/RD4vk/vFqQi2PO8/MeRomCPxXDVS5KTks6TB4FflDkNEnAairUlSAjLb
CzTYQfbese6VMvXkvHelEaIcjRORIg+ln6e542LieeLkPfEl17xmffp7muftzY3j7a65OPw/DrEq
9tSTbPQw4+zz3P0aeQ/CvUYm/cT0HiYQ1EXo9NPpRmGCSgy46FUNpgqDecwdS+xKSx/I+4LIN2NN
c+tQsn4JbP7nUIuEiE6Lnyiirw6DBaIyZkArdpIRlA+hAdF/5gozSGF6PjiDcEVan/LIXfLBnxbP
0t6ihwGzFtAAQge6dngApQAG59Q08n3dKu12lgfTNfqu8bHlKNCIseLdx0HkrbO8HpDO7xJMdDys
lsj684kXSEmtNqrKgHlHi6TRzY1eNHDNjNTyu2qo/TStg51IAFAgWGJdGEZT7VtlsL0UX69tiALj
N+oZDRciRem8oCpsP4vjMXa7eJx9/NWSO4kc04X15lxZQWhS8InLfdhU9q4ae7GJ2946A6eaX0hJ
Wm8WiplPd7beGliJeZMlR2hKIl4KoCvbVH3+ax0HQjZQBg59FRoyFGtwt4dTUIrcyvPOCSGZRfLW
ybKM43/otx/P9LIwDyYacXJwajTNFogcGO3DUSbJ0IJUnuvtZOaqNwAG2zYS1bGPR1lvjzfOEyhU
xOKhPnEwHY4yN1KqGlOuk7o7zSMoTek8q43hvqNXvv/loRQ0V6B/cIJStFxNmwozEeo7fL4ptFB7
Y+TPUy5wp5n17u7Xh3JAX0MwWTLENbWlzCdoDfSIt6A8gJk3RuLrcxFhnBY5J+LL0WcC1sf5rQDD
pkWEJPLhBCYArKogjswtVnPGZrarwRcZrOaPX2iZm58Xw+J7D5WKlASLHfCg613XdnErUBfeW4Gi
/lFUyhxxk9fjP7LAIazNrVXdO23vnLp+rc4m2ucMiF0YTkJQyGAoHb6drEYyRak+2IVhWOqu2WfN
M+WOId0WOIw9CcNqvsTkWrWbKa166nxYBzeiG6kYTTcQS+B41uy1PFdBLiLDtFdSuQ69OSwVYz+2
pUWXtEnlO7V3QuUXZ3rR0lu2HBkgrs6Yux6+sZ2PDdwOydxh0hTvibrhc0Vf1Wuhr1zM9lxu6J+L
E1tjvYhglSgcGvwfgYUtufq8Rh7MyOTb5T4v6NxGslFe1WUUn0Dvr/f62ygOWSwSMAjxrMkJaBKF
Exuw3NeizS+UPKCKBR5tm7bjqZ7her0yFPpCDkFSBscMl/RwFpOyHq0ZubK9GEsLXQLRW9G26fLS
2g4KTlx0pzWGD+uyCE9syOO35OQFcoKoB2BtwKmHQ3c2FKNUFeN+QEmNjqgWXdhaHntFN2QnSF7H
n42OMP2KxUmCBt56788dsoeRYU57OQiaayPIFsC7M55IeN8bBVIuCApInDKgzcMXkmhOYxCJloSS
T9IW/eJmL9XF948DzDuDgCYjqOP7DVJj3eNtBUvCkZJhX5XKvEkGRN9cNC26Pz4e5mhHM1sww7AD
4FLGDWy1Lkobnw9U1Ia9xDa8sbqaoqLc1FfVZM9eO43Ty8fjrZJYVgF+rXwdUGoLaWWt46EYWFB0
UznuzUIPP5mIwm+g+DZukue1XztD6otKUOoFmXkmNEpuHw//zlpEj2iR7HHgDhwZn6RENStS+2Hf
GlTggyqG6zVEMn4Ytdl//nisd77g4ku40AaAygE/PFwmJNN5VvTKsA+LeKluZo7qOaEcaycC5Hvv
BMAYUJ6FsRTUgcNxgqrVEtAm054KZPGNGbXavV20sbIrGaw8+/it1pfWBTbK7MF/X84+sEKrFUNR
RcQWLPh9Hw6I8EWZWdu3shSWj0gXSNfzXOTtlyR37AeEIey7oik15DqjhbxQdplzigH1RhL4+STm
lcHoQbVEshOO2RtY4qdLNGpeiZ4MsrwPmYce64Wxd3aSVVjZFrau3vi1mIwWP2lSU58gLCvbNDJ7
xEgStbJ2aTAKivmGBbE8l+YkwwdUSI8KlqO36liAE/94/o42AI8LZIO7AeKpbIHV9I2mlXS5Nk/7
BFjyjyKQ5IFGB2SxqMEDeFDDZOvkdnvVWYO1USmgneDjHR0Ey/iAAFkxCyNuff2yRFcZel5P+0mr
A+BIju4pQx/vEPBungNsuS8L3v3EojlaogxKfQVWqAHF/sh7ZO5mMaowzPeYoPZfU6dHejdMsX1y
e6Vo5189cJbRFuMHkjTs3pzlaX5aESCpx6Y3jWlf9HF/ZtGQj8FV1pDYI/UvlCHFufcBa+9NJzAc
QqfK1kNC4HAstn0wdILNlwmppMyax4TpKe72ThkPmxJ20gbxn/CUJNhKrIPrzvKOCzzWWhwIETA4
HDdStGi22nGihSQW+dQo63aq0IJbDU0U3UvkYp9N/baqrPRJDofqRh/NDbZrqYfaIT7hYx9fKVwu
Mk+CDameSJ+OThWejmQNijfOxVBFVrMiIaiTDXIio4CKm3JUtNND1oX4SUtCNBcapJ+7j3fVe58B
X1YLEQf4wEdMiwAGjy0Pubw3Mjy107xwrmosNz9XSChuukbTd+VgSifQHu8OSiCkBImsAvnG4TeQ
M62XjEid93U2ZCZ+cnqzMXq1vlfjJrqLNJmOPloy2q95E7x9+4WbRWuETJxS6grAP9YL+07E8j4e
nEr30shpaZ4Gvf0DRZ3m6ZdnVlNZxiBaHHLHNXBXGp0gSy1r2qOvJbGKUMfCXt3sroeoLTY8R+cG
Vdf+aiK3nGNkjAvlEyzWmj1v9lqJaY0572Wql5XbKHoNxmBIrFOIr6ND+m0govEykejxrL6hHUWa
llH3xVFb7nyuPel+0R0+cUS/NwpEE9A63BgX0fPVSqkDa4QRoOwFdI/eN4IB9Alyf/kpov+6FrvE
BRCBFL3ARUIMXu+8ArsYKUiREFK1zuo2mlLIACUcPZw9LVymL6rk8gHK7mT7wyzi0q0atQ1ROmss
ABFDJqNjUxlQpWM7Npr/i3kgQ6ebyupV2DKH8xBA4a3ivELkK7Mrxy+T1Gi3ph7Np4oA7xw4i7H9
vwdafVZulFkwaQxkFGMRunNRS3D26ITdKUhpnSJ6HV3KCXE6xzUkNTCpR25rdS26cpETXJqUlhdG
Gq4HiVDP2nHM73OjtW7iRm38xaLpFKHrnXRiEeoBA7aYtYIGPZzRKRjSKbOIBVPuFA+GPePq1tTO
eMe5oKN9BgfkMpSC6Ry0GnLmfQYM6+MA8c7a5nrHu5uoKMLUWH1TSy272jFbeW/mSVa6rLd2OI+7
tjplIPTOQKxsqlXcmAGbr6u5xZTNaZEKay+Hhu5nWTVinCryXz+6uKGQIXG2AqQ9aiBq3QC4LrD2
gSGZVNjzYfEHRJ3nhUAUpR48Jv354xl8Z7FiAoBRGgsWGti6gqumIG2QtUN8SBoskClWu9GmST7n
ChicuP+8czCjQMnyJ1PmTr5mJJIZ2UomFJ1isRBf8zQsbjUnkHrfqfMKBFSJScSJ3G/dtVlCEuw2
FijqPhRP19VZo2yqScEcbZ+rc21t22lWJ/QL8/S2UaL6Yh6K6i7ENvoPXWjg5c05Vj6VfYZV/cfT
DM6TzbC6KnCbpihInkCHen3ZpVRu5ADVzH0vOifx0pFsZCsUUX+S5FA3rxUZ/PbONlBp2wHFaxo3
HVXjRYTIWmzVVJgJO6iAG2PG/5uz89qR21jX9g1tAszhlM2OM9JolCzphFAyU5HFnK7+fyj/wFaz
G0PMtuF1sAyruooVvvAGN/ucRnElg4YXRJ7RVpxqH+3e2N33qdF+Lgp0+HZJEupJEPWICOzUYg4/
SB1DNk1JaI3HY1N9MeasNk5epo1Pue0M5c5F3hxYGeUn+xgjGFkeFJEaxm7SATo8xFnVuiCNa0AP
Xj85Kap+ufarrvv2XwLQSj6ixqXA7xn0DMhinCts4NZxkFZs5Hur6/FJSsENgCFsGsCpUm/Nn73n
DhPguxDQeFVoLMkwKR5SJzleoJaJM1iQWb3iHkZOxrBTekB1uxyP6Ce6OL18j+ClFQYOpE1ATVTK
rIORVli4mySBmo+Glh7u58Icv2ktKpJPadLVb/rBMjLouFb9LV0QszvhaMr3JpQqlrx5sgC0PGv6
DGCs+1i2RYGgZzNrH40kVX5PtW7+jEn64MQLZX7GybTU+ZhpCfgxxNowQNGlZKLTaBnPQrNx8l0E
8p9riNkY0JqR/T4sIdX7iO2FPxGHHJE5T8PybauGvXNiTv0n2XVW+GR3Ea+HZWMpvheyzt92hYZg
aE49a9zVxqDUe3S682+DSuPgaDSu+DQOlpbtw2rofplqP0Wnjj8j83OtibWdBc7spxtpIMoNqG3F
Q5y3agHlfKxQDZQZjQvbRNYQQB8/6NDk2JwfFo0i8azOg+yA6FVQzO1+bDr46oYanoEyTv2u1dUB
QWCjz3AtwInphJ2bVI+j7slwJ/W8MYKoGtTMH/vM+CmtyPIQEtYGB/Bs3ecXF+nx72PejT8JIefz
BLgo9QsNhU+wTtC8D7U7hj8iV5U/TKPNtYOsO6Fin6IqxV5OrvJFiVS7CbJG1M8lYQRRRKfyM9hn
EUiydgABpxhDww4Z6YYNYszNPUwa/d//gXs6jE1aGTyfzfJHTzbqV9GUlFvM1zvv9GJXgpAymShS
w8u//ysxTI3Sq3AYNk/YYNaxX6sCidRsHOMvdTQCUo6sujjVihER0/YtopwvX0D3rh8YTdBugTkg
NmJcD58bSlgMaqmfWq7JtzV9hSAXIt4YZXnx15ccdxzzIz2k2bKa5Dh1rSGNXD/pjdLLySc+4OV3
1S6ffZUXVOw6Qzg/YmeCDvfyBO+9LjzPi4YK7VZe0esJmp2MllBBP6HZjwdFkVjTsTHU+b2Frcpx
bOyvL493O9UFlYdoJRxRypPrlyUsQ/TEgHOd5hAQNKR6RU3QnhzK7kHJZgv8cGPN4yGeFcLfl4e+
3UrOgvCnzkBZ47brSmtIS9AiTM/lFKXeXraO8SNKwNvuKnVwK5/CetGBTuZu9fU49rZyzztlOAq3
NNSWpGVhG6zWup1Ask52mp8Rs4+jU2+7MVy3pICMZkTE2fuWlE7zayVpjBM9gVI59GaNCHraqO0n
Uy2KLVrwbRhDw42aFj19QmC2wfXXz5SkMkaEMM9V3dAt9prae5gazbr0deJ+f3n5b3caY3GWUVtC
qI9U53qsMrJwJ8Zc5ly4eAbHRpLtIS12b2Jz8A6WC+r05fFudxqpxB/HeuAhxE2ro9sj+oFGyeye
3CTNjuB2XB+kP8bB6aQdkybT/EmFRPbyoHcWdCkQAj9ljoAmVoMa4GgBQMEj5OYWb3nIG39GWmcf
daq6Mb/bqwnlo4VKQttkEWBfFWzqKLYd2BHeSVqlflBQ/7206bTV277z1RyaM4ifc1iXCuj1V9PC
mWSh7IDOqKnCExIqHxDl6/fJoIITnOFvvLyAf9ii13chkTzICDp4HJUbA7d0RGp7JGujNqxLQekL
yOyOeoZRPYxDZTzLqhhAerZZk+8GdGHCYxpr8VMz1M67RDElesMDyth+GtbKx3BymijQGiMXb1Ld
LCw/NJK5Ozal1T6natuHb51iMr/i5uB9miNCocPL07mzH2jXk+3RxoNsu+45J5NOaGm14WlU9VED
rRFW8R7eLq68U2SNW+71d4dbgAhw0xFwWWdCSuOixA0+51RWnYtBRVHkyp6qcf3RFLlUXp1GAppZ
mpMI9GC9ta6LV5NWo3arhac2x7k4j3r7a2fn9QYi6M4+ZxRz0fygespbdb0DvZoRhJjCk7QV6HNK
ZqTdJ3WEjrwx0J33AaFFBD1gVFOCVpfF/SvUyBwT7WyzDE+zkzhzQLisE/0t9NOmg5+CIt6wL90x
fkymGYX612+UpRxA+sq2x3/7enBBvVjpGz084S+ZfCQiavUvWWoUn3SlNrc8vu5tE0qDJHnksMC6
VtXIqHEjdOd75aTUreL3CGumCKHj09prXrJxAu5cIGx86rvAH4gybsAx41xkpjah1g5QOkAbrg3U
SB8OQNJ/TByPjVvxzq1PswLnJSppNHzXt6Kltu3o5ZpywhQ0ftLVqsal3haPTSYKuJ69cq613N7Y
OcvHWd1ZDMqpRdcM1ZL109b2cYvsjqWc9DJHaCrK1TjcZZXWWPvObkbQcvlge76RFMN3RQ/dI5IN
k/nq0jZimiAfgLbo1JbWZcQMrbjcsjvlROEy106wooFv9ZE1DAdD9JMazFjUNLBKpvrDy3v33gnF
nhEZwaWadCNkxVEE096gz4I+JLSudFZ2EensxvzujYIFJp3ZJVylZHp9Qho8x63alXzZbIodf6AP
ZwRF5zVb4lX3diw2SwRotL5pUKzecLv3TLxTYqbjUE1KPXgIXtL/MnE52dVRvgWRvXcYORbYOoGu
BJm0Gg5iVSpKbDDBrTRmYBqyof3U2v6U9v+Hw0EPfem9Ah5jq6wec9eiwa13Ijx1WQuIq3PT7lmN
cxO8Yd7l4EZNeIp+Wnne6y8B7lN034l9QfrfXAKSrd/OzLEL2/ZEWVagHTTbn0RPfYZia7F/eUfe
WVPWkvcWZQpdv4lrLUFRfUkmT0JDVUwPtYU76BoUH5stjvedbUmThWsU9/qlyLm6uGnlF4aGre2p
TK3krdCL+NLZfXp8/YQIwSjMATBk7682fwQ0YJBE8qcIj8UHt0nbfVRp0W8PAd3g5aFWEmhLr2rx
WvSA/XOloRi3mpEuylobROph69FIKGe9cxgnHZ5ardrRTg1NEYgWYpeIOrB0Td/7JbZh/+C2GB1D
obgb9c87zzLGnkQAiwEuF9vyrf96lpEUzPIaRvtJNmVGo9CV5VF2dX+JqKPtEiVaHAYRNaBOomxp
jN7bRxA2OZTLeblpFSeAvBwME8ITvZY6fRzsETiUW5hgZ21lxHns5aW/Oxw5KtcOF/hNMo49a9kV
hkW0qHiwYOzRcAM+1/BuKCfELF4e7M4156EkvLS4EIJh+16v6xDO3uBinke4A+BZG0fFJ+IxfPxv
Jr8Rqrcx3p2iMpEpnUGgxDp/r2NhW+kHUVitd2pwQZj9vNWNHJJobM77KcTk7GBL9MYeKPM32TGP
ml7uY/w8MOvMx0lsHKg/yfbqzeanUItAmYNEcZ36poOJN4RrhidY8rm58yjCVJda5jJ+qmVNuTUW
qYsuxKz0Y6CILHvo8ef5bU929yUuF/XpqhNoebhjkmq8C4g5HtW2cy4TZfUB5vJQhfvXf7EluvhT
ml86k9dfrAiTaFTnODx5aV3/Lj0j+apmmfwKXk5MQYGjjL5xF9yePVIxOuVExR4p7foqcDjnVqzl
LqCAeaiOZtNrX5HUrLA2MQ3R7psyqbMAUI75YcYcSd/YMrd3K+qCtMh4OlAEukk+O6vJvBmZR+Iq
o/Z2Y2SnziEbAfhtvE/3B8JFgPuOVGYN0Y3B53Zt5DqnKopcVEMEcnCt+TrbiuViZTq8EgDWKLaw
566/XyOi2s5kwyhZLA7a3JtBXoOoBpc4bmzvuxMiBYKiBBwR4OP1UPEkO1RTGUqEgGggNecnLFm3
zAJv7ysmRBhB4ZCqDlHZ9ShAYdW5mWznFDt1ETSeVu3qXkXKTqlfHyUxFKk0xUjUg2/AsLoRWci6
QshtuSp2bqFO+9LD3mmepLZ7+ZjdnRW+sfSbXJ6/9abHttThMVKd0xyP/2iAhYBLD83Rzcph42m7
vYIXhJWD5Rvy3BBPVvFYYoEynPFPAtgl23OiFe5BzbNhN3qFDiPJeJ2i258NCKAYMCcwQOBkf5AI
fz2lYWzoBegiF60jW71IvAj9SszNvjCafqfZw9aVf2d+7Ha8EBcBMhf46PX+KLIiJnBouT6cVH3X
0ep+Jm+rmscw762faihTfSMTu/PtYCoA3gSwt9CWVkcsGto665TSPcVKN/mJHKRPBx8LtnIqN+7G
e0Px4QgOCDW1GziX08oW/JjhnuZidi+x1TYBLaAxKMyi3xjqzmmmashBXkKgJQS8XsfMqwy75dE5
GT1V2raGfTzWaJO8vO/vfa2/Rvnzfv+1OwwN2/l2atwTRwPwpadP9Pym/uOEz91pzO0tqc+74wGi
R+iTq52g53pWA+HbRDeXbyVnzMIK6T1P9jj5ERKyBzSY1dfXWBDKo2C6KNfyz3r7K27vUOOT7snp
w2jvNF53sAHk0eUatzgfyxe5ji4oAsNQXdroVIH/cOX/WsvOShd154K1rFV915Y0pjKTHZnlSNzN
g6GeSqw2fGwBMS5Pa/3Xy5/yTgzP+MATqIIArqPfcr22rZyz2LBZ2wHfu/KETVj226vmzgyyxHUE
Xlt2I99NVVYPR7fWnYoAyGg+5LbeXEpKZHSbBwTyNvbxnXCCuwCEJ2yURbJwfR/UU9rVo+FQd7Km
0gcvgPxfHTrfkRVvhh1tZ6/xXaPv/sX7jRbwy4ty7xTR5YKOQokNvt9qv+ULNBqfSe9k1woygAJt
QMi+yvnlUe5dC2wuFGwX80v+gOuVjyPHHBOFtoOTVegIdEW6T3uQW+5Y/nx5pDsB9UKh5qX6wysi
X7gequVIzRR43BOQh/5pKABr7DT6HPZuLIT91SwaNFYSdAnOqkqy7WkD3d5W2Woi3VlXiIyodNHT
I6FYtwg6I8H7R04eFu9x9rbLyt7HLe/V0HxUZVUeE7pVHujC9c1e22amD7XmncIC6fc/1RFQ2JPb
bulYLKu2OroLMB2KBV2Gpdx0vaoxko/gKqLwBMlAhngFKkYV1KLGXV2EdnIZUlG9MbRW3Sre37kP
F4cvZgfb8rbzMSFB1BRSsD9Fpj22rPZldOLojRnV7a6Y3C3XrLv7Z8EbAu1jVek7X8/UkToxIuKy
J2Ea/dfMDcs3dhO79EjoHWA3Nu4xXjIDSKnescnSHNpRu7V57k2a9gH7BxI/qmir1R5NjAqahC5W
V1vZ1zGVjXe0nTxFB6PAtmXP/zFvmQLeOaKE4Iga0HDnXV0/PJQ9BgNTSzqDrdPt6jlOfEN65SGt
kYZ8+YzeG4qxKN0s1zBR8vUSG9imFp0V88YBZPiEo4CJsKvEOzLOrajaSJfuXK9gVf93sOWg/vXo
qOowFtZEFmN3sWruFKLwr90smvMIfAzb1znS3gH2cB1fghDe8pC6dw0sus9c0vDW1PVtpNN7NL1J
cU+KPsi3iZkNjzAF9I2Q+d6CkkMtFw1GInzD1Rwz4okSrfWTM6EnbRpJtBsn29zHVRluLOe9CVEp
pYUMUPSWNWPG0Tyrgqgr7NLqnIVzErhYbP8fRgGCuWTXSyP3BhTQpnDsisw+xSKPj6iEyWBOqnJj
H96h3LhY8nCt6DDgaMasNiIFbPRw7dw+yUqUcO205v1kKJ7PAaemhynLrgwnTG5xww2aMlR9Barb
I+AxmpZmpwSqMuDj51T12zyNpB/OqbXxZVfLvWQndKPQSEUdlgKnrV9/WUuFzpLERnZRpVTeKFWW
XHjLv758Htd33n+jIIROXuxR3/eWM/TXGSFNUWPLLMSlh1PW0yWKrCiYFMTA7EQQjCm2nWi+VXQ2
2Ky6RdEy6bJEBHkKymDj06/28v//LahscfUt1JDlbvzrt6hOVk9DR9++kvk3LJHr0+R2NpQX8UoO
3X8juWwxl8iL2Gd9M4TASFKEpS6wXeTnVroYoBBvW74AnLDxHe/Nio8IFpcWNBHwaoV7YkijE5W4
uKU9fyDdtJ7itARtOALU2/iaSzD111v9Z154+yycCrqmlIquV3CWJizjJhcXqzG7cq9PevdvnpXy
R61W5eOYauEB49fqOKILn+wpzvRn3Sg6DIXJ7IKXf8zdeVNAosaJr8sN/2Fq6tJV8AG96IB7/ulq
dN6sQdYXXKunjdP88lBcHdfTllWX9TNdqks8hckO3GMVOKBz3ypGvlWzWkVD/60wdVtSz6VysKZB
NMgCgsjyGCpDkNN2YuM0xmly9nD2Plb0YE5THL2u08eYpE6AJpaCowMgbrVbR526e1rU+SUew+mR
orD1UdT5ZkF6FXr8NwybkcISkd6NqolBqG5hFZBf+t6d9kmUGG+aQSmCUCnsx6RptuAS98aD5kPi
uVQMqGpefzU9q6RB1yu/JHGJrV6phW/0gYgZ7xTbH/Vxqzp3e6FCNMMMAe2GpQzorMYr7NFrmwqk
aEML50OnaBloWUp0r932DjVakFZc0AtBeHVtJ2ZuNzZR+GUo5+ZnlVfhIevi8Y2hZhvU+1V48+d7
LUCkRUecHHLNocpM+AnYTeUXCgrlT0TLcneHq511RLzVoTicZWfLmsbP0MqiYuOqvreWjKmCmaCB
qa617ZoJGUmgQ/lFWtJZSCLaI+VId2Mt7+2Qv0ZZ4zLMMI5zFBXZkVarvov0KTuU8TQdbK37qsxG
dXz5090bjrNG2AHJk+tzdVOnXZPO5D/i4k0lGcaAqZavAaV9gCvWHBv+m+eXB7z3BZfeFsVHahOg
FK5PgN0YWjhARL7UWjUCJXeML+6seCeDg/4BOnLsy6ZPv/Zl423dY2v25Z/dg1HCsn/YruTm12OP
JEDdmMmc/G1qcZZxul74rSYrQBJjXHwsq0zjFlU9aPVhd8nGTnms5pnijVbG/zTwj78buoD27o45
zgGKFvYb+3tdtPnvJ+LvaZApLJnu6ii5emYNdLPFpSws632Uyeww1H34kbitf5ySCNZimeDwJArp
V7mrUtq0sIPtG/eNkFDBXv5Yf/b09eNKZZqXfOm+gidbayZYahr1SdsXl2FIIZoA7UI+Mc0Qyxry
wa39Drf5JPAi/FoPyiBLSY1D8XI/0Qzh7kDGmzgphLXt7oY+muYggkyQvEvTunF2bZ/Ove/kc1EG
SewqRPFtrW9BJJfkcT0DojxiEK4Ejf+9/uZx5aK079n5xdNDJJY03LK7ARFhp3PrN3ooyqMncAGY
yqE4ObJOTi+v4J3zBY+WLBORBkSI1vHdAoea0hgNKbevladB7dsDYgrWsaZYsqOgEm59seVGX80X
RRI6xyqzhbS9uvE5XAp+X3q+WCWr56mq3V1lGf+YoyernTXNM2JopZzqnVHK/m1VWfnnfNLGjZ9x
s+pLi4sKBjEQ1iQ376oEe9FMOJOfK2F9qWozf5cpE1zbxLJOdVnnT8Zcz19cdRZ+hEj4+eVFvwlY
0GYBeEs1TEM5hev6+pszMdutxWifPUXGCH5H7lMboVpLSw4NTr20duUcbaWKK8lZWjcYVgHe4ykE
6EmTalX1G11vdlM19c6eWVQeatg2NibNgNvlg2mN3mfEcN2LMYsu8anKVu/6rlRtHwWsNA4yXCie
KI2oQLdIoCWMmCz6ULB536r2mF5ms5kfiB70rfzjZn/yo70FdoRYPDDOdS4UxbxjQio4+VbxP6kR
0uB1ouzQWLq5axuz2oha7wxHXEz7HzoFPXd1dRqTSG/CWB28sz0X4/vQaWDlVIiamlOk/HDBqL52
I0AnhTJGSYLe8U0e4jqR2ptj452lURitn2Vh92j0+hdFhOa7PLPqkybLduNJvYnMaeehYLq4eVGe
uKGVjnlZ9eRG3jmNxHR2zcrdmVM27YeBktrL87sJSRgKD1UNXzjcVKHGXW/0vpNjFDYjW86W9J7c
VMApMCc1/PXyOLefbRGvouVK/ZUFXYt19BanKdRn51wNwg1SUyhnp4sGSgBJcmjLStvYJrfXB/gw
DIQ9MPuUAtYPNT5lboVUvHu2uqh+9jKEoioLbYTIKuVFGz2kGx0p37ojPuCT8Upfw+Ukm0Ae0CSA
o8LtvU54KlN46txqzjmHqvVUh7X4ChqxY1SrsL7JKOZR9pxqqzlxu3EYFrAFj8VCTF4H612NU2OG
eMA5dpT5mFX06nst9Q6qDavr1R8UnuXSFYI2ADl3tXEiGGpjjA4Cx179FFqdfh6Q8T+AKi2CvhzF
51cPB3qbRunCNOHkr6IaCTJGIsjEkbBruKIqlihfBzdDTl7CJ22HadiIo+5sWIajqIzYGYIp67B2
ousxUAnwzu5QuB+UCoOXNJPaF0frbIKT+t+X53f74DA7hG7ZqVxr7Jvrc9iJWCFX1bwzbpjhm0Ho
8dspw0wEberKrz2tO8+q0R1eHvQmkgaYSuS+OH3AjiVmXA26EOnxofTObW560RGUb1qCk0KDG2Bl
4mRniR7ZN3CQ2neZ1wh6vDz87d3D8KDVIb0tAIZ10hdL0Q02eIFzzaQPk4sEQ8gkNypJ90bhT19k
M6iPsfmvJ+lCogUv6nqwkyrzn8p14otMoldS/JYDzybBYhg7UNCxf1hbf1XhAJqNkaf08cVJiggX
gUbfd9hhbazYnfN9Ncrqg7m1aUaDXcUXbfKwlfdKKwCgDVY8Mbae9TvLhqTSIrBJPRkBn+Xf/zWh
SLLtzUjBK6Kdq0DrJv1sdG4YvHoLINlIquICycQidPVxxrj0BoWI/uLUmHhrYzZcrGjekia/t2wL
6R08Nr2xG+9bLdK0vKrb5GKkxee5DcUxr7VkVzk4tL08H4q/rMtV9MxGoBy0kC/QmSSEvF43Pa8G
qt9FesFyw3lyZBV96Q3FftJmNcYIx8jiIkiKBFjYIHORBlHi6uIz3PLuHXY4nX2RUxyfzd4ckhMM
TqhfJkXJpxg2+L+ZHrmlz5Eesal1xyJ7k9i6jBCu6tSfqoztzm+0WH/vtM4oaPahhok4TW++wSJd
TH5uUn/2M0La3oe0p+6dNp7hTbZJrx8EbHj9I0F5DmE3ambIWZ3nEGiKXE0DWXkC2cd0cUuZHGm/
syGUquQ8iiP2ymDysnmd5v4y3UwtAzFFvDdZPZrv3KkjN2qiGY54PFTz9JYg13qw4Aj2pMyu+h09
//RfuPTOsx5nURgMSurFMJ218jeyz8V7gZDvfCy4/Z/MOgxlMCx8eVjGcHh2vfSqf1KlkN+avss9
xFktPBFEX4YDlDkn/kg/csZ3xLTKvRG6Q0cbZrTf2MVQ9M/27BofSgtHJfiiofEFjBHOMagkWe9E
EWfKfuiMEd8HqAgKLnNJhVHR0CS7IVOyb0nYFcmpsOtk9J1Gqz24KOgs7lxPqXpfJEBlQcKPOAl2
ulU9FTLWqgDJMQwkYFFV5nluovzXHDfpP7K0nAr12hjrJAViGZqMTevavp3FvRIkQC26XSr5y3cV
q3xSdfxugiosvT6wid1UvpStUIZoeYXfTnVpxcHgTMaDA4+/fqPo+dQ8N5Gh/i7krBkLpUSz4etU
c/VOD7PsmNpywrSJwhU2uXNV/wQJGvW7Yc5CWK1NMbEH3VE+z844OL6VehW6h7pe/TvProjPNUPy
PfTcyhAIclPvnZ2WuvrU9zb1GbKT5pELt41O2pCXoz86wvmujDMOCl4KGvZ9GMWJ3CAA3pxCbLdp
IQKaIbK16NJen8IS5i/CxU12gQ2RvU3F5H5zEmvLSPruKMiUEmgBLtXXMVDeZ0roKHZ26bkZ8byp
uwvtYrFRALgJDZjL0t6hdkI/BOzJ9VzcHEf7xKFq2FTJbsSxaa9rnbkXSR0GtL3tfS/djcDgZmLL
JcatTDoHXOxmSDupNHVCsvoytdHwoBlNuLfsot5Isu9dyy5PM3kjwSrwk+uJYV1RjXWmxIjGDEkA
W2DeG1mXBnW4KeF8byhqCBRv6GyzIVZrGIs5aedERBdlVkrsyES4H9skO5JJNo8vPwF3hlogwEs1
dOmUruMNVW8kJlSVcg7T1tilVZ0fysqOHg3MoLbavsvzuHpsTKAHC9YY8D254vUKtpYtdRe08YX2
R7e3JzXbI8Mhvit5JB4HzRzqjaj/zsYgHCBqA+a0dKlWn0wURFmyL8LzokEX5E2Bdie31Ebs/Se4
WM2LFJ+1s1zIPlB5V/NCk0rYEwlwRTQaiKrzdoiygNgdaiq+AzIgVl9nJ3vKjSC3I4n5y/SD+0AE
0WwXp6HUu12L4NZrTyIxBD0suGMqWKWbUJIuk0AkI3LPjQ08CbZ9/FXolbpvHVd+g5RvHYlp5cZZ
vLOfGBRElOXRCQUYcb0WIff5LIrUPXfUnXGl06pDP0flEZKes3Fr3m4nytpLa4TC+h/U4fVQ0+xC
XYAHftaiSHQ+vpth8rlWS+M0FHGTfJdDWL76tLCd6NPTPaABS7XvesioMEUzQgg4J+PgBnWd4JOn
w3hMi+qV+FdCdAJZEHsghBaZ8HUdF03Slm7nrJ7J+KyvfRS2n0k3tka5e1vTB4HIbFOeMlefy5HU
uenHoaySw5lsEy3fl00dB8Ta9dmBFBwgCjRthJ03x3J5IlB+QwqWFvbNeSlKaQ3IUwkaDk34udMz
85kYZUtg5GYn/hkFhQ+wwwuhY/Wteg3We51F+UWMVb6jsK/t7Eqp3nem7DcqYCCO+PBXVwAbglR4
wZksvI11blp2ZTW5VSsuqdnjOFYluBHqahTauzaesAKcRkwms6LVCM1Em2JGaOaOezAkDuM7m17l
J4z4kiigdJuEwThEeHmA1BsJkKQjF5JSUwVx52TZbpBSf0KgVBsDwHrE57oYzOygNIP1zqu9IjuK
Ymq/oRTc/NbSLP9seVOkHz16K95ZjUYD40KeF3OXAyUgEvJG/Zfd1ijcuY0YvjhSG6dTaeWNsw+p
434tTDdCd9UVzXxoDaR/ZoRY6eXW0nLO5MSiPGheCtrT7oGgPihdQ4wZOUMNis4E/bUDRoNubNcg
W7SP5diOvkZs/y339FHu9TivUvzc2aNB4iqt7oOoqj80Td8PxIguYJQRPUVtJ0EkeaTdkJF30unR
xVHGFmVWxbMn3TdFlGlfx1zaclei6tT6EZz5H1ZSJ+GO8C37GdHLNA9F4nlfwMrX0VsvKsRDo3lh
fawJUeVOmCABDx1aoD+yHP79obPG9r2WlR0aQzKRo18YkLJ8aXTG4zDPw/wAwA2wopcBs96FKHF/
sYbEJguJHQHe2MvmhxhpXAGGauk29uh2Kb7ZhfJXG2Z8+FIiPhVoCUqIgVCN8tH1RNbvChWJZDwh
I+P3LPL8W9a2xgNsPznsdRGNDZikNKpOaYaaXUHntvURwQLBMxTKL91OcCvVauvbNHjKKet18aOr
m+pLXTSth/bM+77FizBMTGgyhvdhyowpxf1Vdsl+ebkGDAoXa9F4TvvffPTqTWp0s/ZOFTNgeBc+
jXieEaxtD301QDSvdGX62CdjZ+1y0fdHBVVZY28idGNRWEu8J7eeoCg2LAwdMHtu97kLr/JcdOi4
74iIy29CZAxrJjWS8o03q9nJsUPztxyRQQrI+ZXc72MC40B0c/4cjRCVD5UalcUOWbAuCYqmi9gC
qjLWkz9oY/Me/4uwD2b0hapHNSLt89uisXAYVUPkvPBzrVN/nJX2hC/B7MHNBexxHjsnf0KMzOQ0
2APChKH3ppGm+mGC5wB2PWpF4ue9LT7RQRUTXxOQ6h6hMzc6No7RfINL5aJTWVRz/z3S50ELcq/S
yBuzyaqOceLJj3nSwBKa8TaPd7G2eD64+IycxkTDyZQHU3/fYuw0v8XOuPlaS9v74RSxVB7GuVfb
hxh0XtAq+Ag8DLGNhFsEkA6w1og0KBbLbvtUZ4YYUfpARPY4KSb6Mo0Vep/s1BqHD8iCsJR6yg7n
fPIgP0nCvfaDNpJIPs96Ade7E1QmLnwV/WPYzu0/2JhiaWviVfGxlHU1By9Hn0tkdH1tLi8BVVbQ
x3QO1mUbnjaK4U5INz7KeiTOu7LegTpu+YEKhpStE7PlJykOGaDHLy+Pfffp+9O3ojlOCWQVjcqE
Wh4iFzTms9jZNWXrUGQ3x71wWpwlxyRTdtwn6reXR73zKmn0FQCO0HxDOWEVkuZ5POJjMAucgBP3
USgdnEpHSb/hMrLlpXBvKBolvHyL8jKBy3WwEituW4zL4s6zmS0Og81RM/Ii6BBIeW3VklowDAOY
7oSZt30nw0WtbBQhOLBCe0oIdh/qSp834uy781mAMGCXoCCt0werLRf+CQgwNOqQmihDJO9EFH9s
u7HeUB+/NxTi8WxKaqQQSlZ7I8RcOIR0nl3CVk/fTKOwnsN8HkacmMZhi6JzJxziFJCVL3RPwLer
QAV5NwO+Qp4CosvU3WDEycHQ6nb/6o1HEAS0VyMcQpZ5laRMdjZLyqLpRQrlW9YUeTAquX6GMzm8
f3mkm7icWIhDvUSVHt9qPZKdIClWYIpwQeE94yFW037vYpp+SKoC80tKLv7LA95+LboBqJLC/qE3
4KzP1KDGsxW3RXaJUk5uq6jGQ5abMwq3Yb2x0e/MbamcsMnJOtDHW20MSFTQ33Bnv+QRxr0VQq/7
WrTtsZIqLsRmttlkN25uSOZGZE5xgzqAte46AIWx0NAesovZJhCeK6UclCDTDfGcK+lc/9a1jFAI
kiOsP/hP07tiHKPnPp40tL6mdEYYkUsAV+q6nQ8vL/vtvqXWsghOAClGBeXmkJhx3scmHmWKcPFK
n7XwuQm7bmM33R/FJZhn0RdW9vUt5hk1xTFkHi9Np5eBElXxWwKU/tfLc7lpwC5wdFJ4KuQgaund
XY/iVIB5qmmKLlWm9z8iGFUzDta1RmtJBzLmT0Axq+eycJyfxlSo9QPK9OkWNu12qroO75tiDPx8
GpWri0DrjSob8iK6iMyegA7F0cFUZBK8PNU7o4CGXnrbUIvoZqxeoHaWI+eX4lKa9u2DN4yxtXPS
0i03srx7p/IP0pS2tsH3W82m7yqrK4s4ocgo58ewmn4JZyqCIjFeyW3hNLI5EHNccknagmv4C7Ya
c9PHTnYxRNj6PZ4iuzmvFAQNyy240Z19sgDKCRcWjecbnE8LVk5Fq5+ARardKepq56uHWsBBKLr7
j5S2/Ykp9+cyiZzSV4D3bdQ81sLp/80VICgVT4AC6hq/0vcOXsolj/rUOtV4zItkEVmqVK/cO+hM
hr5B/9N5rkOv/O22pYZRjUcXZ1cU2KXnInOF//84O68duXFtDT+RAOVwq0pSu92O7XQjjMce5Zz1
9Odjb+DApRJKaGMPBoOZDbNIkYuLa/2h6lDRw8BeMvZ0YW4/uaCrUVwWWYAK6/T6FE1O62itQYVZ
DxPlAe6FfqHRIV3KiUfi/V28lb1RZFJpdqvCQXd1nWEiOFNi4EOYQTmdodVmT2Zhpu44Aq1xo4Du
CiyqPajL1ufndILoEX1oMpHrCXaJaZT0ubMHXZKMUzNjRYVGhHnBxty4IGQ+Piu0jg7pGF2UaNlJ
WMWBWSfL7DyWVWgq3MRbSxszGD+kjrVklM9oAGHonUidG+RamrqlEsk71a6tNQYlriHeQQkRCvH1
bOUxkgOpgzcyGUbwZYhC6VCbbLG0G/O3fZUsoiLx+rDBW+D/ByVHvh607EIypSQma23wRjb6Jnsz
1pl6rGpL2SnbbERCoCTATmlW0LJYJypgq1EMrG0aIpNKmYIKOd7k6V4uKXbizWeDKUrqZcN6WUPA
tAjxKTNgQjQe1Y9VQoW9HYzi0EuDrnDJoKCdROM3ScFX+/4Z2ZifgNwD0GP0274IsIypM+U8fGjR
Kn+wzSx8lzmduhPnN+YH6hHxQMr6kIzXq6jYqamOuST5ap8XBxq1jpuPykLpoVaf7Ar37miQQXYD
H3t9li6InC+0G/AY6xtGNSIZ5xza8XEYoONtSMEJCQv72IdLtHMUNpaSyh47E8s2+Mfr+l6oDaNK
pIkeIluR3jejpfxjABbeGWXjwNE54ycKN3na8assBA5c3Et9ED6UthkNJ6UO1d9GakIQzyc4jGfU
+KrJL0Ny6Ne/rf5HyaK1BU5qDUDDAKwpbRWoRjdSdIHT3BxRfKyOUyFF/v1duXFJ8HaD+kpTBqWA
9VcblTbOALNFD2GFb1pDXloAVAzjM7LT6l9Mi+gl+mhgv27KsumQIokWWOGDgZ1b4BJATW8ewoS2
MrqEr9RrEXezUM8jTQeIjNXO6vobG8MROsbxQ1pzE1m1Tfe/DoyjHUt7vZ2t/SgeOwD20HUAZ3Yd
JW1V6exMXXhjFUH4lirVfEG2/L/7X+qWOCgmRFMVXhLYqpsbp3QaYzRJMR7IuqtTggHeh7FK80PR
jNppSrr6SEfZuaB2b56CeDQuUzG/Gg3Db0BLE5tLDh+p5Oo+iGKrT+SANHKU89rPtFq5aKOsHOuw
nXd2y9aicrohwtOY4BWwWtRRihH8LXK+XxZ1nj0l82VK7XiH6bW5qlg/AiGjfSWotqtvp5g0PaER
PMiVoh6jUrXO5YLquVWUyaGX+wzZeVSAy2QJ3Wbu8w91oL+awSRWFUoIiHtbJLSrqcYzFiuhXMUP
iDOV55iHNajLcnRBvmQ7q7p13nkfEjtldBhvtmokGQPGS034AHq1+aftZ8ttpqn5Mbe73azNoYTl
H4eQg7G+amtLi3SjGRgqlpOTWtPv1aZYd/NYezV2Ff8TkJYcDoGdvXkwFkVkak6m5A+60zefAM5Y
Xya5tCbXMSNz5wksPsYqgxCgDYajbY6CyCrXlTjdll6MOQ/tbjjLsty7CyY2D2qTSBe5qOyf98/9
xjIyHsPxyqCfvX7Yy1KfhKrc5Q99teSRC0i6e0RNOn0PZivY2R0bVx5aHmIogR6/YekOeoXHgil4
j3TGk6PBa/s4KJ1TuHac5vwLPU0ucrdYn+7PcSNrgaTCjQDqBvbquq6C/4dWVRnJNFrfy6lRq5j4
JmfvtKGVcZRIWvobvfyuyPI9Z8ON1aVAZvLMJ42gurg6elOe49CtG9lD0Y3T0Qij6NgOS3aa8qjb
CTWrxQUgDxvEAUkgJN5ETLuONMFA0d2M8D52EiAGMgg+Vzme5CKSTxPUIff+kq4D281wq/sP2948
lsPQ9KphUP4JOl371Rf9kJ/7shnNQ97oqZdUUfk5g0eIsiQvLP04lXZS7cx7tcQvP4RPCz1FaJDz
Tr+ed6mrs1nRjvSkMem+ORHoSUOtw3epUUSn+5Ne3RkvQwnGN1ViXqPkwNdDISwQmYU9W7gGS+Bn
WhnOV4Slzv1RVhHgZRSgJQ4VB/Rdb1SccOkaY5sM0Iui2fKj1laPGl4gqOiVxfuaPs/OAm5sHBi0
tsWRtHhdr/VH8VStusoJTFSjlv5NMETOqVly6YkVmA68Bgvskdq/0A0h+eUBIUNKp2O/uhfV1AlC
W2JQrct4ZBaVehxHyfDU3oh3Eu2N9eTw4cvwwmylh3j91aJoGbq0jvhqceUcTEUH51CV4SUChHeg
atMd73+/jQ15NZ7473/AkzO5p52aJJYX0p49NLGqPlmg1RGgqhPvL4YSAHI6Cqzleu9XABZ77JxM
L6+gbIY4Kr0bqW4+l+YeGnprEXnyCfNnhA+gXV5PitpwW+MbEvpjGQ8u+V99alq7e7OMdnJILEO9
3J/ZqvgiDgHlZmHqS+LLsKtTPcS5pC1aF/paY1mZ3wVD8ZwUChT9tNTGHzbc7+yE4KAduqjIq2+6
dEh23i4bpx0iLc8J2PqkiWvxxy6aZORd7NDvq1Y5GRXaYiCv9pKz1d30MlHKEQBJwE8hybTaLYaa
xVldayEaNl31qFUg1kx7sd5ajWk+AgQqnSMr1IWu1TnhTq6xZvX9b3BAeoIGa/BcXl1PHXJxuTQV
EaQc0MoIzcBIQGw4t/XHvgWqdlDqEvnJqUKszDUGWnEPRjYgpD1IOXRYNej1SzOZ+nKmud4sbm0n
Vn8ZJdtOj4ZdNeCyFWGEZY16vedQt7VwKGJAJoZKzIYUYe2PY9ZjUqaBkEZ3H5XQyLVUyToHfRS9
z+Kle3BkvDBsQBMnCxr9zj2wdcK5BBAyFukn5+966MAqg8zuJsmTc3k8Ov2iXoLcmGjqT+POJtw6
B1SSRP5A6eNWwopDJ+fFEoOhiFLnUmMoQMmxqbLuhxlo6g970IDCSDoGB3Gk24+IWGTO60ovL7uE
lwOtMP5Oe2q1RTXqSI0e95FvK1N8cuwmOM1W+G87R3sQgY2riK4M5QJww/Tc1qp+SZqEsj7H+DY4
FVymCEq4c6BM0iyHCAaS5g6m042nuB775PW3rqDsk+Pjdij0QK6/qToiu0k+KHka8qj923ywE9hN
Q4mkXMl/+9jqUV/v3Ewb+wi8n/DDoJlON2pNqo1itXKSVPKw4HrO6q54lrP8Oe/sYecLbq0rq0kC
iFUFTvOrDZvB75MUtQy8LGumCPRMDuYHq+CHegRd5Q4o1xenyYKv9vq7kAe9sF3mc8LQWF0bs6x0
fZeNaJtnXWQf00qCmoFVbKK5EAD2lHk2QgLVC76exrVBWFitpwV4mqsENfNmqtTw4gAp4UUzD3bn
lYnRlJeScP8bvBbsY4mSws4W2hyecheNGqhQN9qsKRwrjqsdgDFSpWfFybGLDK0WFFlLmjE99pDr
Sk+3k7Lx62UcpC+vvjMRCrKpNCDpzhlaTd+xkZucG/BWST5Ywy/s+iiXluw/4FHqiK9eZVtJgbse
+iVuj7Fc5SpOW/2FbuxLt5ylBq0K7uX6JOGzUs9phVsGuKbwTWaDqLOzHidKK8x3DtBa9EKEJjpj
xH8SZnb2Wi2tLOwsXSRL8pralADnVVoonyFjRgUSjZrug6es8LftpdbKzhH18fark4fJdJDVMLPO
iMc0yQXOEkXDSZL6N6MkzU9Tj3zwDpZg66jzZQhtPPduXylGPlay04QSZl1jb7gQ8MIf0jA0+oEm
RLlnxb6RraH8xbVBRY+yz9qlK08DNQ1S/G+iwuRhZNSlAU8mWjQ/1Krwn5jzM5/vb76NbIkbURDl
eHsiObgKMTzPukkN5djXZ4WmR2WV52U01dP9UVQRMP4oj4gPTqJC0Y62I0WmtSVTai8xj0iDjKXp
ovxXDRI0ftMayhy7jbqkkwvdMHRomDrFdOlla5FAvYwG5ol4gyR+CJgi+VrrOoS3udGa8U1QDP1T
BJKzO3TagHrCvCTWjJiD2c8PamJVzccYMTjzt0QW1rmCJ0RWg8PenoTZhnueAFQJwjIB7Na8ZNTh
GCLBEPuSA0jIV0xITZCycVJwQSs44Vtqo0Dm1MAJYW4tLSucG3qrnjVNyp4qJ8VZ9f5qb31TpAip
11A/5Jm2uvhNRWrlUTNjH9he5ce1WR2iDLeY+6NsHA3yGuyv4EgLGZPVHVHXqj0gohL7uWUkDzLp
8Pu0W6oLdFXl+/2hNicEmoe/wK/dZFMU0kDxwx/21TCcLhO6/gfFbrWdZdu4bcWfLRg9CCPzfr4O
gJlcpzKimLHfUQo9SFZTZ+6IKIxXVtiRVrravQXvUV3+Zm4sIug83p/rt2C2DFpRdxxANVRg6zmz
LglypJ3trOHGLYd1EDkLXRYKautmfDDabWmGWeKnYcSTiDmigRnDAKrcPC2C6eIEdlwh1VYPzzp4
79f7bfHeYYLQmamPQpi6Xt2wXqpJp4VEoGl4ljloeSDKVT0VjRx4RddF3v113YilTJV6NmICoi24
us7GqA0rZEYiPze65AxSWPP0pdJomUXzV3lK+p3dszEe7U0gnMDpkNpYR7hOKKxVSx36edpWpyxK
DHdM4uISVPHkyXXxFzcTQAOY4fSN6R+vVaNBGoQZyrihPw8NdgMd6I2ZUH7GnXjP+3DjpDMUNyDU
euqU62yQ0A3/pE5DSEqxgw+Lqb6p6Yv41Ri/ksAn7okXNVC2qvA5WCchC9KIWanyOhxGzIyXpM3e
BHVoP0h5P+7AdDaOO70BgRwVEOabOsFSKvk49GnkL7MxF28G+LqNW/Eg1MAxLBhYz1GSBN+MvFui
r/f35obJC+0cVATR/Cbnu9mcqDHWqoH4uV8uSVpfqN7jE4xYT/mrjTr1TTqReJ77pQ60I5rsc3bo
sFYxz5YZR9nBTPp+PkhapX8dWg2L77rvrcfe5F+cTCOJn0LZ0KMv93/y1h6A6AQu+n/QllW0TyfT
xDRhcLyxNsJDCFPNowqUPfDy2cNEb9WoKSPRjaIfDNRuvbUlHbV9NMMd4ZKlPsVNrZMIQ6wY1LBE
mieKTmPeTqc6iONj3UTyoe7ifucFtBEuRY6KHyyYQ8o7q3DVthADE7kRst7V8F9ZTsMDqkT6MbBh
5cx6PH60jfx3kNTDzt7YuOvIlahPQPfkybdWLV8io4zjCT3xdAg6L5g18z0kaWfn8l5rur0cNBJb
zpkibDDW9atprnptQjUKiw89LfBwl/TgOMddH53VXGu+47KQfO1yafhqdAP/Bz2JCt6aEZzxswTT
2ryg4uBEO9noRhClaIfDuSDwsv6roJ0higoHg73VNg1SBFa4/Gc64XIpUUdzqzmovt3f1RtfmQ4k
C80CoMp0Y0czWiE4MqSUx4a+i2P+Zynxu6gx39ah+bVRtH/KAjeE+2NuxB0gAcQbOh+g8NZpRjvi
OdekE/5WoVZ+b4N8Psh2p57CyaJMu1S/5NTUd2Ldxunl6PKwoHTPZNdJhqnRtyL1xcvPSb5TaeoO
bV4gZd4szc65EV9oleiTCgqvMLTTaRWskiizgUBspDq66bE+xAfIYh0SEtD3J7euOW1uaXbGcBTa
BT/DZmmDg5M30vv7S7w1XWpvBjpvIGWY83WuUTaZNMQ1BQWlQqvAtVLZfGotI0BS0YTXs3OWNkfj
HgFuSs35JhE2Wpg/uk6xZIz77KAYZfilMaLkEGtD/TcT+2MoETz+KJ4OgFTCKR8CL26T4lL30net
SsbzrKTjX5xECjoI3EBLAQGxin/5yAMjCXosGfNJ8isV4OLSEBzsuewO9tTql7/4ZOTc7E1gz3hd
Xc+s0jSKaVkdeOiztrFb5rPcn9S2y39ryqLusRG2ziBvI15sNEZue2dxIddy25lYCZqGoCNMcZ48
OVgRpEd1ntGeUBJViVAtMeI9xfOt3UIaTl9b6DvcXP2ONpljNCMuijDfcMKqxX4qylw+aOWusN3W
UFTwaCsLHBd17+s1labYnO0IW826DBcUJhOOvR7KntLbexXgraHo1FMhEagOAs31UB3wwWqCKu2l
5Zi9z2UFbY5qtg7DUtV7BoFbIYbESYjZ0W69ybRHC/4s0jeWV+m99b6WwsXvA13+gPMbnvRKN7Zv
eWa1Pr7F4/eR1sze+3rr1sCqB3VCOHEkcavwAoVEWsbc4GEYBYHsq3VQ9Ge4puZvOQuD/8BhDe0x
HDPtK9lC9kpUi7i50WoGrs/NxLlcnxSHHh5tB8fyrHzO33W5OZ0ruzVdijvG19cfSsqPuEQgoyzI
9NdfFamhKDZo+HplPwTnJtGWYz3EKOG36l9YgGHVS/2egfim65CtIYymUQq0vdaxl8fK1IZDh3rz
IaqTyR3SZm/DbmwiFk94NYBOvW2OhEZS9PFi254wl2qxFjGW5xrl7YZKVBl+nw24joemUI1/eUSU
D7Paxr/vL+5GogcogSuZKAsicX065xB1Hw2VS0+tDOvQtF12HHJrD/uwcTABh9OnBGEBMmndbtPs
qUP5DTewHqXh81jrESZ16nRJmtTcSWxeUtPV3U/aDgfoRXvrNpvK7b40esfxhl5OBw86caoVbkdl
8GcdZaPzVamyAC2lvs+a36HUGY/LpMdPShVo1ZdFr2gR6UNljU+jNkrTeezqOfsijYPV+Gk3wy+X
hjLM3+ZKlH8qK/oubtI0y5M5tL10mMcmXR6HSpE/0QDumpM0WUt/WeZg/uUkFTTbOGhV7ayOc33s
lbEtDuOM8K9fZkpoiLKzMh9xnNKjh3kMEMjLnG+KNc7TB8hZTntQtVhXvCJus08KQkum2+JJPhzV
1in/Q+QfMay0gqB6SPJClb3ZjLt/pLJWg2MT9mwlu26jj3Ck5smtzFQvfGBi6FHgylTF8JGdpjrI
fdLhbyHTJjspORodrl3Z+lOCWG/6tQSpI5/u78CNbBvqrvFyCtiA6+M9N8OS9OLMUdWSDkJN2Ze0
RHHzwlj8QS3M1ydKjCeATkBF0cJdxc2YFDQwRtyPjVG2PpQOyLyuwtdjkJ2ds7W164mBAOsBStu8
8q8DVzdIMWJUUejjqZGWZ6tHfvigpKHdntUYIZCdnb+RTnDzCcg5xDSaravbD0Fjal4W5u49wKAz
12P4GcH3FnnHyESZVNePVI7HnUE358ifiquNQDOvT3ZtNnWLUhVdyGFsfT5e8KQ6pfkOKsMeL3Ur
WAqJGlqsmLXQC7leztaa9HlsG/oSAFYGOkJqSNHCaGLTbaQmsY9aNpf6Ic5k/QH1AWs6JGio1979
7bo1YXBHouWKo/XNvY/zeY4PH9XCKhrDZ8yYioO+NPaXXFLbnZ36comuQxm7lNo5pghws1czzuPG
0rqko0FFIjh/6h304OiHWpVbZbEenbNsGedzrwboUyyxlDyGHQ00N+lT81sKsfcpzyqn87XMwLjB
WiaT7q0BogmHS0lPPsSh6RSHeDKQw5OivnmusyJFj7ztZLTyulQCv01v5B+wG8kXUtVCOoOJVh5y
x8oid7SL4k0TBvErwfEitQDPgtUlXhBC22a1jydqchIwTMlz5Pw5TTXnUs2m5mbypO18y43LDxIe
eQzVRD7nurONzLrqBBZQDBzfs1NQ5cTesop3PuNWJYlSM61GGjNEg3WPoqwqhEpync8Y69MjPhfN
EXZY4A6OwhInha7/rLB6P01m+m0covgU9srv+7t2I8jyE6gioRWmEvVWa6r0FDILR+KYYjbvSXqa
jW4ZV+BZETA6K2kR7oAGNo4JYY8CP5c9TNl17GsXMx0ROkdXBPc0twiG7KA7UnzpJe7e+3Pb/Irk
wIS9lzrZ6pTUy6QlRq9JnhFahReb0eyN8BF2gI5bo/CwFoAuQehcF4XiooYkOgaS14b6fGgbfNfU
Douo+3PZ3CsCJIdEAiX1GzxlaUuxPc0U8OWgsXwHDTSvmDT93WBS+UbScfmPnjXi6PrgmECtjUXI
iNXmh/s/Y+MqgSGEhp2QsaOGsdoukzPmXSbFlPXTKfLm2eQN1TfJidR0oXoz9RfahsnOd9waVGCV
gB8gvA7R7jq+o96o5RAj6XJHoXkKZSl40JS2eJtFae0NYVF/VPu626kwbFwq6ACxQQkEBkdT/Kg/
ahno3cTmNJUAwaK4+qKg14lWCkKXwaLF6B40+ZsJH/RDNHFzKsXfGPwJvIkOXR3g0E3VRo5ntQqN
mnNJk/Nt0VXFUYGPG9hUGoWn884S325i6hqAO7A5E7qE63pyonRKpSI070WLpX62NNwecFOed87+
zctUmOwJgrwAOvOX+BV/rOms1l3d0dXwnKq1PzRDU73rHbU99llvPdU5skzLWAFKBL/06ocGQ0N5
5lVKfVF0+6+HznsnSBCT6L1piHrZXcyo/tGilDrDmTGCPS3h29NKKKCk4dCSol1LW+J6uHC29QWl
jNEDjcGmqfsSvdIQMYXw3WBNtXlUKgqhB3w80tmteXiobqaOBTm1YSR7nMCNZeeB7NCz5PSQKK3O
T5JA4QyTYmDuBaIEKcD9/BSyGl+Ture/2XLd6+ew1ayRppLBY+J+zNgYnoqyuGBIj7hNV2G4X1BN
H+nwe6Qt2qHsKCy53WK2bpHGw2NbgOqsssx6gPz59fUj46MtXpbc5TfNCqe3S4oszcgFgAdLalfZ
G7nQ0WjV82K8KAgbvmmauj8CrQ78+0O/MFyuUjQhSSQcc9lrpIRrffPAxj4Ka7DRwyxoeEibDvWp
uQjUozpEy2VSWumxSnrtuzP3A12juD0nsha4tdkuoofZuC2ytv/2QeHsBLabaMoPE9chfwM5BCHu
emti67DYUaIOXj9K5he7gPxfVIt1gYOwfG6cSHvu9Wx8vr8cN2kGxTcoKRQUGJEK3GoP1BKFXND4
vTcmvTWcpMBJ/Fmek88TrCQN8gzKmjs35k1IE/U+xN5Fx0aora93/ZhyAMNq8JyCd6+hxvNJpgx+
uj+xzVHADqFYwGVxAxVrrU6JS7vlbPEi/6k5UfHUqUu48822RuGNxi0EXkD0SK6/Ge4KdtHEFC2a
0TYQRJjKMw3IvU7B1ig07BFAkrEBoPF7PUqLyhm6KDOvgKqUDlWRmIfZbqydcHCLSOLDAMsBWcdd
QC6/GqaqqVSYWNl7+mjZlx497+ZYBKbyPtMs/tFKRuoMFECMpyUuy/foNJT2kZxUw3g66/TxeP8L
3mxN2IvgSFB9J6GhoyDC1x+XUokmeGUp9eJFUp+qrlZQdXG7DF1E13RKFBIm8q5f98e8WWkxJuU1
aNqCI3dTj67KaGgBgHkS6en7Xu/apxwF7529uTkzm0o+6B0YhutkzS5jwxhifSGFCZdDCc3QS/q4
/kj7Vr0oceTEO0fuJtLTD+eo0VcTagg3tr3h1IGPV4zZWzI9OTnA2R6tokk+TVpUuZMSWhcV5zAv
7OLwtR1EMTK9BCF6AxBrvXXNmGYQKBDZkzCuOOu5Fn9AxEP2TEfqop1Ziv15FdnFWNxnfD0Bil0/
Dm2tsa2ukhYPaLN+QiZlfuwaM/o04tm0K94kEoX1YHgswDMi+SWDEd/4j9050SG0OlNdvDGT6q/a
qEZvyEft+JyPzeC4g96i2ti1RvfvGDr6kz0407skoSK4g4m93bFkMQ7ngx/CcVlHIElKoq7VB80r
hMyqHgFr0Pt2jw90u7RiFDFPynAY7K1CgyjjAMSqNa9Lovqgztl4GLWp+hT3lCTvH8HbwyGU0m3U
LQirt/l9oquIzcWy5uHvJWO4lsqneWntU4edLpL8rbyTi9xcu9Rr4PjyN5oj0DzU6w/JpTBkGEzr
vJKy4TLmcv2jhJ99zMMqhDiaOfhag++Td16nWysqiqeoIPL1eHRfD1vCm7TwZtc90G3REfjScMgU
OoilpMmvDqRCZZgrF6lhOA/ruF6Q3tZykehenaW1H3V9+hzW5vK4JOr820FrZ+9NLG7w67MBAIeb
hPPIcTTXea3h5EpcRVDiRjVu/sni1KofMFgGpa1Vealy57eSccED1TqolD/9QlfLf+/voo3lFU0u
rg5iLNf/6ngG6thmVVxY3hIokot/BGYHaaCcbDuZLveH2jiBbCFg0Ex5o9s1zxGl+xAr6qXUogtM
IfO4sDan+6NsHAv4AhwKUHsUGNdgOnhxRj4g804Iry36FQb29ZXRH2HTVRd41tLenbGa1gv/nVCK
iIcNHIJX4fUGtWiNFpTdM5/npv1oBDmXrx7tJb0bo7xorhBbuOl5mF2PkjW95sxtlkFiSIsnJYyb
41Lae8y31RkXc0F6hfucKjSl/Zu56HWaVuDhfF0pejfrU+WEkfxPa1CwENRx3QpQTYWXfv+TrY7B
y6igBMh0KazR3Fo9bfuuU4CeN5k/GnHxOaGy/zAEWpIg5puUjlumteBW9jFQWsUItfepTZPhb34D
VFH2pgB2r+sHkqbPk45+pz/Msv3R0LiFpsCy3DrEUcNERfutJDm1a85J/i3Tm+r5/hJsLTyYJXoc
vDBIwsV//+OWrDL6YUPZlD69N+WAPbj2PbDM2u2qoTuoklq8hTFD1Hv1qGhw0OQHFcJTbg1kX9Dm
b525Lv0FBs6HsJPVS21O7ZdWnuy3SZX+jmlMf7s/5sZGZn/RxrSo/N8+aZWyyLqlGQofb0rtXV1K
tRtJ8p4Dx8aWoifLBYw4mgwMeVW+GEKBGqqlwkfmz/5h10mSnsZ6TCuvAHEWHnM1xEx1SEJhr4Mh
enOq2qCJd4qNq+AqNjbgHuqdpD/U9tf1/hEPqx7nz9IvgqD9FujDv3MxGzjG9Orn16/qCxILsgCB
fH1LRkq1LF2cl34dBB3GNKFxXrQp3Yngm/Mhxr1cFdTbVkEIQ4Go0Zul8NuEfJy+TIMQeGCRvkmv
xIC8LB16H7yzYD+gmbI6EK1hlEmBt7lvWZP6ZdQyaHLYJ6jaW1OajNaPMbUw/TDBYv5IdcbIX380
eK8K20NR5gfjc30gR5nSPz3myl96hMnbfpj9zK7601jq+bHPVTKeCUXyV39FurbIUVJaBBe2hp6M
SRkWuD+V/hjK2hk74tJ1pnHZmdrGV4QqQGFYNDcBFa2mplWDxAMoKPxIyXQ3javqUmnq4laSNJzu
T2j9VBafkbF4JSLAzNt/DYzEC5hMS+K0t3XUTBetCerWjWstf5+NiDafK9C4j6HZDPNxqNQpfUQP
35ZOzWzV4yGRnSI73v9FG+FHIOBRjoQzpGKLcP1dERgJkXKfmfwwFf/W6tjBEEYbZadGsDkM9yew
E6oR1Iuvh+mnNq3Jd0o/rdvmQzimlh8MtrQzmdVz9WV1+eOBaYni8A0DuY4ztZmcuvCNwUk1t6DC
Yx41zGWVcxdG44M+R5PkJoOUXHCdyfccOzcm6eg8BygSwstgw15PEh84mHvt0vjUg7XPCDKOD4rT
72nrbe0hTIVJyAUjn9rRahjKr9jHqHnjh6gAPTtSE7yr0Bq6SI3SHqpUp9LTIRw+DEt3zjrFOajp
VH82pDzdeUJuHBwaV7BIaeSg+Lt+QiLw36hdFGIKkhfF02AaxVfezrVra+Gem8bW0tKI57VKe5W/
xE/5Ix9IqniZlMSs/Z5C/2koYBSxh17ZlxIIDpJxIY4DEp/MbxUJ4IAGEi/l1JetAu3kjJ3GbEZn
4Ixyfcpn6pMtfvTBGO4Ehpv5MTKZjmjYwoy8QRBnwrIhqWFLUcQJP2odZFg4e681khTzA1HBBUKF
irxydYkEDu6qtpImEGus3i3ggrnFXO+d9dsNKoahhAolEIG9mw2aZyGihUMQ++FQc8bnHGS2azS5
Uz0NaT4Gz2rULfLDOKqtdh7QawThmxuFdKIsuqS2i0pBovr349xaw+Ll24pekWApAjhY53ZBVbSq
hVedX1SzNnFvyaSPsx7mNIwmNtxJzoPZr5pysdwIPfJ/NaFej08qWuVv0JoT1f0OTVW5UXgyTabW
fldmGBvnJcijz21TpQhdhmm8B9+/OWQsJtR4gLmw6EgxVt9M7wfEg5HZ85HGmN4kZhH7U5kFH5os
d3au282hSC6AmKKrcBO/JIfOWe4sqQ9FI/WWNlLdqUwtL16y5/tfY2sk4rPgAIMBuSEhhnkJrgen
Cg5abrqd1nR+FkwabPNMOt0f6kWG84+iwsuHhwPIM04Uooia16FjaNo0RMMv9ck11V+lTvMAPo/m
PEvQXGY367L8R803+JEkcpo8mFARbVcJe/k7zJ8mO9RNr2s0/FKpf2tUg/GhyzpDOlkYJJaHSbWL
n3IQoNo6tJP2pbSHYHHVLAeCN4bavDebzYV7KVcCubiN/WoNvJkuZOJbI3KAACsTt5ab+jBQbd5J
i7ZCEk94DTi3AjRnnXyF0xgVgDkTX48V3Vv6OX4Ez/LKRsjL1+HKBvyDgo9Cyej664BS7JwM7xrf
TBxctSO0YMp4No/3N8HWXDj53M10/1F4Wl2ZLZJVyNH0sW/ks3FE/Vc7Q8bak7reGIUITkNcIAAF
leF6LjEg/qicWbERm9P3k40buWH2+Y5EwPYo5JGgbIEurztvs2SOhdaHjCLPzQlyRnrWg/G1Eptc
FSq5jJCUFunUuibeSE5J9S8lFhT1bJ2sMG1LN5hsu3DNqreT8/0PdJO5vQxHP5mMjBxqfb+neYQu
XbckPj3z2esHuwBZn0FVcgZn+TopUXtCvlH7R86SvZeV2GGr+IBmjkVuKsLejYRUG1mmKKgkPtKm
2rHRQlTiy1xZNG+y5fKtEk3jlwL8z3+dlFq/atn4dX/qW+NTYuJ/eJgAOl+dADMw0qJoMBsairyc
z2R9dgOlMutt33QQwX2bqHXzoQWT1J+IWE1x1BY7LXeesuIaWa8Ccs10clFZu02dMxl2VVB3qY9+
cn7RppZArINnwXwoKT5FaRKrD7Xe7pWYN+KZRqmW5weZJLtsdbtJpT2WeEDnvjka2nwI7KI23Jjq
N4BEsN2vv+B4RBJoREmJd/s6v9Os1oqMovDLepRVV1n05mON++SvSZvNvZRuY0WvBlOvo0GqB7Vh
NAEv9j7N30h2Eh6NrpXdNnmWEvlbGRh7PourUq+IpXCmabU45JBMcBV/+rgbMdTWU9/ALwmD5CwZ
P2PqAv4jn2LZFvIy+bSj1bkmdr4MSscTIxKBigBJdj3NskXjcKii1M/tevmA0TFK+/E0ewiAaccQ
m+LzkNXpcUpMxQvbcjhgU9acyB+bn+1c7HECthadixGwri2yJn1V52L3xFOr2iQWBoZ6rTz0D5Nj
V499GCXHgHcTGNq0nF9/VYpASVpNyRYB3dURRtwmLUypTP2gy5cPXQkqppYl++f9QLH1eenEwKsS
qhHIV1+vNLol09h1JDJLZEvnQgraMzTt+lNDS/ZjGvd71Mqts8kZ4VhyXjjqqy9rdqTnrSOxlhr1
5mHBmc8Ie/sCpiA/3p/a9lDk5dRBuXTW97M8mRMGfHnqm41quEY9/ax0ZTnMSNi/thDBGQGuQAmU
+jqmjKsQkLSxhHVuTJzrk+JRtqTxIaC25t2fz8Z1JmQWyaIF1UZefypHbtreGnlo4eW3DO+KoA2x
jXbipcbpukga34xDTT06wVRbD7i5Rf/dH38teCROJWIGRAJUYsit1q+GRW8tq11I5dPCRuEOOK3s
hRIEbF/CAHP8pimxlX0t6rJID1iC4KsYS/P/cXYmzXEiaRj+RUSwL1egqrTYlmVbtqwL4U0kkMme
QPLr56k+teUKK3oufZieaFSQ+a3vokpWNUnUPZiqRoW1xpdgyvag9ttDu7dNeEz6xFn++93hL8Vq
wScH/EkKAXzZemLk7kwTXU0jK3XLcOOVq3OhZmLJzSEG+U1B8zIyLoXP9BfI6XUVB3jhCRef7928
5gR74YKee0sOMaDes0nd7xcUWZV2OWslXgfrGH1wClPdTcFWfTN9LB8GanX5yru79MCzgAzzgn82
li8OcwTMy8Jwqby2um7I5wqBwXkrzdvY2r96LL8Pfz9V/5SWL4oEKvWzNx/IgfNE9vcf2BfxiKfU
Iq5nNXT3XrgLP4XfJIKcnXf70VmLpXsbF3YIgYqN59Wq94Xxvr+am9DsbnD0NK5NeXteuX2ra+Up
cAG1MHk4q8VLbdOURTbX7eZnenMdAJaOJ8pDmOAPxFQ79pjDQHyw0lbVjpV1Y9mgKnrWJTlKW3XH
JKqt8WYoYm9GT1zWWCvX0cjWek266Dg626vGSRcCFwNxCgryH/3lyzfSuWcn1KBGWMP45rDGzQoh
2/PyYp7MKzHy0sdmq0otzrU+D6h+f/mSf7UyXgU0vSXmGl+E9tM8d/IJQped4Uzo/j+ni1km6ggI
6ZDYXxznArC5r0ptXa2OjvKy896Vjk+/6U8L9oHWa3pwl+4oC09m/QQvxtEvDteuGlsvNuD+wran
vPKCMu+7vX0lMl/6YMz4//HSOOM5z//+X4NEG3HmckhC68pxZxu+y+DcTmqcPqCS0Hz8+3W59IP+
/ajzB/3Xo2DNIFkboy0zeXLOsJNVp6hDoef/eArwa4YCQCZQlvn9KWG4b2I50whKOY5pw1z8xBav
fuUpFxIaS0OQWOhhnemdL16brMQmHb8tr3G0nbO2cawDHNnqCNfQvVHhKE5lLO28lMS8v/++S8c+
OWtJEMABX7+8YdqeXcgY3DC9mSrDM6A5dQvepknDz10XFbxSIJxP9YsYx+gS+fezwALF9ItTn4BL
pA+N0HHyjXXvT058bBj/HU3pDBnCEhI2oXmNCHXxobg+nLdCZ5eJF693Ztkq6yAW16vjFgecJpdM
jyK4RqcjypcumK8SZqqvZI8LVwHNG5xQEMmCuJecz++/zmc0hUNhWRMiIHHrvOubcKbZjfRna0m8
498/4sVHQS4Bskia54r//iiX3eESS/JvW1XxUYdY8yhLle/i4TXTvotPoscDV0sCBiX8+5PqNlGB
6pGpioNh0JlTSfysq6FTX5Uu1tcAmS9pAec6C9YDBR53jxz8B6l6K0U/N0JcT7PWb/zYao6RL5WH
QUIZfpxWJM4Ogdp3lfnYoT75Z/fhYVfqtfXshfvJ33HefXFX2Cy++NklTlhDJ1ForpyBtsusAkPv
zblV27Dw+50uztAPIhQVejz8/dteuKDnkEBigkdE5+X+/sbhN7RrsKFMPTUaUak6+qk8d0LcpgmY
puAq9/fHXfrAuPoxmGRQcSbz/P442eGYVXRoVlrnoV7ebbqCqDWL7zNI0dck+i6EcI4Qyy1Gx0yp
X67atm4f+qLrratKrWsGR2m8MY1tX/8fP4na4axTibb3y8xn1BDqQEKD3PpqWnK8UYIr00BwSZe5
8r7+/WEXPxfND0okZ9mnlzsuseLp0rlwrwREliBr544vVzisPurOydedZuCVL3bpiYCxkR5iuuUn
LwfJvR9tJBTYvGCyUQyPfaXBLtRl8U5aoZnzQKrIfiWKX/pwdHrs7c9I0D9wp0Nv0Z1JXV7XVc3d
Uz7Wf/TvrzzlUtimFqOYYNzw5/C6gGXBPo/6e2wtDfoi9KrhNELdOaK3Pd/OrB5kunsiOP39G164
A+f9MkqDcJ+gfbwoBZOViZJobY5lgKeiEF11aLw1SguwAq98POfC18MXCJ0M9k/wO1+6AqF/vJuk
XqprvP6UfXJVgcWTamWxZ3p1R+tzsQZDePSUq6qrNgysIStwDd8zdy/Aw9i1HX+0Y8HytGy87qrR
anmQaqrDYx0Ugf1KtXDpzfz7r30RB0fL1HKeFCoLoEVy3yzIeK2zm2I0t/z3j3+WDiQKkbPJbS8e
JaeapR2LaYY++/LJ3vYu61r2xZ41DXed7v18mmf9ypc/f9kX1cmZLkLZCKD6TOv4PfohQjsO3Uih
ELVJfT+vjklDyxGZbjw3w83PylED8L/yeex80Ym6//vBu3QYWB0TPBgwnnPf749fMPuZ17oU16Hb
em1ejpJtaRzMyj2VGxYFqbEj/VrjcyG30ROAfKK6pRV52bwrpJlAX6Irn1hudevobjoGK0ZtuyUd
DhFzVafpF/CB4j+SEM7ZnbgFcI4rxmj+5c/dyr5uXICX11ZfhHddZPds+YSTufUYvfJhL71Z6Ado
7JwReKxefn+zkQkB6KnzAqQuznX84DknFTbuKewZV5b2sL9yUy69VZwkaIXOJPE/1GdrrWoPWGB9
Lcql/LJOTQ/KaqgPY+CY6KaadNKlhMzkSMtuqVce/s+Y7cU5js7NBHJplAx8299/bqCdglX2wJvV
otZQ6Cx/yHEctMWNh/zDeCjrbmHJuZQi92b6XFYfwnbT0YvbO0tM60M5WmBhm9Kd2jvId2OQ9aVT
3ESenpv7oqjm+2SMx7eok9pu1mNlvB/HOOjaV27EhUQD8Q5CBxEy/HPmvo1i8OuBkcjQ19tdYHqn
TDVmPMe/X7xLj8G97NyUsCX6Y7QEAaRBi02K63axzJtYIy/T+tFrcogXoicimogHcAQZk76sIsMp
2HWIu991H/jLnntln6AQbPXA4nxmwU9//03uhSMYo0YEqoeNKbCpF2lswe6mb84bksKb4vJYTP22
pMCy3I+V8ledhaJvy5RjOrsn45q+TlEqTOCaTpuRT8oN6v3I76hkbmqjf3qoX+2Zv7mjvIq6iP/A
piy0uHUSF9Op28vtfoWPsd75tijXj3MYlk3mtzgbZHooSusGbc+BjLVoeeuXur0PRLwPr3zIC68Y
ThNyIuDtmKy8DGZIQigdaU9RLbdqz4phWU9e6Yv+Wtf885Uc9ZK0eo5gGIeC+IHmAzPv5eN22c4L
FqK84mpx4gzFH+lkWtmjSttAljoT7qye5spv+jc2JFr71JdWvaZhGTFVAkw6xam1jI5mKO+hULfu
qh/yv5+DS68EmV/UbKjpkQR4kVRa21H7tgCyb+uY72/3+mhtZkoDKf+j6t8/rwP6HFhPXHSAeb94
1Ox3QuBtIa+RjHSOyELNPwpV4Lvr7u3zf/9V6OhC8DivVFkK/R7hyvNKu0cM49qeu/hoGi/MZxQf
srBpP/39SZeuEfkJVBwzWcRFvd+ftBaNbvZJyWtGME9SVfEhQYcvtZGPuPeTdcE1Ep3B1enrV1qJ
C0HpHx8U9GqQUf6jGCnmoLRVwNvsurk/eMZEbw2Ir/++tD3rYzCKQfII/YQXUUJOvmynceJ4YFx1
tTdWfxAbzkeWdl7TuD5nnRdZiUcxhCQzgUt6WdJVs10ox675QXGJra9a22wM6cgqbRwSkCUy2dvd
w98/34XjnwB74ISAQfgT5FzMZyuIBb5MZcYJBNRU3NYO1lVdVL2CHLlwUJC7g1JxrjH+VByZKzcZ
icbN9bpZy36duAiX3giCaZ8N3galY6+7bXu3gC8NP5Zl7BavhaMLVc55BUNQJsH8iXWYzajssrNh
7dh+9aOwGNRfoTtSf3JCKYd0ikL1CdkixrOIoNXhB8v0sGtGKt4w1YFf3bmzDLvTAjf9FmBXHFHd
l6WfymJRr4lQXTgMND1sI8mIiGi8nCRVkb/oumGF1lOSnZS7hWlnN/tVF3h7JhX1fVFtyyu014uf
CGQm3SRDJVYLv9/luO9Wu4iW5lpH0vvqJJ18MF270pf74lRPc/NG8X5Jb3Zw/fdjeGmURYXBLSYd
0zG/fLRwBtPavttcu5ERXVopSKkp9JS9ziSi1ENOppESaYWub7NlaRwPwy8IbinCctaHv/8xl+4E
uP8zXpzikO3k769hbj165yiQ6PCFQ5zS37uPVekPZxMLe94Of3/ahTgGNQZmDAPYc/lz/mv+NQil
y1ai60lA4P0iuA0TknQobeV/f8ql30S9e7b4hbP2hyJLSb3CtFDzFOlE9yBnvVTYpj2U5MVXftCl
a0YxyhTbh7f2R7WID1szWHMIbS0omtOkVFRl3iaiL1uzCo8lgW4f/uuPg3oLeAgQFcUclc3vrxB5
VOjLSa2uXYmMdRr7+LwhQtfPQdrte/jK0y4MJaiEWXkyTQ4JZy/ZKK3PGNAqiCPxEqOvrLsaVd1W
Bc3nBuJvf+2rKR6yGVZgf590qyjTokjAjJsxsMwpJBEbhsLlUhzaNazFIRz8tT0MrTsXKYL8g/+f
PwjarYjUnKsOGG0vuzt3QuGhRfDwOgBydKiSLbgJmr6/4ko1d3My7688L+B1/57IQJOzkgSYA1/o
D1sDQHQ9c5euvi4QUc0oO8asjhG4b70luvr7l3fO+ffls6g+GJAyjILb8SI/o6GEc5Qzy2uCiply
oRekqbGqp1mGT29/6mjbvxZyGrrTHo2VzgwcjS2FmFqXEKSHvkmHWYnwFij6diO3MvkJcmnUSGJu
NuSFcl3LHH5ruOZLvZKNX/n73T//frYg/ygNgg1lg/r70Y121ECjAdRUFTnj+4Jx2/e1oK6D3+nu
YTYWgf+LxjGB+qQSIlAT+fVH1TTKvAlbiVqsgETzmiH4nzcYwQ7ON2gYBm9/qDbzPjWeW+dU7XT9
J6eywtRbk+SwqMV56PX25e8v4cLjzpN7Ai411p/q25Vlr6tcKgldjn5EoN/8Ttc7KKYkZKjj7/Vr
VJk/kytXl6oYFEB8ASBT+4R4qwkA/FRz9WEVALE32zYw9v0Yk0Sjr4Bq1q/UP3/GeYDMSFNj0ELB
yiL99y8NBaCDuNYs131jD4c9nuRZcTd6JZGet+N/Hin2pDS1VDmQ5l6uu0JVFfbSyOR6KkdPHEOo
K+W71kTBIXGMJVK1WquTrWKLvjrz2k0HEWxTlKOVsJhUxdbyEzuK1j1z0cLHeQvKu76QQr0LhglX
qdFRy/AGKsk8ZWu7mY7d8ihKcDxuOZ0KUyD7NJTztryf1laGabXjuJxtTSHxYdW2GtH+jpJvoy2t
R38I1HtFli0Z47nFY1yWYk9DSVmVgzW0nnc0nkze7kv3zlHl/M2YTao3yb5tPwJnWWr4EMHSZl4D
mSPjpwiZoj2Gehoosenz+QqLdGMsGhyHORAm25PINO/RbJKf7FY1j1Htdo/OttfjSbhy+ixi5toH
p9r3PZXjuuKLooum+YVYhuiuNbMhK40TKda0D3C3/LgW7YyVAoTIxj+ta8jqJLG06b+VlceM0Jgh
+GDZXfy9WpMhOFTU4evJxaOqQTuhmcc3jcV+9I2CI1XmOthkc6uVZexbkOKe932RSWWlyMys+w8i
WoPu0CBdMOrO3hZZlRj5VrmhRcYbxx7Bm7YYPqrAKsoFisiW2D/3bUjaK8sdVu9t7XUsZDFF3WyX
0BxZrRyvcRcGjfrTjYUOM8BX7Ua96wU/2Sy04S0NvDk1Zh+mTJ9dQ642Jk7LlYwX+VMUrn5kS0yl
osAwPGgbMeKrTfJ/SIFWrm1ez8bdUrTmIixUANr3uIKJdchADZXPcdt7fgbJsd5T3Sr51JlyhdGt
ypWlxRDHH5B4dSQwMCW+DEHRD/DKRvl1RttSZm48UZMbkl0CsA203gEbBjWkQHicPVW7BJ8jxzYB
aAVN/mdRIkSVOQ4IDzD4pSlzwGmJzBn3bp8LI5x3lDHzV5BDc3sQ/dSMh0WW65iOuH7pNET4XGZx
guhpNgb79MwdD/IFTMW9mZK2Siszh2+sVsfg6yIWj6pzGiejE2myuuhDnS2JqO6taUQANUBZVqeR
P+jbpo5lh+1gN34uh0be1oHXnqxW9d+NF6rk5DbG6fMJBwGZJcix3ldzF9ap1brLlnH8mxrDON/2
0nEPol/O4hWPO55hN129VdsBKg0uSa0tPZnPNnnmjRgGF0ZJ0/s3gnl1l9r9Ot3qCo2mtInK4t7Z
7eoxIYVKBKar8mPXFPUnOxj2J2HV054FlXBMVrtF+QNPGGGllbvIKmugVpaphSGTyYsmauOr3pm3
z547eO+TXno6rbqy+bw1e/CQlL5es30w4TutgJPmoorXH51vGTfVS8f8cozjTkDb0h58/6mvkTKO
cHHPRbcYnSbdvlj87zo51LEeCzT3u/oOqcrS4ZdV0VDneuqCIffMVJkfcPW4ylNSBSLv2P/JK2se
/DeKldndXogkV9DSkS/Bfs+kYA39PUOtdenyjuWeShUqZpmS0/rB8sJxys28und+6Un+EbRjrvo9
Vtm2r4HIVKLbx6oZ5TMGoh5c4bZ3+LqmjGZOYYsrusHfOwtMpb+IUk5lNmyl2lOcILggy7jNaOQG
7fC9CbD/SQuCmconvDqL4yzC8HNo1+vzFMbys9fqZjvM4TIHWTKF4n2A0lZ5AkQO+8e0gy5zIcdA
g8tiEJhT8CcOVU5ZTOlaWu7JnxpVHr2OJVK6lNP4dmtcuyHSqfWhcF2GX61P3Zx2Ue39qOyqFAcz
DmY6No2JGe2wffnq7W0t8phRGcaVyGE9TJYodKaqMPjCfG+cD7VVjl0KGXN/ttjznrlrW7ynu2OZ
L1gQt2OWlJa6Gn2a6mwdGgeFCRQqmzzkzCSpY/Xte4ht9SOoCoBfyzQvW5ok9vxUlsWAjUzb2d9Q
zp+/SAAW6BZMbvMkAxMOhxKBszBN1hkFvKjiWVldVWdiBRSzIK2Lqn9eK3BD+RiEtTosyxZF2RDb
8s6FA3DvQEXYsnkTYsZ+SnifoW8zg7QrHfcPxWyHMzC0pf22n1ElXEfHGg972WIi50Z4rvmOmu0c
z6t5zOJIbJ97qDmUpph3BvjetJj1NqgMIoKCnruT7qOLhCBDW9ROw3bfo0NsrRHAm8gCvgA4FTlJ
3+/NdWcXQXGauv5M84v8ipfibkz8s6BpXCtDD89Rh3q13M+MB7oB2csVVJ7uOu/npJLkLZQjOIaR
gdiSDqrTLS5/0tx729K/CRoxRalfjiCaSJHNnXFH8+B3zf7QyYGzWmKv8RwX1HGHbqecJnY07s1W
N6hfyrGMh6O/YeCVJr2eDVhKhBFTq1a+fOMNi39dlVp8KzvCAj5xQjSZqZfhYfI90RzrBWbLwpi/
u0F/Zx9Y//jT9dZPzjds2GqMAnr+Cxrd64owr+3y0I7R+twvu4e4MGwepslqIgzaU5e8hdlQlLnR
Jjo5bjsNmVcEYZuhfjj/CtpCBune20IcazNHiltWJs8wt0fMNIkmVrp3ZMsM3/BdYGtZYYrIDlo9
6ypcdmoL0TGL7qRvUgdYwZw55VjK1Fnb5E6UAqUU2wRbZiQ2P6nvDfXjIrX41fXuuuRFpGLDVNsK
70vP7rj/geW3bJxkQIGBviOoJBJrM/CdU1+3090eu3rKDCXzh8KCA3eciP3XOtyKJN9UQXHck4lc
ZoVGx2CoKzRA4eeRdcOwGL+4fufusC/K5tNodqzo2w7Ua4qvTnzXIzKw5NFWcCY7d96mqwaK2i+v
tdr3jdViLRIoX61ZGcd9k611smy5ac5Riy2Gud/Krgqvareu3qJPhcDehHEZeI5gXN43aOmbk+lg
9h+JEvb7GG/sjaLAMYdOqz55Rwtf3yP0T+87+kOk8jYw4NuMdYZLkG8MEXkvZX+wKyT60r60STt4
V4kIFRxpV28sq+y7dB472WcrDAvy47L1XFGi/a92n+v3+2To/h1f4J6JP8PuXu1zu/1MHF2eprAN
Eu7LvH3qQtPdCuPNn2xbkQYRH2f/0A7TUKSdS4TNUNZXa6p8m+RvNQ3aKHEE7iAc1/CrjGtumL2P
3k1Rq3jmFzD6TIuRoJw5cu1xErPE0qWl24Vv6eWqLY2Q8uxzv/a0fdibznWzTQzExdHbgiAHpAOM
SCLJ4HJFkvgOEBAeBVEhiia1VlO0HD9hvZlQolBpP0wL/7JakrtOsrcjz0T4qxZrsq6nZWZnyP5M
UnjV6Kf/6t1AV9DxKWLBUCosG+XkclYKo5ufOIFuBaKxwvmoVF8+WIFOHqPJJsmXkpiuawxvTqsQ
xXgc8QtEjyh0nZEJdW91+HlsocWBby1WKGHbPS6JvfRM7hp9hQOmaK/kVnmf1KilR//hVF7ajy5A
xkSPTnu0B8sHxR2A0cjZaszkirUt7vz4bC4rfDbFYJECRP/osCS2hcYV61GwqpkRHrMQxN3glOkU
VdDmu3bbfbxqfWF9UMpGmWgCnf7gnAEiWTCimpbWIZjxFHSEe9Uqa2N/hxYmJkzbqj8mVT/YWYO5
+dNkO+UbgauGwcrek8MVfbJTZ/AoyCQWzU5Deaj8d6NftOwGY+HcrMZy1pMCazelMl71J7RRAv5q
O5BYHpnQfmr6ur5Zw2JtsjZCtjGbh377MoDUm1PhTOGKJaq3bZnQ4zKnaL8UPd7LayMOjqYQz5KW
zibnqDptxipp/CEaf0GiKKmiOiXLWPZbxwIIcktzEMnURSuNVmpx1YehqropRe/H/QHXPKAESVpk
e6OhV4e1bjlkPpYVa4rKx/C+BMfYpcgNFN897cyf916NW75RfLS8p3MnMKpNjflimpnBebw1Y1qw
tAR9MwzVx6nekztYCuT/PTTjepwok/y0HpLyxzx4xTfWno7Kgniwlyws/J7HIqj6rmOP9HP0Ayps
YYcfFCqBY9paY/Ou7G0WsKYNtm9Yq6CRnTiQnzO/66c1N1Re3zF2H7+cZcWs40o98mjtjn5Gqk81
EEd1fA7SysxpQ/XyTcmFn+dOZmG6DPj/XcE+Zj26lqx+0KJtz7KXYmIhIDmivurHhm5iGda0Fj5B
uNgC/uB1dVBqkfQYamLEVHjzWxANgZ81bS9/YKMz/vDLhKwhfVTd0kFMe5XPteU/+preLPO3aH2k
oSWQEbDAScaE5zdNqfwqM061iJwyrz+/H4WOyLxL8xRs4dCnGJnQWwbu7j3BDqXysapl3vImSOQI
aWnpHquiWn8GWgHlqBWtUwo4xbqjYg9oX/Ugi9MyKGdNtZ43PrMMhuqA5fYEYwGc5UxW3MxXVaE8
l87RaFsZCb6+KbCFINqMjflurWV127nbVN+3DlCgzlLhZwE7vDn2q0lgIHR94t0iBV31eTyp8hQX
49zk1J09ABbHLP1JLWgypNtovJI6u+haYCeupnNWvsu1VpvM7CI8D4xVSRrHo2L8hX1o3KSr2St6
QGZ/8nBO2k+75W9zGgINanJidPFuG7zqOQxnv86DyZIfFteu2vx8qG87XCUo3IfQHjLIBC7i9nXE
oG2aQc+tVI8fYxPqMZvWdbMzICEW6c9q9M+m2CGiJdaOTTlN7nbV1sngpJRW40MZm3jLohrZidQa
R+ubJGl8L7awe2q8ck/SVSaa2B90AR1xSNXl+JsTE/56K8lq2U9fjIwC7MGtbYyO5H3zsba76hsw
meEe0SX1NIa7E522xRnmLEEWu0yn0PRkDNXqLhO7igj/CgxwquhwaI4b4X/TepzfeRXPTSu8EX5u
faMkXfe+FogH1B6phlwdZPawre8l/+6DrKzEOoXKMV8LpZIPxTLXSV5YAK+4CcNIZvYZ4Kf/8IJS
AazheqmLXWSW1B5wsHgP3Hxd2+qhofY9JSpOntY99InjSVsHxDsEu9O+L5JfCP0MTUoxOI6HZCx8
eUQMIa4zLxYEVFOs6gtVo/NmRUlap34fOPhSR840HTt7iL9tRW2e/NWdbwLnLEyHiaX5SbjmrMRz
wAMTpVuiJIjBMnUYAfycTRDf6Wgf9swL6+o79VHipya22huYGHPElEKDOGAeMBTXot+ZI02Dva+n
OllrRvZ2TfYI9zFKaGg9darpzLerEbclCyZ8YDkHMcnpLbgVY7JqjquOxDQwgmqtkq9fD3qU6eS2
knTmmTW+tfrVftBi1HfwvCmGdl+JNxTNtGtGyLIFJTEtWPMuLgO7arc86kKQfjIVPUrkBxW45b2N
g8JV67rdh3WfJgtZfww40sKJty5fCxH16R4va4sqRBxXmRCG26HhUTAuW1xziH0hv++LkzzZ1jzW
OJAlDgvZYU90usTGLdM+Zkiead17nzx76Z7qOdmwexzjdWX4PPX2NX2jXqlY17HK8PmynUwwWC7T
IEZrtfR7+o1wGcQ7G8/44Sy6LKwjbES2HZAfgw+1CJ02ly4OwByrAW8p3wlROamjrfsZygXDsnKJ
dnJ9Ek+fm3orPqybVxQ5Swb318SvedckLiTCyJHx/VbNG3+jqs8UZDd6KoBkqbSpacrSqWConfpj
Un6b0XAsM9UNPRmmFPFw6Onaf7neGot87ruOtDIv3p4GvQcXtANY/K7wFDl1YEAzHZ0zre5m3ofl
zpK1EuAB5+R9H46aAG3ZO4ONaPTm3GLa2h72oLM4DGy8ndRWu3vT6S70+YOL8BEBFyhssVzUveU7
4i1GCVvIRG/rvkRGT35mh9X2aa3dkvdVmvDGGjsrugF+HDsslnS5oWxbRuENjs7bc48gGwL44Oee
e98wlil9G2FfBRyFemWW+me7xA3tW6Gmt1RmRp/Umd+XJhUznmxr++1upIx9apNQI07DMv4hwThL
0JBPdYcIpI6fcPCSnxZU5kkVG9qo4CBjerFm75b3SdLVgk67c52Dr3YVwqOK7I8sBK3xup3prdOk
cMN3Mii8m4iL66bxUuqnrQzUdyo499lThl2AwFEVm67eQ72nL6JGULHtzngq2sq+hTjajwCri27L
47Xsv1WeNjErtKScUG5Iwukw7+X4eWHW5lK8l01/oBZgtBjpvZpSocTwLO3BntgBFerHMpaET8nM
Ns7XuLO4efum3k+NI55B6NBju4NePu3OtN0ZX6xfOR/ehxA7ru9YzcLn3CbQoehhFsOTQiTibVl2
pXvam6X8ZqgY42ysDXvAJKIZS/fG7b6U69J+3RvHflxap/84IhD0aKlpDE8r+ME7SPrRt6oqix4t
RNPU+cAErs13y9lO4NJAFVJkur92UOBfJ5SLHmW7qS1D34jGlUrV/akMc/4c+aiQM6e5JDr2GtTy
bKf5FPoFmnmNWwAq8cn/dpqgx5ykRslkzAJ727ZTMjJhoWzp5s8srt37Okq6jzoQ3a0zVFFzNSvb
FnmDIIifrSSTLZ2FZ+MH4eIYl5rVLz8V1mBK9nBu/WVNhEXY3FbbO3TdGPxqrcgwTmXl87hXGplN
IaveZ7Td2P2Bnc9604frFoF6iObPTumKgaBWetGpRTc6TjmXQJ75degLGG2/IRAR3qqiK9i89s7y
DJSQqGIbgZMey6XOOvK+zts+jvkn00cb/cJMl3Pt9dsapKZjj5j2SbPFKaXH8jTAGmhTyC4xs7ia
WjaVbAXadOgrH4uHmQiTKgDYFSsTzcHySlf+mhgwMM92bMCY4+S1Rx9soZP5M/bTuREjHFxoIoTG
wZK0xHuPlEoaMCg0ecf0tARKIuV73QyY94pVhR05t0uSrKyH8WZ10XTjT6yXOldYOb+Vg0rCDNsa
+3OxjeHzxPriY1su1Bhzw/nUIH1H5oRB5xOeJivBuUy2X9x5RRV3q6LqYdHe4j1gaeF/GICS9e0x
7ll6f2FnPf3Sg2sR46dY4xF5msh1wQll9P5t4yaafmZQ4xunAs9xhereog5m6YonTey4pjLc1LHu
wVBkMpy7n35V1PuhK2Q8ItoaMnrG9Cuhde4W/TBMq2DKSswWpyWa9dtkniGA44e9PIthPXdsNIj3
gWn696ZyohZ5g9FbKf5r9XbtHfd9s2x2dRhgZVVp3E3muVahd9uJ6H8cndl2nLgWhp+ItZiH2wKq
yrPj2ImTG1aGDohJgAQSPP356tz0RQ/pchmkvf9xf48mr/s+8JRGxBvP5nW3wfJLtnP8bYRoB0ET
MevmGLTrR4/cWj4mNIgsbES9Ya2cfYbnbfBaIKFti9glOEjF/DyBri7etZdpsHWAMNEeBUD77i41
/exEAAwxYMGi6hJWYEyYctqdyd1FGNyVzeJV7FxeIO4nmtD42yOFUicntZ5bLJyvH63TBa8pyCnj
BlKc/wwRoN/XTjmfC5/FO41uVu3wQsrDk8i2/jfRQQi9wooc5CgO2nsNpjUVjZpuOCCnzDNpsr3E
heWbuWwrPg6sho3vsUaM4dlt8K7/7T0sylSfL6smaq7amGQyBkpiuNjoORyQoWmC26pYVM+RDV2b
b/uQfR3NbOerTz7vftkGol1v4II7XX3DEldG/mC3sg/G+vvooJMFvliAdCiUa+LcJeu1LZq9OfSD
G9dtVdrgSLJiHONUn4SaElNIpBgpY4ke33Bs7C3E/D4jxU4MX0SXLeYrQIRUeZv1bvq3cfsIVjBt
Fvderd4RnRJuzyZXU8B4ptOq73iZGNMvEEPH1Vcri8McT/NQzMMw7+CnWDfKwBtdFkBRu0RwZTsC
jzPFmdZ7pRdkQ7rJHffd36sU8H+MblGOUxgMbkndhf22JavOChMkGttyDJV1opPEHC/8+mY/1zGM
W6G3dHrg0h4+t8UE16zt5z8dN1hz3VDmdufU7EN7juc5exk2NXQFLwsQQusnc8OaEXdZKT0soiex
RgyIAoB9Ot+uR++uNkImTy2Lwp+qD6nxmrfgh9TNLou298bxZIlkkXnW41Uhau7w/kVjyGRzAg7T
8cVLJl+/7pFYj09AD6ueDiDwuAwZY5pT1Zv6P1x89X7xoO6Gh4HyF1aCtUmGb5LgUf/szeRfFICC
4XyHtLitz1uyNPI53KfKnmpzJOOdAU5f2ERDOpN5LxiCQaPFfj8EofI+ObbYaLIJF4I4CbOs8akX
3MHP1u1F9OpkpJ0EJyfbrS5xjPbvTFVVfOcD49cv8byx2HVptPvF4MrjrxRAgb/Wm2PzonnQNK+8
C3HXCNcrA468thQ1fr9805RHc+qOg3ee03plN+X5gUr1DMltgrxgzb8pq/CeCKpYP2S3ofuDBoXU
/ml7Z1W8wRw+p471ke9LCWWfCVxdOdqk2y4E9PZB8JRYG4t7tt2hy7FHtExixjTEhVbc+PEfGUdT
dgHKH+q8TxX8SBPV2VbCTWTfmj1z0ALOh/8n2ENl3/oqVmspTddlsKqjVk8m3AgraLJwdi994/ve
E6myjndxWgGp59ArIc+cc/M/GziLS0NuRVaDhgs994dn/k51Cw7SVbs1DC+Z92/jD98egeDm7hwA
YuoPwsXG/tRRQmsfm6jdgnzCnMBwS+xOkPNDz9snmTzro0ef3PKXiyQ1OUzT6L061ZwGeZNOmfMa
MrBNJDIc6/acVSaFkuR9N188uS7mCWw6CT89Uj+SUlG/DrMid9/ct3tq9BPPvKdztsqJME7NC1CE
Eiv8adtU5P7x4LWXIhVA8XeB6fvpDhiXCAH09lwaGv+B4pzicrgukZ6aIoqFURd/RT50wqmy++89
cJA6DZ1xAXNcoPN83qUdn8ZEcfb37K2qMMuIIN0SUDOceuKe+xPCCPfB9bYWkEkEy577U5hpViFS
UO8zgLa/x7TDKaNFV7pkUa2Ccz1XxP3VnA/b45jNPDdQ2octNKOO/NrezBLcTYLsG7va1SkkZbod
H3Ot2qxEAxDbvJJ6++l3xxbmGe7n48QDpuNr3SetPqvuiNkaMpq6S3/cRp0vIa2dhaKbbS8rYuT8
otHhvH/v0sF3ISfDNX6P1OQl9xlcKksh4YV54Ix8cDq/9Mcy2wpHCwW9Mt8wldpc0Wp7FKLfNmo/
9a61vb+Fd++FPULRlrhofH6s+MA/0ziLkc+ZGaM3/nAuRMkP901po7zi0GtGhgU8/l82J0U/vV/v
14WX/VssCAU/0amcuo9uY11znjLDJBEZ5ksYOoexronrYbpva8092DXOERcoPg7Ybp0E054Dm87B
Pe0t4deQdRa1XatJsTsBTnYja0K1Ht/k7s7Dicq5tIJOGGF6ZbZW1dnd3HD6gHhQ/GK2dqgfAC5g
/ZXQGkwZPisue9sgPERnpqCu697bvgG7N/X5sBWRojgj4rmYUozC902Uavs8ronzFCGnSO+AD+Lp
5Eyu8B4isI4PbqNqKzS4Auc7GNJXn28BJC7sQqphEoSGeb8HxN8rf5gA5Lyhas46qePh1AqWx/vp
iMj9pQ7NewOIZaPw9wxvi4odLJH8JtqfTejJo5DmEFU+xMdEJfgsQ1G0I3KdH9MwMOgGsFHtKQn6
sb8uUij3JeuwTJ6HbUjdJ5dMOw7sDYQAChNahCEHJ0AQlQSqtkRTQnb1ZWpHTGTronDyNG0Ppush
9HWegwq1+ZfolrrxvdNN08D9bpCz5dRWrLkhQuvo6xQLdyvWjRDhv62u0hlugGOzZxwHrgGLdXnO
Z5ed6xIuIJTPh++1onDQuQaljkymr2MdqvWcIQdsvq6LXZgeMMGNZ+uQFj712y6vhhra94HM6YeF
bt+l8IU+IBGRdRRB40XjYxK0crrjUhsQFloBIiK0ghdcRLBR2x2I4RN4q4pzMadVQ/VLtP4jRAa5
T9i52/ww1QvBSxvOj7/T5KkXA9f1iZXd/h8mccH9td6DM8iw498JEKDmPa2zdKezKkzmwp9apyIv
iAnYEnQMx4WYIDiPI/GA7+TToFBPKGH7r12VPe5HzkBTOkakiD448ci6n2BpDG+b/4bcQko3HzrQ
7v9kb/r2gsG0G/IF2jop/DGJt/McwsrjIrPOOstTcrQdvceuu23TU010+EYkMYjMIxJXsZ3jVs4/
eVKZ6AgIFACJmTsSkUF8J6XiXk0PtfIP/Pj9dizfWR6G7WWJsuYRE/FSX5pl34KzBBMGFNg6aFqV
Hd6IqmYMqmLyu47KZaNTxDzxAgaoZjdMThEmtOFkncA8CSj67CIMZ0nuKRjCPBqsv1/9eWF5Wx0l
1vPYzdNFo62q86APjubRhyMbimrFIHxNCcFCdLuP3V7QMbtOufR37yh0Hck1h1LgguZWFwE0dnjr
XY+S+slSKURY+mhSgLysa541ik2EQ80a8YMJ7yhj4engsmfj8qMdl/p5w6SM9EXwuT1Cf4fzwdr0
rWnm+Hnnc495VtEmD4Qp5Hdje/8XmQfdWxj108+68gaEFtsRHq83oU365AUbGCtSJUVQDRj3lINF
yeNkSIn9GXR+0p2XnnK33kVfeDmsM/7nCd7oc28rPZ5pfouiC2+hTku/Sbb+TCwEYigt9326+E7c
2UuMckDlStRJdMb4o6r3bWUpLpYwvF0Eo3a/84d5y6NmMPV+mUln0UVKx/ML2ZijOU9prLLz3tJU
8rZWm/gI25B3Vsil+tGlmQKpsGHwE1oHvVZLJthXvQMMlrY20c+lxipymlnk4IQZTnjXOZG+KbC1
Jq+aZf5nKDodCgEH9Azy1yGfiXXySgTAgoghjbb2DItueYX8pnJPbiAFuiK5uiNJgHUMAj6440cj
bfbR7vH0D3Vw2D+FuysQKQ84HPxN9kOeyAYsLXLFhHdt5pN91dEsmysSLdrc7AZC/b4mN3KCiXr9
Ept5/+2huRlIkkzZTVNHzn8h4lrxSA0cF30Vxyp8CHat1KdBF5mcq85X4WVpOFju91HO4oIxjzrW
WQUb2hjfDFhNKxaYFujI3q0i0V/J3eXZdJx4+jngWfttUFh/cTJimvOxJkGGV5H+3GtriQUo4sRM
5iOoxw0dVbCK/drsziYvzjbbt80amB9AfRJfNEx8VvjpDkdUO70GlmsERQDTxBqLaMPs6opgaTUF
/6n7ipUIVExiWSQ0lL22OQ+sff/JLbWQUHsC6Twje5gfDt/XMo8p93obVn38rarNzncI/PgiGCKm
k6IDZDin3T626gRMtg/fVqkNd/a6cQ1RuglvfcL9IYk9nnzVlCswa/vUyVZ8a0zXd8UsM88tx2RO
5WffB80nxoMRDdsSZy1awWH18r3yKk50KkL11fV0aEgQGtzfujJoddDfRwcqKrP9Vto5CFCYxaqv
iIOoRkiiiCrp1NC6UyR+F724SbOYvz0lrOFpDWDkcuMqTMP96DQSUdcSi3MTtmTIZmTrkcIXTNM3
45NofV7MQn0o51IXlPy1hyphaxu5mj0ebTUP2mBBFcen17TVeCHJl4wzlHqhvrWGs3H7iOs/2r52
k6c5rmqN9X4PmrLvB2Ohbp34fnfWCXyoSeYe2ma5DamEX0Z5lERoRGq85uCptVshQoJzGe/GnuqX
YhvTGihV+0tTzJ4fDyQOqVt16JQCCHoycb7t48DyxNf1w3VS/tE64RyDzIfxLezWwAwhr3TRPXBK
03JY28MvjrVPlquAT/91KAFilgAXb4xydcewIZr5fdtEtt3Zxnr/xaqJq3IB8v7SHgpdEddlg5li
SuIbIzmsJU7sGBeJbcICCjF6n1HQxCUuhuo/MgeR49zCcl6P2B/ayyqqOLlrKJxE9huowOeamGaW
4OhwkQ2xwjfnmskxvUT84v+5fF8zI65OxKVHm9z/UguJ+CfGDmjok0hG/woTUN9jhnfWO3ykWXeT
vhxTHg+Wld4HdZzfZAyAfvLHFFxPtalnHzhCW5NH2ZSW6c0udtKQCN41IqB1uLAbNRj86q7p7xEr
dxYdZqTwoieAa2ce+bF78tCUDryMABslHv3qflz25anR/PrPR7y6X+HLtrcsDbKfC6KL5cb8NdIF
knZ5eNAmuv/EkjndScNlNgXcjxecu8zCZwC894jALNj3OovlLTGhawracSwuznWc0pNGK2fQKivj
lwDtHTyfJ3wk48Dy4qGju2TBIefpGu4eKOszGQPpPIqAYaDIZpjfPHQ7Yun8xneOL8g0ANv0XGVx
YXo3euqRfTVvu+QTt5T4DmrNEaKIp15bb3wJDrPA66m9yS6BI8QtMV95by7WS0L4HOHbL3Mma/zC
7qT/s1K35sEC+8oXxpL9FmOQVszEoyvdC2wrI0kY69l/BYySmtLYGCHOrNL2u1SmC09B5UfL+wHk
y0jV1cDBFdOE892bZ2d73HsPQu7ATxI9g3j125nWgCj8cGR/BAVKLgtaHIsgvS0qBrsGOqWmUAy3
4tSZVjt8TVP22rKjgVjDhbpXNMzZjwDBd3vWa8hzk2W9Rb0YBPufdct2rsNuhm2uEc/wUFW6/udM
S7a91YEDPYfXaAhewybdEY6CD5nXI1i3n2houwUVK2K907wd8XAJNfon6sYzR5HevCuVS5tsr8dK
bS/DbCV/aIahGsuJdH7Q2srA2Ec+RqYsGDbznmL90H9icGDU46HR+GHkMdmvBwUh7qsGI0Il4a9h
OF+F2birakRwX/xkD0Ogjyj7Pnq9+2vOluRbgDh/va1684+h7tvsq1+16MX9Y2izR+NOdf9qj+AG
UqUinS8+SltkvQHy4Xzy4Xe/HAIw6XFZ5jl79KYESiHUW/c1wloaPzt69dsLU1Dll34Hd0IjUbY5
QFtOtbDcxrWwj20EBFWaNd7+ZNy6W66aaeKoVtIdacGc2fYrz1PA/eS8vbTIEIdTLKYVxcXIMvy6
gxnJgkyvsToxdAz6HE5Hv51Qwi6kYFI9B1xvbwEG7F4bA8x0UPq66BS1ng6PSufJskvQL+mvQV7z
vZNWtc5GMmjE6ZS7HLi3MRarYCF36G6wfGST9xWvYJbvAtgy7+YhlYwy0zzmxB3zCdNscpd/h20D
v7lJote9XDI/8nMPJPyH6ExPrbzHpV2uSZOET2qR/B5DRUjzE1EWqKanzJ/Uew8se5x3ukhuT2MG
DocZo+3zI1Zjfw5Rp+yoL28bDuEdyKAC0APO/Tj69CawpZxp1xsunaOm5cFsnXj3lmlQ+aba3SlW
izAXEjZAphwCWb8cNG04Z5qeh6Acp7qe7o03t81DmE4bQ2uwIcvkq2EUHYXZn0dyEkj1mntJiqpt
ZcviqUbF+J3t91hA2v4Tk3NyJRl0fZuDBsWQnafpl4mS/h/0Y/pOCw0o+OpXKO4P/3jy3ah76TE7
v5pR6qW0kBOIOtfdf+uZiaG5Ybjfwo1LCBqT1CPGJLPovOp9FM/uqrazGVWQPYJMekmxpo36ydsw
22IABYAN9wztDZKB9MeQbhv+iH1BAbfXUfqvtplfl61Qnc3RwqnpmjVz8G9wULSWcY+OgmWSbj0i
cud2iqGgO/t7RfX/3SruiBuNHatzeMyd++LtnPM5zIW/3AVirY5Lh0r9B8IofA/+PqTvHrWvy8uE
Lk+DWiWeAWpJK/mypjuHtEo34uo2m0a/GtG1yQW0A4JM1krcB8me4WMgqb6/cqlr1KZJ7Zb0By5D
iYwVvZzCdvlwTAekREtWZHM/eJn3RWolr9Uo0TD5c8UPtQtTMchIN7xPk4FTNlik+rENju+ek6bl
fGd355DlQ7IodaKP518eF8qHbWK15A2JOEHpRk2Q0v3OrF9igAonppwxIg6qqmWC1WVCTNbGZvhj
+3T9vu/OvN47iWvuOl1v4dvkRdMenqph9f/WSQKhFo4+6L8hPuzHdvgAfzMZzc754PgqUJa3I3bc
ac7OxxqxiQHa2mY4e471BN4Fs742jjP+JeqDzXh33eWnFH0rz2i0ECq32wamLynAjhjYR/c7RWmq
eceAYz5YWTDT2XTPiv3g9kQuEbjYahZu453Z/TfFhsYWjlw5zugIRpflBim654Fl87lFbPlBmgA8
Wzg3858EkZo+pV02PSSBpEg4rVZgHXV04gEQhKeIfFur8rTxo590J7ffdpGK5KRgSprTsqPvwHQt
ju0U9o1AgHVjDR9TmmZs6VUKUUaiPSTiuK3RcJjA8cFS1E7slyZC4z08hhrCAoHEn2TF5nyXbObA
QO0e8XJOfBTieeXaYL4EDGvVjdDPRL7BYJSz0zCDkVcv/whex+Zej/jVQBV9vy8cE3DMro4MAa74
gdrHYYDLQMI/IypBSohyfvTZE8pepY4qp6y2z0Qmmfj3wTdJwApzo/swJeGAPapd/e3ciGwNytgE
e3ftExvOfF8RJ0V/9Bqrz9ZYUbDnkFZ/soyTPA4uJAjo/CR/ErqF24tfRSAKSNGb0mhys9/uhOTq
hGS8F8+Hq/q5dOIUURdzSRjy5YYjJ/Q4b9V6XnDJqGvqgLbD4R7IZRft8cwpRK+qoD9EZkhtdrS9
FJSDh2U1pWEl+d0+mpZGP3esc09JolVdJI2uk8c42L3fgSWpGEp1M+EFiMnuFyUyM/3qVKL8XGyI
4+9vMrGp8NBcThfAvnQrYqfG3sWAkaZX5Zm2fTpmT/5hW97fONU6ccFCI54cFa/TxdhaRA+ow7N3
cqnEn1GvO+lmyJtD9MDjQtmXHEXDhk9g92lINi5o5FSjKG2D3jTHZYAPCd62Bm6S7I1notIo75tF
wAWNAi86LqbddPiKo8oT58rX7SOhy4cuFQNv96zYM87jGhC4lTnzwplJ4eE/KnvC9h7F4faZhZV4
Dtk32J7rTv9Xx27yOQX4rZ7TzCzyeiyu/pL0Nuh+uEASx8dRb2a4pnqvNc8o9pGCFXLLGBS6RN21
dcINwxHofViPjNu8D3vOOkZ+Dl/uwZUUUXYnRfasN4YXx6yhU2BSGN9AssU/6WzOnwn9HtvdCo2I
ZnAdfjnDyJxIEyAF8ZBFsSijpu8YolrblPSo3riuNBAok5hpHxcghrGYXfS5mNqDLiw7L3Ei4Psj
+T3aBtbO27AIMcPM3VHYEXtp2ScCIeFG/lpwjR2kI5d2PfwfyYqUqvBQZPcXN06q37Hhoy5rtRJ1
BBH3gl0EjdVq0cPcYnAQ8ehh3PVdBAh+7uLdzkgdeJYGnHDj8r1pN8e/ol8kenAJImMvMyjozKEw
pL8wDwdf0FX4vznbt/gmourqM7Dj3Hz1GnedEPVzU+svTWckVA7y0qpsB7sbLqFIdFfPr32m7Xhn
xUTfPsrCASf/lHMTrpdgZ+GCzKrl8NT4VKZg6qvk+uo20aSKbd63x27rRoSmqCJZoAIowCccF9JF
DysOWP8hmOiRDLVY7dXxALpPYK3e1Z/62EXgZbH14NZQbUES0PgQteMcvtAw0Szn2LnhMmrLxCsf
aPyJwJjv53RAkDG17V4DsECv8vQ1qCzsx3psGn0vAfbYYYzc1X2byGwoMxdpWofRDhE+0eTphTPO
3a5Og3IVVUSmOB2Bzd9Rpu9M0dHs10/1so762WTHsQJqJAeyBRcfBByGxuyiVjz2l2GpquSNDzWC
5OLZqXJTucFHJWF088kTLL1J02QVKryRwzhr0Aru7orffEM38Fj5TpScR9wOD13HQ/8lcYlMurKt
o8xn00I9F8+eU332nV1BRkdp/kUoEI47lq/FXhz43eAenTzjZjx2wRmNe8+D1IruaZWeQZaKOP4d
2xSyL55T2b8xgmZ/0Dp2GIaTep1zvFw+eyvJoM17PDf1LwRGyX6eyPCM2Cdo4sOqFSb+eR7+v3wS
kRfw3oG+//HNtJgTQtr2CehoEff0OgxbbodO/bN+A97dJeCYnO83MYQzj/y2BeP7cXajdTruJa9y
XfShEK+iHlqsGQmv8jdu5xETAJKA+qlBJp3eoygXQbF2+FBRScLfFtWu54ehD9oqB9JLv8+kTXUX
TIPMM+vQtdNdsnhdc+/5QtKlyYiBMweuidhMis7Fqa4gvPOlD9X03ciOt8z3W9IsyUmj9CAaXa1L
cO+0f0GhS7Z+bHdsKbs/1S8UxUlu3a23JXRAWJVDawC7JydIP2hRl0hR5t1UT7xkaCtuK91Xtw69
9dofKZNLlaQcEXGEQynG5ZsWylNc/VkwyfhxtQl+gwQwgMPXM8mT6eLjUywRQjkFPJ/lQ1BBv2Wd
y2bjt9v+OvD/4VvBoiB4gSf2ESDpUeQuuoGoDOjZMOUQYAgsRy90XE5Y4L7TuiCxyuPaD7sLOpwu
PfsiHcKLdWBNCeMal4ubCnS1s9oDcQ3jSoTnTTTBTTgWtS9am0oibuvi6eUYFjF+4f2V8V3lOcbe
4aAAP+7D9aVJsNDmcmo2lKJ8iUzk5Fb57uStT0QD2fQ+m5bxud5xst9lO3Ej6F66g01C7Cmyl6r9
d2BxXe7gOVmiAKYy4b4OTpROJ7LVupCnrT36YtBNJIsFPvW3GuDwy0Q5csnnBCSJEeuovygMAfbX
rANqLgQTW1dWqELiy7TBe12nbUmYHClD+BdwRWLuSGhjKtzYb8fLtoabedWe7GJcff3+LTGk9vO/
iIcUp0KwPKTS1u7F1QheT+tRQ1SQ9cDBPtYYFUGjZm6eoUMDc7Jd7PFBqxYGBIiuR6fsOvHfrEnq
Ja9924g8XfbZKwcCrO9sxvGZI7Mk3zRiWl64v+yiPtRWHzGMFV1KkqEpxJtVr/uH6qr0Sw3Z4zE6
oOUv3FDT4O2hSELoLBv8ziO5zdg5+kiZU1Ql8y9IEfj7bMwCNtmwQWPIlyNALpgLuysqcq8r/SA5
AGziNRTwYbiJS3Jz6uTsLbABdzsaGqCrEd0pI1jnKiBBdHXFnBjh5G2nuNsqIh/DO3ugJL9Gdkj/
QkLgwgIUausysLMNykMO+wdvMcQiLsz9lHq79C7BSAgtSQpb+D4jPJSPMjO7vq/naPvGC37r49vW
uhwyKf8GOtj/odMVWMdmZ0cMljI8g4X7uKxxmp65ZgdRupnUUN+46bKLY9Wx5LauqqNcgoAtisf9
VSKO+gebnhWI/24mJPDp5fPYt6Plw8XMwoZ1A0/JVs8v0FUz46FF7HLH5G5S5vJlSU+yOjj1goxs
hxzPzShLKjsihC+3haewDSHwJ4ba/fuWRfprMHvqhx2S/dqTTyTuZ9Dqh4SItJt71eC66alNQcCb
kPYPslW1jzPit0+/WdKR0VJ6E/prDm4e+WS2JWFWFbgm5SrJNTVO2hXg1niCMkPkRpOierhMKPzI
cnDmFGlCWo+v1ILNP8i5bd7E3jk/vHWE6RkSbpNHQrH6oASu3KIcxXv6mLQWBwn9OiEKKJcKv6BL
UEoMlW+uNzoUkg+1Peg60ronFdrpt0vZsSlXG5JAQJICZvEklXV8sbR1ZOCCaI3e9B5nLHjcPSeW
peybQoQnMMxUa0y+UBW9R8iY2wtYgn1PhmP+HocdJVOBJ5tfmlPPlv3gJr9nB6nXCXVxbS9k0Lu/
eCSIDGVNcdmLEmNfSJYIb1F5RxTSGrJ0XamyValXWl0W1NTB4f2J52NkG4GYGwuZEKNd1EcyfRXE
/gTlPK31qyA76i+XeRIXztrvPus0GZDkAvf97xHqDoZgmBP2msOEyOuCDo5r2SQ6oiNgmD8mzKqI
YtMuuiY+y1neILgHQvIJXz7FC8EUue818BqhrTPCKQQ5Rhrl13rparlVXPMm/qR33WBsCYbopU5q
diGvzYLPrUp8hAAysV9a0df9Q4yC5V+cbOJTORPv8sC79X+g9FgLou6GJCcTqfmWSNlu11kcGDWS
OsmuThb45hljGK1eW2ZXhJS+CPb7NEZuyvC4gYnIjsbSU6dt/GM3FsGAXTNdXToI6gcPt544T3Sl
uIxG6gYe44QML4dz7I/rrM165+O9y4q4Y2nFamiy5AHaVA28hDOfwlklcDQGzbaDFCVMoog83U7P
Y12RbcHT6350nBbjBa0WzU5O0O3qrYvX9rVT+/HHw+ZwZz3slDfGnPp5vcm5piN+jw5cSSmwdVbF
mZ+HE1PA3RjPoYsmxSFsLhRNV18iQhmg56NQ1oUNmS8v4PKN99Mqa95luDnqjJsxfjp0PSyXmCyI
H2JlswBknYY3lJyjOZmIL47HgIiCnBuTmA1Txceb7NdoPwEk7Mh2F4cAttqLkbWszs7Kw7a/19ca
pLL0XQvX34rBCxlctvmv9lOWBI3IQJ+0iW3ItnNUX4Z1CJxzgHPgjwsvF9+Fxg/+W48pGoBWYve1
OroBrb1M189bYbRCKLZMjArhmEX3BwpLit2JC3kZCa0KcfjXPFq3NJSXOUO7X+7TFh1nDOcjalkc
NaeIFNJfBhM9KHoaqV9ZPDTO3Qre9nXGo9CesEWLZ42SuC28YApfPbBxHrg9gBzwdymqJzyIAq9n
t2Qvyut7e8GbSfuuf6NokNXMXx1Pg1S5o581ZaT7mTfJWfT6kpna1uVuejrEFOnv8spJxfCVDR5N
vjyZPZ1BNu16Hq2EPBExIihpaugyDiWdBpfJDyNEPf8Hi4abOxSYgxsr3/F4P0TSbjx8A8omZqgG
aoYclxV5oAeJ9btbmuyl5aYjIYY75WeMxWu5F01V+6VjE6AIsAkTlAk5I6LAfpu8+dXhIXsPpmag
p2JJXnUzc+CrlXnPGWYcssTiTBzlZCVm0ARZXwfF0VUTgJs/JWcXogrd09gEUb5CxgBIuq58Y15j
pjPS9bC7KU6syxEF+0vvcZyeth1ezUStuE3TCwD0scUtIJkUTS4sWuDTVtGi9BBMbq9ulhSmyt+s
N0lCKkjkv/A9c61EkUtVGOTy/iUkk+t7JWdFAEMToMU/BIfJmeQuvdy7LDNvtUk6rPjRJNANYara
TrJFkv4EAgEmVksVfqvSrnrV9VE9uVA31UMo4yPJyd1wTJllxhtOx+7FO0KekAw1q93hH7WD0/9I
O6/dupEujb7QT4AsFtPtyVSyZMlyuCHcdps5Zz79LHqAGYsiDuEZ9EU3YLTrkKywa+9vr++rErTe
64iAdHJnKtcvqiEhTmYZ8oid3UwdZPAyIE2meU56ByKa/VeXXfAPTKPAOgOWwyVxHJPR5CYEGsFV
rKL84AWlRkre5A52NCpqf3yGIKOXyTA9/WIpCOnpyacJ7WBXZUVRIre1g8xSNK+4DBoX6mTULpDM
RN5BTpaNoA21M/4bcdJmH+l7aB/HqO2e9DSv2bERtdco8oPhcyXnqwo9JN0NPAa0ZHacWv0t252n
PjMbaaYwRz3rkLEZhnb0PfImNIOiadtxR53h+2rT33r2gH7SUAyImVTz0r1p+5rq72K8lf4tKbnP
Oja6jXdk8buvrWajAufKUn0MmgLZPkSc27wxQ+PojdTkYDf59KR5uh/+9MtWGw7IxsG/zNwMsZuQ
g3gngxRMAzRAdz4bnghewbXnz/EQsnBCmTWX0cxVlbpMIG9p0vHFLmLSgP8n9ImORqxDlhhD1Tnn
TqTfUaZtMmy4yXt/yNoEoQ6Za+Olceyu3hWtXrEQ0AR5ZBZ8Dk9JJFk/TF5YOjsfYJWxr7Vs7uT2
CXGOiq9FX8w6KqdTSeWlfeSnDh8rzing/ErpkEw1Db05TrQcoLHkGDN5XQYlz1RO9SvYJ8pBSWIX
P2qns6qd5ps2p0bS0r2BwAM9iawapdn5s0HCPtK9NDxX6lBQNmgr7DtIDOn1g5ic8IXcv2k8MBET
uKHCbL2jVhocb1QDqKX7LYpr8pdG6R/VuIcKw//alUcQyLALImsCh0dPI6B/3i19V2SSyMGCd7Ci
Q9X1TXSqwdoG3LWC7kGITp1BAnZwP026Yj/7nhxf0nkxkqmIuPAWuWO+qBU5TeRURXzrV3aiQ9lx
6i8dVdDhnNJn/5ByNuCjluEH61OHyjkl2v5bAx76X6gJ8k4qqQRvZNmevfclQuobutlUKM5FPrgQ
ioybqsJrcUdzCzKJiSCL+cqV3/imkRv9rKHaJIJCj0RuE6ml9WyKRC+OXdWZ0G44m/c1jUYuMIqu
PPNnQbyr+4F6QSLMQj3odBehWpHt+C2xepLcUxc4/kFwGU6/kZ+1j7T5ztkdHQHChZueol9QGbY3
nd6RUlLs0iBEsQznO+U0kdCIrwXz+QAhmp6JpNdfoLGpz0Mtkh8K8+RrnQ75fSD9cW4d8dhBDW/M
ftCsr85dyhqZMweQ3b9BquBiR0HGHHYj59etw0wfbxOZJo9KHMXGfkIrHO0MC+3BF+gYPh1vGBDT
oQaimRT+xKWRc4bq86EZiv7jEEVT8zGnfkfvlFM1rynpSfSiGMB+QXLR22ekZXqJQihjp8QN0jJ2
Zckd9NKruVJ/o1KuZnvRh2VxR4ojv8kJtaZzhU5GHAPVV2hrQN4FqCcdgidCEvFN8z0C0WxCR4KO
u0EYN6lR2YDUwf1hV1Joyskw60V0niZnpKssS4ijC1N1mHNBJomY2QCHU8ptjl0gr7Xig5PJ+IGG
miq664vEOMaWmiLIin09Q0EcSf9okFYuiCa7uTBaQmJ8goRG+7qhhXbmIpsx9T2aLe87FC4/eixa
o4pO2GGI7FgJp0epaYvyAefmstxpocqvptlGiBthIwlHuW0n50RLk+CGXGlOCIdFEeL5rB7VL41d
KD+5mGe83T63nkYzlegxx6gyd6Aj2/C59Kf6pPvD2B4TMXD5n0RXo4rVvfyE4i561KAdgYvK82J6
CMtSx2+Wdhuc35Dk+unDf5ALmkoTNr1r2l1wA6KzsO47EXrObrLGQTv8R3h6JVHKpu7kdVhkaWlW
ZGB3ZJYce8jAwwlluprzV02oFPKoGC9FNWbWMWk5scaWD0fzRNxvED5XYKImAQ6ITQivXFfmP/8D
j0s1dKTmU7Qu0GgVe8NcRyiCqFdw5dwCRM+wzQVMFFAI6VYTHCX/LGCi0UwMpaundVtQCQcP8NEx
NIX9MAKI2ZMssr4p3sTVwiEOpMiNOi0nMKcZMNI3sONrsEhLxzOeCpGFNdMCC6owpcmcqa1bW1Nz
amFigsoOu/N18OYKB9O0AMTZQp+dHfQFklLxyeiO3Ejc1que+YD+Zz3g2sj/oLikErhPlQlN2dcH
1VbfMhB8DZEzBkJLX5OMNsjeI//o9l2nPaJrsM9SaMpeUps5EXVBL0Jwc0xrczoUPb3KuJo6+6LP
t9x416YW6K7/+SEzl/SPqQVxqbIqk5fcpSkEPnRXtq2Ft7SMdnfXn3n1c6LfwBRqhru/o7yag5lY
smpdk1LyWbd148EEHbfBrV4dxZIWb0vXUbotPmeHYKXVap0bLLasJKqkccn7yjhef5bVSfPHKAs6
tt74JrKsoXULGqNdXCr8o02h6DM0ruwmqlBWEvN1G+th5VNh+6PiXqqpFobCi0fDOd4h5yhb14KJ
eKSE3zy0ce8BcKP17/rzrbxF1KLIbEz0SxDrFxD0FuASApGodTGrE/TQNqZ9QjtJHf1vxxHMBlXH
AUcDR7vcbIKM7RxVC7MvqvWHfBJoR6fB35gT79m6jEIYqeO5Jt5TZwE2IhY3mHkeyMWTnZfik+cM
ynAzhZFwSQl6YsOTff7+bzdRPKlUiZuAagGRX851gd2JBZOodgkR2tfA4JqhREl8HDLTB6s88/5j
M4cA5wmxAb/9bdaxGNvCOMEx4Y5LG2ucxYqmAENzWDi5TaeYmht7Ga01VBkcLsBFJnK3sxAiulVL
PHahQGCWXFM046ZtaVk4xapTcq/y6CumXA+7xUisMd3TJ+EZl4yWWvQEKSxQiq6249+klkFBvkD6
vUtoy0+PWEI10EfhniAdTCb5YlWTXmxsn++nJ6RrDgaJhEbiX7NwINScJA/DUIxIW2PzBVgUkoYp
UJ+uT873620eZZ4v7NAYJC3WWxUrsaS8MVK1AjUQKH2zV7pAuH0x1efrQ60+kGM6tiPBKIJmevvN
VNpVJ9u3GAqj7GMsSdLOWsKNVb32QBhd4CKnm9Ik5/52FCBSTlU5EqNB1EX7sTbAH0xc6uhn2HIc
XFkAJDlV0qzceiwKdG+HQuyc0ctoD67PBSnfIc2GEdX2M9YIiKEI7kCtBt97p0WHKxJlDDY2lvnv
XywCm+E1adG2SolgsYGRWI3SVpaDS7pEIZuYUrrNe3R7ZBxuy1KNDqaeb7mPr7xfm2SggVsZ28x/
Q6n/OEsLrwgjq6lGN1JCbD3MPjlaVdsfddA3f/8pGWr2SpC4eGAm+fb9+mYESD5mbkZy+CLF0NLy
RdnX1GW6MdLqm/xjpMWkaUoFjEybjm5DEPoRGZf5kDn5SNuM6NwS0gnlWds8XV8Pq4M6FBZ1zHRU
Io63j0eTHBdom2aPGh3HP6wY/0dacHmxM7p5U60V30eKsP9cH3Tt80nOPMlLlba6ZIbTy+ZT34l7
16f/5aZMabxSJC0QZKurjZe6NpRtCok4z6GTYHk+wJ/mitoXg9tLwOC9LGlMCrt/26F3Nk6ilTeJ
jkI1qIBwFuBD9fZNlqPMs04zezequ+YRkqh+GjEQ+USVt7yzPR89Y6j+uP4iV8fELohGNM5ApJpv
xwxHMoraXCnt0AmnFIDr5DYBM38IB+BJcAJUEEAj8nJ5uT7w+4Ne1zTOAzxpVXM2+Xg7MLK4LIaN
VHLoGQEt1dTdE3wwfuZpm/+rAyrxN77j+32bAaVqcM5i9mEujbMqFl4fiLqEZ6/U3BnhyaVxWG98
w/VRCGkJngV792I1aHUG4XFoSjfNB5QkDjr+JycyxcbDvJ+UPAx+tDZHq3j/2TRSp7Lzmsqtephm
CHnq6WyST+wPAQTjX9c/1cpg5nx648wF1tewF5+KQtdolWHQuEB3lNsGC8JTMHjpw6gWW6ZL8xR/
exbopsDWl6k4Gyss3bmc3jAoKHi1WxR12fyE2cwtSrRj8gCkEBl1Rx2yu8nAej7iYpRw09U46q8/
7sonBITE8uNsxxBueS2BAjl5MSlV1/CC9k5tWpQvNCC9Xh9l7aUSrTjc5vAQMpannh1OORZTeesG
qQhO3pR+p503PVoS+fH1kVZW2ry2cfm2uLyK5fNQXOgDbbAq14wm9dwOth+RwwYITfm5a89gV5u/
t53mToiZr8oViKNveSYUOYYKOrgCV62U4ZHTALKQOTm3gm7d0/Wn+x1ALqYMBzjnDkt6lrLOO9wf
JzldgAGSGMBIkr7Q9GY2rasontOvs6PNQt7URpX/S79s/x1DAnFkH1RfBKjvjf1s5XsyYYTAhkQn
blueSIicB1GKWcKAvPcFfi0VSzuslcuYore//swrX9TRgQ6zneGMxDH49pEtK03MNgxbN0Todav0
hfHJK9uUDsCaRBEoSHxiDn87pERRztYp0apgJrTYAxDtZFkSRrWLzQR0B8M8UoatDyro833W08Z+
fbj3a5DhMGLEYEWljGgtIpmpJ90VNHblBlrQukAw6ADlWTdGef/NGIWwdzYtU8nVLd5jgsRYer1X
uWHjTA8gd+xz4jvorGfcy/UHWg7Fl1Itk1wdJ4+Jc9biXFBKCb2/VailV115U+d6jWjVyk++Ef5t
wPJ7KBa7bsMddN7ZNlKAQVBWJaqLm0h2IWj5QidhP7dp+Rvvb/mVliPN8/SPpadBdYjjJsekIij6
U9965kEqID2uv7rlmTCPQk+NyjVd49a1vJ900ahxUrSaqxGNQF01zFdddyyXmN06do0WHSFDOvf4
ptTHAc7hxmJbeUjcunTWtkacwlXs7UPG2CXjXwQ2UqC/uMkUu72Ec9/B9YdcLmkeknAImxJccMhv
qoupCNDLlCE7i5vFBn3rKY2pIShPvGRCBN5Ywvylu8883n/HKII5SV/O26dqJ4VoyFNUl8Kg2u3T
KY6+VJUFk+76c63Me94ccZCNYEZ9dxJ0CH9GJTMF7Sz4uMJ/jCY4Sw2JXJpugB5sDLfysRCh8gJJ
hzn0hy0OAyMvkZDTisC12aArqYyiOz6u5V5/KH1+O3+eObw9NnquHUK1MMNbbhyiMSMuswjyWPG1
8xrmWUCCQ+b1S1koyMFsHN5Ccip+cMpkPeKAUQrBcTtBykTK2om94ocaFBS7tcKT76jVhbmt1fvK
dhA7l1Mw4oTAtkrLOvW8p7zKGuUAZMd8nJDtkLpJFF2ezD4Ona/Amcf6W1CIDik2rQWCohhmJzeD
p8btHqpMFuxx6lGRkSP+HDfO37UPbOPWpqnUPCwSFm8n0uALWDSQS91AtSN3ogFxFylJTjKB7rPr
r31ljZA25bVj576SSooi6BYw5SdXHYLus4WLjUt/Wn9oZVv8O4zdhuPyfMYsPrJO6UBnocz5keWF
wa76NptUhsOqD9bQ5Ke/MJu0P/m4VewB4IoPAD9wf07xLLn+oL+Dv3dDG1xVuLGQBl2etmniR3VZ
orwit+sbt0Umwy/oIZyPnWIbs9+qDdcuaP0PU6uUX0Talick/uZL6eXic9906YeOlOHx+q9a+dK/
87+I1Xkp79L16aBpfhhLrFCD2rj4VVPfAAPJPyGmizZewPpQlLaovppzXu/tpHLkBNtAMfnSjQo3
Mq9Q6xhhdp8rCEz+D081Z+kFSSD298XBnHaixFud0xK6CW1MgLKbQ6IEwUda0JvH62OtTGB9vj+Z
pLglZtOLxypHQpCoticXfcAUv/rEdp8GxAT3bQIp6IcQo7JxeK2OSGvjnHnS+ddixEBJQ1+Ls8nV
+sKi6R6sJAI43F5anzxs4m+5Uy/TCWyMnJO6QZWAqO3d/a3ulMIq42Z048AXh0HQBtkVKKmQZ6SI
Rv0fqqObfxl5/x6TOclGTMRD+XExWQIknalvsAFnVv4RcQgNnqiBz3mfhP/Poebj54+Ap8mpX/ud
PbqTsKPwmGFA8JTGaIN2SqKKcWNqrr5MA3tZy9TxNVzGBOCCTTtABuI6da/d9kD+z61Mkl+zjv7i
T0XxChu32Jija0tP0NAlqWFTVloebbMor+hbspUG/UcPA5DBc1NUIYwkmrqvL4e1DZa0vc1g0jat
5SqP6orG78wZ6NsXFCn8vLzQsajRORmDA+uJfrDGwqkULe5GlmZr5HnZ/PkdAaBGypjxkCgT92Vq
oX5yRsCiQ+Zc5KC1P7ugRlNQmXm2MbS2NvZcw2WxYW9rL4+V0ig6CvAxX7WrqpyTvPE6FI1j2B1A
BUf2HruRYDhkXIv6vYna2B1pcY3A8HvODXAtW9up9AIEezuTPphr2qVhRI6DZ+8qo6wxLJpET6N0
DxPoeP2Drc0NskAEP9Ql5LtIPA1STxthoLllYien3lGsAyyBhOhRtTfm/trGRUChCuI49q3lfUnt
wDzLfprcrirHk58H9QXLnPyg+uN0By9kPF9/tLW1Bj6QMiBBvkGq9+2MQBms+z4AWLdzPEecZKu3
92hbPP+x03Nhu6k3Yya0uG4+Xh9YX3upKEboROCoJ1JejGz6nHMqxAs3VwZRAJsI5ffKwQnGbQAE
VWeJDsI+4dYVh8e+igNwByWdMOgsB+NLD0ch+0ADSizAy4d0Nnm57O1DgWsbHpfwBuJTTRu4esnL
LvqUgkeb4Tle0Z6gKEDWoNqLhQGi/OlTBIoUpdJomAhJ0bDJb41Pf/aeJqXmx9RMExgJG6HQgXaa
8mXsIwtMs10OyPRbYHi3wHR0HISuv56VeUDOFnyYw5lCrL3Y3IcoAwM47xGsmplwVmiJchvFQf8N
0W2UnOq2DcvT34+pWSTKyPaT+F9GXwXuEkHXKOThcxWaTFlkI5OP/eGI7NXT6F7tSH38X8akDi0N
RyexuwhDKp8c8VAx5igtj4+gIWtu2CFOhjIMz53qbEy7+aRaRJjILjgwVZ0kPNWNt/MddqHeeeDo
XT/FxWHnNRja7A0Q3lvymZWFJclQG1yUTJPoYPEBHVixdKKlgyuBQASAJ1RNQRmf4lsKtTUG+B9M
011Uj9H36290ZV1BVQMaInlIsiDzD/tjj5/6qDZVgwqfADiOUYQZjs4R8x69O3bCEBtFzLV5yhzV
oMtBwSEr93Y0mQ7FWNJZ5ZbN1II8akCEylARw8FqJjAmJijzjd145SChkGEwRbnCkupZTBk7D/xG
D8oJXRLAzfsmnvuFzSA2ET6m34Fn3luZpQ/7zG68jZN7nh3L2UPRdL4EaAbuwIuh4aVlas0l1WVn
KS8cAckxbZDpVbaMXLxl5cXEwOqQVZEy7YqurDbe9tq3NR2u2FgW6GTwFrOXRHBKiK6xKzTZk42p
kIv1wT8Tfizn65NIWxvJgiY+Z4AcorD5z/+YRTH4jT7zS74rwZL4EEQGqVXaD5TsALyHusjOmdLi
XrdamoVxf8m+lXWZXZBq2a9qmuloEWl1/IdVUJo3IeqVxgWyTDbp+u9cWc4cWviHSEEsRZLs7c9E
qdJYTjpMrgxo5hRtAxO8pi15Y5R5sS6+Ow00tNuTXSTXvYxdFKHhJQgx0tU4+5Oz16VtcYv42r9p
cQqic7nrK51GGy26tbDkBALlZ9NXsrk5PqVDTIMLMvrsrFoh0n+LDuOftYq+G8ay0LE7mYTV7AGN
KdkZjA+NJlw0Mf3y0pGmj8hxIusfU6nB3QKHVsUtt8RkvNh1if2yKa24h3GaWvCDi2bkI4VxAYq/
YbO+68Yx+meQQfEkQ9//JQozbQ5er/m083pYse2xLcWyBmZ+daMDq/MPqWKOGV45vbjR1TrNvl5/
k+9EhVxaTHL42nwfpCK5vAomsGShJ/gGl+k2FD+IDYr+3xYG0GcaroP6UZW15OYbdmZ/W7YDMNGM
DxPsSaeNvyyk4unGAbQy0cnrs5TI0hGaLmsKtgYCMyk16eo52vedb2ifuOvLR1wIh+frD7+yV3Iz
pOqFe7rOo88b2x9rSnWqrM8LA5dNhb0FwltTQtiJLNyG/YZG0o8UG4K/v9aQTCETiZiGIZebpT+F
IsQEQAcPkZrmhbDBCU+9wI3myyg1a6vmNq+3xUKx0QYZcPXm+/4yhAjqkRLjpOluqtPUrdO7cK5M
zABgsKefEXH3p1Qtnq6/1pXzgPlECtmUVDS0pWSIC6TVNVkgqW1bqFDhH80m43baP1alQwxddiSr
/Cm+pSfa35I9r2xAWNMjeUTAw5bsLL5pn0404eO8iDYVdjcNT1C1IKz//TbHQY4+kHop7SRLvVwf
4qICeNN049bocam0MNwOtGjjdFtZCvasC5qFmxTyl7nxqDEcTxKQuQMg/IMD4gvTtUY56jn1w+vf
7F31kn2Am6ABwcpxNN7e/F7/WAuo8WnlxazZrTqLdnMzNe6k3YTHUDGmizVaI/nitPki204/BIod
HSYcUDbe6sp6nHUnfDnSt/ySxW8w6UQANRVZrkHz0eckMhpw55p3yu3e+IxjuL9VHl57aqTFcs7u
CSSy9vyL/nhqu07MgpYfc452M6ztDZpmpoyeTccoDlSUcPAbMcqJ+wFOqx/22DRO1saGt/rUNlE+
ISI/Zrlc4lEdhyBRLYidjjzFtOnu8c0BYIWw4JDrVrR18V9ZIo5K6lqw588q7oUSkk74xIy81nLp
fIpsiCFODMtWZofGxuTEKuRsgG2HH5E/QJKy1RqDe7L+oxFVu47E7wEyvX0OgdK8Xp+Eaz+M7KfE
UUqAjVEXwYOWA6fvVcVg7dryo0WIuzPazt94/pUtkTf9v6MsdggDYhK26KHpqrHmHzn2vuFQLz4P
vfzegQi+qftG31jIv8s9i22Yg4a6NfVd2mmcxcwGWk/IbnPKFlXaKrvCUtrqlGdDgTEK3sC7BkMX
unUSKAIfMgAXdCwVEIfuRdRm+l2sNt1XGK7jBb8br/saJorECUJkEHlG0ClQQ9BrQV6kadffV30f
f/TMHl+jWHTmnizp3D6vJMMrlRwFL0Tfrw18+ozaOoToVs5B3ABl0zEBpu8QwD/mMVWkeQc8Sgzv
o+0NqJNyfc4u+gjy/UPdA3uAvWvIrULu6oLUSfjRlUqbgyrF2wVpQcuCNF2bJMTy0TlFEcHbuSot
NbhoMe6vu7qSjrLTxtC6aGY7QmQQaGBpywo883x9Oq5sv3OBh9lIIwmS7MU6ccJWm/1fTHei3nCM
TB+jtEhg8+Wk6sYesHJkMhT58VlwPtcN3z52bMQ0G9mCU8sPg58xnU7gjAucCv1qvKf9bbi0gAlu
KOwbW6E0f/NyZs7aBpJobAqUYBcjpxBBo3Ey3XqCBpcZotvLIdyqmK29Siqh3BKJsjAAW8x/qIxj
HNqW4fbTgG2ir6XsbJH+GX7tp7//aOxsNDbYiKaIIN8+Dz4auMXoKSezg/NzHIf5d4S3+n3YIKq4
PtTaRkLGGGvpOVilHPh2KCUDOVgUzI90sPQb31DKFzNNxV3IpftODADZLbPaiK3WXqTD7Yr8DIuD
LfDtmH4EhS3Cl9S1dL+1jgpBWErWrCuOAFeijcvB+mDcC9BkE7SKxWKUlVOmGPkYboivOTtDPhPO
tegC80luLID3Q3FtVQkYacsjPNYX03AMQyOWHZuyI5LptqxGKNaeMT0XU7CV0Z1f0dsZP9+Qdfwq
SOsSaiyGAgARs6kKwzXotqdHmkM+hYJ4uj45zPdLWpu3MZS6s/zsXfLO6QIvEG2ku71vlM55oHYh
now274NbLKCxAsKgq72d59XPDAcLoMYcq9DD6vgFM0P1xZGoC/dVGpVwrLRIUDyH32ZBg8VVDRuG
utGqQ+Q19utgmXSga4HIfk10ODx3BSr9k5ebkgzl4Hk/zISOxp1iBP4n+sXy9M4Gj2bvopbc445W
C0Xb251n/kja2NDPIdTAH5YBcQF4tmL8i2ev/qPCwu8DDqv2Pw3Q3XzPFRaXlbgTBRaIpVWfA6do
rRc6zkhxxdNUdh/rIYmy2xjzhqcpM/r45HXF9BMvxSq9eDl4/8PYIwyCr1mKl54eeZRIJVrfPfqu
TDuRk8MTRiZZr+98YAE/ktgLumM+Rg3oEALm+7hQTOz00rJRb3BkBBKoqam6a62Zsp6YemtuHOMr
l2XK7xzh1nxhJMOxWBBho6r4KsS6SxSMVyPcK8f/Ry0DTkOsqjV53xV6j5oijrC2DEwnAdAprP6R
I0v7PNmFU21ETL9D4sVkRj7DNVJjMmvW8jrZNV0PPlKlPJEGzza+zHA/IghlWAoP1b09Ws0Rp2cA
GBEFrFyRziGQQQSDSNepNCnQhMgqv1yf+tr8GpY/ikQ5/VncJSjDLvbgKc3hTCa5cGUytjHwEJyC
78IMKgezzfE/WxNKlsuQhSBaanjo0T511Em5oUOnSW7SIh2ikwxT3Co3fti8Iy9/GKVlAn2k3qQq
Fz+MIhhq0zGHXxXkeQemzCuiYzL2pXM/Omr7fVKceNx1dWzne/iOarPHtQnfq53EUexVpM2gXhTg
T/pBxzO3AA7RNN8p0o8filDrfl7/tSv7lEDdY8/aaqKP5W3IwOYTc9RKp2Seqs8x3qXDftQhO268
Fef9SyEBj74YATCjmYtjrGtpx7IDVXfVPnO+Jp2PrwNSzg86oSqwG5xsUsjPPUSioU6gIJU4LGgb
8oD3RymnC9p/ECSkD1EM8hv/uIcpdIDDDSrZk/mPZz6pDT42FUBHAMn7sG5H55Igjty4Cqy9Yg4C
qjpI5DVU0G+HDQuwTnUzkfyaOoEZbxrdcHEQG4t05WwTUkcUgPWWTjV78YK9hH5+OlOkSxUA2xDY
Kc6P1in8J4lOOjr99azhokEoSUKaDrTlFkVU3w0ZrGw3L1LDHbELeZqayN/Ie6+8OC6PFjleKrBI
HhaPVPZ2FoHU1V3CSv/GUwHd0NJVPlx/lvlvWSxX9Bto9oRDqpcbwdvPk02N5el92btZ6HnOL6cX
Znygu0CCw6xZgPcZleuNMVdmoqSjgXZjgoP3VfFsMgfbymkC00q9/tars0YF6MjOArZzKIAJ3o05
nn7XH1Sfn2TxpPgXGCQ/6EIhYTev0T/mf61jYB0Oeud2MU4n96koUcxB7Kd2gqipeuT1YHKF6Wgz
E2V9Kt0gwIyjb9RBMbPj6dDpiwBDkTBNI+3gg1j0Pwz0GH/qw4k61yzXuLeSMsPOIA4K7SXwCXl2
SPJn9+WYDfe7judK/LXgqPquNIGWX2I2jBo5lwitU5/EkGNTomv/Y2J3qbkL8u0WzbV3z5xCnUn6
R+XLv30LVuDoliybxo0ifXz28HnBPwTSIKKWRpwG8tc4pmhl//H621+ZZnNpDs0+9Tm6b+f1+8fL
D7ISoptExa7RSvWY+EDRoQNZexpf7Sc2q2Zjw513leXHJkdJLZIL7twq+nY8UmAtATRy8nAIjKc+
0+ofkLyCPewESKRVM/1AblPuYUBlG/NsZdlyt2QPMrg68KYX08woRF14FTXQVoIkl1DHzoZvDOfr
71NbeaGMwCqadwfIYYsIu5zsqC8Lk061sAVc0hieWl/MSBOuWfSmz4TN42mHlZGiHBJgRNOtUTMn
nlvsSOMd3spe87Py8Q04sdF10M5EJVD/5Er/SWBMLTd+78q0Y7ekrjZ3ML1vK8J1BBfjKqKIB/SB
8rBZPI5JApO/a/S43YWVl7j50CTO4fp7WhuXLRo9AcJnIZbSkiLSwcfA/neV3CouSduET7LKcQfu
Yu0Dx2QNobUKX68PuvJtfufGyfzNTZLL+n7XDSDW5y5C3Z4KkIkqLlB2Zx+HNn/1cKFyrw+3MuOw
AKQ4y/mqUpVeLOkqi1XZYWrp1nULAMTqHNwZZJFsyTPWQnNqsHO0SauBw0bxdlFNRkk5EHtL10AR
PR16Xw+/Z2SYZtZvNmKQHFTS1QD6dkg14vBZBcAuzp0sDSzQhRy/X3/ulW9rEdLofCaCNySIb3/O
4GUKgFm1dkPMNzH2TkLrqWAen5tW5LcxsDFx1JIg//tEyxwpsiz0+du+q/dMcayGlCToK+wgg3se
xopJ7NeXjrDgeP0RV+JGWMzkP7jbkmhZXj1GZ+SuGha1m0+Btjd8U9uVlers1ShsToNeeGfNU5tT
yFo6BfjsvVwffiVVqDGpqCaxl5KjWAo6ogmFeyiKxgWgMXkHYbWAiTJ8Cx5D6NX0qlvgsNArMduP
ephIsqyR5n9WA1DAGzv6SoRnEUMSwdI1iBphsa8O3LJhP9K/M8TteDDR6Jg7qQxtdai7vNqqsa8s
YXZw+hhYVwjSlsck910EXE1Nh1efo9trgvbCNavdOVjrHGDmZxvX3rWns9ggSWbwtYmU387lAMO2
QneixoXcTOt2WelYDA3Z6H/FpKMWH65/15XTkaIs1zMOKqbWcjQK+gUsxaqhp6zFpk3RoPQbWu62
kaacrAFk8KBZxlMJE2pjPzYED/L2YCbdMofNPOZco118RuQtkZcntBHR5xezVDtCdZwf2nTakcZQ
KYHRQPIwJXb/7EQBVou5tMfP0MCV/oCSzyPLbtueefSnybZBQxcqTlK214PR65sa14epHMLdiKmC
doAJVVTHuk9A2NU+YpmzHefDjFWfQIT6uqf9Sh0saSA7+qO1s7zCetaKWkl2E0SzB6/VjF+xpSnB
yRioGrg6OZOX3PdAA3dV1iL0qNtnpwdDcXJo1wAG2BiKzscbsa/srN7pYP+ZMZJePMoOBr2JMHYC
r/+VB2DuXFr3GmuPHYyRHSqIk95ew014CHZGCoV575eBaWxMs/cfnqWMopN0mcadbKlwMaORdj+A
bC4w7UI+zzgG5xeuW21wBpiOmiRIKzpOIvZbb0fIJrakb+s/gLiItIWqvZP4lX6A05ulcB6bsok+
TjXaGrDFdXnvE82dqRlFD4g76g8jfaVfrs/692uaeGkueRB/sKkta3JhTa1tivUJCDNngmpBG1Xx
l9v1oFROY09YdH2892uagIMgkFfNdQfmzNs1ncRWUGICRLeBrLNjCNL8aFTqv03X9vvrI70/Cd+O
NC+6P6LrQYgsxMaCLsDWGA+TbCZ8mbryhJFffAJYmzGBx/J8fdD3YQeDsoptjXieVNQiAm2ika70
gMcTHknUPtTtm26Iq43ghhLx+x2DKPp3zpr67buNP0vHviF/MlfNo6x/1Tugt9+cMo/174VFa8Wt
KgPRn+k5w2a9CSuA4x7ga7jxCaTFo6yFU7qEKjEpKcRr0a4wx2Y64NMrcAPO08nY6VpTlLsEv7AZ
o1cU0W3kJCTFfTMuWig8KGwPbDRt6daFTLpHYotJYAhgdz8L6dEfG4RlA4w68CYFPwAN18wyHqzu
UAY1e6tWaw0o8MTDftjH5K6jl2bU20clsIhCkXYHwwuSIOWTGUYQMv3Eb/1bo7PxmsN+3v+FWWRs
HWQBs/ZQtiGVR2kG9W7q4Q/uJ3yxozN5/+KBinaYHOfs0gS8JTQ/SGolAfCRJvuREySepOFpTzYS
+MeKH38rekcLDn7gq5hY4h1WH6aJVASA7igq72hrNkg8A4F/1RrNjvcB1mQDj9eIh77RpuhLPeFa
tyMz3pBp94gFOB7TqvhmR61d/dMkOUlRwF9OcGvADxwfJlWJXptxDLxDWdZ9fgJ86pw7kenND1xy
wmfwoWl8Nk1w0RcbP6/8Uc1ZMj8ycgIVz6sUPm6NZo2Sq5nEM3B/iF5130bJsRiKNn+MShrU9upg
2OF3UZMevantiqNF4cXoey2tBGxDI+ucC04AXuiyeGGITPhv0EteNNDo40obbzCRte19FtCI9yFp
kGWhi85wlbAxAfG+mkVk3jSNwN6L5DjpfZ107xfFqOqOlLgWDy/JVAjnYNMDo3/wwkgWR3of0nhv
QXG2X3sfAeHdVKIifDWBcuff/ThWtJ2wqubyX5ydV2/cSLqGfxEB5nBLdrfULVm2ZXscbghbHjMV
M1kMv/489MXBiE00od3FYo3ZhaurWOELbzAaVNgo96vO6JspWqGPShdGgz+OPdHVTMvafGjmxEzv
o7xsyKda8OQ+0sCKhkn2ZCfYcc91e0I2kVdPuA09ADW1jOqrbBNn+NpaSqv7otb1n1FtxO1DmRSY
gURtjKzRyP2r3k+YiI7YiyzhnNcZ5XvLsrkmoWA66gmPChVZRxuZ3jEH5HvgQxTNoaMSnyBDa2tm
euwaLNRB483iopa4IwdzZek/cNwL0dbFVw+0rOimj/hqYbnnRrhUeYg3G/zRHt+VeTbVCGwWcR9k
ACx+hWFjUxvK8rR6KFxv/O21TsIbNVR8dgpVI27psWMpZ6eDsOALrFsTzEeJcY4CowjbJ4PApY+n
WRdBK91Ow2vbNX41FjiII50fOvzYiqK8lMddmx8ivVGTQzEqSX6vYc+bA1cL0e9PKi/9p8Te+MHG
5o2muBuKj6rV2dbRTcGqX2D3yOlSeVrSnpzZCc/cwdnwnkwieYf5iFreicHumgBHbw6WE080F8d4
yqNHVesG414Idfgk0F96gQKP2a4pkCENZsvu48MwyAg3nUpJ0X60mz4Lwhap0DsMCOZ3U+PWD6wa
i04Hm1ZWTQsq9ydXLbTjnHp4PwJGsft/RrVrnN+QPnqcadse/y/ehRA760bn7Z2sYvHSAxICmYsn
63eB3Yf2Muqq/GdMuuKDJnTtiwVZJrpLYpGch7HNtcNU4nUGbrFumjv+CuMsXTIvv2wsWjbIBe0F
rxv9GGqVSwdzya+9q/Krm1VWkorEPYddEtVEc7F7MnPd/GkiI/cpMyfjR2VZ4l1TGc27JIncUxvp
9uA7jRX/iGQxhkeMQhGtx3dA28lJ/8avq/j2b0OSnwfWnurm66cYg+4SBRXXPg+1GykBVhrWE2Vx
ywwoBXmfwX+mf2BgWLhjAdSr/AUj2wRtMxQ28uogQ3yqN051QnhPKe/sUA7aQVZRmp2ki97RAVvN
xj1Enl01H4a80/sDOA3N+VBgfqW8n+YZTjx0jsX8hAQWiWmkCIaAbpB7lnMzUXFLM+OF3mGvv7w5
HqBJTzQAAgfA8BrlUJdynhAfcc5dXaT3MW5qD7Na9DsJxHVGDN0bNgNhLByRq/X1vERWnmI41N6H
8rmfmuw7tmhYdRt6pxnYmTnxpcgRovb1pi7v8Ompv96e50YYiTYUShKoO+jXaA7FTnR37BU0CcKw
DrjZqtPoeeNDoTbTgyoL6+3BHUqP3K00OIDB68vv+U9w10WYGHYV2z0l9f/Y4J0y+gQq4j7kuor9
IrG9z1MZ9v/cnuZGeAdEWKPmYFEuvkJe4CuFFnI2OWcP9ZEDdQj5GNKaPd0eZeNzgiKBXcCtAgxo
fVx6DlHnhWwaRRie8Mn7Q4zE08F4Kgwz+6ep4+LBtCr5iI/k8Dw3c72zazeCdJTMbGpaOvQfY91l
Qawx1buG1cUwqDu0BlDTKgIFPeKIdn97rlsbxwBmSvazlDDWuBIV7rE69jpzpf7ph1i1k3Xz7uMn
4D1pcN12jsrm1KhPUR9GaeIqQNfTtsWqgqOi6fFPM7Lryyw8+1mEs7ozs629wm1Mtx4A0nIBvN6i
oCD0jBcDeGUUk/+KQXuy5DA9316/6ywHXRBaVLi0wp9DAuj1KOFk67XURvdstYr6kKaRgsNs7LCI
XXVP06cMBp3dc3vQ60VEF+DvXQ73ZWHfvB7UnrG8zyQ1Wx2nLJQ3ce8AI2DBO5Da8X8ZirY8O4Q2
7fosYNRSh+rQUMmckviE6Kfhx6Y13eVpGO8cu+sPRlURNBptb872FbYaI7ckJnZ3z3UMh6KGc/CO
xKbeKTNdb3hGoduDDhF4TAppr9duFuCn0sF0zjzWoXoElxsJ34gsBwswJZc+qqXIsr99ET1IFhTE
aTgQKLweU01bTgO2fSjX6kvYzCnQAmItJbC7etgpp1zfXiDTbYRk0YFCH3TddW7bNu5wTrLO/eJN
4aP7E8X3Qy1S0M0DiPXDOBouzvIE7/gqA/Q80NQdm51z/lfU63XMYYBP4aTTAaegsIZcqG2SNiHa
fmdjcAr9AO7ELj4NWdX0D25BiTQAWu3lgSBF+izxN23xkVJxjYa/n3TfY5Rlh0On4FF1D6ENAzEV
Fdf6oU4HxzhOyoBrkYbB5B45emMPkuwTI9mwcBdm4usvJWZHqYhizHNXavMxSbUcazFsNN68H5bw
Cukn6l7sidUeHLAA9ZrEs87FYsTcZTQJ/Coh5Jproe+pFy333OpDGCj1caQoGy+0gtdTSnFh6SIV
YoRCThz03jh9k/PgpFiuxNMHkyC1DvrYUR8To9sVt9hYT4MZ0phRqZawpK8HN1QZGZkNzr52KNtF
k50F3WTt3Rx/SQrrOSLYzGKayD6Abn89DMoordPUvXtGs7Z7Bx+P6U34qH9sdQVlOvKSSaGwpnZ6
TZZOlAb7JSMryArFGKD7q5GG5709/4TEBbCNymtE2FamWukjs9DluOnMBSYi1PTF0c3S5lJ1QLsD
XFSTdzW9dIDIWd98tyXPEWZTsdvLg8PToB4h43kvrtahuYVZrvHk5WT5pH+6Ugao+GDQbcwFerdY
R3g7YcTW4lt0Yy1YRxCq1kcwl3nIP0zds9u34oibtXFvAMN5++WGBCQ9EG4dqqf66gUsPTW0o5HQ
M4GdH4ydk+E3UOCuVE97V9vmhEDtAo/5q/KxKl5KXXDFYnNJ8NCqB2rg1iEmktup7m28rgtv6v9H
WU2Igl5am2bGsunJDGqnyk/RGMrPKbZCO0NtRA8MhbjGAsPmWVrFKOGQiCqLYvfcq9qAF/OE4yTJ
BLaX1IYevZpmPYR5Zyd82HgCYTBxHBeIu6uvSUzh3OFHplG8NGOsaCwxDyd1wDyShsJ4bPBT+nD7
utv6bLR1HMzE2F9XsMBcbUZpDoNzzljLpxm77QDwmbvz7m2t5dKC42blXWcfv74DPAFiKJHIslGB
9L6XOH57eHhSVxln/VK1g3LGRkruqYtvbBYoduZCtSNiuXowXEp8oiG1PYsRw4+kUqIzrm+Yx3mx
uxOKbXw2bm8acWRA0M/WoSa3Ozi9QvXQnIoLEpLM0l8UQxmf6PKId1Aq8x1w3kanFZAcQsDg9nk5
aPq+XtIRi4cIY8LwTPU3eofKlvMboKTxlfqU93kE/3goso4Lcc68Q6bn9sc6LcPxdHv3bMQzDrET
CCDPBjSxfr+IdEp04croUtqU1jGBT4eHOZ1G1ErQKPgnJsP3cK6Kszjw9CIigtOKKtm55DbWftHA
wU2KcgKal6uVcOIcKjUg7HOnqfPke6qST6BAlelPMYdcqbEdlzu398a7TT6vo/4FoADxr9V+Ni1k
ROPRU3DSmZPzCH7jQ4ljXiCTqblP4nr0Cy+efUm4eXd7xTfOK7z2BZUJ/cW4+uxDlFuVN1O8tJzO
+TDYuKl5hSd2zuvfy231aCPXhmwSqcwSJS4/4z81hBQiaTR7tYLvwahqWK+jSyU17D/9bABj4APn
Vv9VFSf7kMKLxtrKm5L3Ku6jP3VttubPeZyloW8THMaE1NY8PpVJXuY+EHMEZiuttrXAU2SHP0uk
JNqp6zQnxLUpVXER6iOPQidu8/NRQmZ9bOFWolrSC22A4CRwCYvtycVdfUqG7FEK+gy+BLdu3VdR
pH2GyeAN9xroanobkTSe26ENv6LWkzx3TSH0Q4ZXd3uklRJ3dxM82I8zKljYLA2LJXhHvgpSfapN
fGizxXJYJub4yc7g7wcZQnwjPuq99h7fCRvTMisXz7KIc/uAjWrxWRKtYfnoVkQaXajgW2UlwEqD
Zswb4Jh157SHXHpVHnSY0dl+F2l4zln0h555ZiTo/ipuej/ux5peTjkWH60yxrcJRwbcxN1CjPqH
IkV4CMi4gYNqmrnTpSBT+ZNbnf6njwB4VxNrfByiPv+BNGXm+SPl7DZQaVz/gmtsfG7yJP9FSzP8
3jdR8+IKHBguaZ/OX+BWYY3nMtUG6Y3efYRKC5ErdRRxwjSMImRI8QCfTKSlBNS21DW/5Ipjxztv
78bNvUTfALBoPC808Nfbb+rd1tD6XoFvnnydRt2mO9Bo7tE0i2TnAdwaCjVpRDKIw4mSVhFFjeMx
P4NARS2K8SPyK+WHAq+tS4Lh684jsXF2F0ijjioG5ICrt5YGXxpiJeeeOzom9xlWn09Tim3W7Rti
4zp0FzaEtaD8KK2u1s7GXgone8c941uifOMD1g9x4qkJTBXDJWUq3VIebg+5NTFwKCB/QFWpBC+r
z5W2UUqDj4rxhOyG4kj5TuhwV2+PsvWliP1YN49KLiWP16O48aDVCXjx89Bq8yGT+Xgw++EFOFm2
s/0258MNC2d94eQay7P3n9vPtBVh2zHzcfCnvseFEpvTKtzrh2/P5/9HMVfzUSCCFqIAiEYlTAQZ
6hd3NI6SoIMDe3976bYmxHtFTXgRu0Hm4PWEMLx3Myz9KHJo2Na31EJ+t4qT/nrzKLy/iyneQk67
KuhjiOwKpYm9c9TK/GigE3fSyrJ4+ymCQ6jyKIGpI6RcLVuK/EOO1Z2HN0DiamRoQ+jdYzM9dDuL
tvF9yJjoeizCpYscxetF69Q5zPO2oaBd9f3nbEgBCugGGmp00etoJ4jZGsxkp4GvAtN1xUfQQ0n5
pSOxgYwRHmDZg8Jt5ejjLbbnDLcRvHhAgXFJo37tkOm+nldkF0QuOoV6QflDCXD5pD8eZm5q+FOp
VB2AAOn+KmI88TTy7o+3N8nG9YROMp+OFIfQaX1XxAYKVvlMURY369xXJgVf0CGuTFi21fQZXZNo
5zNuTRc0IjRc+gX8e7X3Z0EhLgWccUYQInsB94vtrWzD+UC7TzwpAgwmjAz1qZUNKnm3J7v1VaFJ
0CBFaIpy8Hps1MmSfsmugPfOl86WFqGO1TjvgH+Y+s79uHHIoXcZOJ6QEaCptRqs5QIJZ6d0QOVF
9rExvPzJzXWxM8r1lFCloKROdXtp2q2XUxo9FottG5494A73IBtav2/j8v3o7LqAbHDW0DVGf8yC
peNRNV3NCICpRpc6Ds9FTaHnQJY+xYelbJRQxjDcL6QUzRBgH2sPh7bL2zEoc2zQfbMyC8xxTZP4
8OiMrb0Hs73eU8sPo2sJFwPO2loEREVhyG6LZIlP5ig6UffMfiEzap7wIdYqxPbazgz0KWoSX5SY
ox5vb6vN4RcgFWVrLtv1GRrdEtsNVQvPSd9beYBt9iSRNwL96StRWz7IQTW+gosUybEbUDZ7c4Rh
qoR5FEZQ7ua6Wl0gZYM1Jo4bIfLgsH5MxfMOhVrJYxF6xnMeZXt9nI1clweFvNpFPYZ8d51uNU1d
03Yrw7NqYKguzQ5GKWoH9t3U43jaa516tLQUL5DKHT7gYozJpDlUz7cXfWvjk3CBIKFg6lw1J/Bb
kG3rNco5HgcjmLwR8qzoiqNeONbOGbs+ycsDSsmUO2Ohsq8W2MlaOyqHUjnrI0YVZko+7ei58T/s
IhqY6KTx8CyC5a/fAWfu+qoo3GVV0+mkagIzx65Ij2OGlFSPgcpBZINxSBxEHG8v5fI3v84ueb/x
ilgkNUFMrYtccQ8xL5zN8Iz6rx3UtmG+i/q6CFxVKd4rdCD2XtcNzWwT5vdyVhnzuhWI/5uJ3Vfn
nWfgIUvelmf6DxTCovrZkrOdn4q8L746XWd8aWVhisDB194JitBNSlyqy+aPhLr30Shbqju3F2Pr
lgMPCah60bUAyb2c9v9Em1bmzkJtKvr1wsrykxyy7JNqpzqSrajzfR0mVatO0MeLH6riRaaPQH7x
0UgcvTkMvZPOQa1UWrazBa8rO0BQCUc4ddZSZ1r9qDZb1FAaxzmnifo89fljiRj5XeK11mWKNHEk
PPiN0/Z8iEQtvt1eketqIevAv8hhEIy4cgW0Cz027JxqYaTZ7/oiO2RxEwBEEk+ijIG9obZ5f3vE
jbMNOgj3W55Nl26I8foTRJHMFKOuvbMXxgDAPVUeY6Gpvyttenvrm8ouQSXPGdrGvCCvh+qrCb4X
UJ5z4uR6YChNf4Dy1e18vs0JwTRZoC/obq0DjywxCFIpwZyB6WFpSuJHhgHV8NM8GCQbb189C5o7
fw2dQsLy11NCg0o3w5EUOrIBFYI9LQ5I4li4PYd7OeCy7VY3B2BsLizePRqY67aJWsJad5XeO+eW
1Sf3nYRC5ocjBhk+1lNjGah2AhJdl270ScX4ce+wbtxcjE+YRU7Af63RH9Q+XEIs7hHVVeaDCzHg
OBtdfSgdKQJIa3sq3xsvAUBwJuzQsIXOsrqj4Z/q2rQk831rDe9Ihky09ZO9nufWrCi2QNIiIOeB
W703k1ToA5CYnKPJs5OLFWnlpzwxuIbVygn7I2JDb8e6cwu7NHORJNhouw8YS7Z6RBbnDMa/uto2
j1U+h++oxIk9aufWWUBfFkUYCi/YmqzWcFLy3hvYo+exUgfkXVE9bqhJBmqM8N6bTwLdQbS7wX0s
uqCrodQZeIQx2cY5dvQ4Ps4DnQ9KZpbyp4rbLN95wLdeDkqz0KyWiwt1jdVwWa3Nw4xy0RlkZ/1n
yA3EwMAdq5mfCnLku2kuy/HZaIYZzf2oQSBGerCnD1mmN1RhW9isx1GtVLHzvm/sWhfUBCUo9hLV
mtUdhwBKneURFH5hKs3XWY2+jlahPN9e641BvCWtI31DnOqqU6bGoaHh2myftUqPAo1K4VmZQPff
HuX6aCwFLaAa4Nh5n9ehZxvWWm8uqLbeLauPit17E85diQ0ac05/JlNk7lym1zccAy4aqhRSLLQv
VmcxQ+nSaTX09uDxhR8728xPY+JVn0pwI/48xfIbXKMi8FKr3Sn6b051efCp4QHNXl/jrRZ2RqpK
B5D7ON0BKapoJhl2oEO4pRNpvF0VAQ13iyYn7waN8KtbJ/NsOvw1sNxQjnflGGr3jRycNz/tyP0s
xSgdQWJiwNVe7HWENqkROWfIy/C8VCN6LJr5l6fL8u3rh2ophaJl19NxXz2DptPLTB+A66GarT/p
vQcsumvRnW0U7TSribVTpbwOk+g0QqRBN4+OMYq7r5/dxpFpbMO8AkKA+HlqJ81xRGkikEo4XpTU
nAKEe97qXW6CG1pY2TavEc/wuuMHMMPT57aip9p49iEpMQlhQ1XHRQH+y+2jd33AgbQBX1g6bB55
yqoKC9inZ/wxvB/tJP4o26E5u5U27JlrXT8PyzA8sSiusYhrVvBkdGhcwu27L11TqQJF08oDlESc
eFU922sBbA5G3Qt85XLC1xrJSCSbXI15eD+ptrhr+wpXJrsO72Ot3oMB/+17voqVkK2krU9MQrHc
uqKvaVieubndxBdlcgHtxchzOEe1z5BBaiaze5nyahgPJcrrtq82Ai2i3uqKn8XspcUxcqwCBf9x
rL8WVpn/OxQUnU793E8llQZR/ooZNznp9VCHgWn1jgjSuQYMOxqu4rw3Ir6Z7kcRrrW+mFPTQego
6UVQFiUKu7mOOtph7rMoPPCYTl+NOqz/HaYsBeAOsKtHQQpABzf7hLbxwmgNDAS5+B/nYiiORe90
MqiGsH5vKTMlrnyOYhwrZyP/yv8Bkay5KeSfOY2ae3BFlnaIC0/Dr33oBYQPdc6ex9mFBvPGDbss
+GKlQ2eWSuM6Z4KBmBchPkiXcGyjA62e4lzoABxuj3K1hUBgcgI5g2RcIAlX14waK0gUdKNybsGE
fTHVyjiIWeuf4pA3/fZQVyfw71B/1SIY6QrL6sbIQFgW6AynaZOjIRv9YS7yPRDB5ii8A9STlrLA
OqafRd/b6HtQTBuEdwc7QTkW8Nd25nL1uiHXgnzJovMJCv+q6l3NXpNK1wrPNBf1Y+h0ItAUPfkW
en16MZsx2fM22PhOVLnRzV2Abzzoq4eHVlhrzzgVX7D3RrK2VZ27ECyeH8dyLyu6BnQyOQzn6VLQ
xVy0718/BaU26TWwTOU8x2H9hczS6A5LMe1R69JZ+hQ3pDwkohcDVMd54KjEdnfBODB6TvV0fNaL
Uf00WkYX40s3Kr1flnrqHjm4xS9az81e62vjk3MrobOy3Ld8jtXaaLOdjh1UtrOTF+lHtemTH5Ar
1R3ZoGv3FJaFIeh20AYFnrN6IbUoU0RtexCrXCWhCR9Hg8ebbJBiTA1cuftMju7st2GCROuE95Vy
H9G0xylc69yfeeIZ8UejiBSJ4ru0vuEHBGMqRirKuM+KrJl8+o+dcxxULs8HiWJPFlix1cQftXDM
LMRicjtFRlbvrDslSZQ2AJKe/SxGU05BKy3wiihjFtxwKAwaR8vp6/oUG1ZYUupWwVqAM5r/UAWu
4b6Fob7nE731FQg1df5DXoTS9Otdo1ipZuFeQB03NWMu23q6GGENofT2LbJ1EBaeD+pBiJ1f3SKy
1Qer6IvwXJtK8dJbRvyu0sRo+jYC9m/GfPHJAZgtTytanN46JdIkIh+U58OzSGUG7XDWfUsX+SNI
Onm8Pa+rSH0ZCp4ElSpqhlddb4TU+9AI6U5MyWgGg43uQ54J9zips3xsKWzdKQWGOvVo2//eHvmq
OMfIiwAdlwsF3Kv6sIwRq1TcwTvXHhBFv5oy6z7JKQug3VgHiosko24L4HW5NR+hhZU7kefWxgEt
QeKOKBRXzmrjDNqs8py23tkqwvgyxPYcoAaQn27Pcmt9QTCoFG2RHoA+9Xp7opc5SytUvLPpNEjc
4Ucj74QVi+8Ll+9eUYafzeC0AaC8N1cMWF86TstzRJeD2PD1yEoJeAu/7fBsDbNxVzWGejeCcgJd
XBVvrRgQv3OWORn00qi9LEv9n+Jva0oU/pb9GrpN9ljoavFQ1L1zaiq5l1lufDW2KoiQRcz4ukw3
LSU6NFeiC4ri7T+1ES2Mz1zuyPdtfDU4N0teQnuZXGG1dnYZxdNoIkBnSDf7E+lyuCskDNtj1Qze
j1nLDe41q4jv8qwKd3bM1gwXFsdfuO7SKXq9mE6muG5HF+xSlb11B//eGA6qCR3ncHtnLnN4HVkD
QaYWQIJOT4pa9etxvG7OCtoG0WWG+nUEZ34/5/LoJd14j6fJnrv2xoouPCY4hJQ62M2rFZ2MKTH1
OEousVHVRyEc71T1k42pjp1+MWq9Putu3nzrIJDsbM6rDHMhqUCZ5PhxzdH0ez3PMSs9RCib5CJs
MH6jJq27TojsM4xZ40HMzR/48eFOweXvDb1aXMCcCHBhUkFjan2DT7kNzNAR4gI1oQqP1JYVJITc
Mmp9Z3D78di1ZZ6euiQtjftw1Fp5yUG0AVuTcfRV4Oo7+hMqcS8w+XXLl2ZSVEfK/jiH6F5v+aIt
2843JNvUb00lutOU0Tb8xmssl2vMUt+PsaGJSyPtrrq0cRN2ful0WKcnqF/+dvMJLoHiJWdZ9Y3u
V6WXPIGtjb7ZuO9+CyN1+JNEKjZdUQ3Wy487T38BbyG+F5gVREcbMaD4ybJw5e0yy3ymQTs/OWxY
yPqzak8BWsv159v7dfM7cu7Jb0GsXtV3a6/Q+kGgWUCNnL5XPmud5ue6N1h+m0eVfTdMmLcFI4RR
Y+dIbjxVJNUMjHsqNYq/7JD/3G/otSRImefxJXV60d0JmUXgGNvItJ7LrG3eseGHXwp46feExb3+
iLYrfa3b07+uk7KP/+6pJR7nclq9V4lmiH4wkuQypVmXfRQWzzZ4Rjr2EEm4lvweRdU5UPBQ/gVD
ffww4lekHiCAtnGg1Y78NEsjVXYykuu2Nj8LdUNw90j/QZFZXVf2OIRR23FVlkXbyiMDtVUg6wpm
y0gTUvO9XEusO02TVRe0U20J32pts/BdYWo7WeXWdwJSjKCUQSfnCqli9gAmKAdEFx0jpcPS5jym
1RQ+CQHGKsxtXFqVojgkI2y0jKbxy+1PtEx1fegBLNL3Q+/xOoEJJ1kOjZdHl8Jsat9VJusxJKje
OQcbkSgC4xiZgFJjU6776pNLBgjRilEiMk1gT2iiMMppqOe9q3N7qKV5SmsXtPYqeCENbZ3Qy3gi
Mt07dv1ofjRSbTigYVHvxKHbQ1FsZ1oQNNf5cxX1RDFpFF3SfOhwtlLNQ17Ms9/Lfq8rvLllSWdx
3MIIcwEbvX4RmkHERYn94VkUmf2A7kxxVELD+mwoRfs0JiUKYWohAhWF0FM3ajC9jFD8c3uvbB5n
EP9kEksl8orSX+MslsQagUyvTc532pwJMXDdVO9bVaQomWAcm9+NmRmD6c643t7hp1HOhzIyhu+l
qSmer9uFsWdLvXXJsoMXYwqclq7gqWqWzw63SHThbZO/kGIfgbKLSP3ihF37gKQmEg/6gBHc7dX4
W59cHR1Eo8hEiMdxJDeN158Ez0lJB1FJLnRd0KCvMU75VYJL/1mOk/q90Pv6WU6OKJ71VJYol9Rq
r/qw/VL0dURDUup1nfOMAk76ZUZGV/i5Mys/8QaURVDMvfbZqLwp9pOirqWvGoNiBqjYaP3BteOJ
qoJSNSdZmjqEYI+HtR6qFjZenzqf8EQQ1sWA+4fVVNzgXhvPcfuD9kUhHnJMD39j/CvJ/IVTHXGE
+wtVR+YmQAEoBrY+ifQ5ner6t5Im5RCU8AAAyKN3gjZSHqfGMSvKsOVmnMqfrauVmo+AfY0uW2rk
H0gNlfJb61rlAwDR1vgUzWN2zM12bh/qdkxf6lhY/yZRPPze+SDXV9mr77E6IlU0uVNmsDsHK/up
y8Q5To1TB4WZzfdvHglGNpB1WJw0ONd3TD+ROA3EQZfJBPRmSXy7ikE6hyIZrQ+3h1p+9GqTLX2N
xSuT9pCzTlOKtkaAWemSiyy98qGboc3bZVMebo+ycZOh/kkuRN8LAev1g+gAgsVyYEwvlMT7r2iR
JU+FFyanAvecnTDzWpsUoCRBJsgWwAT8aXVBU51Fz9eK0sugePXPdlDnHxPMwn9UtF8+9VU3vB+a
Kv+p1TKp7hM1HvBZGoy+Og6mG/64Pe+Nq4N3l5UlrUd3Yd05ii0QxrImPgH71jy53YwGEdYsJzq+
ztEqU/2bZwl755NuJDGuSzmGWwOE6pXaQ+MJpahLLb7UaG0dISNA7kAA+Snqmy7AwyT68j9McmnE
Uabc4IohzNXPEbO8pElCjWlRK/8UaYXDH0USfqf7P86+SRXK2Lkht/aui3wlPRBAI1eIG+5CpJ3o
2V5i0t3ENwp3xpQ6dp9vz+8aY8aOIl9ZcOkW5jPrd3jCnbxz9Cm+NHEIRRmAoPysmgLR7i40kT2r
IvFBgYP5UhfheG5lJZBaa3FnPQ75UAddp6baqZ5lvfOht07Vwk2EyMBmv+oTRjpUiaaPif51LXsa
FGe4G0LXe8zmbK+XtrHUi+AeySJxyFKdev0WiVjaRVnV8UWPpfrDaXTj1M2wIG+v9MZx8RCYhcfA
ZYFn2OroYmVde7NnRpda58EZjfmQ9GEwqekUhBmUqx5JpbffTMA5eGYp+VFiX1+1w1igutlhZVpY
QhxMO1LvbI2GvI3Kx86tvnEuwdYiPI/nAiOuiwuIiaWKKobkUk2t8iBTt3+ak1SZAkHU350KpdT7
nROyUWEgKVwEihf0D03l15+tAtGrRRonRDVE864m8v7UOu70gKyoeomTuH+w7NZV6PClSn+8/TE3
dudyaOhnLUfnqj8v9dl2ctWmjFgZ+Z3pJN9lrZQf9Lr+9/ZAW3sTVwm4KaDXgQKs9uaUgTKSy/Es
0Rp+D1zopwrcYCeN2hqEoB+0MmpTVBFXKxniimjMFCIuWovPzoiCaHyMDbPZo4FuHQEegwUAAwrt
apMollYkccdk+k5+qilD39G7dk5mJ5IGIqNaBUkDt3pnn2x9K3JVkGL0Ha9x2HaBNBhOfdwkihl+
aKohD1wNXxi7nPZMnP/elquIY+G/U8qDhsXFusrZYWwYbWRX4gKJdwxPet/W6Xtk8vs/jWmh/Ah9
BIW2sYvMg0G90fHpYXQfKtQmAM/O8fc0lahJOklY/WyBCr2oUdR/KkSH5mJeWFXtD17l7AXj15/f
oi+zRBPIFQPL0F8fJI6Q2U75JC6V4WJF1IfaEa3haqdwsDXK0jdTlwrZdd/G9XqCXSeiQjYUySFF
F+U41Vn15oPJNjao2vCpIXJfXQp9PMZdVyPJONvixIYXd02jVeesgW3x1qNJswY6ydIEpmmzbl/W
jZvq7TCkF0cBS1+Jtjo2Zb6nLnR9ZuBOUQHiuGgU29fdwHzq+jzq0vSidui/+npXz12APobzPuzo
zPp6NWrNUQI52YNi/M3BXm9mOlKEBUufCJLkuhdsk0yhLJnkF/BBxhKItLobSL1vxkOFLUjsp9ps
egNJFurWd9RjbdtX1FH9WQm9/1IgDyoPQ9pDqeQ1tWk2yTZ/qfNOw0SqjtA0jMEERI9emcSAX4GJ
/0sZcnxvoZ9qB5AizPemFyfPtWajl1LrXpP7bpkb42HuNIHtX9e59hGtUgNIeRzp0x3fq5iCRMwo
t1uhdAUM5tZsYGhreRe4zSLNItrcTIKyUs1/ZqOELi09iysnLScSQFM0LmJCFv/49l65voNYSou4
ndoZMnfr/gKwePCUhs7zWHTpncDm+6iXVRaUTubtXOZbG2bh2sP/BatzJZBThVM8KMaYXEYETn0Q
q/YvM2vA+Tqy+QQnBYe2sX0zFpdHkH4sdyxVOJSgV1eI7DvNqDPCZJAj2n07QXhRSw9LuFFXDsA5
652zd134A65CQmeT3IFpvqrotE2H0lGRXjS3tMQhyWLzJW3sUFvIgBlKsbxAJ2fyiuEI4sV50aMa
mfLb3/Q6/ljMNgh3MEzbUoJM40xpQ0n8UaVFGMhwij5TixYP7TTkj3an1mdTb3pkZfj9O2Nv7SfS
TdocLPs1orwBiDXpA2MXQnjBgn9cNJRNVHHFXsF3695enM5s8hAq8eulzpSaFCdnP4WICB9Ht6ju
Sy/vdu7t6/gReW2CKVRPqAih7PT6DRKTMXNu7eyiK3lQijy/C6m/+2qNtAuwi51YXNtYPzyHlqSV
KV1LYUSpyBSrBEMT6b2OMsAU2fcp6LfPbly04XG5DcaDFbXwjl1JNcdv6kx5lDmooiZJRFAoWBfe
2wOyYUEIUf0hVaM9sZS/sLrV/UtleelgAQHl4VytyRhx46FrxlsW4QxwNwN/AQlDRwBbpg558EcN
6Tn1WPdV/z4KR7MLwHnJ8pj0lfisYsH4ByvgfH6w1aQ8W7raLbLWjYlJcZI6RxuKXXpQZeJCQBRq
VZ4F9S/lgk+OkIHrLn5QIUIs4zEP7TYDm5nKdmcbb+wtgEYogjhL6ol44euvblPJSKaez6ChBvLZ
zE3PN9CR3hHocxYVp/VC0l7FrBOmA4jJ1ULORlLxjgM08txmnC4JHiqaX9r0x3wUV4rmAUAnmtt9
UlvaR6sqTSUwMtoXfmstVDYdWF6Omtc0hEHqqMWnMJpNRD1gpI/+2KsdJd3W7FG9k27p69ge5Cev
B5wYpP/H2XnsyG2t7fqKCDCHKckKzQ7KtuQJYUnezJlcDFf/P9QZHDWLKKI1MLaxJXgVV/zCG6Iy
b71omu1n8hEgjLNZy4s3yFnyI+v1gVbkYn4vhkX7aFTzqLkKELnElbs4SU+ZOtmmHw2S0fldDqXr
pAyNqfqjoL1LlcWa/qpardA9Mc7RtaqMsXeLRJH/aeok/K+oQ/NFMWdcHCxAsZ+TMde+Q6FHs7cv
ndp5DEvEm92awmd4nrNFfGuXuJBcLnGUFvJISsdTMUCofbIiqoNuNY5S6ztYKX8hwpKy84LR2MOc
5fJPOyyt0ZX0tv9eNGLm/ILdjNBCQRXdpbKRKM+p3kx/KS3O62cbArxBXDBrR+nuTnWMLAaIFl9B
kf3mlZ3NGCcitMAf2m5CmplaqZ/qbeRFcjG9W+uEL06XVnTM+vK5kPrB7+mheJY1qAe32a/Mervj
QDutCRU4rlsAfqRqRTbO9gOiJZp+ciIR136Tdk37sjhTw8lS4yR6zBxnTC9FT3SAwr2UJdcunVrD
7XtndC7AtML5rGkjGvSFhbRKhkiu4RqU5u0n2ibz8J+stEnvIZRE2btgu3yRB6PLcYBdYiTjoxZ+
zyQJufpYD7aoz1Wfjd+L3MIeAN1zpXq27cV5NpfZ1P02Ntv3qSGlX+0ag1fIGHpW8Nemjl/eF/Ps
SZ01pq6EmsC3pFrk7FxYcg9cfE5ITJZYL8aPkMo5MDPC6GUg5qEKxi4ZsBXmgpn83JmVd7K2YBdn
Oeyzg8tkJ/AhuVihPRxzAoP1ifmtaSsaxHOWqXIeVBmX3EYtGsftybH8UWEPSFnX+DGR7sGoe5uO
YRGogFtOg2nbngurFbDbSvZDjDyBm5qgN8asqPykHuhmDVXu2UUXen1HOCqr9fiI6lZ70br5CGK7
E4/wPJOO8Ftg+t7gSNBYT2l98EOglvljky0vkjr1J3pRxks/yBOq9oV1NoyjQvDOY6qu2haIQcqr
LPbmFrfADThavW522SnPYZfKXto4+nmVarzcj7l2ypU8VPQMqYSw1Deliqmk1arjA/BgZ1P/AWEd
bH9TGwy222kLPWCzyJYPaSKQ3LcamU4mhLAh+TyM0vKPpiKe0CDOCNvJjZJQLt+MMAP3TxSzMiTJ
pG+KNROWK+MqJWJLbX7KkmIJtGksDkbZ2+dr54z7DZLIDc6LPyiKGZI93oapRHML4OznOXPa9fUY
nGAaMgtHZiNOjiJBZSfqXpkN9NoN0K83CDqQ+aPVN7H0EIV5N520NlpFEwvHALvCH+kg9Psa0WBD
zN8nI5n+4y7qP7JvaK6W2axg2htrvXMyldBorkSbmeqHVi3+ngGa0cyzUulsTy39+5Sc9OPB1tn9
9Ws2S7gNpHrbp6GcPCpqBD+9XripwJHS0zbSvAMkoBT606xhYwH5MzrXlSI/TmGkti55seHBB9Nf
RrxSvE4S0jtHm6TzYg/yp2juxitYFOmrpnfTJc6lI02fnbAYwTxeNHJnYKjb7H9wFqtzYiDH3CP5
Q7oU8WWs9eK/dJqyz0khKQeTtHOUIcisSkxUT27LjXHWwCnpGQ/6VP4jh2HSeJUY2vcRj/4R82B3
MAriFj7YKDJsy9M9yu4Y15nSwzwNqU8JCpcWjAOuSLEZ5/uLvxNowlXnalwRWrdSjhX6b4jE8F00
kidPWTAUqGZDO8hK91ZrxTizo/kc1u31C8QXEk7FJTlCDvSkbpb8pFMiukQEQn5cqUcYu70J5LWj
Cg4lbaeeChWlxR4kfJgKc/ANIquThI+6i5rG24uo3OyrCBjdGAUr7k1hUw9Da8qj9dOSuX+CmSoj
vWxj+pWL5OB+2/0qgLqU71ae2A00oB9psw6Z9KDXInkeJGd6oGrZ/VMoseXe3xZHQ20WDLMZJZ6i
lOOFKMvZkm1Ka3CJv0Rh8mbZcyrrPAsm/9AtBdvwem9YYABHaL7hQ4olT+wOs9Z6mL2M18niErn/
WTsvBGURlBDWhJr+2XoT/hYJSW2vpmBK4JtnQ3Tq9CV9iQuR+pax/NMM8X96p4wHD/POTP4+pL2J
AcZyMbLJWJwHxUygh+FuN32q0E4VBKfdEYRg7/soF4BZ+YV23oZczQqxkTGDeKhts3yRcKh5zJpO
fyzNDvXZMRp5BBfroK6294Wrd8JadaGutgW08n8ufTeENh6rchaY8UDttVrUc2SM1cG23LlH8MJc
hbVobqFzu9mWM/6tStcTUlZC6v0FWUZ/1HqM8/Qk8UjVzdP9/bI33irKumLYUJXf9oBhB4eDKFF3
yAaRnpN+XH6OnfFN73s1SEzhHOTjOzNJdkalhzYo4eqWb54oSSnl7Yo1iWM0iQ0sDQqMdy5ISx6Z
UewOxVr9ej9vebRTlcBbhG0QcPmOT1ppzC9Ufcz3gw3X6P4k7gC8DHTQEOxCiYOW+rYfYJg5rmdm
uKqPOsp5mgvJq6dS9ydwGRdJsWYSkQViLQS1l1ar+7+KMSs9Vamlxyii4n3/5+x9OW1fE9wCe+mm
E6U1jF85KuQqVE9PMwS4KzGddIqo1B6gUnaOI/oz7Jz12eP5U19fN6IV4WgJuH14oc1PdVdFVyWR
5HO7RPmp7Yz3k1SlB+CT9QhsEmxQAbxDtOupn/4q+fx2xcldkSNsP0sPaVdGJ2cusw/0ItoDveLd
SfxtlM2X1XJRmRgSSQ/CTBPycWwt3dRpEhddaMBL91dsL5MEnw/3ldVa3bw3T8QQ5qunISVGaB7W
v5iiGw8jUhS+CGEIEIo62vsGx7bHPpycv5Qm0y0vWTSgZE34ZpY72QWEi7VbQZpxk0trLcl7qhGa
1bOcB71p5YETOUcuR7vTi8TdKl8DdX+bsUpyakVpUUdBpxlTYOeAaGwj7l8cp/iDZh1zCiWAMGnl
S2/mdgRRmDYNIFp7ioFgqk55zUXx6f4K7h6EVfWN8gOF+e0TgRCB09oh0OgQWyh3tmbsqcwMp8EU
GVyRJ503ZPGBFdfeHP66uIHv8DxtdUIAJymThUBuoM9RR21QrTCHZTazENLw/c/bHWoVleB+43+2
yUjF9ZmjX4Z+NAw8b54zzDY6uXgIkW87iNfX5dgeb0AdiHRDILkFdtNBayu5IVdDoDW/DIMtI7ky
ZGdEVFO/GMb0GwmY8aWPpj8oSQNONAk+QbKsbI7Xl9k4IaCDWDS3eFw7lwrJLd9KhvmgAbF3fZFg
US4hnF57Z69HQaFfGQ2bow7wGC2QVpIfMlXNDt4AZW9DkjiuSgRYMcH6ez2MNSi0Wx0ky6TWWCIX
iaoGFG0vZsU18S9qr6G1aP/RIKOR2i7KVPttN4v2UuSLsdatJlG7dAJ6x7ccCzjtujdit8qX4qdc
Lm13orypHrWC9rbZKqJMXkMlhRD29Y9W1SWeIMhKD6WQ52Cx2/yHU6raybQm5Q8OrAV0ny4eooQ3
aEJ0stpRrnMKGlVh+yuMyk1MebjUfSnOWTaXblFV6QHXbG9Rfjn7od1Gld7e7DCQjU7cysDNpHAU
aD8qWGBiBHHKDOmDac/QFaBk/cHRXcnwJukpRbptZcpR4dGoeJYHlhLpn7KqTTyUuNsfs7V8u39J
7Jxc51fRm1HISrc7u0gXpe5SYG5SiVIS7QS9fdSSSHnBGM3BXtKIik9mr9fLBWjpUeKzc6zITbng
qURS6dneUFaK+REOsFFgTIBvXaWVwWyigCsfTOfuONTAqIStOJNt5UKvQjNuOgOWfJvVoyuM0TqP
2LZ/f/tcrg6QYPdk4qvtXMYFShKLLihiopQU0GxG1GoGDEq/NwyQne89J4ImiOXHUbq/94GUFoln
HXBuN6UZlWaX2YWUWduhEB9paDXQTdqjR3kv4iEfRr8cARqLM7i5BkN8Uay5gbIax6sk65I0ne1D
Vlg1dut5oYw5lrV1KlKnCF2oKeNE9TYeaZYs2mB5Wltq9UEwu/flK5EWDANozZtidmVPkZFWsO8L
XZ5fOqoPMAKmo+h898tJ8EgWVjAo3//6kjNyBBJryCoPsCOU60RlOsAzq/IjE4qHlksqeNAiegF9
M7lOPIgHuXcafxjt5qDasvtL1t47tglADG9odqMxSIJDaz/kEkomfhEDYYAXbiSNX5qzZV6RIBoQ
cZQbHKdVEpVTjUhLe9aAGthuJpljevCTdh4ABzQ90JU1F71RJDGAVrazkYUP2Zzk5xaUzpOWTsp5
BQ/+wWqDSVvVLgDw3+gCF0sVIi6WsM8tOT4ZfZOepKk5IiDt5NdIJ6KnTDiBsOH2RZvmMtS6Bl8K
MwNBFTd1dBWykgEBakO/XtIf96+NvfkD+cbUqVTrbxh6Dsl0lVerM68JxV9ukYaoS4GDjMjyt79l
q4/fCjNaycXbygH1iQZtqkhCxCwJL53WpZKrm239JLrF0IhEY0VzMyNe/rr/iTtvKGE2tyKhCUpL
W5xlhZh6j0EuqRI+DJd2kNrAtuboMUxtrC+QIAimTjsKTLQdHIEDoYSLgSufdGvzcsc19HZcJonv
a6nUT0mN+JKXxGix0P8oSccgcg7BgKe35qZa3P4YWhurLqsBJAcVM+ShlzNd8iGhWPO1h6qRuQMs
6Mpr2nYeTnacjx/mxZHAnrQZSFElGabUxYoj/Zfy4kRnvViK5Nwjf/QVa8Ys8uD7tt/kHubJ+84R
Apc5QFDXtG5tyxNcYdFBSLn3vHNloVCCmCUIpM29ZUlxnTR1TclZiitE5Scre2rm2jk3VkrluYi7
6iF2Mof+T51c7i/63tUMhN6Gn8/1fKOwmhuQyEulQcRbVZPT0Gj9pUjCIxTB3mF1NGohYKvWodat
91tloSror8sjT5/UpPnVkFsZnCqmz2FtYHFSadlBXfEXunqT6/DI/v8BN7uqrbHxhXiA6qlVmdTX
u8JbBbrfRRMAQf7NcfUZY6QcwJurhuh8WQmdkvtTu/vRlAC5pag3kry+/micxdFRgZfGlVE37ybJ
ac/JEqme1GiGGznVUaf09oqCv0MzgXjURjLwV6fxt0mWmi4VMZox+JcI3IWFjvIPrISTGeZHSdDt
VfFqKHXzaVUKwMhJV9lm2yq/L8Uyeg5qSh69O+2lo0/NHBdHUkFrhf31mvJRq3QzLbvVwmKzpg0R
Nt1N1nRKVeYzdMBDAkI52UmYCzc3u+pDFlH9c6QOA6rcfLMp7soYBlGqcEQhj28Tv6wz7GVShzjQ
tCJ+F09L+WQPTb08pIBbw4MdvLeYnBPkD9CXvZXC6kQ3qhJO9kEWRfmLFnY9birh9D6v+vTgvd4b
iqwQxd5f5IttqXHSo1lP2xxwq+nUfp/amAwhVXDqMtSv7x+JvaGof2FVZsM4u6G3yW1Zy1EPMzaZ
E+lxVqT8Z6eJ3rdmbfp8f6jb00cNjFoDIdgqfLetG+VDIc08O0CsyT2ljtfC0MbonIVj5lMkWU73
h9sJ+RhvtV9bTdCI/dbf89vpa7t0TqIRzVykEu3Poi1Dd1pC0MhSoZzEMMwg0EztjCPD7GN0lT3V
2Fh5U6ZoB2WQ29eEUgvMAyohAMxxR3n9Q8x8jEUt+CHh2KfvncpwPM0kN0W2wPL0aTbcpJHAfpfC
ODD02KnWvx56fWx+mwNEjnJDDHMWNIssdyB1uro3TrKRZc+LjUafW7dLIlxKzxCIC6XVggFTgToY
8lA+dzzMPbPXaEcXx85rgBUNmheIH3KEbyQNpoEmliA/D9QS24iy7MxLLy3JORUT6V6R14+a6FK/
F8Jm0dr4klaj/Adbf1VfxCGPHPcmh+90BbsK9kiQ9YblhWUrf1OGofdM3M0O1mFv61PrWa2TKcve
QEqEHDWUkCBSZfXyN1IKpezZqNH4Uldbn0oqCQcXyO78EsAQrCI7rd3wKrVYR6vCkOIgTIf8rMYK
Fa5kLjR3UELTr7RQPxkt91alKvE7o6FmiwVRe1A/2PtqIpkV00v8So79evOhU2+XXQRbTmlS+x+5
7c13Ys7KM7Ia3aNOBHckMLY7IPOLQSf4oBsqh6WkaZg73JuKzdYyCjn/OEtp8WiNUvwhRxv6IFTb
e3RJdJBbQOGBG3Rzw1TxkGk1RrdBMaBUYY0jLoPlhFFdOaQzqa0I/TbVtY/3L7bdrwTdseI/f5X5
X09rHBH5pwLNodYR07epjnu3lOL0ZTRCmrVRclSl3nvladX84sZAbdq+smrTFnJf2nFgNSbueyNS
MUohvs1maKDJXywYB8aZN5Mtu2U+/7z/sXs7GRUnJOVhlnCfb2t6hqgo0zvYWIb0qXAXjBRELhUF
taGL1JvLucA2K1Bb1TpjFDA+Uy7TPpYCK/mDdH29KTexjkI9FnYdomCIP2/W2myMKc6nIQpy+tlu
jsDCp3qU5IMgY3cUskxg3BqHZovesplhO7fpFc1Jo/2kMvelQZLw74M53XmQyNNxzqLNTx1xu281
6h7NsFrkyKW0GC5lIsqIyZL0z4Nc4+M8UyEIZDu2vnJy8wzsK6KpbilAl7r5AObXleJwad3ZYTO6
2IYOkbeYeI7jBtEYvT+UYvWWrLJMOnrU17dyuwxrqY5LdM/4KyfOdpJCIRU39cbxpDFentIp7uxL
MiS6fE2JcSpCT7X/GhWyMHzLnuRHJczqf6N+CJ/MKrcLn1igerP9wGp/ThSF4DvAspsy5ggPIy8N
CVCZFI3nqem1cwyW/qeaV/KHqVyOhPD2tgqRCwVFdBJWXvfra4CtYkkCkedAhZceGGqI+NAAh/b9
/c2yw49Dm58ACpQS2eJNPwy9HymmChYFRZ7mtgtJLv43Dk39S7eoDTuhCFEzhJoU/asOljI9S7NW
XNEsaoW3wH7tXrS5yqyTWqw5CfTO6VtsmSAEaluV7Ktl5HaLqJCYv4Lyt763Iu3lizJx4n3TThuE
D5ai+FTZIYaiLj0du7+OKIo5p2qo8HszoKHa7oL5xHgeJyQarnNvz4s761X1CLrPidxRKNmncq5V
81mO06GmDDtE7UUFK/GPxX8k+18fw08HWttG1qmrCZFO8GWa6NPBTO5sXeJfFS9GYHM3N5mlLlm1
zD0MXXnWAtDb5svYdeX1/ig7bxJ9Qy5MbiuKY9t7SjhJhQAAfZc6reTHth6bR7NMuiBfsuIF9uEX
pwqVr/fH3EkiSIu4SsCF0E7cdrh7UXdqUbH10VmovanQi4eGHrAPgyQ5uAB2Hj+gA5CO6aUjGby9
unj007xZAA3NTfWjdmzBmmbzJ8w+nHdh5JTDQZC4Mx68HWoG6wNI03u9Sn8LoOfQjgCVFEAEQm2G
QLlCBs5NLlGwiiStnTzolnL65f587g1KU2INmUg4b3qDuPTmzTyI8KFPJOW0jOp3K14615xrpBnr
5cgSYmf54G8wlzBHuVi3VfrGSjoISvQnhrYaibej9fbmbxu6VyVaerCCO/cWYE4qt7yTv2LD1zMa
6Vodyc2K/6gaFCJkTPHADGoHD+nOFCLZCQ4WdZEVzL2ph2g6JOzapL3ayjRRzo1KdeKTOToxEGin
XapT3VaR6d9ft52J/IUQItekXAs24vWnYRhrdKgJSg/NqDdoHi7SOatT2oMkuwezuDMUfRWgECsX
ggbL5vvybk5jRMsArDSiOlukr8+i1uLCa/LDi0vdWbI1zCV5WcXFburfUEBNSV20PLDQXS5PIlSg
Y5qLbAjXMERruglp5I92sJJ/kqIYCldXxJRB08r1/7IsbZ65cevF11qYy6c6U9F4nqLYPuuzrfwF
l8c2vdipVQfi1QBHSBr77rsiVPmnZkcmhilVOn6ycdM6ciff+y6CLJXKPiWdm1KrPg1UCCYpC+rE
aRG7n2s/xErk4EbeG+VXbYWqB9ar2+Ol8xIZU0QObuhLfq1HJG4cbT6qhe2NAqoRVhgBKuHH+i78
flFFSpTYmsgDkID9UwIvy+uq/shc8WiUzXU4NAwzql0eJAZQAm0y47NqNvIfbO71Olp5B4Q42/cE
eD5MdsglQV3Ikjdq1Ivov1VnHXDqwT2x/uDX8SRYAS4JxHD/n7jV62kDNTJ13ZJmgRJGSeuRTbSn
0Czsj0Ixi8jXRsM6o/x71awsPkjSb48wUT5l01+VS+xWNkfYIS405UnPgqXUS4ydEtnVdDEHsTTM
B8nL3leCWqSBZa1A2y0uLEZ8riTrzgMthuR2ibu0G86tNdmRl5cQ6H+olkCvQC+0MOinGQLu/Ytx
d3z6zJCeiSQhr72e5aTNRjrRzHJfG+WjvozRC/VT2bU7I74W8ZS+QGOTzzDKuoORdycZUSsw/SQN
N7zuXrX6BJw4Iy+ysnh4xNvfDRifkWur9dG+vT0dqAJx/DCYYcibOKgc63zoUPIPEsjYeMzP8RPM
vOFyfzJvIzwYA0CQuLfg9994h6RaOdLnLSFMI6lXot43GYWPDkFXuSJsuFubuA+fTQovR02jnZLq
SlZADwT1OoLL7T5q5agcOi0rggoJii9h1U7PeZ6a8qlALexH3BviQ9+Vlo/C/vCYaVKUeVmZV7lr
2riK/cHSUraDVQ2G5pZMH4GoTtHUyKlt1p+buLAeYiNWfVjH8ee3zzhgiRUlusaBW9knUMZqP5hx
EYBMz9EWduQPM5R118nr7nPrDOXZAgV50HTeqXwgsIPy09oIQEZwez90oqF2W0RFUIqqPs9mhMaE
YkzvRyrN/mCpP+dmcC5Z2yPKmHfliZrHUS94b0Oz0uw06iZr3rI5t9IYoldgZUFLgfwyNLbmpeB6
D6773S8FlQCUFCTKbcdZ0u1IkUMjCyanzT9gdCocV1YnJ3VzpY5XlPk4P1V9FJ9sMykqt6zN8cuC
g+EROPk2alwBrauNPYBr++a2CNURujo2dwGeKtni1po1fq8zaJ9IZ07RqVSyPznMdM+4lBWg0Dc0
oHZAS3ggLlgpxFg12Tyuj2NH09/LxtBs3CFLROa1qmiNg+Ozt7a/j7z++W8BA+VvfI26NA/sSlpe
9LExA8yL24PK9+4oZLuUKOjTgX5+PcpEgTQqmpCl7RyjDCABhuicJtHg+PfP6O7SATpB5Anw342o
byyPZBsOT1yoq83Z0H6iRPUdoy/VKx2km+8PtnMFcxtwD1KDXVND9fVXDb08RVampUE2qmr6mT5J
9reKY4b6LjOt8IIRQvUgy8N0vT/szjdC7aOlxb0AL3hb8un1WadLbaD53g0goMVCduCFKSWwRM26
R7UcxEH157b2i3gpwpAo2KIdeCP4DqxT1ElLrdksR6rr7tiMavNkS70EKtauxMdFVoV2bsokj//X
oUjVn4sx6vXPb/9wwLKrcCHl/ZvFRVFJzRg6CWwA0c9QWiu/VlsBTK6KnmJrOBKF2umb8d0A6dGj
hu9+wxUSXIi0RlCesbUBk6w4rH2RzPpTay/9pbVMrEPiDMmlWe08vHJaDyvcx0yKlG+EdeJg2fd2
2/rugq5awVvbVxeR9kHXKewEVZxR0cwHXSrORufMf6HOlfhi0LsHp1ait0sPgneGLwV+YQVabWsf
ESpuYVbQtYqisPD1pcz91j4rBXD/RDyJ3nmvpVZ58OztXBgEqRjSrLWB24Y0QCEQDMKhVSaHyLfU
vfXiLNURF2wnLGQUVABXCYVVNe/1AY4dtXBIlBA8NaTEg5zRnhdlDv25wLP2/t7dGwqi3rqLVmzy
tqRfAmiprAURJ2cZ4T81fYvrU9Y7IWrOAgfJ+6PtXRFQlCDYUOBfEe2vP6yRYBl3sZQGhTzh1JaA
bukBEFydJfm+gKt6+61LfkZ5DDAS1YFtjBKlS6UnrZoGalc0D7S5bb8cte6BFDE7paHRHcS+e5NJ
EW4tR5Ox3yDiSkREBlViPDF2cRCP4XLqUdXxK+SFTvdncneoFZlJx36HcpIr0ywlyKQHUkFQUi+l
esqmTvm7x4fpYBZv9zyEMnWtraPyyS232Y1dFzlOWk9ZgCo98SWZ50ntoUPe/6CdMIthdOxleEF2
akZA8E02vsowCAx72MxmlzWdOdVOZEPr1+z3yIc1FwtJU1dSJt039bY9eDlvH5T1N1g4fpHZo7q3
iSintEdKaCaiNIyBDcMtfp2END+lrLc31s5kuNznlYvrF9o6c3rEhV7/+6/zfcZHaxB1WnbsTXlc
7iMThUGbeETt2tQ1zfYxs7v2FNHf8waQP66ol/lDb2XJwcncXWQOJiU0vNvZj69PZq90AzLrBbNf
xP1pQTb90pW69uZd+6swTrd0BZrA9ng9CnDSMmkyhKymWAq9ir/lja1i+VHXSgcX295UKkhc0g8l
cr0Bd688esnpa4YK++o6WlZ/7o2pdi15ceBNTfIZFOV4NvrOOOJo7Qik8Jnk2SpZGYyfbUbWNXqv
SJQxgkaU1oep0tMfhTBA/66dCHGhNIk5Rx5LyTOdt7q5Or2VnHgIBt+cuuRzt8RgTRB3fHNJh59F
2wXAEaH1Dc4j0oQoJc0gLozMZga5lYYfF2QhO19qW0DD9w/03o6CVQB8HB0GCIabHTVFdW5hF50G
IeLZmos+lv25sfvu7RKAfBWHFUDsSrLa7qnEovG+JFVK1j+04pwi6fjFRhxYoNdhT49VX5DbQ07O
IxQJtfAgg1CVnSOL8hB6s0A2b6X0LV3kde8UabAsS5N9VIt+QrNMi5bIV1blwb+LqRZIOZVKgrbY
mI7q7Gsg2TRXVRB/cxNbr2N8EdKycqUEZKA/GZ3dXfNl6b72k1pDyRhqgZ7jHJrnupin5CrLQgvd
ZdZj7eACvH1WUGZbORekQ+zdbW3TQPW2qMosDVpZLYIimya/t4382i/a0f7YvfDBjnNMUNKhBLa5
bNXQUZpOiDSIAVO9q4SuoVSGStVpRp/tlDTJ9GwbI3JOENz+s/sYRJ6CbdLbdykaRkjSwdGjz7S5
kdI+GSLDQEAWnGH/Mi1C8qyisA7uvb2zQIyKFx1deOLGTTEVSeK47G1gC0XWiAfDaqUrmmH2UYFg
b/UYAyFMFg89js2MLsIWFXJzdFdbxfRjOTG9roex6eSRdcDKvo3kKECAjEPnCxj6jeIWl/YIMWUk
ylnq/llBIB7LdkqWk1CEv2j27N9fp93dAlaSrhl1Lqo4mykcsgntxdWJKV80+TtqQLM49VYp9Mdc
sUrFbymGN26OumDuOmVWWe+TobTfyVkPhen+b9mbZjR51zInAdFN5kHNNpLsGUn3GJKQb+ttGMSp
Y51THOoOPnt3KHJ4eryckxvVRB0UCWRQYL0VWEHhK7ncKc8jOl8e5i30fe9/2N6ikldSOmVBb0Ei
MdYosiVlpFS9UXoTkKbHKAV74CSh/gMQ5hG8d3dRwYfANCLfQZJ680aoNYrqlNxwvglHNXfROMwf
tV7X6ys6x0vmjRXVA9Spos9zGafNqQ7b6JpNtXZUn9mZZ8SV1+I/emY68dfrwKRjVkYNvS5KJsvk
FcqCowxwq/QqyrE5eDJ2x+JyJT+gFQvD4fVYaj6w1HjRBMCb1avppO3JseDTZQoklPsLunPv0Oql
3sQotNC38xuNrR5DI2b7oBV4KYquPodyeMRH2XsDiXUwFqUaw1P4a5l/K9Zp8wRtFwJFYKLWqrsI
Uk4/8JVS/gHYZL9oSllh1TGGavk4VKLmMcR7cPoXrfXUOaHWXn/pnVkeTjry/deq7SPZH+t0zBRX
U2ZsURUd1WovJfNuXcxNshXAY1snfa5z5+1HGwgMyTC5N7oo28gNz3E6zKgXB5KpYcnb2IqbF1F2
zczcODjaO4eNobg6eXbAoG5zjUIkmlDHJA8q9MWfFWnoba+FjvQtGaTprOnhrBwc772NB8UF0hAh
MZjvdbf8tkxxv6DWURB941IxPw+dbl8aKeoRTRycg3RiJ/rGxQPQKfEvmMztx9VztQhofXSB7Ch5
L5VO+rC0mVldmHz9GcqcFdDXbLCjhGd4sIZ7m54khjgGlBGx/zrxv30mWlJANwrGTtDxOM2AMU+9
kfQHX7g3masyFk861yXv7etRKk0oYb9205ymaEwXWJOBRruU/s9c9PSgrrC3VcCRgm0nZ7olXaGp
mSJz3+f4tJnpKVHj+nGSoo+1Kiq/tOzxQBtobzhgFGvoDimAHfP600bEh+oROF1QVoXud7w2f0UD
9GZJF9ml0IyjBtbeVFIyJgZDM4rG+iZsMZLManW9yIMFXXo/U8fQZ0uWfqlJb28Z4RNAOYjSIRz/
GwwM+QpaKqC0AjkU4aNSi+aURsVRQ3n3gxB7oGkCSOpG5RB49TDoNmWufo4sb6I2+1LVju4u6PN+
uX/D31Zf+SCoOBC4qbnflAozUYGOqvMssNt+OUvci/TAYvsd0Nni0nVd9pA3ofzmKiiDImdBvMw9
eYPQLUHwNU2UcZE0hMpGpAjesvrn/S/b24WQUqhLEmnR9lq//PdjXGCZrkKZDTRQvFDQW7dymvkc
zaLxJaU8mMej0TZ7UG/KjmcBFWxRJcZTnRf/pk2Wve85el7dzdnp/sft7RDAbMTqlHnQWt8M56gz
vIoyyoJZwDMYgBx4Ugz7NKo4AfeH2v0yQMlA9VCIvQkh8eFdEDRmM+qS5JwTTc2vahf1XpIm8qmN
J3G+P97e9cu+h80OyviWdqepi2OVNoUXJ1PyM6F8HYSrqvL9UfYmkNgJcQue6dseV61j5esMFSJw
tnBOBjTc00yl8hoNavsHa0WHgQyVdgtB4matbErG+WhyHUapmpyrMIk1X5qW6YT4sygOBttbLQtJ
XRo7VMluiq1VtFhtpHEXSrEMSVGJRy+xEHKWF/p1VtUdIVD27g9QNyBTIQ0CoFt/z2+nDNQJzJOS
Z2x2ivJLW/Sdi4Buck7qTv6CvsxyUhPpCLa6MyhBIi8MmTCrt42y2IdFm611ciagC6oc1WQ3783e
m80+8kypwMx4aLuv97fM7qjckasyFA/3VqVJslQ4ptaSBl2J1WFCBn3JaRGd8za2HpHpKc/LUilv
36erYCe9SUNZa/WbDKcWziLqtGXQuctehnKJP6ZKkvmFOukHYLGdI0HeTzEMfhG5xXYpVSvWHRHi
SzhZsWKfQzNv3kUZyMmHyiS1OUgtdjYq98mK/YAVuapovN44E24euRaH5ONZbv3TxE14EUPTXYxk
lDqXXut48OjsLR9NCFK0VV77BnbMJC6lEFg8QouTvCTBS0TV4+iqxao4l8DjPV3GCvv+nlnP9qYg
v6YDa1v3V0C0WT61sQdhYtMeNKVSv7eU6YU01jwnFr6cVtwklzkqp8uEWdfn+wPvLSZjkh4gfXdb
l1LKdsgAnlCIQ9gr9fDrQfq3GGExCdMM/2AtV9A6ZX/u7Zvy1KwSMqAOnwSaWcW9h0Z+3Xm1VscU
wyooVe/tkof+4F3aeSd4AHnXUWwHrbCN+vCcLdaIFzrc2msxnTJ/tvHgOljAvVHQESPBIuLjDt8s
YGo20KJ6at5NYdR+Nq/lxlqUB7f2DvSM80bLz4L4Q2K1/Zg0ysca6WyAfApBhCfI+746TS29bzmG
qZehWlG6XdmUtavABPKjSDdif0kAmsiW1h9UGPZ/zgpOXUnTqxXa68MJOaEqQDASXmhgPSJRFV6J
f8aTspTm37iE119LdMrxjpKKa07fzR+ypn+OJlQj72/j/V9CZXVVc9uhjMXOlHNyFRLqPDNab570
5MlIpYQt/X+cnUdv5Dqzhn+RAOWwldTddns8OW+ECWeUqJz56++juZuxWrDgb2Mc4ADDJkUWi1Vv
sIV37aK4f91qrXleKmt5g3Kz+pi0eMrjotO/nOcKSEP12A70n9E82qwK1sC2LCtqvW2e/BJozvBq
yzof0VX9MmVK8z9sPbIuIj9h/xYnHIsOCIplk1JqmXxvOU3+JgGqcHB2dwKFQeav4eqwiuVtC9iI
b9hLjG76FfDZdOoM99fSJf2ZVLk+uF92YiGMf4IEx2jlba9H7d9UYYzc2SlVyPhtVf8wkyqb7wu3
E69V2Au13yVFCealwfRicGdbuTy/k/ZGp/CLvCtaTQDWN4lKLN26E5Qrrgq1VxrAwG2ypqvOWjsn
d3lj2pcW34GTTiA7+I57K0wZkp4+gZi7df1l/8x7iGNtWURBqVvNl1PmKG6YOFF+oVJVHcSRnf4z
4AHgEVDxCYnbHYqSC1G4m+JrLrv+qqp9i41IUQRFF88fHTT8/RK7tIuT4BXp02R9OUuQB/h6CXDj
EJi3rX5sIybMu/nEy5ifYKjIs+wlPJu+S0O+7MHC7tzoREx+JtQDyrxbNAie5xUajG10X2YeakyK
Nb5ynWQJWrVdwpy+7SmZ1Pjj8/tohzG4MiDRdAY9wLNyW6zsyLyrWHAjqLiGzCcZO3SFbWkXxUk2
FQ4vI2gx1KuNvNLgDU/2+8zqEyj4lh2NwezU2hdNi7EtcN3pjzologn1HCuGoG0K5VVeR7GAZ60j
UNvifuVcRjnH71Jt7k3chPr6IapyqfrIcsTZuW+76qvZVtpy4S2VC58mfP+DdlGTnGl2tZ+xqE1N
PjqKqeEivNS9Ky17ScNCi6u3JfTAIRyQhhS/KI/zuEPLQZ5kP5jx3dxUsfZF1/vlI/6z3RFSYuc4
ohgLNYX2Lou57brmSCZCcEyTqyWi5lLg1HAeB3TwhFJn/2U1DZklKhPIOKl69/wH3Nk10BEo4KBY
R+a5bRsmkda05USTS6+T6oqvJOzNORneUfVAH2OMWwRR8yPs/M7BJH+HR4+tCGjnbW7dCCxzBg92
ZDHE9cmTQg1z5LK/NLohUOkR9WWOyzHoHPBn41wN356f804WQ7VgNS0ExrSCJ56GoMoZsxxaKAka
QuT3XeqkZ1XI9kAJZG8UKi2A+MhjcGrYBPi6wCPLW/K1xTZWsY+P7xhWopwPyov7w9COWMsRME63
KVknuR4S0IvWJMvCL5a4+FEm1ZGzxc4DBW0jAjYB7W+G+XTN4lWnhp2P3WPiWY+1ix9R2hm63yGY
EFaTPOpn706LZBb9GEg7bJKn4xkTTlFeSRJd9kp9zdxefJjFeNRr2R/Fow/qcRfz5+koCPtbQ8xV
T70Plf8wXlQriHOR6i9PK/A7BtbJfUcWvkVvOBk0dpBIiBdNZh/7o1bx3qqcDtrypAByf/n+ZiSq
RdCqVMApT2eVVJqeFQ2YOVFif9bWILKT9lBocC9mwbKBBUxaBiplM4rdD0PdgEC6mrGhvOY4OWGG
uNsr6eYdypazExJRykDT5peLbP+1poJ3o6PEcVNCkooHVywHNqpJGphLpWJLJ5XhHazBr8+v5E6y
Qod8RQXDyaCVudmFU+Iac1sU6TW26/FbZZUNM0u7jzNA6YOPtnfAVqV9qMA0lW6czTNvNNy0x9MZ
/0/6EK137XUhAruUn/uk//L8vHYH45tRD163/TZXgHDvKkZuYvY9xP2jZ6WJXwyqe65x5z7NrMVB
r2znnK3TQlyAEj5F7s1eSaWpi8mokKgpsuVMIrHcS7ik4fOz2vlajEI+S+4G3W6bWqa9mOZFmzHj
1lP5Zu5ww7HpBr4auukIxbmz+W0wNmSWnLDbZMtW8Q7CACW50mjxzGum5iILbTm0d5WreBbegnZ2
admkn71G2gchf2+eQEchbdBT4l26ub9Ko8I3Bp+h6zyJNg+jqdA+RNmU1aGa6Mv5+UXde3OCJwCZ
QpeToub2DCgijkq7scurQMPwpC1GFObqLPzM6ZXz6OjRXap5H3ko4oFslR6kZC0J3SE/OIo7W3Z1
Y8P/geuHVuH6//95N6A130RtNhZXoVfxfYkSTjCDVT9bhUeSNmZHOcrOF15JhGuAWzFG22nraqWY
TeqU18mY1RZpkTT5qs6K3oWOFi1kLqn9psuTNFwgJP5+fs13jgsgP6AjYFVor22vi8aduMwjs7h2
BRA/PnBkvY1Vpz/SUNpJ/gCnkfcB/Me4ZMth1wvZWwoszauYxhhl4hFqLPfxqewA+TVIegdd2xV3
/8PkqDiC+UHo9ObhG2c1emitVl7NSO0eCrMt7tspaw6e13tT400CC5YyHHif9fP+s13AoZp1rizl
lc6Q9asbpX4XaU7+zasrAzZNjJQT2sP5EWZ978utLWUKIxbg460uLjAV4ItRUlIVz4dT3jopopv6
dAAX2wkAdHqgGdARQsJhWx+LKHxDPRLVVTXqSvWB8Rjf2qyrRmwp40NTs52TQEGak0dtWsN4ZRO8
m54MbVQiTkJke8Od60zdI92W8WvnaUkZOgbQyQCf3UEDf7nMlXV5fsPsAYD5ARChaF3yYNi+UcxI
y9k1Ll0cOUNOkYOZqz44sfZHl3gZRnyNVcu7kbCR+E4eF78NXOs/y6Sbfza97mbUlvtY8xW41tHB
rb3zJbixOUIaIK8dyBX+8WgI2vy0GC1VNXaXs2MI846Xj3qwDDsBkBSEDvjfqHRDCFOA8NvUwAS5
XFOHlqzGV5gjDlijrdbrUK4PgtDushNpCUJAP24dyRVLxLCLQX4MXtS/7jLbekvu37hn3FYX95zO
qiLxD5xzNeyQfLavhrDbD6itouLuDEqm3ssiN+7A4CNn+fyW2Ft2XjtrORBaGgbbT0+3UidTpc3s
iCqzil9KusBtV5D4iCbLfDnMmxVfL4DVRvCm+KvorpjJN9AnMNI/VmR6r9x2GM8GxYdPL58UvS1o
KJQgV+uqp5OaYQxFqW6Ja77kVbioacrrCoG5Ql+cg/fI3yfuphNDp3wFm/IIv02hcdm0liRtimsv
ouz7VLbyXT8JGflT7uX32uSZF5sKjO2bWYH2jltZp6mnfPPi4+MRWGixuTyQb7EqmVYqXlYZxbUx
tMkMYBYOeQjWbQW1LXp7JBN6u208ivVkEOtzbyX7PV3hKh9GV01Alztr2KzyRXxebPsHQq/Giy85
RqJDST4KEfamOD5yq5cR4vNXHQct31Ijed9U4gh/c3vJMQo6TKha4pB7Exgpk0/G6KY0JtDf/cQ+
Ue9I4vJfBng7x1cTeziNKhrzB1/tNhIBB8PVicAHru+mZpRzZ2dNNiNKKG3xASVgHUZz1b22F7OJ
L6ORavr5+aNxe60yIo9ZavLwAm7gyk7V8kCzzPQ6pTFO21NfhErtaAcRdm852RWwLFYcxE3aZVQE
u452/bVrRHzXVpV2WorBfZ3irXbmKdB/WOU8X34UadsjlPv34cefTaaSpDxUNMlrNs1K3c8jjp70
hiSgULh8aFG2/TPRLb3XhlacESGM/RrOeHnwSfcWmCgHEGnt5pAUPj0ZtWtOrAnNHCrpxSVKvOiB
5OWoDHJb96NpCC+SSpUNQnkbtsF3LBrWD9m1VpRluCyp6d0pXN4fYx0tv7Pej6oK/z0R7wHgpkNA
J7V9+/KdBMKQSqvOTiLuPJ0osn1xX+gJ3IFojO8NQ9HCCbHcg9rf3gnhaILZpH5lkR89HWVgkYce
g5qr7sYyWIp5eJu3OnrocfwzE4Bdnp/UXlwjmNvUsAAO3yDkSlRccOaBPqBqBDelNQxcaRL3vkd2
7GCj7J0RXBy1FSG3Psc2G2UsdIPt5wDtTkQdDp4FxBwtUhgmjp2sKst9fCfLZfj8/Ax3SNpURSDv
rhxlrv3tm3dYlHpSKx7csdXMUeACtAnmOVJfxUBe/1hF1/YBnHntYsX54vm8Fc3o1EjpvsFzS6G9
U8bur+d/096ZWT/uysAlK96+SAsUEN12GZNrN6XGzzx2y7fm+D8Yuq7XNFUoIJZAqLdvQcVVYGq0
tAZcq4+uzoQMi6ePy6PdqkeS+X8bYk+zAj4sEngEQNpVN3hO3sJITnkE9ixPBWauqDm8aoqpWHxp
NB0YjTzGJi12kPU6Z1yhH3ETLOKfbVwlsEf07sto18Mbte+LNuztZjQursOWp0TXS9uXSWVqPhKO
Bj2YGVTs2e0964RjTt1dlEGtT3XnmoJyQpN+7Q1vWgKjG+kDaLMEveVpaeUEEryu4c+a0o0H0X/n
c66SXdRLUaK6FUpFdJpcTwFBMVfeR20Q9qNAmP3gWbpzUhmEPYzPB7FwGwFjQ+h93hvpFXJRH+IX
Tk9Al82DNU7qwZ25E4MA54IJWT/l7atJT/J6aVbMizmpGprycnoz9Xry6Eip/yjVeTyIDLvjrb1O
9umOkNfolEjmO9zRikAkMU3tr+hwiruR6uUbFHzdg3tz73Ohy8G7kLfULUtCqb0RdYwEnbpWHejP
afMJhnp/MMre92I+aBFTabstcjex1LoK5uV1XkT2oA12HVaKrgVQw+qDR/0aOTeHb5UMJwFYpcO5
oZ7eGRV6jLiQAHBIWmv5laM1GQz07+/mQQxBrbjZKwenqLd9dmhatTNJVBN5T61decr5+tORtV6j
uWggTuZRBrLO6Hrmr9Mia7+JTOm/Px80d3YJICXqCDC+WNKtypDdGgvSyiudQF3SMzYOVR8MJj3j
Mu+U1m9LUz94wO1sFIx5eVXRd4Fgtw2guWHIck7r4ioTpQrssTQuq+fM6fl57a0hdALKE2vl+cah
yFYsOIkyLa5tZ1LhjpP0ilGvHQBKO5Lq2BuKHAoYN/kFtfLNRkH3avAwGi2u6HDJHzgKxlFAQ87+
msLR+/38tHauewRhAN1YdEu58DdjjQRnM7MwTK30STxq87S0QVR0+oc00tPSn3WtQi21EgexeH9Y
imhYxWn0eNZv+k/1bljZyfUCjrZ153LwB8JK7Y+JsE7JbCpW0KJadl3UyTuy29tbW7owoD7BkZOl
bua7cEr+n0Y0zYMdpvgLfiwNnE+LWdXfP7+0e0OtRVfq6isbcZtJKbmlz3nhcBX0pYXiDALzvlOb
4lRMBnCH5wfbCy7cN6Bwwd7cqk5MWCQvhY0fhzpZ9pdOzBr6tkbn3Nuite4zWRt3Guyhx6zMzCNS
8N5EKTFDz2JRTUc3nn5ME+TsYvZkFZYL7aVqTHlSm7Q5p6kbH5z1vejy71CbfSOGScT1rNE1dovs
XGZud564Pf5II8VzqEmil7daQUDjKvi3+LeSK57OzVC6pk5LXAgGbfqTmmP0SnTpEViLe4Z/ZnM3
rBcd24XSELW4TYRGCCWlzQBoKqoTy/xY8LyRlQ9bXoGXO+jqWci0c/wo0vM+QEzHGoJx8LRr3EQi
w3qlLIvA0QZludiNa9fBElvqO1xujC9OV8SOD7Mma/ETKGYrVE3R2W8Xmbd/cihKme+6rfcxzq2y
vPNs5CYuhtto8alLyqrzFQS6r0LTcHX3ijxSg6Scpz+2Wro4sFSu+lWzS08PY1CS78Zxit7noy27
01ToZR3a+oyAu5fF4ytl9rr+3HiZ8dUtlXkMzXyIm6AUhixCQZvGCzurGQcfE11FwWhUytezbtT2
fT0NYN0nBch94EFz/WV1PCzfR1TaiBmRnWsXvW476I+LpE47IjkXLGmVi6CPFGf2F6unJS+BLeKJ
uBRl9xrCEU7DjXBFTXZRzT8LBAdRuKa2BDKljOfPczznn4hSjnzTeQ59KR+sv7B+IzY5IwXRacm3
LmvS6b6oTe9SjHBG7hV96uIT2byWBUauuuIUqSK3T2oRm7hImLFuENdSQwkqI0tfS/ACIsTrqfuP
6DHbD7qYU/0UK0oLLmrKyvFTtvDICaVrFuVbWTXdhzpr7Efk9eLCl/Y0t28Xu05qX7S2/Opaufdr
suVy9mY8rPwhRejnTtHs1rmUalOgcDiN4+shL/X8ceqmcfLhn8ZuyLtyIr0vrDwOZTHCHc29yZR3
Kt54sR+r3HonZPodEWrLYLZBPdk4G9bUprq7XB21wo9F3Zhh23vpQ7lM3YDxd+59RYNscoN+Lq1P
jWd1pe8A1nEfdWWarlatTQJlYTi/gcpFM9+NSbU0yD64hZlib9IVmt97MKcg+tRTHwrwUc29lic2
3ltcFo3vjnH/uzGR+fMjodgNdnV0nIMOF3n1oe6l9XlQogQAmJWVgRhKRBXtnB61v4Byi9+OPCY7
v3DtRvlczq1uBzH06qtSd/KDkSFy/7bEZlf65GzZyKb0lvF+Tpv207h0Vu+bdW98qRtdameEVu3q
D5aUehHomGkcFZBuYsMKLsJxCDAu7YGbZhCudYuJY19xTaK2DLAVZik7ORmhqL0fY+wYJ9edRRBF
5RGH4CbaMjKXJQDLFUWFUt3T4FdpaTLFzVBwE0fzSTHK4iTqerxYuSNf6am1HD0xbm6SdUCSnpXB
xsW57cmivtlETcKAJcae12pRZ4CF9XtQ2eLl7zRQeCigUBLj7xadO2dzJ8XUoBbdeNW7OZkXfBmj
icdam5+fv5pvJkVPi3SDi5lWhnuD1snGsow9FfpfNMHSLMpYQkqorbOuREfmVOtttL1GyOHYI+jW
3DIT0kQCcXRLurzN1PxePbp+aQP9sZdPaFXE5V5clYK2tcQ4RdENCD9vJmPksLZyzrzAdTPrxyoa
K1+e2SAECR6A1IY66vYGNvvaWLySZ1MOP/+VlxrTZaQtPF9sYyZZbbx0vjfHUjtVqjYfnb29b4ff
NcUwesxATzYnoGyA3FEYyq5Wh2Fk0Zut6uuMe18qff9yDVygM6ABUOMFsHYDointVO0TSfVU12D6
5zqBye3nS4cFycGa7qTflJpoKQAO4CmzLbbV+RxDIobbZQ2F8RZsf/TRazz3V0G570PTab/buV4O
xrxZypXThaocOTfvpxvzhS53J6eBlIRD15IG3QrfrVMlOy2K9fP5/XlThSaKIABPlYuDx1ibHH+m
U6hak1Nc7U4X39zZK97FRm8DY/Sy/muN5O9lyLuKy3yZP0MByOrT8z/gL5z3yTlcQzb5BxsWM+Cb
x6JuK3aFzi0ogUxkU7hWoR+W1ut+SrN0/7MTkyRALdxc94u2LR9zu03cx8WsDSXsE8UV52gW6Tc1
KlX64BPVgud/31841vb3waLlYUIjkpLgeuX88/zC9WYBoevQidRlNPr6FIPYnvXJikPT6Fvuxahx
K5+MZWVVNmWDpO2Std/1PKveqZg4fdSt1FxCucCIvxsHxLL9MrW65M7wGudT0XX2hBFEnX8HLiC+
CT0Cu7TMxPbTqFeaPE2NIX+Vs4LYZz1GgBsQXNUE1nltq39m9w+9n3VyHt+1CZW6k9NBKqXLBsPe
J+2xKaqB0vvWxLE1+zwHnDTAYTTzfPbt2PtxhfvLawJY/qFFBirytcWdvhys4TbU8onhDVKzRgEP
fqT+dAnLMrHnpETWPmWuJ1tG/ScrVfKX4urWUaiC0c6EgXMTElQnw/1KFcVVFb1OxEuVx7ZojlQt
byFgDEN/ikjGI+S2O5RmmbAFmNKrdKL0IkQ0nch31HBOs4Hvr0VBInTzTZL2KS5zlvyetI7xZqJv
HT6/qjeBaf0htAHJ/CARwoJ6uqr2FKlUsuj7p7m5nDAjIuwrHb1p1ZjD3FXYk4TJg1xgL8FiOI6C
if/oDbWONMOTK/CEGkhc/hdbxXifKbHr+LwvnXNkVuZ3+GHZY4Qo9xHhbicqwsqmEkHxEWnW7Ulk
a9Ucsrq82sMyPbSqGMGbRVijjd6R/O/uUIgcU1JltBt1m0ypee6t0CXEqF0KnEoMUwWxgDmX7kHK
s/MZXZUGK6qsFOWo9z/9jLwiYmNBr+e6dF51Wcy8vta5Y580Wg1B3STVg+pE5cGgO/OjoIQ6DLhJ
OkjbtKQ1GpvMXBZXpLb77waOlJe0HfrBT3XpHCHrtHUnbkIo9TKkgiiH75heUjjjBTGyaVqejX47
Wtq93baFX3UCccJ0UX3g+tmpzQf3z0SrMKxTMHe5rXZ3GSSai1JK654qWL+qVUo/atQjNaOda5B2
L9UghJpUsIab3GVVDtLmmWQ6tRzgUwg8FgRLROrOWDtUHzED6r5K8MPnOUcjCrUNsdw9f5p312ht
k3Jk147TJkY2LnCXlqf2Veq5/aAO1lsMKlDmnAqYUjicHGQYe8PR16EYTNvyVtqwtptS0nEqrrWr
KZ/cqkN4wCpQHq1HcZLO0s8HA96ibChDQm/BbBKM0m3Tshvr0hNFD2Y1suvX4IjiU9HXCbpLVp59
w5toOoumr53AKL3lY9Rn4z1cp+rgOt/b+JTcoeiT8tz6g+qzItrCBGRT2F36UMB+Qrd3bPxeKdKD
+Ly7xDhnkVSR9wMee3qwC6HKxs2n4uoKuz85cepd0EsRd14dOw+9bJ1vz++gvalR2zcBxoFIYY5P
x9OTuZ4me4APGyfdd0ayZIDysvnJGsfWPPice5Nj+3Do6Diht7o5MANm0zEWVjlaS7hr51ouL1qj
N5cKYZJgcObkf5gcKTGOmJQ02bXr5P/JwoRW5k4kcUqoOSkXGZXvR2+eTymWqJ9fvoz/jrTO/J+R
QJVosSQduvY0mUNgYTl1L+pu+MceFUz3vhipL9ZIKyHS2p55vcMFxtN4HC5dXfkVOL5H0fW4SsF+
+/Q/zGrFjFINhd+2TRYWeK+Y8YKOytSyv6YOhz2sXOLbhA2bcvDoXXfaNt5ThTHoGvzVO9ssYU6p
TKVKlF2HJB6CyTWWh6R25UEqsrd6q7Amqbm18wScOjs1e+Cw6FRL41Mmk/w095Y817I7eo/tTYjq
DrUWykprb/DpnhiFx+OvoVHXxQJVosRproB3jhBsO7kVG4HklWuAbve2CYIBt53NDW5jEDbRRVW7
xDfdpbu3Rjs5JS7l2bQZuwsJ4VGo2ltKMnQoHOAAb/nkhS1AFXCpIcuVpfA11OWOJ2MeiDmvzs9v
xN2l5IYDJULD9oa60NkzJlOJLa6k17Cdlx5NzdE5Ajfu3jZkUzC+eF3SH9xcp+hrJ3PnrE+OyBtO
WZdJCqVq8mExZHYmuaQTgD5SfzJyybN6GjoMi53qgJtyixrmzltZKdAXuPhuMtZoQM+Tx4/AS7zX
41OmR/ZMLT0zz2OGFAGgEreAFaxAtPer0muHS1UVKBrnOY6tlBqLwgdKMNyTcx+Vv/Y2GzGHX0b1
5Bas3Y5xVkY6TYASuPTDZDc0MWxHeVuk1c8pmtUfHmJt30daDgc3x94GIDTweOCddkvv1SPXVgyv
FtdZHe1Hp5/SL0iVHElT7WXV3PKAd+CrYeSx+f6YUehlXhfF1Umd+FcxzPFXT+kXX5shuQMhmn1v
zo/c3feOEVNaNXlWQOg2yPYmFjpuj5yTVVjqY6EtRe1HntObPpAs/efzB2nvA64KcDiDuBSntghp
u+1cqRYMxo+BUmukU31BLyIiP24T84ImUPJ6btQppJTUHTy11wC+CfArVpn3JSR3yt2rcvU/d2RS
ixhRTuIhDSXzfaMpv/NZeH+w4kp4Aw9je9DK3NkzT8bbfM02ifTRW1vgvdBG4Zd6v/z0pJ6Fzy/p
bdQAQLA+6ekKr15f2zjf2QvvLQH3W60Ss/Gd1J5Pta7N56y0bdbYwGFnsCsHoSBF5wKdm8F+aDxj
OCiY3Hxbfge1fR72lDgpdG4u0Fqx0ljoCiCUaGgfE+ynAzt33dDOo/9yHc6lCr4wnOf8iHh5s9B/
B8aQChYHDm1b7j36AcZS27gEJIXuPeJVYj72dXbkZXtzTtZRuEyx1+Kq09z18P6zfcpYNJkaoSGj
YyzxUVOH6azHyxrxDovSuxP6Z6h1pf8ZCkbX6MyRQTY313booUkWOupwpHK09724bbCxALjPcVgn
/M8otTclddfjTJdPU/EjTer4k2637qUWurw3sxJfiV6zyjZs7OHF8oIs5r9jb/aKbixjq6rQms28
KE88npzAprkfrE0jP2VtD+L3bQFsHRBnK7rvSGvwJZ9OtkLDaekUUn93GeLE1/VY3Gd97n6xqgqu
xjTw6PC7PmlDdUEzjNakMF5ZcSUfqe0U48GZ3dtL7EOwWuhKkwpufk1mSr4+xIlru6xCos7spo+2
6bW1bxrT8PH5ALH+Y0/iHlNHUtGDlYKuNO+sp1MXij4b3ixJ2LX6e4nJzDnJaIRNbpuG+KYc5Uq7
c0MaBodpEA83vD2PPBMuN909LfXqa2KaSBU7phImsW0dgLT3djB8a7o2q4fDDQlaR2RtSgw4j0Zr
1J4fw9t7NykVne1k0GbukBiMRZva0Rxi25d/evG6ArBlW63ShAh/bj4iIqTLbFH0wdlR2udcNP+p
CwmJpdfDuwzj64MtvLOuXJuA7lYFKzBqm+G0CRF5YZIcju3YvyW3N/808dR8q0dlOIqou2OtuS7g
d9wpb6ZmSeQ18Gq/9o41vyoj27pHy8+6Hywacs+v4t5QUBa4kFH5oda+mVYZqYiCaoRViGrJa6lM
8mzHxfgR/Sn98vxQO2EVajmRm0ye3HZb0c/RrlGrCJSkmK3s7WyhHhMDcH35d/LWRjB/SOJvvxPq
eEB0VBQOhyb5tnR9E/TIpTyOQ2ccTEjfOQBo3HLd0gqmrr492goP/SySxBFsih0FHE7ttCeY66Z3
ngsxpoHRFtkQIJFB7qiXjv0zwsEQ5ndrqN97CX02TKoKNVfQg/nHrkCaN0j6yQbCpowd3RYR89+9
tVg2YnsaiWlRuDw9Bl54qAxgoR14iacghrQkbPi4Koz/YB1P2Vm1ImAieDpER1XPnQ1DmoqX6prH
rZIET8PZ2CaDNxc4dFHsRgF/FsvJoyz4Jummt8/vl73VhdaDasrq/Mt/PR1JcfOoa2k/0xvW6T/B
U76g1JJfQNJUIOnRoTKGeIYxAVHh+ZHXOWxCNqAMPupKj1xJaE9HHpy+jQodDxdzzIpTxnr4qO9O
l6yPe78o1aPOwc7JAKNJ893kRoI+sJlpnGB+q1QKugu2GZ+qKpJfpTN7H56f1d6XW1X3ke6mak2X
4umsIO0kMiIxu0bYitxnwDTfKxPPR9ojzv8w1KpXYcFtQ6ho23VRTEux4hjxmam1q7BJcYxDwUX4
Ofjog2+15n3bb7XyEVeVsPUyX9f2nzQKGtS0qPoq/GlmynSxe6P5quMtKAIPbdxzMWfFu9Fq6yPl
m73VtGm582ojgbvBfDeT5sg4g+0gkgy/P9ucvxXR/HqInOb9y7/bqptInYUM4gZSWwkFur+FkaWj
xBn1gNgMqAmbwaJVR0n23sZftyDCdlDMboJnPw0u5eclvSbLUgS22xQ/RCTUwPLi5ZXTFEfv+r/Q
1e3XW01UEDVBIePmpgPxbceloHCKd4v11VhK/UuDTdM7tbaKL1ZdJB9n0QChTJ02GemXR/qfSsnk
B1cmpRqog6Ms6IMieBU6Y1Pez141LBhlw2rAWLPoz0PmjD9Gq3PrsPea2fbz2WqKsNUrC2ft0jyi
O9z0hCiFre6tJvbHa41ksxu5K0bTjVCFLQd3vHIMit+1Xqc/Kydrx8CUpjv5cavPoaQI9MmY3E4e
XEp7sQSgK4Z/GOSCqtn8gs5CFbFtnNUAyqq+GHasBVUezwd11L1TR/NrdXWln02f7ump06O8H63c
XblyS+nrWdpd5rT45Hkz9mH63AYepNa7l58DF9VrKtF7BVXJy7OLzDm/jo7yM/Ma7bHOs+ROF/1w
oO27dwxcSkBrCraqnG3iv4zHjkIGmYoiVeW7q5jaDwOPRhQ+Slm9mjDtPpjaGuC3xwAdYVrUBH80
jDbLmXjgq2xr5VUnbf2GI7EEXgoiGNaK6av11H82OmU5CcHefX5Rbz8kyhSgaFBOprp6wygFglpN
VUWk7r1J4Nlco0JquPPJhQAYzAOsI5Rqk4PdcztdBuUdTyMRA4mbm0g2ZDAZgoOgkPvyTlfMn5Od
m4GQsQ4cVVhvuqiyQh2C0ouLq1CRVE7m2lKklbk9He5iGW06AQEz8WX7qoymsPwpxSvNTwB/nGBQ
xxeQ3PgZ9r2nTMQdy/scdV31ugF5u6q1qZUedKNIjkLvLUFz/WmrlCm+lmBBt0eKLrWu8yjkPWNl
zmenASftWzS7o9DSxvI/YOCV5eeGkr3plr78WcSShMjsdeNbblagAsHYFUeOSOu+e7ov+U04+9L6
5BF7w17RqrlSxEAyrRZDf2eMFKHtFnD083vw9iqlrAD9m9yEruBNG9spM8C9FemWFxXWdVRyNwlq
kSq6P5hecYQC3Nt8POHWXhONQZb7aegatCJ1sbQhgU1S5aEQlup7qphPPCbxJFKN5TzElflgusmR
nOruPHlMARqgvHwDdmwwHhzwoua5MJnqXTm2Udg2XGPYRxx1CfcmuXY9aT+xlW7qLY3RZcVYrLle
nBT3SQvTLygjTzFDVyglmP0lcj83UVc/ZJLC+sGj8jZ+GnS9qMCv8tNMeBM/4yy2M5MviCrF0gWL
SPN3TuwkvkTt+GLqeXJw5zl7Ucw0mShHmvt3y+hKbW9Jm2plEo9G9pjq/VQFEAzLHqeOliY95Jmi
5eO2ZRfIyq2B9EdO/MPJvc49IUM2V/dZ3i3tezUuB+MVhnGK8JMpnV6PhuzdLyMq8v2JmllWPEqE
+4mKQ1QYIe87C+88G3XYC/zQNPc7fJK8MDEhKZznxuuMUzGqiaTgHpWdT6liMHzZj83jZI9ZD7Y3
slufWy96KDBPSYLKlfYXm58VIz/RoGdgisp8jOohUYPCRLzfj9O+ei+cNLPDaVaM6uRVTZGeWimk
5zuipWYWcy+COzLFaF1605B6MOL8pTDptKqCuu5aINLDYsyBtdjjT0uhZBdO1uwsF6UdBYc8dZFM
KTsJ4U+3+tU8vFPKKZTQ03NazWNu+7W0Rj0UXWS7Z31IE6ypcGibOb+JWV+VDM7+eQCy0NyRxxmf
irJWh8cCbk0dNvOovlXbyUn9IbJHlMf7STNenDYDNaMGtpriAa3f7omhdz1uria5LllshJR14I6Q
Hl6aqe8PLtG9g22t4DLiyV8J4achpafV0qQ2enKxJ4szAaxFBNOKHjoY3s+Hyr2TtQ4Eb4Nm2E3e
ZcnFkUWKWKnq1ZaBPq+dvecRYl/62e1/Wo364rY8t9KqGkKNjyrHTXejd+Q4VU2TXpfCKS1fifBZ
OEUKR+ngEtibGXx/asSImlG+WSPaP+841R5s2giwn6WatcEUmU04aE3vU5EbSe6XI23pvW9Gi2+V
5Vp7ff/H2XnsyG1sYfiJCDCHLckOnKAZjZKtDTGyJOZULManvx+98nQT09CFAS8MY9gki1Xn/OcP
l4j0HJtMezfnUkNd2xOk1y5sirF/GZhyHt5/abuXgmJDV7WZd1xOvhIOGlxksMyw1WG8Txji3mmt
0R+WxTb/j5XICUr9j7fMZnvw9inWi5au5eYss9a1eVD6wvS7JBWH1IQc9+d3tYFAqK3trfu+mOdJ
JAJG2mLPizuH7QbKNOfnTtfjmP6LcfT7F9vZ4DUAbZoaaEObCPPtfWUmyXuVuokUDLcIjNVzB7/q
FDIDpNueJGO+D7T4t+Jnr7s5xmnAJaSAY3cMbeTtVduShJZYpVSoyAn4wcSmOxSm1rm+sGYE0AD7
MaMKezTJxgam/pKQXHezLtye40UNhmQBswNmxBgeXKo/HVWwJXO0YIViOqA1dad8ULwpqf027coH
h0DR6iXBk0HAToBcE8BDbL9Uqlpx9GbNdMvpZudD1XG5oWrfsE+YNG8fyqxV+mhnmPy4c2NHAAOr
L/JG961UFAdbxuvx/Ve/MzvaeC0o3llkwBKq8faCXjdhoeRQTaR6rvty8eZzN5CimrepExZWV5xt
p2mRjK/JoVjXHBx2iO9WF/nF+79kpxpGeg8uSA4K1c3lD9FGS80qdLF3eVkOZye2so9eZcb/z/2C
sDJXYaKMEevFhyWYBPaWB8ML0+bxqLqVd0R5ayJRX637fnTryPHaIZC0CIFA0omBnaaHJtjzjbJq
Z99CcgzixHCAn3J5vyXM7MaZLBJ8ljkJoVmzmVjFGiCDvgUE7S0qPMXg74DZU8BdLqoW2rne8mgL
9GJ+pcoqWHjvH3KKjJ924ow3ztGd/QReqbXNI3HSxHPj7ZrCLX6VSpfld2Uz6EqAKV1lO2npx2pi
/CRyoH+pRpLC3l8/uysZrhZriCnINvO9uGqfxRmOfjg+x50x+mrTu5hxqbr4SY3YPo2Nm39pssE6
W+nyQEDpSKtX61Gf9rfIGLv3D6ePo49mhH+//SWzbnO/a8urtXrlTAlWjvdMt4Zne8iGE824+Arq
MN86nnYuSzozyijOXETal/BYIiUIHYhqpNUzspFmdVMtIDGpPgrkGTXBEiR6+H3r9v2NlmTnyvgN
My3csDH+1gX43TpJb4+y8CIY4c5Rb+s68iZnPilm1tznfWxAAazTGxfd2TDgcG3kODbKazSQsATp
pDUXzWDbHKE+lgd7BON4f1ntfKZwshnJgE6AHl1q2+NCuMwJGyfKNacNlS5PQmEax35S4xsLeOd+
tmxk8ACEstfmDsm6pnZVs+u3sC782RD6sySF7sZVdhg1UL24G3oSkL6rDh1NF4pyPbGjDkr5FEyy
U0gpcwmNmKYkU7YAett8VAnyyY6G1nat76R9kzx0ADv54Y8fLq+ObRijqh2Sv7LYsROrMrmLaRaP
TdXYX6bCsfzUWW+pgXfuG3cVCiqOGABO5G1vP0pK+xLZk6JEdo3+t/bideEw17QfPUbDXZBrXicP
bbvGn7KEPJCgzvvxyZPC+Pn+Pe//EEpiTl1ojVdzTbcb03HgGLpr7CaG8ttkATI6I/MByjCv1nvt
2KftEuiZvoRVNuu+Hpv2r/d/xfWy5mkgnwTtpSe4gtKXrrHQQrdKNKjtGib8Hn9mWwk6y7oVWrR7
wyw0dojNoJdK4+2TbwmWTXHuUSK8aDV2pKTLcYBrDLR7JeyJc2pJXZ6aVFVy34lHKz1WViLuOlwV
2/D92945JDBc5n4BRjdftMtDgst5hbSshNkZDhF+0bT2pzxVyg9V0o7/5IqRwbNdzZelFEs0NE61
HpBwmYZPmF8y3thbrivgtz/m8sFoKufxuiR3eq3WL6nlWIU/aYvz0OXtFJSL5h7sxYWO6ybPJIgu
f74VUO/hJsYXCMP5yvqk61tjGJc0vcvpQ8m2p40JajEZP+aY6OigLFrvw0K08zFBBfCCobp3x7NQ
bgWqXW98/AxC0lS0iCRTXlZCucliTOyBICTLkefKshclWMusH27sNtdlEH8brIJBAB6PVwVCIx0v
VSYtuevNWfETJ89PqtUMx9WyUx9LJOXj+4tt7xszaBWBlsmgxCHv7bpPjW0leTO7W9UqYT+380ms
40BkuuHdcOfauxQSHso7lIB8ahcVR42dRO1O7Cm5pWR+wlAvTPBg+d7XqnkrJnH3WnAyYQrCUqaU
fntbTm7VVV0XyZ3M0963SkiRVq/OcMusW+O23UsRxArwSDVFg/r2UnUBgWBObSUaSzX9mDql+aWy
p/EDlGzvr/df1t4i5FhkULr1IMDxby/VxwpqeTtP7jpznA5mGytHpyirG+2Hu3cZKnCgM1wprv2a
jSqxmnha4sgjjCQ7OpmpysclXfD0kLhyfstEUWpBRVpWdhjbTr5mCYOB00jKQRGkjddYAQfEksHh
8/LP1TL3+TEZwYr9Ti7qz5l409Vv47npCXARWRHYjizNE3Fp9RqO6wJy2ad2ghlQLlqfsyiGFGNk
cx40onRGzGEURfqrg3ddQOa1+7sWY0z/Y1nzs2sQ/uYDg5XzUxc3LGcV/yvMbXATpjHOheOcE1ft
zGBMU7vmSC2N42DS5h8sACgRjnKevQPARjH67gyX6FHVV/dLrhVz9YDYUkYM/mV3WDD1qsIeJvO5
dGpsnjunTfPzSr7pd7s0tdiP6yGJD8U8VuvJKQkhPWiyGdqnFtcT94FyfzknyVwXW4x5+sFQml71
l0kZvgq3rOIoNYT4SQ/vpQdFbYtHvZPd5MupEovvqLkcDlJVBucQx9nQYZ6TdI3fq33yia6wqmH7
oQz0CRebMr+utaWFJiMABzPFbF7B/gk8fH9x7nwHsIG2oSk6FJqqi9olzhgHE3YHr8ScynvOdTSX
ZQLlYwVtvuWfvP2xt5AIDf/m+ctRjbre237Mf7DCWIjGSGqR3Xl2kh2YJ8z+mmVrWK2qPNhVHtZV
mYWak9668HUXAXMGmGUDDHE1udxYBr0ZDOG4pJbgN/I1H4XybdKm3A1osmSE9pOzWLbJLc/YnVMY
zrwFEqXBWkXD8fZ+XYJth25Lm1nSpn9yeSjn2sAU0nTX+9wz/2GsqZzEPALEN0N3Y+O+FqQAGkHb
RRSx0QrQfb69umetmlnJgeQqLPo80t/G9rSkYF3+ILX13AtzbO6MPtZ7H7+e6js8o+F5MDyaSXvE
fn3WhHHCne2Preb4XRD8wKHQcoGqXqwCp0qqNcPE9W5o0DpxdNI/5sMczgzFbqzuvfeO9oRNly6A
Y+XiUtnamPqaCzxkq8y+y/N1CEqv+qUaSePng+fhnCluTeZ3viiQCYRZm7HkFuP69rGn+VKVkxtz
NnutjnF1r0WxMJSHXNGGG3v+3qXILaeJpDtnAntRBmAYkkKqYXxmaoxbLWY/4Si0EeFyvZze3yd2
Khz6YSbJXI8+/PJJxpPnQk4xOcTyJTb8pvSSh2loRsnYPZenrK4y9QZ2vHNJxpHbPHJTD4GKv32Q
SZN59WC7yR2GrukhZ+T/mflTcvTSToAfzsqND2ZnsWxDXiY0iMiu8bsmx+C5dYkGzTydI3qYP2Fj
0XyHl20HK9ukb03L8n/sTJCTebLwVUAaLlHiEjq4Y88evWPWDYEYdfuJ8Baa57kvcatzCftp2z+W
2GxWv4iikRRtcTT2RZ1lC4+yzqamm60md/0E3JVgSj4I5/94hVs1Qo1KTwoN7u0r1JK+saW9KpGB
dNhnapMGeIi55N6L5dRkpXJ4f5Xu1EAg/1tSH0zizdL97fXigpgtR85KJArRfnfcegjcwrq1UHY+
O8p8xgsIEUDFLj87JRvX3MF0Iyr7msjfZaiDZq3doG/ErQiYvW8AzgsIK4uSlv7iC1/mxRtKj0uZ
etI8TgqCj8rw/srzzj2gwPL+j/f1n8td+h/lcJht5sP07qmX+WlqaafFqPFrxubkADvt1kxi70lC
RuNwtDgUrlyhpZH2ixPPXrSY6+Tr2tDcpSQuBsOoyBus5L1LQUrG05Xvjb70oiNeWmQcBER7Ub9F
vYmuac9mO/MUh3Q8vL8K/53WXdQ5fMobAY0h9jUO0wu+LazinYj1UZ/tGes/SAX5FLkM7x9nNaau
mwrhFQfExvlPYQ5i8iegZ4hKw8IXaRqLu55ljXepX9I825/UzFvlZ6efTXkwMRlTA50ZVxdWzaoS
T4MP9gl/M+tbbspmCiy4OfdpWdufnGa1vkn8WlbfttfS+AAo58RHjvnmZ1sa1RjEoysfY3qh5IdL
4bn46D7aGrIAxDK8jzSSvhw47Ph2KLHr+a0JRR7LREW6P/p1lOohhTP8PRsEisvSmlQzckWtTgGR
reNfhZ5PwwlDKusreByHFB0KgXFGSryzqWhJgea1X+AeLE7+uwI6Zzz2/svYqTmBIfhn6185SLZ1
8Z+ac7XtnLTLTonSzWujnIo4XLRZPWxTMJoPmmYFksivUrWbG0fmzooDdEU5hNPV5i5/8e32GgWU
il4yErHVHCf+j7BMe/CexZpf3r/JPSBs40pQ4jqU8XSab+9StoqEZ2YoEU7k9nmht0UiphT412es
QBxMFJ/DawpEaptPZm28DlrZfXz/R1zfL36cm9GMA5kC4v9FS10ZGS6gW3IpVh9eYEPjDWLhrJ8N
Waw3jurrfR7W+FYaMMKm1b18tFVl1k5CgPHdxPTrTHWrnMuiG36/f0N7V3ExKHS5xA7KYq1weNqa
8n3GOOWhWSYzMpVCv8X5urbMgaUHTAVgxmFM0XhR6EgylvF8JVoC67Pho8bU7LUY59UOrJro1wCK
NRA6Cnr5RDcrv5RpshIhspaHbNXsV8Sr2T/5JDzIymr6eeln9TyxnL+8/zCuvdv4lXiJ0z9txe0V
vglcU+puPaV345r0W/5UTerFkFa/R8VNzrQVtenj8e8+LHUy0vdW6+dqLaZDmytOaI2OehydwX4a
U3uN3v9pOwuPaQ0+iIxrmHFYFx9aOqzZ7OZk1zNrGE+lWYmzFUsrqG2tDP/8UqgGoPzq9MsYkb/9
zohJYAxWyvROktsQqqQ2nfK6iw+lUdxyrjZ3lh90dJQYHCNwOS9nnTVlAYw46tEE84LXEQgVFyVg
xuIUG8P0alupbIOB5jXxOysenuD4jKMPpUm+2sAa8kEm6nKazX4kYKoH7Qnn1dN/tFC8rCcsJqQg
5GpZ52OKly3QntJ0hU92Rf85KavsmyuqiTQqZtnnRZ/zMsyTWNugl2b+TnDqNISqNQzP7cbFDg17
bcF/FK0jZb6aizTQEqu1EE+pxqtkBgP8WzaWwJfY9X7PU5O6vuzsxGYgseRdoI8zvskeE4tPXbp6
t0hKOytko1TSYW9+G1D83742hYlX0afEsFZuNgb6vNYHHdr2x9lobvGTtsX29uzfBmCg1tQZgB2X
i3HwSsuIPdo/XK6+a4ORnlbFkoFbGSLU3V599lBDhHgGqH5Wy+XG+rzuYdADAjgw7lMZ1162aRq0
CncoAYYFTsthJTwZIkPugsTz4kcdXQi0xi6/sRvv3TKpYhqcPQpikM63TzfBUrJQzJJ2Qs3dg2D+
QgBPv43nB3yv6zheYN7EVXxK2wZcoRsEFOH3v8u9PXQTLW11MvMGMNC3v0EIOS1eTNJQPciCdYf9
VMQYKPZ+L6PXaP94AE2DPzL4iCSsyeysjCmH4soYXTls4QvPU5G7X/W1tn6bUzNV4exgxeKvk3KL
nrH3uBhGQN0HG9rBZToTqpoj4qiyV3ycWxfSXOgSrDz57WbM68ss0x20O+sszq2dpOoXLetN98Yj
29le4FKzUuEEwatWL0qGOlPpjEjbiIThLcGk2+WzWcv2jyUZNEgsRxQDm1L1siOTReH0mZ0p0dJm
+FNYipe+zAnWRUGzNEI/JjJvP7+/Fq57JpvFjw8vaN/GS784DhJcGpeil3FkFLYrQqG09qmvxsU7
QEbyPhE27dw4G3e2FxgwrP+NYoQs6mLx9VoM9bxP4kiwIXYU1QdpgBfMZXErQ/ZfPPZie9kybfiy
aT3pQi++Navo4iJbpBJNs608mqlXOgQSF6saZO08/2DBrRr4ca7DQG7raomKXMt+TGA3dajUrXg1
8IfHAs3ovF+xrS+Nbyq29mgVk/VM4MM8+b3W5Vqwaired0qlqP1RjEpt3S16C2rm9CDov7ReJZJI
T4id9iEGJ965tWbxMkzZkPk6hqZw+wq9xfmzB1SlSUqrIO9oJQ/j2I1QEHDL+cG4ZTIg4ynm51Fb
GS6J1qufFSalkQeeRcMiFdN7oSpR72tKEi00R9NuHtm+Z/mRSRUsa3fIqzWMtRLe92h260eMiDsl
cGuvQIZb1Yo4Z0Xd1vyXjnRmRRemilVmUpw85KjlR0p/CD16g0N+KFxvtgLVaB0ZZIOuDgH2rcNT
p0rsC+vGYXialuqXAS3JJ1Jf4X8rqTI+ZmXXYqOPRTAw0QyFs6k895Nh0FBB3B6dDwaEt68ucTou
xJnZiUPinDrzmDI1hee+5vMa1vhsdnjejgy7vKJJRCB5LqO/JguzlK6OUzd0U9tlP6ricggNOeZD
iBpCxSCFDD0EJvjJojvRE0UlCrat/0YpkRYc8FP+9f3P6/qIwd0aibuL0m0zZ9v2lf80VKOQlsvs
z4pUwOSDVPTsr5LA76NajfEm05uPS2bcqrt2GhyuCoDLEcOI6+qMSSXNjGUJO1pcZs6+MDtTCzuz
WSxmkhD8sdYXya9SGKTCgk66vBI9FUt5j2Cp6G88guvv/e2PuXgEmK7xchQHdX9RJWEdS2AEuyNA
XnXj8I+fNkRu5NrgWlvc5bbZ/edpO3bFhzXpZqSxcwbQ+9W7wWrSys+L1TuufCiP0phuwU47Nwh5
liKGTWYbmFxcFWWezIZqNKKRbfMU22oXYm2ANmNKbgxHd65EYw5VYEt6o2u8mD9l0rayLB+1iNCL
Muyklb9INVXvu8FKb1xq+9Fvtk5mDjzEzdl5o45fFoHM8rJ21BMvanXlZeWx3mlT/9nrM68n5i25
dSjsXY7AEhbDBj1cjX212mzwHs29iLrZPqypNHFoVLTAy2MjMKvVCt5fKVdPcpusbZ0JdSe0T+/i
2Js6kVqxusLRi53qSzzKGH6V0mh/tfWq3LKfuKphtosB2GGJwGl0BbSaA6ybEsV6ZBVZFp9reERW
UNZ6deh0ux+CdenmxB8rr0vYJdPyqR/W+oZR1N4Dpt77VwVpcfBuD+Q/nwaWUGaCxbUTuYytH5PF
dMrTCKW2o7Yva6Iu9PlGZfHvaOpyCVHOEAMJxKxftWQmu3cFsceL0sK1+3On9eUaGszQEAajxRgh
VaUuaszMQgPnDbURanKMf/b1pEfSGRAvp26RfGnJj4Df0PZFj7S+lLcwr23/ufyZADCMdaEBg/Vf
fL6Ku3L8KMKLOmiMn/VmLn85o3HLwnBvweG4x0h1s0Cj6n77/D0dtdqgw5IUmNd+b6vFhmO1MONP
cEj68v7i3rujTSYGpQ/44epjaghFjFfmGRFuJ/OBmni4z9pMv7HZ7t0RRieYl7NPbHret3dEdVdV
NCus6nwqgmJYqxP46ubrBqb6/g3tfUA09fBC0OZwkl7UcfbUr24JSz/qtZpoW8cajb9azu2Pw1DF
30pYCWmA1E1QusYzDD6bscktp8u9DwiiHs5jm4yfm357u1o5maXMFzda4AcmAUnmnYMYrB9zgNxa
USO9SW7d986LBErjq6UlMNmKL665lLVGaa7bES2NGxLP1J2NMkmj95/uv5TLiy+ADos6hc2JDfFy
rGYKzSWHPXGjBBVZ24fN2k/iQH2Rf6owFJCHnEbWDbW+62Xo1nbaHlaSd8Qz9o5QaNbMarqgJyjE
+i7S3nwe4oKAUyjiSRKo2iqXDx62OOmH2Embv2RjSeWegApZBIvnJD9H06w2m+F6PSZr6vWBaiX6
ySR1SQvIGcIXoe41oyTBqYm/ytrJf7pDUXwimtJwSVuyFvesm0NpBZPoxu+qs8Axmc1p+meSZnOL
wr+z6LdIa6gfm6EDmMHbVaBOo+sUU+NFjivEiQyl/liPhnJsZHHLifyqdAQPYTS30UKx3ruirdXl
kgpb0Rn3UGsHkEE8vzfTPET5sp4svaJlwkbs8P5auAYut6uCWDLrZB5/xcIAwi1aS5Ns2nJSjvTl
Ne0A85tPDUHmdxmlZEIA+7g+zmNnPa19UT0qABpP0i7yyMaLcPUl3qbfPSHX9Pz+j9v5HPCzhV+H
qAHg8nKdcnBZa96CBegkY/wTK9b6cUnm7vj+VXafO+0EQhx9E2pfbDY5eXcy61wvUshchW5OeGEQ
l6kpHhwEDQOu/n3zT5cX2i0X/51djlJkOyBoCDbx9Nu1JfRStCIf4whiMqMeT3rhOntxsNh5fZjy
Rr2TeEkepJbML2Wd/jELljcP/EBxyQInWuViaa99shRJrngUl9YQteRwBUpeVudSDC1uVlr5ILxq
OPTDpB/b0tL/FBfj8hDymMdsScaoPt/e/YLFb0mkLxUgSXJfNzuHJ8toVB69g1uf1tdhp5W9TwM5
BbOj3mRH7+zvWxYRzBdMYfgF25f/nwKJ+13cuC7jyNzUu9jl9fVz7pa5Fsph1Z/nVVdqOkTR/crX
KWXhFc7fnZWa9zA6Ju2kGKsxnyWDzO9xbFKk1GaWPM+oo2+FBuxtQYR5wFbCcI8v4eI9LaJwGHRQ
utaZ6L7Peu5AFsgX+vDJSKYbh/zOJwfXDXE7U8eth734GJxknhWR0AbosFqZlErrtz2rw9/vf3I7
z57+CYIANF3AmstnX6daqSpKwwFUrPYZ5y3tC/7H8qjGpqIGsvtjjRumP8zDNkYHASFX1X9hSNFO
IvWiqajjU6/1WX5wqkFUp/fv69ruggvBMTV0yFuMJvSLRb3qWHHEOYVLrUlSJUttsV0wiMH4rrhS
aT558TL+6HWzSn0OAvmql5mpgMeaYM9OnbV3udNmf5yPdvGj9LcrPUsyR5+bzo3KQSzHNevij3pW
JocOi9wbhds1ErFdC7YCJxlsKIqLt9fqjJpoxFZ1o9mMh9OUwnsiVHH0ncZrzxW7TYDQwiCS0swC
mc6AVENdFjcW8c4Xw8ZmgvJvqAgH29sfQd7hWhDJR4XPcfto2gp6NNHEd+Va3sos2bvUpjZjQmlu
dfHFHl4Pq1isipXVmDL53ctxOMT9LL86dvP5/bW182WycOHqbyp5duyLbUCzQNIyuHNRb/XmoYqT
5oUIeOeGl8zOl8k1NkIk3OVreHh1GVxagqoXK6r1q5rK/Dx5yfSc8agTIh4H+8f7t7X97ItadJMg
bWYGHIVA0m/flcwr6STkgkZND03Zd6Yu+04kRj7/lWoVlCuz8dLXVZTDy1yiQw5GPFRvfSB7q3ZT
/lqooSmLryhfWt47fVdPToTz5/Sd2Vx8EqK1euIijTr3Y1qA1EfMV68MJIS4hyOw3i2uMpk3vp8N
0Ll8Ghu0xHm8Takut99ljfG+GlQr8lLgz2RwDV+zpuKQa7gcV20pPy7DqgQWVkI3juNrhQ49zpaX
x5iIOhAE6O2LIOyldMhttCPXaXGhN+fePHZGDC6rj7oxPmBy2QrfQF96bjwj/pxKJ/6ce876AYPt
+NYnvFOUEaaxMZLZRDZx49tfE9NipSRKWZFeESyWxrwff0L4ENrYohy1VrQHtxLr6/uLcecbwyLR
wUkQYvC1CpwNHZJ8V9lRNdjfu7Wr79EipDeQmZ0tA0dpOM8Iv/XrgTxtZYmKnVuTBA3dVSrW5LBe
huXHSrBGd3j/jnYvBkmD6QsEb5LtLp5jniC/yxfw6LxqohrrlruWfMLQ6yfzz6t1EGh4moy0t3nP
xSsTamXHpT1bESgO7IyqlcdFtYobX8juOqVoRTLPsYhJ4cWOO6uVMcVLbkWrOXfFwVVrAopgFecv
caflMuhWLX8YsiYvAtL20g9DC7XJJ364LINarXBk/vMnvOWWbFABdiKX5ZnnNH1fLgUrVW/S+xFg
qfEndHdFqI6uOdw42vZWKLYl0CsgvF1Di2CV5ry6vR0pjPeIyY3bYCSa+UZLtLdqEN1CuEVYzFF6
8SrNWXNHYpztiDE+Yj3DmoLC7JYj7Js/jq1n20GFz3m28aKwuny7QLEybK225lLoAQq/9KY58vLZ
C+NEaDfe1N6zY2myg/5Lmr6sOtNMKGuLQDRSHaW6G7keTMe5vfHsdg4TTGWY0UJbwg0L9vLbO/KA
Slz04HxyWeX9lPNixkG8SjmRvrxgdaxBTf1JjWTjcVStpW+nTV2EhjkBar2/NK8Pc37JRu7bbGSp
ti+ebZ8wMXczzYocSFSPY1GMMCulnYx+WzvVg75I/Vb/sHfJjf60fQkbvnRx8zaM1SyhRIwInUjO
6JY22xskV8ekmau72RhuobnXSxV4AFo6LxUb2CstJSD6WBlu5kQICMYwr0RyBE+yDrWAUfj+49y9
FIAExnEbeHw5XTZm1YAhadkRwdEVqmm1vCd5kFOyz9UbEtHtMb2tA7grZj5U0w417KVbBhUYg2bi
wSKjFc6BHOXxuMjxVctm81DkDpBo6sZYZ3UENCz5bdLdZhxwdX36v03fD1/gsg5Rc0NJof840Wx5
Ag5EIj6pY6bdq2PcE2+lTafVEM3gF3GtZ75Rp9MHvHlucRX2Hjh7HWgYlJXrNpFkmDa3zMSJ1F6r
jjriisA0lvKs6czr33+3OzjYRi7k7XK2bBrV7bf8Bw7AxM110HzbEaRrDFQxANP/KfN0oWlxlc8l
DIYTSVHeJyFmO5rnOtP8AZnmw1qqJDC6RncasjF/cYZi/v3+TzOdrUG7eBssb0xEsBPEePjyOzZz
l1uH8xnFReKNr5RfrflxskpNCQzFcLqjudo4mDmYlukPqHokTOlFWRZ/c1jTjnM6CKIMa6vDASQr
YAPaH9tWqfv2wSpMq3im4u+zQ1fx5/1RzE3mj07R/YbL5ja/ltqWybHTYLA+SLXO9YfOY7r72cro
CPzBmif3Tm/GBLrQojbr32np9XVg9ya+cYrlLfkBBCzJXyH9dFM4GstgnBTHqLSzdDVpBF4b22aA
v/cQ/3ZKrBhgHMyYsQVMspP8sR8ngUUp8vQ5HPGM5zgym+G1tNO8OMLIh8OVVhjTBYmCv0hQu0Ml
Q+pbZhKkHqXLU5rrI8C94vWl34u8uxuWbIr9DE0CMVL2ZmCH55P+7GYNExTRdzjsFMWiEctuZD21
J/RoF6bRPP4QVjPaQaanQxqqHeHw5ADE6TPWed1wV2Qknp4TIhn1w6SRvEVEljf1X4vBqHQ7dADH
ndd1ElpyrM3eiQ+tAbH7MLvZQjQEHNq1/AY9w20f5jzT6vspt5bmKEpagh9TU81qAL3dHoN61s3m
kNUDLlgNtp/io1q2SonP6Lp8F51VmyFKj/KTxIVe+aEZVfMhaQpDDVHV19YU9WuvtdIf7EQ1H8ul
G9SgM435YdNGwaYYpfXDGXQrftbsHrQbh7vum2V3YxFiLwx5TJMpLCyU1bpKYGGM6y++I+p4AmRj
bLd4ffJF4p9nkU0zzw9Vh1rzZLesnxcUuNUrMw6nI554KlIffxjtryXWlf4JtdZMIKZWS+OBQY/x
wRrtdcITy8x/DviXtl/TpCyXE4Dz9IA7VlM9r5wJ6SFLLD3387FYel9a9nxX4TIfH6e1Gb/iBaN7
JKMq04sWW9a9qhbKV2/hH0yLl4VDOHOqYFjS+O+Gvs7yVREXYzjJZcUSwdNqx/OHzEnXAJ1J81ox
zE0Ck8DlZwHKMd7bWPrgaLhwj75RDQYppUa3Jn7KBvPFmWr5Knt30EOvyhldqBB2hvsiFpVxKpTM
GM4ZGci/0Fq1U1jLuvhReUPR+YVnCcNv6UePq7Sz1wzfkO+VoymWb6slRmGJMnlfsj4l1cQGlh78
ZBzmj0qrUAzmeZv1vmcxnfOHzs60owmz0zvic0joi0IfHs5xzJA1HR2NJi+r6kjmQMHnwqjamB9p
Zo85+cc/5eRqXahp7fxlSBY7DYnocZ9tXPLqMbTFbDgfZy2uzMDI4sE6Ml5HryDMNpW0Z4OmfjN6
7AOjsrST5l4giYiVQNjSWUID3TTMvtSCalW3GyFRmA4N9tSnXownxmRR+g3EX784Zls59wBu8ksl
GfS9ukux5ZX1Q5w+aiLX7K9zvhRnqlX49FmT9lB1u3Ke5P1cJEb85OhZJh5zq3WaAItJ755RucwP
ieItj62nzj/GfAUEQzlA6kCudebHNi2k+rxiRuWxF2IOw1Zamv9ozECKAMGqN98Zbm+OJyaR/cMM
EmD7pVrDqGkwfsFGEi63fM7yGSplPHZdSDqTlvqxoY1Qz0Ref5uyLkPxYA4rmfQJ4Nzz0PblBwVj
9/g8xm0xHgYgpYRFVy0WJndZ89I2tQbxeOGJkfvafeq7opm+aukQl4eE/eVpHWTuoHdR1O9263ZP
OOoStmX0vaoh7m4kslZwqcXH3np1fFdK59nB/s1E8IP/2oPWYrPxEQmf/GsVCt+HkbjiUdis7WPK
gQBbVBRuoNoIdQLswLslsI1ytsMa88blm6GWxXJMDPhs982qZQTBJHPWfEuVXmonE4n6p3RYaufI
u3W9D5z2yxDYqT0+tXGTzAGkwGl6bBcHLhq2MI4MjUysBV4R+Bz6Zbb0lW92aloGTlOO3bEsdDs5
tjX1NGfclvVtkEP9kYpEa45WpYs8yJIR+tdY6NY/gzlLza8HvcQBnjbOB8lj8S4VHDRnKZuXGerL
D00Zsl+OI0i2rzCPQc9Y5z+zXkw/VUKI87Adk97xJ6QFajgNi/kJqDyHmqqt/+PsvJYjR860fSsT
cw4tvNlY6aBQhkXf3pwg2A4eSAAJe/X/A87sioWqIP6WIqRQR88wibSfeY0KS4b994kXucm3XluO
XzytCt519tDclEMx/hpce6BtnI3th47Em3uiGKTcxPiRfOqxnsuulUyZ6n2Wa8UHx2jEFxFo8TuK
yRGON2kmduh74nVoxJ371UopGm/4uXG6xdq8/GW7NAauAzXqyqPWFmW07btIfShdJa2OCDzH91Pr
9rafAikPNrLz7MhHUSr6gPK2cMhK2NV+ojq5OErwn8mWxrc93srStj5FYIIC3CFaR92g4j386l1a
Nkhp4Rzlwia8q1FANjdWbSEznNlWeGtmhUg30FoihNpHWW+DruE+s1JnohYsJZaUAfjANzkNF9qc
MhwmXymS+PskgsnckVVgJmRKs/nahaUmPg2Dm3+kudgrcJFKVHkKK+KmxVpJcY7tKKKji9VEyb1h
eF/7bhTfTWxszB1XUa5+GbuhsvZBHWiYNUSjau5kJYp73cnrLwYag7zyvS7vWqXWP1NQkJNvGU07
bIyOBGZT6vy8gyjH2N5WzQDuZSOzSbjXDmRpA3JY0+HaW2cxuhCI26FqbpfFmx5DWIvad561ftCo
wZFY0vlsk+3hI+n0wXu3QMnWd8eqqR+JIXXelywW0Ha9xCu3o6Lgcu90qrUpW1xWtjUYBZJHxx6N
60HqbrKFrD9qOxx8B/Wgd1Z91WjSsbZKmXTRbaY709u6KyvzgCcpexzc0/CxzgBU+q3UndaPXC/N
WJGKjDutweaCRbLSBJMuReCU107jlYVGKkl/GEwfZBjxlR7A2rd5Gfeab2K4nmyG0ciVCFJuMNk/
CtlU9afX497zWihgk7lAhpjprEK7yF67jtNgRql2zJ3cPKZK0vZbqaagGY2RHGgTqkF406AJfZu0
jlatZGAXcg90olDIIswEorbM4qGLqxkvmnb0Mm+O0sL4ETpwvhF2siZOcmEo0IsUe5FIpx22TPa4
kPNMkdzFKFf323BIA98JguZqlOK3JX/4IBTxqeqYGuXlZQpbGmqIuW5lHYvGsHYB4ur7sM/DN6+v
3IUiwKyoRuVWp0x11totZd6qbdlbR0DEyrSBCSM+DtxJ74ygr/c2coTfXx/w0gyCbCV/gykOo9o4
Td46sy7zPvNAZBJX7rRO6rd94SDllaVr6qkXduWs6A6hA+8CbKwWBdWhgymI76DJ1VNq1W5CVHoX
iDEormSgNAfk+FyMjmRf8DYKLVqz4jif2rk/Me9ISgOzcejpl+ZpExdhWYIIlaG5d9Q4uNEzwLWm
16lb1PTWzNjPa2ZINsGcpA5Bo/5sKTMNDiG0e+M4zfExhf5mq3eht5Z9z7N2muEyDO14vojKyhnR
X3MKXpwqMY/gntpk01tN8+AVSVFvZNoXPxF0Kx7GprAOaYR03MazE4E5dCF1hLGM5Mvru+l8iYFG
IVVHE5zSw5mysTul8OQJcI8YWJS3XkDwoeh6e01W57whgUtQyfLajWvm6eH1kS+tLoCI537ihbqr
zKpGd5rGODa17r4Z2kHjARnzvdm6xX2vBcpKRZTqxtnEa9SRZ38OhG7ARC4u2ZwsbupcXUdBMlKe
BPqVAdYc7LGNPdVG5td1i/uxLLqu87ErVqdN2jTNbRUYKrC7ApPH3RjCqsakxotSdmXiPukNFleb
hBZWsjFDtau2tUrERCBglDhNVar3NBr1hPzerEC2zZw0DEkBdPnJDDtl+NQXlZ76wiysz52amjxD
SpyCW5+Ejfh4QEiuIhqf7E0lhzA11VIQFXdoBpHqiVjZpbong2t+SjDdCHN+x8nbtHobCRpvKULO
vfsQACsa3zaV48Y7pcuFexiqLHqshTqaX2vNGAx8ynRk8EkXtNAX1HMR/IkIX8JtJjwl36jwD4OD
HdZ9dxgCrXnreU05a6TPZmj3Sa61wxVIGh39lrgY6KJVuWL7qiqDdmvGBnqpbqIq2oEuwZBuOyW0
7H3sDVqxJcQtWnR47Kq8qgaHhCrU9UTcd7aGTgtklSr54CAjqGxcdILjG2jpldg5whRoSimA8XZk
TKn9waRC8zANUCj8xJZG64s2mSY/NDAI2NgN8BVKeqP6OORul92B1rfeYfeelH7kQUredVGo5TvN
C0uxHdD1hzNA78e8El05PQ3DpH0MEG4i0MqFCG8VzWmKDe1LIgszL3Nkc+I8rg/ANKvH1puReQjO
5B5RsD7M/yBCmzsdpyMovPQyos0YKJNLkzcUyk52dSx9B0UwSlGtlTR+IbzmjWK4Oe8+UYrcK7Ji
Dvy0HI33hbCzNtzknt1LLow2q+7zIK7qX8lUF59sNbZJDi1zdG9izQ1vUYnFFZRMOW19gFnBdVWn
IsbwTXERGFWzsrnNe72xrkbFJi2FiZ9/9IqssmHp6BbnAIzHp65v7WshBt07NKOWwJ3PwxFXXqsu
NyK2gu7Q54k2baXtZp/bGFInOpOdGW1wEjfetZbwvpDEJu8Gr9JvQvrMit9GVp7dChcQ9KYuC8W7
mt3W7zJzhE3bp5OTXOGG0AR+k9IH2sssISzMwZqXWyxVW7HhqKrIaVW6e59GSFaBOS+QimuqsBC+
3eXlk2lihsgRzLzvZphHPedmEuaOUFql3RyGsI+QndAmX4fnZCGKWXZvW7Uw01s1Q4EDmuoYfDLz
fMoxWXDjz2QATubbmTW99+h6/OqmSp12VZgN79NpEO1BQU1AIq1vzD8zGeJ0n9ad/Tac5EzIUR1J
na+winvRZVVJX9syfpDgTcrd2Hvtu75AuHfTwWBXd5kbVyksrdFxDoHbxlTzcpxH9iVQnJ9KZosR
AhM40E1n5EaOZ4Q1vkXRsCr8iBKyji301OZHTxT1IW5yz/MlqvKlr45eqPokaHlxM8TgEP3eU2MW
q5XwyievNcpNpBjBLk5F4G1Uxa7SPfm6Qe6OjzqLqlh7o49amldaMNy0etcmPn2lIYfwLUAsOKXs
33dx7dLB9vTmfVKXjr4FNWLbvmaRW9NYzNrNhCfY57AJTf1gVeGwDZJOoC5Hky7yZdiox7Q2hm6X
17XS+ukIeO046CFmE1oXJI9UVOyvud5G9UpX9+JjOJtAg9NCRnQZWpkR8oa9qIzjHOptSk+WW7cy
4n0WlF8DL7c/kyLlFCvrbv/6W3ge0yEQT0A3I83h2iwDcCXpYCUatn60s3BCA8tqt4OeulS11HFl
qPNHkKEoX6GABnEDv8LToIrSRpokVmgcwTtM2yxvwjvJdn9AgjzZpwY9z8527JXm3IXIavaaJFql
sA9mf574Fw2Hzh6bsp0S9SjNqjp6bfDdGtU1k4YLAQU8FKYPH0bsl5aNXNFFZYyNgHocNGlXvtv2
+Td82+UdivZetWvc2FqhtF5YNnYL3B3+C4hoCWqN7RaZ99CYjmPKGVOtKEZHqYj3reLmK5CV8ybZ
7NwMVMMjDqbYu1g2vBf1rrRa7YgDyrSbalv/NmuLHSC1mdc1kgw++V2N+kBLlo9+6krQemFu0Ymy
kb9A9gGAxWL4OEozJ6Nfc+yQgdvVHRje1E4CApcp8dve/A8OBMCUOVB7VtxYAnTylFZYLtXp2Om1
6ospLdGBjLujZXXZCgrsXB0P9ACbc8beMMFE/qebs7bsvrBaWz3mQcnJVhWneZpF+quN1kf1dy/D
LAdlLKMQmyTxlMQn5RskVNFau29llcJ1dNQOn+TBK347ueRXI6tEOXDusS+nwaxkY7e8zmiTxtbb
2jDGb1o3JOm2d4X5XWgUTlZO6oXrgWQAYBTKZ/i4LFuDVQbNz3ZSWBnALY6d2gzbcTJwZLREez27
H/otvNXXb78LKALA+Lg/cSEhysQdcboCZGS62cHfOFK1c2bof01HKqvd6RNK4mAJqr62gm1DcrYX
8YAckibzfJsWjbPm1XHhRJsWpAT6kog3n92OigR3r+UVudk4pfuAOt5RVxtrp1XNGnbiwlAINFCc
mC/E8xNdOFLG+VyVNitxH8SuvE81iVJDoei71+f3wu07nyS0j+mroqe6OLzQbJqywaXiqFMOrbZK
YNEGsMpcW7mjzr+ICvXMBpzzdQvJw9NlLL1i0KxpMo5WUMqd1hc0B3vaRR7qjitb5sJQjAREnKqZ
MwsonA4FINaOg4zkUSusgDZp32YHZH/scZe2KD6sHIrzCeTpYmNSdeGBgWB4OhoC+Tj6Ka5+nDqI
EdSA7btJmtbK9J0fPeCIgIkhE4KYA5V4OkqCu2qVVaGKPpUa39UW0Wys5/atNcIL71RV+KORaU+/
uzdmDCQqjmB6L9h2IAgaOGasqkecHvObxqzSY+m1a+p/lz6NWxawKZWyGaF3+mkufCjdxP7zCBvM
fdDBq9Aslc1jmobm+6ry1GAzRkCOV1L+S8PyWIG0Yoc4GNCcDit5QuIpbtWjZgj1jRInKA9lVrzv
aGaavpbCMyHKS7pqZdzz/QLrdvaQnVEtbNLF5+pDlMU59jVHa0jKW8D+xXbsdHXlDFyIVgkGYELC
agPCujzW1DILxRKmerQHHgLoNPBr9sOYJPreTSrR+ZZsk28jFTRayU2Rri3qM55yUcjCQGiuDurs
n7PLEnaG2Yb2qBHVUYbcNOglQ19JC7JCOo+ZIOcZe3UDJl1/i4KFh/5DZZjfEYnzPnu2ML6r6dB/
DvBFx4CIXut9W1Gy94do1hPv6V5+TY1e7550raXiUNO/36gtONqjgcLBg0HN7CmNXOuL0OOo2uK0
rjS+0zjt19pKphujSaWCeB0kj60YyelXFvlCSARqd77oZiXjM5MfK3HLJgXtdzRwNqAaM6BOroT0
fUnGfIhm7Upysrzy4IS5c4NAZdFn/Nf89y9i6CY39MK1Yee1XVTTOKNTbyqZ8JU8EsfXL4VndODL
lX0m2IINBkEITJ3X93QsFMVyl7LVwIOc0PFrKPncZ4oz6PdTCpLe9+pB3iC5gFuBEsbRF65qpdxY
nWc+EK24t8ME6GUDmQx5PUkLXPeTvqzLz4kZjM59BSbYrwEnPw0B7vA/aivzbtVeNuqwcavItikt
9BaKhp2lpVuULKzooYkGi655LdrSH2YnMT/M7CCEb+6oX6bRm7AzREZU7odMRSpVF1U9bJXGzhpf
melXG1zV4FirU12FV+2gDp8sRY+AzeY2Hyhz1w23UdKL4rHv+2ZvDbIb780gJ9Vt0Hr1rszei43H
Sg8TruWwSxE9IUgVR4pAcXgoyaDtK4A6Ix6FLoXBD6+vyPImY0EIkDR6M9jVnvMl0VjJFM5Fe4xd
4aIAgdzawQiCNrvp6L53V9Sl9M9eGQ3hGjX4LDhj6BmaPnPdeWlBi53uBdxTdFNR7O5ouHWY+m4k
8I6K+jL8qpap0/kRFiLKtS2RmD5qUtE+clqROM+zCbj8b88CDz5HTaW1A7Z1PpIvjoDTJsDiqc8e
mybotiWaCptES+zvngmiwRa58E2nCVee5TMQNhNAeweoHKA5wN5LKC3OAZSGRNkee4ByHSm67T1o
OZUbVN96VM4Sc6BeGI1Bqd7lQwiTogoraW+VRDRgdrQwWdMJXF4FDgJD8/tCf4vHlP89nYeoiJMY
+crxaBal9xC2SnJ01d7YTlWTrtxyy6eMoZjteQOQEehnAN8MGinJbz/RAmqTK1Pm2bUAf3d4fWEv
jYKADDh3BLvQA1/UB/LUmwJF79TjlLX5NppS6Md1tkY4ubCVDVodz+Y8TN4Zat9C9al3U67sGEf0
WWpcRSjQbXZO1WpbPZ296uHblHF14ymVfa8VRb9yiZ+fY34D2iw0mBDMoON7unJl34DbMUf12PZZ
cAXkLr6qYOTuYydwjqlRj35ph9NKoHCW4c6LSN2FE4z8Kenk/Fu9ODdGh+Jd1qO2iHkn+Bw9cPCp
VSA5R/u2GNRjJ9LKpKpNQVDTR/oZnalWNwDuIonsH9X7yAkVB6Akwikrv9sZP//5d0NqAZYDb83Z
s5aFHuIdkZyOmZbpN2XS23O7wa2+ORO2NYBaunxALo7S/raZy9pggrypOKpdbUY+mOuw8IGFohE1
ir6IN43T5PpVLYk2fEViELqxUf2qfUMS3/pB1NufDKOxh00t0KLZtnrVPNok2YOvAuL4gslwIxDa
rjpK7NR+n3pO/8OQR0m9CeZwZlPLKi82aqj2v/C1iGmXSSeJN5akoLzJANo/msjaf1FbKdacrJYB
3zxVEAeQkGGZztVBTVsEsSeb6VhbWnCvWoVzmychthrmlHo/ClB5vzA1buu9U9b2+9dP6IVbkE4l
NRn0AejWnSWRUMr0hvMzHUHvxuXOGXXrVxoiVrEx09wZZrBV8FAlbZL5DZdjsZ2DiE+ZHDBz0ExJ
Q/X1X2jOuU5DFENHsoJa7RwQEeOf7mnslZCsq6R65MLuFcrwY9Khj4VBm2agJL2RUUr3QAPxlW9H
04iJKFXFWMmeLlzECNITgHN50cpdPg2DqRRhMNb9UZR1AqRBHXeqkgbvCATFyhV54eZAApR4jP4v
wfKS52k2QUCwPw3HiSr+QyVTmpF5Jfw+FOp1wc2/zdMk+2uS/+v78N/hz/Lxr/ls/vU//Pl7KcY6
5qQt/vivh+5nLdv65x93T6L5gwvhx5OMy+J/5h/yf//S6Y/41138HShN+Usu/6mTf4mR/v5Ntk/y
6eQPu0LGcnzT/qzHtz+bNpPPA/A7z//k/+9f/vHz+ae8H8XPf/75vWwLOf+0kF/+z7//6vjjn39a
RBH/9fLH//139085/5rffmNP/PWD/vef/vnUyH/+qTjmP+YDCbIEUiekWE3/84/+5/NfueY/PIRh
Sebx/6TlPFcMirKW0T//1I1/cICo+cxSi7NGIAtN8Xv+K837B7TQ+YhRm7fR+//zf3+tk5X698r9
UbT5Y0nrv/nnn6dPKm8pP8klq6fVDTOFus/p+SgrKZE+lN2hadxxXxtauI0jfe1pOT0Af43CjcAh
QIGQouEiOBRKCaDXzrqDIrgJZvliumnoeMSK4e1ezPvfH/jyg9aGYrZfPmKUXnvCwrw78LB+tyQe
7YEbmH5Yp79HSHn+KMugfgWzaY62jcVIrttnKBzr7aEslXCrldgGgNlsQCvLSBw6zxOHvEENkXuh
+dJ79dqtcmHpELYj2poLQQbKQKdfqul14GUKaunUfm26cN5sWWeUKy/vhfm0ZqVpdJv42DOJo0ZE
qFVSMztoQkGzJsEhPMx1hQdu/L32z18TOsuuE6la5GPWwrpT63NXmdSiPTQ43BwcI8D1KPLWHKYv
TBs3I5txrjLNOi+n01YYrQhdJ5AHXQ28h8yUzjuigOK3aoHP30L/i5xn1hFR8Z49HaV1+jjOhCkP
wpXmzVgOwRt4AGvawadP/d+jODxdM/YJENu8eC8ithLkI9KzOBaGFMuOFQ8oIHkVVQOZOXjUuw5l
+MhDZAyi+uvH7NIsIlUCEWouLkHbPR1ZpT2ey0LKQ0vE7yulKXZ9TF319VHONx8AKyJSALMzkc1e
7AjgsUTZuS4ORYACTTlUyq02xPSIq6le6e9cGooUdi7pQwyEun/6QYFHq7ERgzhAy3CuJ711jniA
1vdAKoq1ugk/6t8xybxqgA3nsjQ+JyC8luEAmWlkTnks2OKqsy2aOvdLRU/2Cvoqv71Mp0MtUmGj
gmpJMsZQsjGuSjO1boYQfsPry3S+GU5HWdxEXae0QtRKech5riCJmNpdXIbpSlJ0aYXI6bGnQsCC
cv4c6r3Y7HGOUVIVEjE5qJzinAzSw1OseJuo+Vq6cfGD/j3U8ibqgkgGDfrmB+pQ7tEJcRO0Y/3n
67O28j3LR9FujUqUk1ceRJK7B5y/HOolirZtUH3YvD7UaRHy7x2HegJoRY4rtfXTqYM7HYyB6paH
pLHqQ4iS7VWsynwfu/l3bsNsZaUuTt8c6mMVZFKMXKSvWIZNiXSd8pA5sQIsKSrAqzlregjno1A2
pd1CwYGiF2OdflSFoGqR504BAFJ+bOm+7oRn9vvXZ+5skUiJCd4QkMUeCDjgYpBSJnocSDU7SHeG
+4Fe/WFEstoDliMDfX2ssw96Hgstk9mMCG2CxbTxWgUlkWJ2ENAknoIQU1o6MgBvXh9Gm4/jyf0z
p/k0b5FvA6aKYsDpxJWkbXlUyIxeeRrdK7YX3xZj0+8g8ua3wMPaB82OhjvF6KvbCl7JQ4ox26e2
LWjiaxgabBqqyndOq6DYEwzJDS9A8w7rGbGiCnG2a+ffk0mHomlQUVwiswO9ja1YxtmhDVvvay0D
616zy+qghKazVQED/u5lCaMWGjNbyaDuYy0vGFOPu6IJEQXVNeXjOFfKMtUZtq/P/oVF5ilz0MmF
SEytdhEYpFMRWKla0YcMMlLwvOp2gdW1K1P3/Fwt1nh+Mmcdr7+ka07XOKtaA9tIJT00LNOTyOCH
bG3FQFyoMF2xEU1C50f0oCaKKR8+I//pHSrLVt9zk+ubSG/EO1cLwYyPFeUDg4nYVErXp4Drmmmn
2Tp0LcT5yw0ahOLN704RklSYusL3JmXngJ/+7roxTiWPSHpIMwo5eSvLKwhYazJFZ7ETDWgE7ujC
6sj7kJmdjqKEntq6FX4cQS2CL6NAw7zsx3A/dnZ8U3d1fYss/E9IePLd65/3HBudrg0j08LkpM95
+jI2NIQDrNKWyQHfygRt8yEx3sEZs55KUY+x37eOgympbQxvxkRNy20lxgrwb5OGE1BIj2MXyMb7
Cmu5+hpG9jj4qdWo4ZrT3PnxI7cgvkP7BpADVZTTCYJwp/VDGKeHyc6MbZ8lX7GFxI1I5qMP2GNN
9eLSeqASjowqCCb0o+aD8+J5xx+w9Gp1Sg5pi95xXlhyZ82ph2/LGFBxKsyvaF7aB5p0xYfXV+T8
TM56y3MoNldOuOVPh44gx41N1CaAlu1yJyNp++B616rXz0d7se6kHbTPidbp0T3fyy++sIhLu4/r
LDlUCS7rUCQ1vLOoW75toDFfO3FtXI+jFn2YIrC45RSaxx4Mt7ntCjkcwb14v/tMUx8CoojIE2q8
FAEWb1sMLVHDdDzG7ABAe9kr2D3F7do2ujC5AAhV4HaIuMJjWFx49QQuAWnS+NBGyrAL9VzsNOp/
K4/a2iiLJdTiYGzBGMeHfnTyHQBFushFqqxEA5eOLicXNIk2C2YTvZ/ulKA0sUsZzegwdvkDqvbG
uygOUfu3IkAZm4gOQeOLajRpMyp2/D4rMQUwS1Rw6LUDHYs9yHD8X0//gX2G8UsMTuxuf3szk6jD
wqFuRPDlLuZbljE2aYEbHSCHIdUAvuDRzIy1IvN5XKQjyoXRFZCsOWVfjJIiKRQmoCYOcZr315ZX
VRvFa6MdkfuaFNl5uAJ4AVoe+Em6Weyk0zmP+qwB5CqjA9WVX0PiPDQ4Rm8y6XwQItgnrv7t9Qlc
1LCJlqkOUFKBe8M30giZ99qLcxq5WjfVQxEdANSnh7xFjWCmS+CMQwr/oGmQlBVo2zdDogKKtsJi
L0oK+iyl9en1X+V8ljk5HBywuOAmbHe+ol/8JppeUsVN44iIMJve2y5KnJELqNCI7TWjkPPb/nSo
ZVA4GTJKgG0edMLqvePl6RUm4NhBxRi3Qoddk8ZaG2/xumi4TKlVwHjqWKR7uxTGjzhNB58aPs0Y
WmIrR3fODk8vX1Z1ju3oUFrM5uKCSIh1pKeW9MOjQLuqUhSiNjHCPKhmj512pxR16veQrbcB7gxf
siTQfr2+lpe2FVMMCo23xsUlYbmPjVSpIKVGh7DSqzeIe5Qf4XjFfhsExk3PKu8qWI+HbDTTay/E
I6x1Iy/diG4lW7+0qeidYjn8XJ+yF3k03HXHC7M6Ogy9Rh2PY4d9ZltvQjtbwx5dHAoUCkeKQikF
t9P9i0YP2h5lGCEdiOrZNKJ/MsP0/UwXawCES/vJmGU2506zTgHxdChZAnBoMyc8wImPro1o6OEF
WMEuGWMF1FiWrOyn8weHkitJ1AxTB368DOJSLMG9KjbCQzpF5Q3W9Nov1SmKlarU+d3HKMQMVJmB
+OpLRHw1JAIasRoe1DLoPkFGRhw0NLS97nQRGCrP3SKXvFbyvfhp7FCCA2tu4y2ugpBaI6FmER4y
QxXvprLt30SasdbjvhAOgVZGFYwWN4ARTChOV0xR3GHIlCQ8TDjwvUmndPweci1cj4kR3Os4EF2j
nBXtzEIX1MeSwu8KZ3gEjQSTpSzWVM0X3e/nWx/qBIUEziel1GX8GVV4IKCYwFRjdfqQEsF9LKJJ
4QVtKjw4UuOt6hZWvbFGo/pZJpqxU/PRvEqDJLkTKNkcjSIFKPj6pXFpKSBckqqDy53rradzlKsa
vXSlCg+18Iyfqlp0fm53/d8NvJP+3cumyQLy8PfH0y+2oLTMxYHFOGNvjI0to/DQsh++lbrwdlld
ixsP25Eb0drlcfTq6OiFjbIDQCPeTMM4rEWKl38LHFBmIwqaNMvSPHsBzoejKHtjTKbPRV+bflIW
7VZG4LOqVrqUgL10K6ckuZ9izIXz2Cs///aMU3LAWJPCiEs+sJiJzuHKEqar7HPVSd8owGt2SAOs
UYjmn7J4jWjgcbWCs+ZjncXrNx+7CKqogty//KjIobmLo3xfVNbA/eWtJJyXBuN44S0MMwoY7+I8
G7EwprSTyh5KQLsnJXV2xBPWI6Yn7g23fvr296eQrgfsAAcgIlCd000beYlrtVnLxxnetO21tPeV
2ElXWDUXjgatdOoECIcCuHpGjLyIjdqiJ3DCGXCPTUo2axAQCwagK1//lgsXMKOQ/tr8B4O4RZWA
JkcEFpBROtCij+Ho5juvmc8+tgd+W1YInZVNvPJp8+ovd8fLQRc3I6I2dSvRa94ncjLvpEC7p5L4
KnVNaX5z0Pq8aly3OwQicPavf+6FSUV6XCfSBigM/WsRG6SYeAxdHCp7L4zMg9px60+dmA6vj3Ih
LGAzetQgZ0CEuwQpxClQMQsezF7LbSyja7xErNLTgVRBJH99qAsfxDtGBdch6Z7v9tO92AU1riVR
7e2jqHM/uH013dRC9ish1TO0f7FihJUIsVBsIzVctnR0Wao1isze3oaRuB9sDLd2WgCir4gH9bsB
yWEPry3+YSOnP/mD1YXfS7PV7vVJTQ+OjcLWyJv72LSGEm7g1KP2JLgI/QYu6l1UWO52bNt+DbJ4
4WKApwVm1PGeM7nF5KCUEGKyHXt79HPEvZmBXDxMmlG78cbN2zy/SpQ2GjdUM8e3cTaZ3cZTo/h7
qpTpW2CtwWM0oia1kRp42U3GkouNbZZG4Y992IaPr6/khU0zh85zNYpyP72M05WsZqFtBC3dvdIV
2g4tqngz9kq2c+p6Dc24MtSy7agi723XcnD3bhMPDzwTDUq2Q39XDVOwsgZrQy2O+tj1ATA76e4x
iGreF0i5XDn0TnAObPuVWOLiUGiqQBMDr6A+B0AvL8wSawuP7vC+VZEw2BoiiWDNGrX3NnBze/f6
al04dy5BKyvF9UxctdhaChWfbsC1ZS8tBISUyJ12Xu+sBW2XR0G4BUls+AXP5pcvPilj+DGp2RNU
7tuNVzTKRkTFqi/GfMkvTzf16P8bZrH1UteaVKjI7t5AvexjNVS0vQPFRCJM/ZXIUHsyAgtedx3j
Btnaebux7Sb9/ZsZB0X0XOaLE9uG+Sy/+NTegUptqg3bv86VDUxANKPGfs0T7uKEOjMJDAAq22QR
l0yTlyKuJdj5Wqwd+FPErObh1X+wOYgNsO4Am2cvLSHcMRmDLi/cPUXyX9FQhXutqLqVFsjF7U6i
PXdASNTMxcvdUsQh32S7x1Vr3keRkn3sFdc6NCJYK7mtDbU4xGWdg3m3OcQVlts3iOR4B2n2SEwM
It++PnWXhgISNj+epE6crdNtoNsdDq5K7+47ZIuQQ0qa62Es4q3XS+c/OMLP+if44NB8W4Y+DU03
apsc4RJILhFcWe+IOtaMmC8EWEjqQkzSyNzAsy2CRbRGsY3qEpap76zraozj6wy02hV6kQbENre+
6YpIfHp9Fi8OSoQPrEmdrR0Xh6lrNaXoUtvZJ10vdnMHbOcFZn9TSjk9UDaWtBrQdn190EuvLaRY
UHvPXKBlzC9qz+nckV0vktS+z/ve2OuuInZW1jp3TmSsKZZfOMswj+byPtV90KDz37+4MbrUmoQq
OcuyrIttGyNTYJX9GontwlRSB8dCHPTgzLZYbEhY6Oqodoyiqag09qGKSRs5xVZDrdOvU1l9qJDw
XHnKLtUO6NdQebaoU0D1WBzupMxF3THTewIGFMgqRW/e6GFclHu7LdwvbcYdiShp8Rg2woYNPHfU
etDSN0hw60eFuGXlN7pwLgGTqRZFY/r0WNifTrahtiYiWIaz99Cs3OZjW6NrEyBD7Hn/yboiAgE9
EtQfEvGLp9UEpFmn0MH3Iq3jN10P4QmRIHclpL20e6A4z3QLFPHIR08/CKJWrzZcQHvpsEdbvBK2
cdusybFfHAX8Guki4wAOPR0lbKcmCRJGEciY7xOnfZrqrji8fvAuDYJuFSYMs5A1Ha/TQWAfqQLh
PGcfN8m0Qy0bd3nL/G2o1bwYOsAxkChzDr2YMBdR0zjLemdveHXtezouIb0btSvLcmmfgUZBgwsX
9rlvffothqZktR01zr5pMP3rlVC7DpQof2N4ar19fdouDUUOCDho7t5xxE+HmsIiM/oxcva1g3Kb
HdrIQpGF7AuIlysrdGkoF7s9lfaQqbERTodKI61zpiFEDFVJxXbKZH6FakG+RdZ3NZibL6RFMDeT
ogg/uLGIURfHR8PZpmyBeey12jrGqZIi0aDsKFJ/dhSki5XQ+VB4butXKDijv6t/7WX17fdnllSG
Bhr4hrnjfPq5QR8HaUovkNurLfal5VLVS80C6wWvX1nEOTQ9+1qiY0oXXNFndtDW4EIBUEd732Bi
fBOWlr4VIfI5ZaBh4h7rxWZAFWwHJr1741ZN+PtRKyEY6caszkeIvjzfqGYpHD17n7lIgTpmIf2O
u3Ll8j1vrSBJSbF6fggc+O/6IkAvFa8Y466y90qJ8ioEH8j+0AWcH4qGlBRaDeZWwMrb1WVSfnjW
IUEsvHk0k0kfVn6Xs8uGX4VLE6gM6CWad/Pfv3h1p0rTh3Ro7b10YcqjP5Bd25366fUNpJ8dGKpr
s2sbjJK53LBsDPZiwIYeXPseVfd23E0w05BSqnPgl2qHtYRbaOOPwMBr+bpCUW2gmtBH9/BfhbOB
E5zVm96MtWErZxn1QydVrzt0VlP8KnsH8WkPt6kcsrXoblSkw1I0frW0ezfUuvrBaWjb7TqtL010
Z7X/x9mZ7catY237hn4BmodTqarkIXHsxEl2ciJklKiZmqWr/x4Z/0FKVbDgPuhGY2+0WaTIxcW1
3mEofYxTs50wtwbLf7ctcsO0BNYrnl6ZBxTofBXj2RuRbB6G0HGx6YDGWQRl6aLxO42LitwaaYWa
6sqf15d1u6ovo1IkQtQJvAutuvNRayvOCl2DDGE3sj2mWR4f7G7Aiqhp2+PrQ61/ajNBohCXEVX9
l2vjfCgYF5HlcteBBSm802DqyeOymLDaY115TGpTPaF54P7oFjfbUXHdLi1VUXImh54C4ZZbcf33
/2xQL1ESSy+XAXyAOf+lLvt7Uev6gEuIvMlsN76Zlnb68fpstwv7MiaVZ1LEdeCtdk7izGWjo5cY
mnmjH9ACTn01qRDPdqZ5p+C3zbKpwEEPBdRIcCXAby2XLDdVYqO0JSb0ZGO5xtT6SuX8g3j0Fbv0
dpZzG2DX8Sjls1XNFeayJU3qopqLYehlOJVGGyLGjBhRnMoJlfxsOmoJ5kq00PHH4N6+p8We7NFV
twHn5QfwEMSEhR4hJbLz7ym9NHcjO5fh3LWo4lhccD4OWoXYCWyX+4bbg8bEqsm7drA3h8PtNV4a
OqQWzxWwKetSH36hgbhSDqpS3Lpab6BKM7fhW7cOw1J3X9lQXNtblo0Zwbq2acmE2ZB/z10XIbla
PmN0sMdRurKOlIsgXFEiozq2/ZBG7Y6K1OYqRM8WmV5pV/4cK3visZcnwUHvAzjr2g3n6bK5EJd4
VO16aKqQWs/4dTQi5ZbcuzyopbKrvHE5I2hlCMgyH2gUF5zZRcsazDXTMkwUtCdNp0Xm3dbzw+sf
6PLAgdnDT4kXB/nFBZ9GrWZVgEQtQhn36cHTOjTGbCMcTTRCWyVqds73tUnx8qHix7uPXH6z3ae0
qbOSl16oVIMXABqKkb6f9qDAVybFw3VVh0MPDXz59jNpWboUiVWFvZ19tYvFCNLMvGm7AiFeGOg7
S3hlTnxkHKf1FVoGoev8CMNxdCwysypsJnV5MrpqPo2e+lZY7frAMla0K5kgG8Jdf8U/gR83cWvQ
pFaFss7Nd2OuTV8wF5Y73+dygzMKFQGUpCCMEYPPR8nncm5yXMfDdFGjEwwoyvTaYIZTYeyZRV9b
ttWbkahD/49zdT5UqiL1milqFQ5106P5gtarl/bLG1PYddnY3QBYkK8hjd5MSKGQbeVTDk1jROhd
r5duVVzea7xd23BYagC2JU1GI3ATXb2pIgrUXhmOmXT/S/C6OvazZx8zD4+NxpHRToJ1be1eeGnc
GtTnt1jUvNeKTOpLGcLE9k6ug2x9kSj/w2FlI4DtYE9DEXpJY//ZclNfj3o55mVYgS06lm0Obt+u
nLdvORpCq5kjcYj/tflChqnGjSaMKkzGobjhkVEcF5YNwGnn7Qx1AVFgN/BwdCi7rA5rhPLzPYfd
qCiUlFuCCm2H57QLSNn4Sq/2Z5Pkf2G03yd9+amavfsal5XXI+2Vb7ZeHSB2GXwlZJ6PPTZRPlJc
qEIP9xmsWYYaxCmGEa+PcuUA8+dXJRMexxa37vkoOmGxjcyKUaoWQHBHgE3b/Em4zV7Yu0ydKP5b
K7uUBB/Y9WYkb5E2InNoNgJDT06R7C2EqI0+RLEtfTCWWA8q8B03wD7jjzI325vXJ3ptOenp0+2A
pAlFexM+Vuu8WuKKGWLEPAeNolsnmqFvU6dfe8Kr9gpXMFhcnBO29xWJRqFaAyylpLPax3RRAHmL
xZS8ZDLEj8pMHXY+4GWixoiUmKFLwpTjGXX+ATMNwa+BOBzm7SzveR/y+osr8z0q7Ug3Y22i+wAM
ZLOTH149GoivkXOzbXg8bbanNcVtqUQJIWxCkSPqhfI5bsrszm1089dUmcLv+8R47ETZ3Olkil96
UD47P+LK3C1QclwHJIv0H9cw+0/AESYqYb3qFaHWecpdOqX5e1Ol5t1aHfxRbM/egwh4K8aATwxG
b70dUE4kfG9iAoT3rhlrMqAG5NjNnCWe7yhx9/btihUfqTcBmyThAjRBtHbx8SlCVc7x05LU3QG5
JfX4+qFY75l/36XrXPiIq3PrCs64fKk5Je7jYxFGshMf0JfXP8BXLQ9T2yWHqIZzmcpE8XF3iw+v
j3wl7lg821boNfoh1hYrilqqnhqNLEI0qqSv8lDCZRW7t0VXx5032wXW72WWPJw4/fBNSIbOtwn/
FPDQWBehYtu/tLp8Zyno/wrvkObNo94NN/aILDv8oFs5ywM+K0dpxDdNXX19fc5XQhBlaXLmVXoQ
q+9NmqmXyJB3XFqwqBsiYFEWaLVny9t3DnRjXvvrS2oVaDqfrYHAFKWMJQ+lqaFSjXftKbbbPazv
lQyGxeTFsWKcKYBv1lSdGqkhP56HZo+wfVnmyi06qackQtXcwXfp7WnZyqJjp5JdkMRsls6IJg3t
HCcLRVOrh1yWzTe08d8mJfYSvdcXFKwVblyPKvj50hVOPApDy7LQ8rLpezLp7XFesP6pptS7y+Wg
3aUDlgA7UWzjvPn/hyWKg5vgHJJtnA+bLF6K17eRhuBRq9FX+iwPC+g6N05ud2GaxuMxKmb9CRFa
DT+6hX6z0uSnsTVp1FpuHsT1YoRWJJ2dFOSi8cbJ4SpbNZh4dq99jvNfNisYkANzzcLKqAak+yLH
z5LVGsP03rlm+oDlhDjhgvnBSYp3aTk+FNLV/dSafr/55AD4oEhIdknWvAVcpU1pDpaEnKYgKXfX
t548zXM/7ETDK+dzfWTa9PXYA9yl57Olzjj1VqmkoSnHFji03dxFnfXr9alcCXywGddPDRR6VYo5
H6Qtc1SaZzsNI6B2hylZvRVbCFK91++MtP6lTXCnn8NGpkXJ4dkiro0J7O2SzmloTwueiYL41jox
X4/Mf/m6xNneY/CiMM92gSu1WpOvcEJmuZ3bmOWDgPLmLiK+s4yprPwiVsSnsYutsPam/KBMojm0
uethnzUn981cYSZji2Jn5177lEjmrGRia21obU7ymimt3oxpqKEJdsR2Q0H4qx538PrXviVleYTK
6Hkg3LY5Hq6DJWdSqSm02yo+9QXqfx5wGqSlSnVH5fByQi/VW8oGyLVRf9wEQHVOzNGJiiKEgKXc
mtH0sx1Red3Zm+vb6XzLMApq/OutTGd7OyEMYwyvL5MirEvkPYJxroV8Mknk5iMkswgXEpwUo2OW
YAfmj0PdIodOafDDCqcHIBuNy09qv/kQtMDGdQpCdMMOiTk1T2qbtRPBo6p/WpUT/84S+MQA/Yuo
u1/sFnMc1Dp7OyjA2v+eOkM8Y60y3c5VMR8HVW8+ZOnYGL6iGa15oqNRFuHozFiNGiIfqhuFCPhF
7dqxClsLi3EGxvc00ozv0gBtghyBURxrW6o/RDTmf5TZVOeD042TEbiNp/5MJIKgxy7voxsTtW95
1DFYXRCac4Bu6mZc+WbZ7AqLX0miWW/eXYSCFYe7rbLOqkzTTjegh6f18nVoPPsbriNK4GpK81QX
ifZeK0yX+7vR75xSjQ6am721G0say2+gaAhuj0x6+4Dg/Znrc2px5dhLfJr0YfGnGr3KzkTH8/X9
dW0TrxuLbhYD6lvJg37MerX1kDzQpZ0cqznKDryn3v7SQ5CT1BLhqZUBtpVT9GrDKiXKwGGSRcaN
VYzDQw6vbufsX5sLySSc2lWOiQ79eawz44wlXUYYXHX1rGIVFEZRoeykrpcBBtWYfwbZPO4SfcZk
YWaQTKT0OFM3C2uBeSWN8z2G09WheEXSLqK0e0E+LOOlr5xmyHF1UVvYYTI6RaBV/X6au51ZXV5M
zAqozktBlw7FJmwuQHVm1c75QE1d3rV1p0OmxU0+yPumxh+onPYYL5cPRUbkTqeas76ntuljGjXC
a1JGtGRrvHco+QfWPDqHxq30YFVmOQ0pCsav7/arK0rxdSU9gXXZpnVYqlDI9JI8tAcx3g2VIWjG
ippLeN7r1lzZjLBL2PA85mgPb6k0Lt6CuM97WTiLYnyfY7f9I5OO8vYSLC3otQNGz5SqpbG5hFDR
BBzYGAxj6eODjoHAt66Mi51b6MrH4kSt0p+EJO6i9d//86rnVUH+D48kTFH0DnAfx8BXqNqEh5eq
vR8HrEiHxnF38HpXR8V7d8WIgOrf5v5QIjEKkHMWxlDTTtI0ZKB1U/pgR5l6qmIz/WIvnhW+vkWu
fTfmSPfHROEIfuH5VG0cZNaqVBZ2tTbcoOMZ+dIRb1UnI8Jr9KComIIJ4VLfRBGW0tTaCn3ecZHx
u6mO8sKvrKHaiYjrsd0kD2fDrJP957vNXWKbE8p7odW5KYrILuiDqSt+ISqTnTzR2mGOU4oSzEXi
3hldZO68o658QYObFJEcEj8AP2ux45/x21Kfo0RGabiUZvcwoPAVTGYsg2nAgXxozeZWKYr4y+tf
8MoTiRYihVPKQUiJkdCfjypwJ0xrKRGysAYhj1w03gNWtg5P4db4O7pu82toVOeetGrwdTWdbhJF
0UMbiuN7tciinR11JejQAQQZY6/GFHz3859TEDv1SanTEF479mdKmh/LWVMPMjGSnXN6ZfMiSLjK
mrB5weduokHhRrOeY2gWklV0fprI7Fim/dvMV9bHMU25tThlkpDykFkn/M9XxYaiUSNol2GUJdC5
l6U+lWrqvjcsDJ1f/5ZXJ7R2a8l/ebxsn2ZOpUaatBgqkd732HbLO1Uke2yva7sUVARsYu5AgFqb
D9RPCYwXV09Dw40EmHE5HetyxjU6mZUgiW1Mdprdl9m1mVEiJuOiBk8bepOspFFR9R7LhrJANPqa
q48fp6GSn19fvyv3Or1ALtmXCqm3fXShaxaZesGD07HE+AFPy+axTCPETfrS64IuMqydiHNtWvjs
on9BvkcRc7MDU1wfuyFuKJxolRtaitmelBm53dendS1L5yWJshlLBxR3W33IFbUYzGxIQy8fxjs1
GafbsdDEO6Pus8c4hq9NIpPfAicXP9p2od6WFBjrvf4rrhxslhaBNeSxKINsVdbatAXqvMTEGXcx
v+A4JXypolrRRMMel+LKsnLYLLo1TBoHrM2R68d+xHJ8FmFZqeUPT5jsztYrD69P6NooZGN0znBh
QQpoc/dh3QiAe85QilG077IAlWlIZApeH+TaqoHzWDlJXAzUKs+jB2Vl6hxlIsIpw4WDst4QlJqN
EYFudDvzuToUujq2s0LwL8g0xYLjcVM7Saglyjf8C6ODGPVHRcEQ7X+YE9ueIVCpo9JyPiduv3qY
HVRpKseOg2pu1aMxicTXojeTQgi+8HZeSm80wy/EWEzkVlBV0BHAMSX1vwb8qqnE7vH1CV1JHFCe
otzqrL4xTOx8QmljDQU2JiKkCYhmBNSJSJycOrPbI990Oo6zjZV1BPpl8ccchgePccXaIRBdBC/e
PlQ+1rbOSojdvk1X/Cgmk5wvFDSrD2LAchXz1cgnU3QORVFGby3Tr+OBtF9LqysBaxOSvU5r0Lsq
03BwnOLk4Q/su2YX7+z/i0NGAklSgqjqih6ndHq+tKaNpC4PbhFq3vhLKv1wULUm2km8Xuh9Z5nf
OsoqorBK3QE92mReNAMoIQspQoVaQu3PogUQoqB1lyet8dEVXvZgj2l00M1GCZ1U64VfNHrx3tHR
GIzbNisCTxv609LGrZ9LJF8bY5yOE0jCU24pygHTAStIZL8ogWPI+VGZhb2TyF0c33UO3lqGIYtD
/XizUgWyko3esVImaujtQcrSJEt27Vz4EwntTrDQ1yU5XzJ4yhwo+uEOHeMtpQWLtywF744si64j
8BDj/X10I0qkdyq1k+iudVbEbd7gmzxGk/zdLHP84FVjhWzNXGF8HGnuHYzt8ndiG0pYzTp2qy1O
uO9F6QwPSWbGx76PxPtqGR0grX2JU4OuB6WxmLcdXjRhOajNTTGamH5Gyg8g1Xtk+su9xxTRdYBL
Ce+KKH++94SmlhqwCJScqtx6mLM29TMcmnfO0QvlaLuSiGIDBHFgY0CYPB/GTo1Yy1OsbyJdeH6/
6Ce11j8msgP17n1pe/3edKJHZPhWW2Yc45X21jPzwY/KJkjK+XEqh+dooLMxqqPqN2Nzknlv+DNa
PZUx7ZQ+LtdkrUitxBQSTFCHm5MC9dtTTDqNJ7Mc5sEvK7OQPjSLt1lzkjWDLsMVgucsj0r6Jetu
/ydrjjP0MlAvcE9FtBifhJOWPyvK/gWN+rz4uFDF3dnQ1ya2cjrobAIF4z/nA2atMzU9V8Mp8gbl
1kt5dxk4nr014WNaK9RhJdatrePNlrI8ASWRZgf8BvwVzL4Th1Vm73+ZC0AREvS1GrAlhNuYtC91
wVzSbk7ex6oc/brIxM7z6TLgkGQBJl6fjWTcW1Zi4mItnY3QQjpZy4MtE39wqz9498w707m82V6y
OdB5KJxRrtwckM6IO/xlXPtUxvF8P8qcJ7jh8PYYrPGznO29c399PO6aFXwI/HtzswnT6gpJlnUq
oPZ8x/c+PtkFClAdqpvHsdKsnch9ZeutLDzQqNzbENA3Z2rJyk5D1Ms+uXqn30eJlR6pGU2n15OU
q5+LVAiQKMw1dMPPNzjMfQ/tsnVWBtChBEDKTWvMWJzM9h6b/toCchcROFeYG1il86GM2UV30Fjg
t1D9vVsWaXwYJvodyzurSfds3S5Xb9UORAOIzjpBdAvL6oRVVUYkjFOjz7afNLh0daNiHN+6emsb
jpYqxVAuu5fr8J94VKXWMjEMJoTS+7nYmRZY1GlPDXyTnTretfmswmtkxzwKgcifL14nh5yIoOun
xlNyUPK4ZhdxHr05EDEfkK/0pPlMXG/no8xGrI5xbOi0odPUF1mvfVZarX9+86oBRgaeTm0Q14kt
Zs1DfzKpohGD2xntQ4RoxCmtLfVTq1vRzlBXlo27c2XYgj/Au3Gz5xYc4vPKnXTybnnbDqZ13xfO
ngrg1UH4OCD8sbqir3G+apOMVPSJGcTOy5lqv+PeiVHZ6zJdluTWrIMdTeoBYIS6wPkw5ZAj8FoU
2mlxy+a5STowKQT7LnlSTBL7Ry0a29bP1DqDpBaVterXEKvj22ppF1SmFjQ/j4ttDXuB8XL6ZEEv
2EDQnCv54Px3qXHRjQJixcmM7exPDuKS/r8qdzrFl9GDsjk2zVRi+JggDs9H8Yq5aHOrVFlk+muu
O6MxH+fvhgRfIKvIm52TfXU4uJx0phG2gvVzPhy8LGguRayeODDLbVmb+knYCDPFQ5H4k1rsibJe
LOJKwCEBILfhWgOsfz4e9lpmY5amdTIH2/PB85dHdTHfDG9iFDCi3Mo8zaAabqJIrS6oz/WudWpn
8dscOido2tlEO6D7pShWsfP2vDYnihQ8BWxjLbtsNuxUi7SVjWqdptrMAyTo62PsGflOwnHxpdY9
xx3JK5tmwwWAXkJTFLVimicvseNw8ugCmMMy3rY1Tl21mexpcF4oz7+wbjGZ5iy+KEpsdqLoadv0
iKWeUhnRSayXoYswD2nzJlikCRzANOs6oTStI+7eLrlu+bKJxy84cVjpAd25qg6MQdd7/CXHTjvm
laYYXByy6vx+7EBk52M97zW51tB99p6gdcDDBSA7hWea85sN3acgwlNNmqcmzqevJaCL41wq9sGo
4bEhmoSRKbCBnSf0Zcx6GRWJYSogK5N0c6H0k7uoTsz7ZLSn5nvmzcrRQ+nj3s0x8kwk3hF+Zlfj
wYprpWQNbPdEIbB6MKs0+jkY9p6x7JUtSWEDPBqs6VXJeXPMYkQeBjOFpe+VifkwIyHkq/ncvvUa
ZdaohaJwwotl9Ug5P8yUyzq8ZTqkMTpzfmeOtU0Vy9HffryAWHAfaKsMN1XczSiGLlD+yMzTjANH
YA3IX/cmO+z1y/ravkFCAZCiRn6IUPL5KHqpZo4xusYJV4cqCgo3nw6aB0vKb+y5ueFJZN5S0Xtz
63ctfcMugxGDqzTA+vNhp8yZtdwgf1NoJPqAEWDrdl6zs4RXJufq9LCJ8ERDAu/5KGNp9qrsVf1k
rrLensY4R5TWtEM0cp/7gqDog0zovry+pmuY3ZxFpA/YIaCSyKi3qn/2nJuIbc4kDNoU+/085c/p
ODlHrZ5dSlpRf6zcSH2K3Pnv6wOvH+ty4LVZAvVjleQ8n6/UHETLiT1kxX177Iaif8gQpr+de1u7
eX2oy+oZBSCEAdYXDDEH6YrzsbKmF3Xfz9qpFCok6yap8wD5tZZZT7WSHSJKbr8SM7UOjlO6R5rU
/dFOndTE4rHqjujJNXdgN5ZDOtfNaSbk3uVxgueL0yHzq9Aw8/pK3EsOCIa0ehH0QqvbnaL0lXhB
zxWALjGD5v2WbuahzKXyabSTZzX2jTJlaRDRM9k5Y1dHQT5EZ4SVRLJZqrYwVQoonXZS7OZD00bO
Yxel2s6mW//I5ttzO66RnxG4BjZ3f9VSy5zUXjsJZSHgiuGnVxc6UmPD7dzyTH/981+dEumgQ0OQ
QsAWFF4KI+mjttZOHQYovtoZWL4uGFO9PsqLPdx2UlTXuYwJg5TyN5Mq8QRq8qlWT2pplVYAM7r5
hqEYFUEKIe5PBZ/bL1WipyKYDDTcKCVOOF7nAzVKP057FUqkq7V/pTFFtd8g9/nHcNrlxxg1Q+ZP
bibMI1SIRgRKY1p50ACxFiEiftxbudkvNULbnv3DKmrPO5jGjJ4Z/wXptjK0QZB/R0bpi9Qsvxdj
5P72aOr90Xj+Pg+mO36eOkWYIHYM8xuWDdnkw+62vppxC3UA+kun+SpsPYCtugt6LTdjdQoKJG4/
utmgugFWJnRG4HVWn/D6zb7FjZziwDALfQgGtVqaQKvdqVzJMnnn88Nn6/j/3MpxErcttdMQ5ant
2zH4YF+t3PLnzqe52G5Q2CmUIoYFz4zO8Pnxt3FYGVw9n08zlSZu+a5HV7FyWyon1h7b63KzrWnG
SkU26dtf3IQ9z69RS+v5JKqhCeLe9D4kY5L/fuuMAAJzW1BBI3OAJ34+I8/N6wUkl3rinekc9Smv
/UkRNVZX054e1SW3g2cxhV84CKtuMkYi52OpVt9k7SKXU8LLTgY8YpdbahAliURRiOZ2atJBQfcw
SftD3sf2F2xU6p96NRb3vSijPpjzkZKvmZXVrzevwipXRTcJ0SaO3ubETZOs0woSFuBTqQce9M4D
3VDN12u51024vK1IPFZLEwBDfNut9hfRPPYaK1lOTaSNR3R/zZOiuiMAyGFvwS8TAYZaqxFcyyu6
epPT92qndG5lzYiIRjyiNRnVT9pizgBkzVh5RIYMQ6F4NlDken05L7cuZRY08CC2o6AB+uz8Q1ud
lSeROXFMRm+5y6ror2eN6l6a88JbOY+TDEN3HalmeCZwp8+HqRf8YifNa09RNWbejfQ6MvHC1Jbs
aETz9N20JGBotYqNyrc7z/4yCDdVWYfRBkosMeQ9JNWUa4fBKlLdR8JXMX3RGVL4mjZqyXHyaks/
kslM5jGxJvk8eQvG22Mk8GweZxQmbjBBpAAnC2+SpzhvYdZbKCofyzyajZtlTOosmFpqxz5XGNou
uB+kcSAiqngPdVFg6TIvuZMGhaXH/8l5cJWgdofEPXhl7b4DUxebN3YsgcY6TeX5dTbqz2rfy9gf
xkIhpYrSeDgOdlNkxyguxJMNJLqgfRS7XfAiUX+IeryufUOfXMNHRKX5UzdalB8MbbZrP4v04j9p
N/kzvIP8aXBj+7eMeuUTCDs1Q72t1j45UtO+9kbvQi6rMakOcCSTpS/byrIBOevjexOXedDP1uR9
KPuminwvc1IrmOfKmU5tInNUmR1lqd4VSB7RI14qiDmDUPqYDqLL41LWriceeEsWKtppzvCJXatr
PgL+6mc5uLkIstoYMvQ7lqLwF2EVkS8MNENCaddJAR1Nj9IDvU3tozk2wjiOud7WN0XS9F8MKzF+
0NjtUBpZEeyisYcHW1GS3HdjDs3nSNTtvUgWfTlK0xuTleFWGWHHZMvAVTP7kLpT4fqmFZt/vSay
LZR8rBmcnJnEBnZns/ZhGImwfiZG9QumMmZzIqmKvSM7pXnKK2WoMAfQ8IHSFr2jxmMnXuc7c6rc
tJJuqo86pRJxbS3zt6zNJIvmKhzTpFdmbMHqlrfl4NUcYSFojeWVldQBZsAV5dl4+TnEck54jruk
neOSte+o8SzGqW4H43kYvLwnlVRxgo/nePQCW590G5+wPvlbGpX5TrdG8Uj3EyEKJXfFY05C/dGN
ZU5m6znlcOikS99BTbX6V7OM2DD1Tj4yIaWNqoAIN6KM3hvDXZVk1s8MYAPtOcqXzKfwFvMYp/H8
t24y65M+DraDMryu0Ufr7Hk8jA5vlQDPV+qmOPgkRKbK7ZcbkEItZu9drD4OtgLN3gZ0EOhFQsll
GpNo8gvXnQDvpKL+q1dW9B21IvmtdGFI+i0Pu6eWmr0R6B6vYTgJWvO+tT84Q/xOijp6Hmup/OXN
12aBHPq2DBCOdf6McB++pWmva2Hj5eZ80gejKO5z2+w6fxRp8wuClVVitJe4yUnvk0z4jTukDyUg
4TRwzNn9UUs5/BEUiZ5YnQjGA1sHZ3q0W/9UXtI7ASR5pfRH3D9/oJ3fP8/zqNZhheAz/9Txhu5g
FJpRBT1K1JG/1Fn6TAVU5IFKi07zS4QBfrYe5ZrjjM+mdejniH2R5Vb0H/83ATStH20/i8c0CYQl
nSPYRZunhaU4HztlRvXOSjPXN7S2e8yNGoExnEEdNmObrOLzwuMbtKWT1L4BovbeG/VI3kbIqQ8n
DpL3wY5NF5ezaaa9b2pVE/utrdMXFYj3OT7VvfGZlG5pfD7hmJIHasa9W9nzR6NI1WBMDYjFozqb
d3LxNDatlrjjXauPNcxcXnFdgDBsXPhMcMTszrHbe8WyxVNkd1N5yMrcwhBmUM1PURIVT3YiW5tP
WGl4kdmddmPRt3isPBvykkOvhzQR6R15bE28EhSvK8Hw9eLdgojrszR1bTnZTm3JuxK7PBm0YkAm
eG69xQvEkCXvVvsZ9oZJmedU1YUznJapq8pw6NO6pB5XuuVNVjcDyBdRAFudqva/nEZEGyQ0RkM3
ik3ibF2iR1+0o/XO7Rso5bkutQcVoJYdjEXav9dkiyZZgXFjiBUnwbPEEVDc4ekcdxilJKMWWvZA
qJSQXZ4bPOJ/JboyxqEl3Ck+dUNaijBHfIv3HPm5EQpr9Mi164SIlMai/s4AE5XXhKQE+qynfcLB
I6Op3ijc/w35Vwn4VpmzAD15/etS4HcaNv3gqDcY1OqJb/EVMz6MgCY0ecVk+UYfuZUPPbP7r3CF
itRCqsLvKR1z+Q+LbVzalqLTn1w9y2+NHsyCL0ZZTb5hoCBwTJ1YtDcRMVg96HHvKCjCVc6nGAVz
2/c02bxvOHTOnePUiorGuZnnvp6W+Z9c9A1CY6gcfaNp39xX6M9GwMW0hkps7fCemJd6foy8RRmw
sykLQncTWZPvpCnU71QxSz4zmtq3+RRZfsWrJuylowZL3L2DOdU+DqNiqaeFDC71dQzL2pNV1wNL
gGIFvmXx6rFJX7t/NMUUpz6AtfhbaylFH1jNAIafrlp6p/ZW/buiSshD1Oqt1E9Nlbya7FepD3la
kvtG8yw1P67tShzm2VHe9QXypNSFrOSbYXb2+2WWowiJlMZ0qBWdayzRUhZqMAs76BqpZbeRTKdH
q0/bb0UV5VVgVI6YCaZWBt9r1OrosAA1yfxqHK3hwIHJvWNcDN2PhQ5KiCT27N6NichuZMPdcUgd
UtMfmZXZy1FkY6zdJqWSfHfUwawPRmLp6aHTYuzTpkILu0lUp1bU0MdMI5NaUM518Y61THlPiqqt
ArEocR3oaO09LDmM2Z/mPFEj7rPOfq4by/iTeDYkXbvNR/WYdy6a9iWT7f1U45b2VbchPHSV3X7I
mkb+6SQ3XYgYIqAzo41mHqmE3fZPPPYu15JKabmM1PmrZkzFn2HRdJIC2czmczYo46+u+Z3kJy0t
lt8YSbvfpnwpyeNqCthT1AEw0UFCuL4yOLY88N0sOrgYWz7J3u1+dX0+fK3Q5M59Ce34i5ic4Tev
EpK62tbq0Z/1lqTOROUw/7RmJU9JPytJOOQJEpYe7l2DDykBSkljdf0YIOIxJcEyLdCEVE8Mz02j
O19r1+r+y1zR9g9IFJS/IC9nduC2mtP4RaQ0D87Uir9WV+r/6YZZ8yI0o+gvgY27udVNyke4wBax
z98pP/ZmqX3O1ML5NMhZBctTKCjKA17I5WEizCkHTmPu3ZI82dMxq7Tp1l7YTgCB192TwXRALSWB
9OrGnfOE+1eW+1NSJxBAEfl6UqvciA+j0pXf6iiz/mRQCkmd08H7rFh6YqBCYBV/2shTPpTNXL5P
R206ikHL5mOpNcVqviD6H0VRyV+z7GCVFVFUL88jpDq2hJiST9Xokao7caY5GC7CdfSHCEFE5pDN
cJrLKvvMgmXD3YCyy5ekUkQOJ6NS6odFNppyGFRqrAeHeF/7lN64kNJMWE5YaxqlV3QhYuuQx50u
eJ60RfpBHe25+twKgkbQNoa5HLJJBa1JJOieEEJv6qD0nLnzC7bqQ9k06tOcKzbOGOpIeCP1Kme/
pphb+FqCx6vv9qk3+5mHcKFPH9GKb3QPWzrs6qZG+PSk6/6YdW78BcNb73dFmwzgnzMli98B3/uU
SRsXn85Wle8FDioLCXSefBx1blFfCCpqU2NGi68nAH38qYqrylciPifHsYzLO6vTpgSfi8F4KBD4
1cPW7sXfqSt73tN6Fh28dCocWGrT+uJIDa0LcLmo+6BBE1S5G/HPEohKuMlz6uSDSfyblekLDsTz
cOO5SzcfC95+/0fdeTTHjaTr+q909PqiD7yJODMLAFUskqKtokxvEJREwnsk3K+/DyjNHRXIYB3N
XZ3FRIyaohIJpPnMa7BzlM2anjoeqVwzjioZFGFNUW3NYI6LXQ0l4YPadN3kp1pCxXvOnHQbxGrZ
IoSnGc+LSzSx6FDYxnkpyvE7WFGrush1LWzcVrICSkxqmHspTInPmlayk9LO4iIpGzG2Nyqew/ku
bETmeM1gxKmvjPP4sdA68RiAogy9VPRR66lDVz3GTtyEHiBL61uRzNi2iqKYTdfO+H5ejA234epS
13zqZPp7oL1y+zErBXKB0GGpm+W5EX5ANr6WNnJnKslGa6sIYzpuZs0dQbaHfmYmcuhLc9jzeuZ4
0RcM0zk/69Uc0oVq9UmMrwpSJGemlSGnMZiCwnGYlNpwje5FMdz2rWU+SBbSN5465XPjV/qgPgKa
GbSDVZGzhwbCWh5qolgswap3IpeCZKh7cqxle1sauHkpiZk0gAKbWh1KucjzQYiZAMhS/fOMsK/l
Xd1mmvolwxpFXEttW9keokzFVTSFdXnupFN0nRNVmK5IC71wyVW7L4gMdbeNguG6O86lkXiOROjq
cQ7Az5sNVQReYXZIuWQqnXPXrqeEID/J0j36Upnmir5wsABtRTu4JrLSBU0Xpx3OOhaHfRY7+Hp4
dhj10aVaaM50SRyFb4RVKfZ5Vlcy8LsCBVkvS6xmnympeC5Szk9/SKf6fqAldpeLlBQhCckhL5Og
zThpoFFgSFaVXfRBqqRmdO2pqXrcMPMUDfB4ZH+O0VA2LlpD+iPc9zbyU9OobscRR5WdRNBwlqa0
TDdlLwd/TynfxW8IBFPP7mr5rhI1IaY2yGWy6UUvNcurscQdVffS8btUdK1rz06tuUmh8eI6TQ0r
ok+5FEQ8I8uOOhB9f9B+hnKZxhxTF1HfdCXxSlh9siS5i89TmEpfbBlZBX+ew2b2c6fAfjwbJlQd
ibe6s05Q80UmOcBKtJus8SlHnOGi7Q0y3H7GIcyFDIfUkFzVecDhZue9C5c/vGohqd7aUWXeqZLN
Aa/UYS5vJrsOVLc3ibUpHiepRTEljhzGEmnlOZHtVK46D/I3u28Qk1OrsfteJzTadlDigm05zk7g
m0VbfBOt1sj+/9GivqwwSxu26ZI1l6lKqFlLo/y7FhmACZcyEPVFGWQjyIrjepAS91OpTcW4bXr9
CrVMk9u3pS7829UtywIxh5qxCe2esuHxMMkkpL5S5GErQxoF4gu3qZCnU0L6rzsb2BFjmwhJjoYo
S+Z4FM7YNgqResfvSSRXeRLlt03uZBdKYGjburS1EyoMb3S1F0g/iNdFIQEJtVW1cI5rbTaMcNgO
Oj5+Bjsxb3puM238KKFw4tpFrXs1Ms2uMROs58ldYhI1N7/rcWjADtIWgh5UshcM3/HEm67nBg/V
DnmhZNgNFa5MBVIGv/0RGQVNHMDIzFhZqyekKsyZUBu6LUxMiNON1RIO4A/zfiH0VbEXPUxaU4Dt
5QWmsEanUv7K4jLsURIPhv4qyTCJoeZqLOFz5r0/1KuaK77VQEbpAL3ooqyH6sauCuc+y7d1Z7Ve
ExXxbTvGw4l2wVIIPy65QpkBDYXOHXVXVBCOPw4Pr+ct34WPk9G96QntzOTbGPSU1aQvUMoAcJ9C
jb96iSh3yfZCh4MWRJl0td8ygZtjJxt8qiJJPSVPJN8C8Oahwn9KFeXVS4RMwLog9GALEMCs9oA6
t8YcGN201fGicWNSk7MZAe4Tq+LtUeBywMCgY712YMqSvBiEXlOXr6R5Q7w8u7NS/rZq1zIX/rdY
p9NHWgOVwtwaLKUrJtoLo+kaVK22cYeD49xKP5Wd/+vIpbL953/z529lNTV473arP/7zKv6Gn175
3P338mv/768d/9I/b/qnphPN0x9Xj1X7x1YU3x+7uCzWv3P0TzDSzyfxH7vHoz9scOHtpjvx1Ez3
T9B+upfhwqdy+Zv/0x/+8fTyrxym6ukff36D4Ngt/1rIY/3580fn3//xJ02/Xzbk8u///OH1Y87v
XT8Nf3iP2dN3FJUfX/3e02PbLf+E+tcLFI7mF7A4VP///GN4evmJYf8F3JC+GFtqQX3xk6Ikm/3H
n5Ji/wWHfuHecYciX7Nca20pXn6mqn8tLV8EPNmMaDHKzp//egO3P7btj8/EG/n551+9Ro832oIH
dF4WJIKqNI7oGh1v7tKGVaWHVXCfV1+HxDflT1F5AvF73JL6OQTz5ImBMiNMcDyERKiOOs4Y3Gux
vEmqz50Tb3TnUQkPHVnGLx/gjemsJI5+DMZthrwj8KilR3Q8GPZ5A/hwRbofJjfypmun3oz1ma24
AOpzfVecqae8Zt6aHjBHIDDLngNBfTyinHRKpdNGuhfP5d/lg76PQuL+E/M6jgx+TIszGIEtDECQ
yFwNYlQJBe7CCO6rxF46Pcg2NR4Yqe0cngIsvTEfKKy4QdI9hMW4Pg8D0G8hULDgvpMLT9Ifquyz
WRH+Oa1rxsqJeR0fiy/zQt1m0S8HSO9w5B+/PKuhPlSibbiP7H5Dhqs1v8fLBQ4FtQ341XLx02hD
+/N4hKFDEG0ky9lXgfzBVq9ligCSGDbvr7vjO/L1KMtL/QU/r9cgG6ZwDvdBv6E0YGqfghtz29uN
S9bz/lDrV7ZMiCgJ4Sx2Lqik1YQUnMACG0PQfVuBEUC6oTbU9MQYL2/l33f+j/mAAAcqhA4QaEX1
eD7jQCqWIHC0b77bqT+N3lRtm+J8/Fqeq4gxIQfjRaOrflo6Z5E7ONv357he7i9zRLwQGCyRMHDY
4+FVvKKKTi2jfZ89QG3dk7HtKPh/G+rqxId7gVu/mukvQ60OjLaLE0sZ6mjPlY8gq3Uvb/Obeqt+
GK9+D0b886X+MtTqy7VNb1h5zFCK2Z83CMtRizqxn9ablxdnIY8HhQ1QA1tq9d2w4FUEPWdmI4ek
vsalgZF9Yudeh4lbVJw6lpaXc/zylu+zCPRzAMLJXOFD29bQqokMd49qAuLYHK6d72j++4vhrUHY
t/CcuQ05Y1dYPxHN6Ok3nBE0G58ldTcbyUM8DCeW/OttRdiEchsUfihsKLIcL7nELgABRWq0rzsj
OegKdZ7IwszpxAd6cxjwRHQicbN+dRnKuHBqlGujvY0lxDTXtqdQ2zoxl7feGCHgElrQW3wlkt46
WdL3ZsipOjQbkV1HWXzbR8nZ+9/ljanoZFHofywcRsAfx28sr2eT5HGI90rmKT2UoYaG0omZqK9P
AlCXvwyy+ixdnVejYzOIf3Vz0Haq7jqf+hvN171w9/X+dvYmX/ZLv7rQLyn2lHv1cnLv/oN5EmnB
XnthzK0eIW3wD46kNt5rIXbAXVpeIxO7+f8bY7VvozaLnUCu+WJ6trOncdOcUtl982v9Mgvt+Gth
8il1UVctWo92A7IFH/emOYWxfnsQfOrA5mNtu+ZMDm1fDngVx3usc3dgFeeo2P0nL+rfI6wuWvrT
dASmnhE44FoZ/aniBAX4JURcHWov0mf/msQ6JrGEkwzxGO+brXo2bs2z2Y/dQ+7ZfvwEuNK6jx9u
v1lng389udPXQXaDe9vTT7CE3nyTkEGpai28fYL8o4DCiIa+a+Q53otUnCN5hfna75VDluuIrfXv
IdZEpDCuSymKp3jv3AB7P0Mu/MQtviLR/xyB1BqMLqoDSEccT0KvKysJBo3N+zXzxRk2cltMea7S
K+M6OFibb18udlgQ0Nq5z67Srbort81ZtJnc7//BmvnlMVb3bpQnbRjjpLu3zT1GY4Sxhv/+CCuS
++uZrpZlhurvUKRWvEcH4yy4mJ7adFPTEQeAs7E80538YpNtqrNMAGgAyOKWNwj5nzgs31wzyHNA
d3yJ3FbznLtEikdaIvsQw6VB1PmjpNbB0/tTffNApsRAAwEKFlyD42/aVSIijjfjfVxeU31GwuqS
qrRXgv9/f6A3Z/PLQKvFoxSSM5Q9r9SeYk+zKzc/OcSbCxQMNX7E/A8FhNWhOEZFNmvcjPurr/kF
zeJL5VM4uv3O2tT+7Gle7hde5tkbcUmnxxOucO+GXXQhX+7+gzuGgN7W2CUmT7OarChiYoI5T/Z6
2V5rSX49KuXm/ff5oilwfK5BjFYop/FSF/2B1bmG9UA8J1ba7sOit55a8BJ7JRlpIpeahreEoQ/j
l7425udqHLLP02x0j22qZQ+V3idXpjaq9zG6BReNNoUhzQQJRHiZ9ME3e6xrTkdEfHU3T7r6SgSJ
/DyGyvStB9wXu2aVRVeDbASCiAcWotfYnAtwmXspdwHt6YesVsvUzTKpuDMLQ75SzYA/G82sOV6b
j2UN2qmywSaCIho9x2lHYBexUlwHzQhNrkM0436u8+jKbiVYFPNoj9pm7HCzoNfXAHUChhaAMGoQ
NfL1FHSi64C2ChBRDebcRaO4/DzZ8ljyf01LdpNcmhLXHlv7+f2P8DrdYMugDsyRTkUEObzVh+7b
IKtG5MoPqTl127bG2Q7eDs0yqXakK2rS+g17VrrMo2S+ajWeqGpz59P7T7GcRkcrAS4XNO/F4NmA
rLlmtOSFjn4wnfs9POXrqboH6PA8q5xR+p4b6XdvskVwepHlWhhCEPZWR+McxymKXKHMYDT3FWzf
mqf3p/PisXs0HxVizqIfupiH0KRZnUkypNYwx9LiYGcaq2TqsuqLaQ/adyRsu9azkXu+l7QGgJAx
ao3implhXTRJlDzncRreCqcmsFO7VKUHLE1Z8yDCvk28eNStj0GHaKELY778HthqfiuNY/XcgZT9
rraz+HvK1cFxA5rusdsZYwuxQdhVDedVFJVbJEZ6b9aOgQ4zTIrJbeFJXYaGmt/ZqTM+2JGtRZ6V
1HHhAlktso0UFLiANmlVXGHX0QH8zJXUOBtjknFXECbKJ47ZVQ+Iq4vzD0k9liLMk6WueHygW1Ld
Rl3dxwfJrqYr2a4wrVQwTBZhBsAgHtCIMK1WurCDUkYkLtTu0Sj/Fg71sAHOU569/y1fmjDH35KM
AsLV4kFMD+DV41SlI+q6TA+pnFbbOldCfwwCe4dwXLUpQSNdoqBBS4Be4L6pkLAUk1Y+aHICtmrU
IYO1td1fo4o1XkDbAeZVZtLeqcJo69hpQTFwsPZBkG2lYSqvUDwQW3mslW02GdMF52Lpt4OYr/rM
cvxo0HtXT7qTYgtLZnQ8x0VZCvo3Tjdw9tZ8gAEXnwaBKfnggAngKCr17rm3+xBtrVJRL+NS0r/k
VT+fa0oDv6fEwetu0Kak3zVyV9wA31cPBY3tR2HO0y0CG9FHbjfl0E4VJjZTqKANPpVDddsBN9e8
icBE670KzORhSob6DtQE0aRF+/zKlDFrcgHbBLInnNB+QhZ//Bw1bWO5FGHip76MwHSZeCfLXiTV
dXYjoZJTe7EsIQPMHgifqqB0PqF47NxGwBpTsNQ93N+envlnlU72t2mUFlXDqpI/1tRR94OUdFdq
KoTu9qYj+UGWWvjRvL+QXlWCWdB4XBHiQnUxaPitDoXJMuM66AfnIFonpDVvJmV71TpBFbttJvqD
mNIphtzcVmD6BFVCT9StrZ/NQ5MKwHqB+Pj+E70KaGBFoD9qLE1Bix7h6iCUJqdSZRDtBz1LwnOu
K8M31Dg8EUms3CqW/YyoEARX+geUMl7lYHKoxJIR58UBeJXi1oMwPwSJ1GM0LO/Q98683NnkU2gu
ekwd13Y33gx5UHgopQaxGw3Gbcse3P723NGbhEiFhhsF7DUtpewgPObaUByKwba3wB2MzTwj4P7+
KK/jObomkOg5ySitcO2sUvU8bZUIeF55yPKmvYxMObi2pdDc2UvSXk3pvgM89EEJLR22gMR3l+AN
5KEB51If080kOngJ2lx4YI9w8A3kfKfIkubPeXpv0wOF1j7mO9MMjB0Q8mjXgwq47Iy69uwkbb0Z
8uWGSCMGcKqdavYukcHRobHMjRsbkjRdI46N43M6tMEBWW1dHoY6DKETWJLX6jIF5tQ4pcq4HPnr
oXh5lPRYRfQ0VldCNwu91+u5PACEAw8eJObGqmQsIRKNonZWWF7eZ+nBUQLHq+gdnr//GV9tFGZK
H5ZuFJr79CBWUblpZmUwmV11IDCVvNEcg2tgwuJEW2rF62WjMAztjSUyMeHavZSefqnZV1Ust5XT
1QfYcABDu8iJYZ908wYcXnSm5jHdZ5Lo+zAPTG545arREsXrFV3aqVk2XeRiykHGpspF1o2qO6Pp
9RxLTuKlMwiygigarXRIbvBJQhXpiOKUXsnyxVefCeM53PxgzbOy1kLckgS3soj7+uCMYvYUA5w0
hQTYSK2x70AVu6rUnXhpr/ocJPNk8z+GtQGrHC/CSAsi7u25PqSSobkqELqd3c1wbxT6zYEkLJfz
lXQ3zZQTye1bk4WIjXgngokIVy156S9fqwOtq4b13BycNFeQ1+vswG3nOdvoTVH5qayLfWmr1YlR
31iKi6IUvSkdk2YC9uNR5QZGM7o+zQGb+s6bxjjw9CkyTpxbr7c26TTpJ0gHjSjWXB1bigj1rmJx
HbBiTnwAoV+7brmPBkCb72+t128RfADfEGlj9he4qeP5iLDtKzMytENYsLUcJwk23PXz2SQBMUcW
SPUNSQtPLJoVCXTZaSxRhWqBRoRJor06utTQFrI5lNIhicdyA1sNBSO8W52gxdF7uOgc+1KJxKFR
620X2Jjx9cY9+uOVi6b05v0X8PqDkl1TFF/Yr0hwr2U9G63VY80cpUPU0dhSEut5jMUpONOyFo83
Js7Pi1wXDhc29ffVW840OcegLQkfGqt2NqYK9q9Uw9jXSjvf9ElwSkX0dQxPrPMCCSCv03BSWA1o
T7otgZaxDm1s/l3W2lkYNCkUhOhuDPbGkLotVScAKG5cpIgMGOo2Palh/XrSUD/ZoIuyF2WhdVBL
WYqUE/Xdg1Y4hofY+3wxEZ7QFSgnrAKsU2Y4bwZ46DEsGd+iVbW2g8oLri9uS/sQxTIiSpD51C8F
WIrbFtlS4I60dO71aXbAIGujMXsS+H1s3eJM/w5fHX7o764s+qXcluAReQUYgh5vrbzOxt4yKudg
juhcyiFK+nOmPL8/yIs73PHSoplNmEj5jQ4wd/PxKFMjN1kc6PkDIkT95A59zrqyk25XNbOCeErW
d+eYESn6WacLffCwmQCmmLdFSS81hiff5Hb/Va5QufH0KBpD39YHJ/OqWKXXRep6I0M13JItp5/n
3LJA/omKGnekGKGE7Uhg35KcFZ+qqBnwC2rMxvEHdWz9yRjT24Sk5Aa6GhDQLpsECbAU9+eqSCJ0
Y9NA+kgKvSB249b5kitNP7ijqIEZwCqtcl9Ka+leb2b1oXQWWkODJDr0lygoFshzhcchEulGu20T
mGfwYh3nZlJhMHjsQcnEiaK8z+Ra/v7+K39jnSHdguswDDH4/2Rtx6880nqz7euuegiB1G5rRwYR
O2tS5gJJ1Tw9cXLPgIuzg3B0YaAaCrq7Sh/qoDvV1nt9dqEMBSpo6VPaGkXe4wcpa2DIlVIlD/AC
wssJxQMXFEdzdmK+r7JT2oZk3rCtAOvwPVY3rWy0cCdR9H8YQivZoRFlX4aWCapaAYpn6EG6C6Cs
bGKk4u4VMVguC63133+I14eJzWUDmgasHOjGtVwJ3CYTBocZP8hO41zRzB4fBlSMoQs7B1Qdm1N2
qW+MR83cAQXFRUWOtoprKgQC0nIe44c8hUgiRWG/m9XlJjLkcWuE0alu3GuABfewDCOQQJduMKnR
8bckxZfg9vAtxzLvdlPb9Z5o0QRGvxytraIGSI8KrGs4pemOppOBJrU1Xwp61dVt+OgjNiT7Yeza
8ygMIz8haTjRB3sd6i1PyDlOJkXetn4lhW5FgspY8mArfAKjcYBTMbxHqKfvOjRQFuOO+qGAFPfb
JyniMYsL0JIsI/O2XoC1USfabCcPlKyi3UCQuaWyeKrh/8alyTA4UGHLw0FKQn78CcxIHvUe7t5D
bFHGMmVka+iSgtCkVHAWCiSbqt6CP5+azYfJEOmFESaWX0Sy5g8gN06s+OWDHx/s5DuAQw3K/4v3
1uqUQRC1bqSiSB/i3LkZ0+nZtMuDGYRfAiu5bsv+6/sb7HXISRwIf80ywPeggrE6S2zKz1Zcwqga
ZqO6NKXQuJdsiJzGqJyY2Otk8sWikoiIK5qYaDnVfg3cw8DIwQ8XD8bs/J2GcnfrDFZ2nQw6Ns9K
O8BY0obzvFNaP7bjU1qtb8yTjIFawGKJBHFrtZZsYZeQWOvywZot+SJvKAFW8Jc2Vm6cwh4CGX71
DbHuQCEQGMnSaV9r0JqVWiYwIZqHii1a7WSYub5s17qrlUmLv50uwaYoC234e0YsRz4LoGAgqiCS
8rEo0ci+tIIsgyMUwx7yKzSOUxefO2Ov2HV4OymwjDamhoA2wjwZrYp4aA6DKpWbXsbKeQPTNbs2
0aiyfbUx5UelH/TnBIfQXa9UjX5hhiJ6HCHrV24sW+S0Vk4PAgKvKAL2MhGBHzZ2/MUpxSTOrAHs
30BW/NVWhU4zBL7M7Sgm/WsRpk7sTWxQeORa03hdZg2YbRTOsAQa030Q8ffcnhT/3ikS7ZCRZgjX
yYL6oQ3lyS3Yjn604Ngu5Ap5oAWoPLdurRu9cDVjoRL3+Ajs29KoryzYtPY2Slp4YKNQA+3KrAvU
SwxKELsJbLqMNgSfGHGhOji3hFAvUAIqD2UtBc8kwOlAHV/IGKMiM/R5VgQ9p9lIs40ohTyDn7PG
3MPpgv8iA5mB3ykv0AJZoENxlkL1rLwQNpHw5GkgoIEGFxFgloN15kg0m/gKtAcSWI7zTROmOEvY
ndx5ha70AgBRrSF5PsK69Qf8rum0GFpt+PTbItUlYkQXkxJUujGLoPo0G4GJ8khPgomMRxaYt1Jd
0i+p2kRFEcKRRe9CxEkLv9UiM/DTyMxGN+ib4hMndVf6Aikfy7V7Reo2JbUo2+2GeroMitD5GlPQ
/RrAJL6apjCS+Yea0twYsE5rxJnyGXvnQg1iH+G9+Dx2BMzYPtfjB+4IaLV9ZpfkaxbUQofgsnDR
8SE3ZWEUX7JZJNuupFotj2O74QgwLsJGig+Q/TsvNOLRV2d0NLwxCubJV4fxms0nVzdmmzaaa9EJ
KFAJt+BnzXkT3zu09PaqHCWdX+B4eBHNRX4F1Gl6TOYUR111Rphjlxhilhe6oJa4oUCcrVWK/AlL
7gAGHvX1AyYVDp8Rftldx8b7ItLA+lIJu76Vuil7EiLLPjQ6xDk3CvXycpRr1cHCuw2/1l0bfqJl
iaakXRXyLcRiBYGENn7QBz09U7K6zPxGA8rnkXflH61SF5e1OUVnSBdFwtXVIbKpTchx7tVtNX0s
sd4qeEXpjHFCpLepG6qFeTE5OG1hPD82n5K2qu8hScnw9hun4e6Pm/u6gaHiNi1BujsHvXHldHHT
eYk9R9tKN6Vik3T6ppm69GFS9f66UhDrdaUi7KqbWJmVxDWAljGCOcR/F5Jt3oRzEX7FOVSw9yVT
yy6yNF4+tHODroH5OaAbDp/NkBSKENI8/k0XlZx9tsfKHcxQS/wmy0yHUhbSCX4gpb3phmM5fa9t
p7vsx0Td2S2WCfZURx6aJrCF+1j+kA6y+T1q7KIANiq0T7I2Dzd8DlZeSNHN2IxS30bQpUvtY8zP
Wt+RS8f24swUh3kkzD+kw4xbVts58/dRSZUbYTvZ91CF++tmZlXtnTCzDnLQzl8tY9TpuOHs5OGU
jsB0aIUbiNiIAPB15ufeMN02l677xDl3IJnsUj1ov5v0LXw9hwatggb4FOqpWaPxJ9QSSQxoV1JI
ZgN+PKgv8lTvZNK7GEZvZysotoxhj4aFak/ys9rXwS3R2rAPA2n6mCv1dOEUROuuNAQm4ST1OcpI
UT09JTaGqm5YCz3glXPqVyXGYKi9aagvjEEW625Y1rXsEr8koa/PrD3OuFgNEaXpk7sCTbcP8oCE
lc+3K2wkCjr9U6MYwXSifPM6EHQWgVHLoez2wkhYXeBJJykwsOuHwGzzi7A1VK+07czn0wVukkmO
L4Z+2onQOBWVv1RjjoMiGDN0cKhpkAfoa4hSM5paGk6ZeEhJrlEs5NrdRXoRblKBhI0vlxa0tQA2
Pxp308SVVg0JDFVJyysvK9r2pg3k9EpFKDVDn4ZSExqg8yN3XXs+WS3iHsWghLpLbbUpz7Lc6G4c
jmnL54UIYAXICj1AGEcLW1WJP1vFimFMBk4WnUX2aEqs7zZLPXWkiux2gRLeCTMzT+llv8ZA8tYp
T5MRAeglAV3lCjpWJKojlOZBVWEoiWQy74ZOf8wdrbk2nBoeaFMWnlajCZJAb/ObHNL8kFvZhniE
fWBai9eGGnwI2qC/MrMp2/Hfa5euc4ScRTDuqCmUZxXo+UXnRN0M+myfT1I/3sNcNs91iswngsLX
YdlSsFlcQWBEoVi66jAkXHXjhBTlQz/zStMJmm8cScITKNP8dgn316FeRbqOWsoAN63mYRJRuNHi
wcDKeHZO5CxvTGhhkS1uESjlvpKCH2X84QrZKB4CqXocekfchLaNxwbCq8/vR+5LvLzaE6CEoDLQ
6AOtvO4DVWDjRRib5UPTjRg4UuN1jVTPTlQB3hiFMPbF5hOSErXv400fB4ldm31YPUQj91yXLc7y
Jso4vzcX1Pdo1sGRpD9rA+pcZSGTLKHqofX1x5TrwiuFHntVBwrj/VFeMrlfXxkj8LJ0mJL0e2C1
rDYQKqzw+9Sg/1i6f/u127qzW3qWV7nP0abwTiIq1mthPdzq3ZlmheCDyXCyZ7hY+vitF2+kDQc6
YyWbC9Qctu/PcMli1hOkqg9yAuVQDutVA4FoAHCNjrKJWTk3HdJEnlYlX7NUPElt+ZvduWV2v46l
Hq+MIHEytEek/mOff9CNb3FyeH8uL4359yazqsWoykApEXrpx0vHrV3H7Xyx6f3zr7qHepurePeR
d8b55qvbyMWg2j2hMbiuC5DCIS5Irshh+2K9vVot8EFKs1C18SFFSkHxgrScqPVN0M+9KlXbCyWt
wJVVRdLJyKjEagWibLLQCxrlTN+QOBg3mYxTweb996Ks7uGX5+J8ISCmWwnPc5XKyphsBVJZTw9B
Ho+fhdIJF+WeYmNJ0Xwuah01BqSw7q0y1mjlON15VyLIFkrtcDMVlbkVTtPcoFV2Nyht9qGbms6f
asQrsLpK799/1tXp8fKo2ottDv0eUFmrVziTZBLameODM1uSLybUFeeR/PL9UVarnq2MZSaXCJk9
lD94+ccrsdV7Tcp7YT1MBNx3cS7JSAa2AjVR20Jqaqh+nCM/iaa3P9bgiuO6+uP/lPJaPRX7rnl6
6uC8/i8guqqLbet//YtG+orouo+L7o+NaDuIu6L9len68os/mK4I3/xFx2u5zylfUVxaehM/qK7k
En9Rt5YVPIDI7Skuc9//5Loq1l8G/5GKNgEeoINFjfYn1ZUfgeUAx6LwN2g2w8n51yMefay3ma6r
MAqakkn5nmIfTCKuavqtx8slj5E7SwpWYVUHljdZtHLHx3AMu13hiN5rUZyPLyatiT9lQ24AbDaB
LIY+7HfZT5DO8epB/6wMdrINZutriHTAWZO1twrdkU6Ukm9b0E8CyjpaMtyVw+x1SfKfsK5v3ltc
Rzzs/73MazCJ7y7I/jH7+th8P1qKy6/8WIqa9heqw1R26di/MKs5GX6SruW/XpYoZzwK4pBOOZl+
LkRb/os+D6uW9UHA4yxmBz8XoqX/RexAY16Gd0msYtu/sxCX2Pbf9xvHlEkyxSYADkZQzxMer0MK
/wLBTlnZkIIMNzjjTjPpOMhttxxzx/6g1DXeZqINpcktYznrPkh9rliffnlhP7fHr8TvlfvHj8dg
S4GpoB1O33Z1ehbYnLRUIHgMLpbUC8ZRd85LstIAmdYh+DueZzBQiQX/F80bdUQww4mnTWKi6LIT
7KEbGFOWfg4i1KINFoXtBUr3Ej2pqe7Rv7PI025PPPPxvQKpiOh6wRDA0LP4jmvLwoTqqlKYpbax
I4T/kJGezuLA6q5LU64u+1A1Nl0aRPctBoobSSTmeS6DB05qXbkM6eLREw5qy7WiAGLuiUdbQqxf
v+ryaDwbpxwnFs5Gy6P/UuYWKI87iqRoG2NQ8kuUKEfXmcIEk0yt37bdfJfMsXZetGpLyQ8yZjwb
jZ8pAvzn+09yHCb8eEd4LmtLKXppbazChHSo60mpI32jzw5adDrYvqepkbJbo5aGbVDbJFzBPC+6
idMp69vlXn/1EhYZDfiaMpjo1RHbBPGs2IHF96FOLYPjGMmuY5HI27S3sWexKyqvCMUJcSIUWDVp
X2aNN6hC4mWxr9BTOH79rWgCebArbYOJHpA+aUQOU6IjsWttrBhI5fPmXC7swW2Q4bgfqBhi6zjm
d1YaOKco5yuQ//IwgN1p1dpQZOBOr6EA5mw3xkwot1ErqZO3sSUljZ8oGhLOJTUL1aemUCYg0NVJ
eDPKpY8V9TqitqoOH99fDa+2OacWKNBF7mYp31BHOH4xg24W6E21zoY+BIrBet/WW3jXwVUoUkRX
B1yovsSov3jhUGXXsR5MD70U14ceTczMLOSakthUfWn0UfowJjCnJkeKdvXcBScOpNfr9uVcVFCJ
WJxm1hIH8LCNMJYHZ7Mo1iKvRpzhIYhXfeia8ErNguyaPrO+n6Yq3J14R6/27iJrQzNxyd7pd649
38ua8mpTt/EWkx9U8dWKCjyG7ABEB6mSv8S0rz4pIpufUycad2NpR5ejPsY4/FjdCcedlyjkaAvx
BDaQS9YQDgAg7Y6/l0jCBJJwOG7rOEakEmFok61KtT360GnZfF+gBTZd0PsJbmbKz+q509etcLt4
tAE528p812a1Fl8WtaT0n5Qg9MsCJeBt28xJBRpeNKj6gpf5AIAvnDalmo8d3L9ysV+1MkT10mlE
6fvEG1623/GsMLcio4KSDqwULZTjWSUZfuax8n85O7NlOY1ti34REfTNa9FUs/tGsqQXQrJkkh4y
gQS+/o7SuQ9nbzu84177xeGuKAoyV64155j1krneNJ0WQEwnq+uaWAsMOctIBpVTO/RSOxuy0LIY
p9Bal4/W6LfnBV5LBMgocwL+ZGfiL95eBEvytW+yzpntDysRGhON/MMC5JrOevCpaxv3+O9f+x9+
TDZXB3Em5bBP2fDuE51Z0ivfojlb3U1/NZ2+z+qpcV9ts+nCZCz3OR7UsN6itR1uAc+bl83bxcWz
AXBCI/ypmOh8XnY6x9tmV5+H3sdOuHg3gr5zE4tWtSfPbIoFSRf+l7g0JgjcjhH8+e/fw3pfsjjX
IoEGJFUVCwleubd3zjEcdwvrfMkmJMduIl1zSvGTqS+kjY83vbV4pzwCbF/Cfz0Ne7Elqu2DF62G
p82VBNyIAhVWbvvPwEtl6oErhn/uhA957aBMZwX9YD/4LSl8+8DRLmXNu659Pt2f969RNNXGNklN
oKUs/3LspmLCoOcHb2u2J5EL+2TzwpxnrDjPAbTYiGDXW7tXFWF8o1+mO37p2xBz2CsZ09OD3TsY
pukrG/Tm9+2PvV9dGKPd+oCD7lNQGHDqZX5nOFUFCf3aJjaNZcHFt9cf1EB/f4ivrxEt8SuxDWPa
uy8GXHcMOcUsWT6b262qCQRYnKV/oJLbzrnjfuTy//vnIcSgjiMnxOGE9l4w6c2IYit4ypm9rt0X
ZzJ+UnSUBHBL/YMpyPQReuQfPo9TGlwT9gE4NL+9Xv9VR8lhafHtzTorledikPLqX4yighvPo4kQ
6tH7YMF955e4rgowVKBYIIIIaQ6+9wwEnAnDwiy2bJC9F89OUJiHsW9fdFmPZrwtwb0h2HdGCICp
qwOLQnjuPDCDvWk9zuCTXp3JxRk1rf4H+9Lf3zquDC9DSH+DE+v7t05PAyNmWolZ1Dj1Md8i63OR
i45Juj/fr1OIj4Opya9pAtnn2J36oOH0Tx8f0s3m1BNiV3w/dsAp4Qpb9Vu2m/X6ySQW4hsq1KPh
tuGUTmpyktWYfobKGy6iMoIPvvy7pu1/fhd+HH6d65GL6uXtmhOGU3eFVukM8Ysa0R9E3qt0B+Zy
47bPSbWr12jpgsepCM6wKt2zNAPIEJsX1sxInUYd5uGK4qma6VjOXfHp39fEv90dTI2oS30i6yh0
+ePt5fnNXOrWHJ3MpxQ4SUZMD0wwxS3GkfGL9pw/Q92Oz4K3KusaZb78+6f/vd7Fvc+f7KlXLAWv
6NuPLzGCYI5VZDdiajWeDUi6nzRAMX1fKd6qpGG8b8XF6g9Tqmo8TnFZ9PJkwTUp8XEokh7//Yqu
W9mbBZcLQsAOr8z1nSsT5O0FFfkOsw92LOuERi6yTOgscrOf7laj1l8DC2yk0bnnf//Qf/gRMAQg
Ar7SkK4Es7cfimwhX/HYuVldKIeDXrRYf02eh5699YOjS17Kn0HUWacprPh7vWH/b0uQLso/N5Xe
NYt5Ssn/BZJkM1RAKMcNeHsFsGR9Wyw+KeE5vmhIxfuOAaTUZXdG/TxeZG9W7Xkj2wDOLP/KrSAY
RD86k7WoBCp8d3148/Yjs/dvQ9W7n+MqPI84E11/Fu/dz1H6mz1Z9hxkeT1i69qbcfHiCKmPjidz
2UVKpwzuzMaN6ZIOgC4ZAgs8n3gpJ/+8duZixdPCUPsUWf0eZV29cXpwFsMMUCYJ76WEdVwejHLe
86OCUV2TYWCs+qPC8foLvv0eVw0qKu6rwN1EX/72/sq+bazBmuiH1KrKT9duCVOAaqTlADh4cw6o
WxCFCEdN1/lwuCZ930H3D2rXw9C1TduEnqpQDxaGSWTOZuBAtofEX31wpX9/FG12RxyH7FxX2f+7
EomZwdSULTccmrWT1PhJz9Ns/jHaTXRnl4xcw9HafnhDf9x8+/82/7k+hXw4FSadUrpetMTf3iVX
CpHX5MRkkXaM57orlkfiZpBeWBweTJl/lGH8jnfxnw9kXWZrwD4Mpevd40WDQfmWcIJMBODFB8NZ
jw1n3sQg9uA2dwy3T3PX06jS+xDGc8SkZK1hhzUsRIExtffok+oEYa26cVpvOLZbCWS7u7phybEJ
v4gAG7LeFPXVhkvx31eNd36U31fPVk9oNxNUNv73G6sQhJqac2lmHU/4vSNRmFido276wio+t0iB
Ds1qCMJoym26jTYvj61imxJiBAK6R061ZKNfF90HNeu7Ac/1shyKEf4Irm4gpM9vf0VJy6QfdmfP
cqJtFYqxRW2H0c6HT6Xv5v0fqyvM/qw364p8txdSedpZ+rf4r4LL5OUemGsCRLC3zpW8iza7yDMC
ozZ9o8doIQ5Klot3O6BO+v9cOARaFlrAplz8uwvnSUDPtBhbZoUrg7AxanWHRMOPHjtIu1+7aZzg
oliEiqeVM4dWWpG19Q0HZVlct2pnPnjGYhFeQ5xfezCCIjjN+Yq4ZzWvFbeyZu9JBC7RIR88CNca
4u3qwm4FlhOD17X2u05B/rtpp4cpEBvslqwcTajnBUz8714dPpDYWjx11jplbREa31ypjKfCFuo1
RKYZa3Pt7quJF/v/fjnXoymp6ExPMIi/Oy5OzsKpg5qfiBq9ZcC9lwOavvJC3rK6y9XVI6FEcAkJ
Srj0xrTeN9be3vEX58Deio/moH9feskE4e1AosEdYub79uZsDVKYVq1UOIhDGtLV6thsB/1suCK/
tiHsG6eoZTaBRb8tfDl/YmoL5sdVS7rPm4pVJffH3sUIG6ml+aBs/4cViBMQoLbwN+v297zgv386
u+uKQJoEC8p8Mdy7nvb1IfLJ9YLQIMETkrkrgj8MqFdHzza0mZGu5azfSsIZyqst0+gzsQa9BWuE
lO1DjgMFvV8emltskEHWXnag9IDFApwfyejlos+avaTMLDm1fHSr/+E5vNIOqCZpjrAAvLvV4aDJ
SqgXIma7iGgFYUuOoURIr1VBRpj01H7n2NQReileDe7JoyMr/+RgoDvWDRv7vz+H7whYvxcilnTs
EFc7E1/n3XPo8+sJhKBWJgjlPFdm1913E79GguV6P7iTY6XT5ijSMWw3JRdqoqOkzMewXbtMjAsZ
QghPwYizVnAyKSI37YUjTexCRI/uZavJgHNm4zXwsDMoUCffRqx/fVFNP8p+rb42JER8/vfv9A9r
PkdYZPUo/3i9UNG9fZplVW8GdqUogxZgPQirRkgsC0l+dlN/XwKFjLSGLmmb5cZgI49+lYX+wQ8x
JLvaBDDU2v6gYvjHS+KAhe6FadDVbfP2kiqAv3bNvCUraBTdSl8NtyXP64G28p7Yi7Ud/aaZv0Ts
SvesC1uyUsSBT7H8dOerPOxm95GG/e9VPG26EIMvp5srrffdL78oZ1wZ44L03zz/j61qS0S4Xn9H
Tb+kwuiNT64K2g+Oev/wvF0jpPHNITIMmQK/+21qr1rmNuTsIMbCPdL4tE9T1wRHRPPr0RIEskVc
xJdSVtXNQPzvX9qpvwtv2StSYbz+WIeTvDPIGekOttPdeLby76FH1di5LVcgnY7AjrWLRTCa0Zz3
jji4frGrVzaaW2XsoC4+eNh+Nw3+e2MhKJ4IF/YVJmvQuN933etG4nPzFzNV5Sij2FlhJSYTY4PX
KrK3NYEbIK+pL7QeEhbhoU6c2Y7Oazsp5+BuHDnxy00jkHCoCcPnzu7x/Ntdte3pqhbTvt9MBzKI
aS6k0a9Ws6YL44jj3m1SxUtluwWcMf/Vq8X2Jcdhw+ilqz/3q9mjlhZLPA5e1yXGaE1DCjCU6r1C
P4jhltekPkzUxzO1m6sf69mq6T+LQJexL9z1m9eFChl8XVp0Neu8uThKFTpd+sUaY7+tIUH5o7En
rrWiDO2k11MQ+MR5nXPXJPPEbgwZb56TP3HrUKpUlax/EbHtVJlRrzMn16UolpuFKic/2YvSMmnt
SSm+oDHXZyqE+olGjvyrtK/knY0vl7SaRM2E8YAmTNhqyLLq1XjviqUySVxX/RVPZoDmmTXRS4cx
8Aivqlaj4azgbMbNnE/jlxy/sU9qH/HCYCFQ6x/63IwwYc89m327SSg/nT/Lk/LG5ayafZKZA/UB
afYVJ2Eu0nmI1GaYF8TRYZnWJGD5iSjC0UzE2Jr5UU/TYB2dWjXP3DyWQ4klYU9yPDExb2M9JVbv
Bz9b7A3VR6eTv42keCBZzqH8UK5zZH0PUR1GX3aCJT1trdK6VGbdkXsreV+ssbxz9hY/CZmnQ2ax
iV/c3qnPnB+tD47rf+u18QG4ja6TFp8JB+/72xXPxNypyHrM060apjOO0OICIokssLC8L2bdnZ3C
f4HhVdJNLeRNu0rvtAWRcWQoQpDZtJHdM5fq17+/ru9bjv+5KmocFCLMJt6zFoeR1X9EB4uWvtW/
mnod4nUO5CMxP80XDwxS9u+f97fahRWOkxobLNkb5pU4+/Y2DPUiCGhcgjSM1ui20nl9kaZovoYL
/rrSG3k3Cre73+e2OKu9BQ5liuV6zLLK9eDXlsfYohL7Z3+T7TNqnOqF4G4QbkPg35ntzBox1ntw
iHDRHK78gg8VjsDUucQ3CxyFoUWKBlUzWwV75tuvELkruRBzk6eDNe9+2ruBDM9jQxxaTGrQ7B7w
Q4hL3rCgHcGb7S8jz19xCHBtRJn2LH23FpgFjrUmPyex8OEx/kSF/LVUFZZSK2jPmCZqJ7Y6ZX4v
6pq6e+nKejiMoez6pDSH6bPs3Bsj9xDi5IH2xGVUSgKyqXuxPokW5xe2+99ZOEPQfRH+rln4JjV0
YBhLkPDFYJbVSWHmU2lfobm/JvqQT12ETTc9Rnm+ybhqQ+9yPV9HiW2irk87WfQLEfBL+2MYiCLN
qsau95QIVPEjmMeuOa2qcurEjySFY+PK38BJa3cv1Z4jbbVCud0ikDP7pMZWCxfPIahubJvplSaM
/CFk5/NLzoXgOCVaq710e0fO2Low1kvC1vHum9AZeBHMElFGtez6u2uCIctc4BEtS5pv6SM6dAZM
KF264sxYrFhjQEtoAhqyFRSm8GtA7GCbwPm4/96AwacM9ckayqa7BE3kbneVBB2VdHofjpq4szvb
ZmnfzGG/3mv7GeQTBdFG2k9NSlvj/skCFD6i9J4HdE9lmzgrAEfmjZWdtWZLLvJejS+uM3XGKe93
zhIObDTv4NGofdAGlN/Y8WpsIDOGgCoRtWl/DaGpPBKzR1aysPraTNmKMMfkndpfO0NLne6N1zwa
/QQIHTfKcrd2epJx6fAde00e0alZK7IY8z4wZErEMcF3yjA7O+OfRhHINRrDCOrdvXkJZFveU+cH
4rKGxXIMLFl0LyUEzTbd10aNr5imZ/WIJb5bjqPLxpRupDj9rIErWefCY89Mt125fupjbflEkme0
ZNFIhlXcE8GsMrrl+LXE4tIlm8qSKEvYOX3abKBHOM/XAoFEryIIb6Uf6fHRWUooKg7xdJ8iYnea
2zXkJiRBXpsy9swKoCoH/QmqoRtOx6Gq9HK7LARjxl5dz5KuXkG8JExQFGv9PjTPHdvskjhduSW4
5+ruUVkTuK4qnA2yZlfLJlvL5NG19RwUdx0gjSrNMUU/d3OLHaWaw3y9tZWzDy/GPvj6gMXC1OdS
Qru6xkNtxnHtvBBmWjgHjMfWuq1ud4R2U8oL3vKtnWFtjjsJoeJo+cuSaBr67a/aG5ryYGpTuBew
Zz7DFP798RQtTbTG4KxgmNnlaM0HVISemwKqg9ClacjuDzx68Lta7W7lwRWNzApj3ILMDyVCKmWF
w6k18pFFnVMLhzwdfdO2S4Bsa+VrIspA3vJDKubs9bye5xq5/gF3e/QiO8bIjywoC1jECWpfglOB
UQxIluW10bZk9wqVSgqyTAlRtdg37wbLI/jPLShlM8uV+Z7sm4BVtxUYxw75qAbile0Ga1LpbtFL
q2bXunTt5r1MitQeT849y1u/tFGMgtFRma2bVpCT6DJlM+g+4pGUu/zq2kPjgXNrSPJd1IAdz7Ca
nvDLvCCPbIJtrs+mXc1zqnGwfK71HP7Sgel8dmuJD8ozvKk94FUovJux6aB2zq0OvbTYsB8f6nkh
HBlICtwMPG7VD7B/ekp3p1effca98oh4QwNJWo19T5bCcMNj0wctyYNYZepHTH7rFGMMHKanQPBF
M8QuVIyrXQMNqIJ1vRmjuvmzskKjTaeIXDmkDt7uPpnTMF20m1PxNS5+L6ZtUvl3wq3EN6MlXfxg
zyXrBEnYVCsM1uWUjp7fnKQqMMoVzTV2lU62jpJimTBhek04PZnjPH3alcynmEz2qbrD0q6GdKJf
YH+KwMH8xd31upuWA5adAvVyPxuba2DdsN39VmulfjmOVLSbd0LJUyeYJvNsGDvhrnsppP9ceJGR
Jx4kdGjRK6/+caUiXtKqWYtPM9FxHrQi0TlnH6fNmYC5Zj7X89i/KPoA1sHxp3a7W0sD4XKLmqvO
GsPSy6EAgVEnYzBRpIWmwsA0buwzHr20KZaL8OWBHtJEtrYMV5E4Xu8ldW2MxamcTCxkeTGHZuJ2
5FJcvbbuxZF2210MqtOYFEfJve/2YTpudusSzzeY9msd9FDOc6NkK58bHUnivecdeSy1KRXbNL8O
UTPcMH4unraadzTd/Mp6rEXrf1muEY3H2jS3+W7r1foS4HEVqWptZ3+AFkBgmoUllVhSBVjgItzd
N2K+ywpBeCx1kEy1FNR+FSmP8T6aKDMqa8ovwg9azR5d2leTay4Pzh6Vzg3PgcrT3mumZ70E+R7j
ndLhARVeI1n0VytIrdUZwidmB2ufrdYQ/RJVyH0J7ZEWpR2aA9nnGJ3KuBIW/xeP7Pcz4KH1Zl8W
PSfhdfU6yL1gF5yoCGx0jdIh66Itab5FM73vTSOpS2o8trCca/iY2cTfck6EZy7RIZKVdZF2N/Zp
p0XzeRucprrR9L23MwDcZotru9VtoplMX0osbE4cNm7nnXN/R/1hzI2Mo7lzyenmtt7DpbDCOGgd
m+KHEutmC3qOaksVzCLZm90ziYj0rZvev3qpAT2t6+0whMxm90bO2VACCTpExK3sl7yGqZZ2TEKo
CmDnxI7a/WdkR0AofK8xo9e2ERrYBmMzcTMXs/8D7RoRgFFvTwJur+wqehGFbMH8jNN3MYHUPXgz
kOYLp/z9a2AAKkmXJZJLHPYEbF3ti2qKHWdvMIav4/aMiW2f0mY31p/zGpjfA6t5KnhbuK5xtraY
1YUG0+w0y9Ef+ppwS2xcT/m223N87XIj6WMCRTB4ZXoQhnFe39mdQb88iNbF4DMwd57I8GyXbHV7
g7DysAmSdly2/JDj5bhMwWwYJxKmuTem1RafQGSykdCJm0/aJYfvTuGNLnlSWqTfMAWhw1UTqpYz
PZn13PeFPT3vazcYh2Af3V9BJ1YLsiHx1U+7IYM+5n3382vI9/TkRgyi0qVWPKmUFFRH3S4oh5XC
TsNJfS/IUxmn6MK+6mLgq/K2S1aUsMupMzt8iqwavkpls0D2JAOttONgoSV3yvUWFnE+O+7TODpa
YoCsjdPk6XGORxbyq/kX7JPXDAQ6594Quuegw6jIVUiDgWA4GadZAoH8TuPTvOt9ZRiHjaFlcyjC
XfWPRevP+dEEGsZY03JqPNee1S4HZyg7jtXCiDJYJut+DJtyogGhlPCOOYakNjUYi1ZnviBZQj22
wjMCtHy/GzV2jQc3XDyJrM8ycNlvtvUXTSdHX9ahMQmZNwcjXRq3tdNgWhlQtirqPrulOQWnrrRI
+9xBK3yvOXXMsTLQECQT8c7yXhNQio9scIvxhM+ahOt8JF8j4WXvg7SHjdcWc+xsLbRe4Yvme2G1
wacmCjvsRNiicdu6sKgfo06xpjNHU8DpjTX4WlduET4OmH5kRvox61A4VGI5lePsF19MRmXFydOd
eJjm1h5vWMHpwwTCXu/JQ4jqi6PdAXUbI8I9DmDQVlm9F5Z3iIp91reVy4t66+y0OR704JbNuQTr
lKc2k4ZHMZLcDtxIhjYoAdkz1y5DoW9FNLviZiyFrpBDo2869mr2KTDU76jnjTW1dJz2mUceRQvu
GMrO0W3IjgrK0e0zC1vTjWVz0EwWb/OD1A0GfWtbOYcI9mDLuiu0ueR0X5zw+yR6kJ35ZvY/q7wp
eorGdjjnnTUCRq9ooZ9Ms/aeRweQNw5dBGMpB5b8mjkj2u7AeKXAc9esDpnZk+ZK1sCHzLC11f7D
hEbLOaQUxQW9Kf7odai4hQYEJVyspHHHJgqn8bA7nWGkJSPgVFtbSb0zFeOvwl0YfK2NoZ37CiPK
Kbf39oezak6lqx5ChFJTX4m4M9rx1yqp38592cz90SMOh4P+SI7vQfd9OaSGkRdtFhkLttjO3eY+
C+GnHFw1Kjde6lwZz20HHPNS71ddrNe68vX6NugYluuMM18Xw2fmleOLxRNdJt4+VM1hqEhTYm0O
VzNucKMTyhqWlToQMlt6caUc0lz7tSzTSaAM1JZV/KVrWdY34zzWinGj41wgbLR+arowKy9GFWmd
jUHjuYkbogDxWbnspAk4Wt3yPs+PBdnKYTa1ZvfdqlRdHofSNasb1t7piYht30+nqvV+jpifjSIx
d8ck/Mhtb8qp6E70uTsilEerZwAJhOo7uEfznuDc0Du0jVyzoq90+AqLgP823AfmFQomq53S0Scq
EFuv6lKlrFweS2Mo4GyE7v66FPOwnJko5bdEW0s/rmxLuljIHVtlljVynpVF2YSpX83BcijxjVVZ
WfA8JHnYie9zMIxeDIkI3Nhq8984tc2XboNQIDMJbfcnOKry8+y2MAnaYlhf6NuJZzn25p88FXWd
Ciqk7qA9MsfPlPKTAAiLYzqR3tL8BBurTu4WwGHffIP6INhEvyVuoNX6lFNbmIlt9xMi6Va0fexZ
o2UfsTzM/aGmgAtugVTY4W3QjVxOv6kFO7Md0TOQATOR2Lc1bOcqokx9cFo/GmK2g2qh8tgsL1lp
2z27aLrWZF/2kHUCcPFokGNr5+0jVVB928H3m28F0IYTpm/bvnO2OZipntuofDS0DY2oh0VLIldp
6+fRLGkYOG6htmPP1hJ8YsrTyTRCjYgxozCiKXWKdXQehnqDLV7Ng4NeMY/KE29M9NVBB5rmyMnZ
BCha9nNk1x4ddNuI/HjMhSw+iWKkHLCbAvNj1wYXEW2SJJ6RzPtYbsrMU8prq7+4QpZBIlGQsDwR
WnkKg3UPaQvTBXIac3FBG+19DxEOZVLcg33SmasicWNuwvyup4Co8plK54LyyNSXbe0bN6bpUN5e
21LFwYIOtaVjaDf+c7TR4W8snzSybrBZ9b1gUNONZ+ZLfwQtkjOR2mF9JK6w9E0e+LtM3X62mowY
iGvbFxmlH2B+WXQQ8y+G5gG9XwmNQ9bhHJPk2llkmFfbWJ9hCUfNjTcAZTkNUTfTcS7z/EkqkD5Z
LrR3ljrAYFlBhv8mdhoM2cjEf0tmRgHjg+ijpn+NxtmI7h1Q4yViliqg2Y4Am20y1F9h37FbUWRR
NnQMfeFOzVCsiwLA32Eegrx7DA0q5rOsutw+B5vbqNjYOvaU0VJiPK0EW2CBAFbSUX5wYD6H9exJ
cfBbZX4GZLpu6aQpfVLoQMOeDVVt6YMa6vx7VYWsg2vLeYqZA8r7xAjz6oVNxvdPzJ7t+cRjZc7Y
V2ib3UCbdswH7nLwQxidn5O3nmN8k+OwVg/WiuMjaffd+rO16MrHjbnty1M+kC+ddl63dqeqKb1j
UPdOdd5XfT0kqqm5VO4VVUm2u0+y7W6tX0odaRmv/arYB5sC6UAkeFrjwRIkMnd0DxKwINpJysCV
f+w+0TbXKSNQilWNrA29N3B4nVHWikwikmNv8tZ5up9mEupjhDUTIMPeKO/WYNEW9aIIx3MgOQ4/
dI1Zf177uvoOvtsjL2KsRHGyKz9c4gZk83he1BXMIZQWX5hNTfHk+NAZKSy2171ryDk3OXWvF046
MxO8fs7TboVunNCpEpcyGhYjKWE4WTHkNxgPQWEJcSjMqrrDqpPfVIEMhluzlRzc83EZ3IvHxvF1
YmJaHgah3R8RHb8ibau8G+5ch65IZg9lscXC5Ih/MPd6p1tHe3K9iaLV3Z+u9MQ5Czp8KrGiI/8F
XkQlb3gwNQuy4S/BV0fJ9ou1CSaSHe+o+1Aa1e7F+bTN+mwVPUE+wmjDz3KyQb93vpCXpqsHi6pw
nFri5RW9QN8vgDqtiESbo1oGvC+r6ptfS+AHeKPcsPqLg33fHYeh3vN7b92YwXa9dn4s3WpKdO1W
eC8i/rewY+A8HC0yh2l5FaLOD3bjGU9IAF15pHVUpkyoc6q2lQjfO2s3wy3hR6EQdwLDeepo9liU
x0X0CzHcbKeFbivzVA0Vw8FlCZpHMXibok/BneRkqOcryHmOrvyh5Ua2u02/KxCCDW2L8imLrG3U
B4NvtMVzX5ecuIE9BQdG36o/NGXQ/kJps5/DZrZ+0BxEx9LkIR40c7cSgwPXdgBI35GzUtc2x6at
zB93MdhfK6gnIvERNA7JOiujjue8nVZO+Jg7KLYMpS7CBGObDL76i163Dp4ip1xl5oXakM8Ou5Of
SvQhXSb3IFxZJKGRJzQlIveCPd1urrVuSI6KERKZ4nQQiBLdyALwYckR58Bvrc9ezgaWBH04IDCf
dsq3ldP6CxEDrXcJp3FtL4MYzbvJ6csX7QycyFS4VZx3+miLp92wj9KWMHaDkvwN8KCNQfNwWNY8
cYuaYyTHGvFYDEFrQ7gKAQ/RxwjuYOOV44X5tK8y4Zidvh8iGch7M9g879DM28KZBhzN9H02akKU
t1DLYy+QijeDaXxrfSg5KC51caRE7CZaIsNwhzh1i845utSKksHYvCxaqoaoh6aRI6/+RHY8TYsg
jOnu7d5xRG8dPJhdjQ1n2vtN8F+tm/8HTcyhTUenB91fl+04EtVWVcNhQ8Ko0hyj1XIZG8MzXip8
wPtlsq25PJVN7UfnoFqqJSlCM6cHUarQuC3VIuvM05qo2pwVbb9ZOmpUZ/AWSm2sqiOlRDvbR2PD
yE+3Imob+2EYhXmmsJxop+62fNCUTdZJt3aAgt2KKMIjep/q26iQztzrxtHNZfX64QsUmeAHcmBb
kJk2ATfzm9F6zR1ZPEGs93RsSlNxZpB1td3g8py6oyocL5aSTZ3knQH11jb2woyttpu3W49y74/d
9NmbNGwoO1FeHzJe9ne+IcuaWycujbOvESGHfwTdetXI57SgkpYT4UbLUm1pTTn8o69b8cPs5+Jb
vlRqO4WwkhDh+G35kx7ffHb1bAWZNHNw63007mCQomp+wS9UWAcqPr+MNb8MPV8B8ixkHCSvrVBT
xe7oybNdWcEfY23uP2vwWfKsBq/XiD1as8p4nwf/WJS0yBNrmZz1NNa1Dm766Nr+pDOsxZ212kuf
Cr5VeOwWaf6iy+rmX4Kx6v1vDG+3/Jbjo9seosqarazu6i58HhAlOZz0gnX55dtbtCQkPZCMaWkX
5Srsw8p53EeKkrh2ShrhVHPKzSo/aO4U6Rr5E/Ph+nsfCfRG3ia6pFnd4NiUOuxoRDrSOVy9IUdu
Bh8zWjlnfNuT9BIkZF+mQvmmyLLhxyH8MQC9ne0Mpb8tK9aKR6xCpYiNYKmDG2rJOfHZc1IJ5cfI
Rhpt2js45IH4J08s7c/BVp5IDBKDpp9bP80ofHRLONIui8WM0UtxsN+6FqgZfYA6uhN0rp7yrvYH
hmQIPuKIOcgf7jiW222ucdWdVmqthC2KHUHTanN/tDywn1VuzUNqOlVziir43ZdynpjvO2VhO/R2
3dlO6kqazV+gnOHQavSZQ+Z5IOJuqjISpKnSIHdz1EpSn8r+f5g7j+W4kXRt38qJ2aMD3ixmA5Sn
NyIpbRAUSSUSLuHd1Z8H3T0RIjW/eHr3L2ZiRhJZVSgg88vXwpZtRnTvrxyn03kzG6b2g92YA1Wl
UaOzkcgV9bty4e65XHD5pTzEQXWQ0vbc87IhuQgSFcQ+8vKMcCI7zzRzk5RzfduWJQ9sUUqAVJlU
vr9VHflMm1TGZhr1yVSJcCI/F8WjbxX9XpNcAFKjhhFbLHJpb6sXtXXSCkGVvdTdUgtZsJuNM6eW
tU8LHeGpjmzS26QK/juKMbSmT2OzEBnoFMKKv0DAqSvkIp0TJn3TZWf9UFl6VCDolvu8y4IrfGNu
TLSTa2rR2Imm3/IHbZhiG37x8TIFYbKQ4poZtfY41ixcYVUs2bhhjY5jzl0mixrgMmUhI5KOW5FA
OoeAAdZRy0dHRThHLZfAWktcyq5o0t1Agu245yqx3cyxUQZsBpjteMB84DmLqOL2GA8TmYi5PYN0
tm6G0GXsZY/2155ddwN4qKXwRGjiNwoiuN8sbgM4NxCMWkSNIyVHjaZQN9gdjWJnacvgPU+G297X
LH1PjZH1couFsDZhjDrrIjEd1Ua5Py0P5K35xglBcJLBKQwkBvIA6drWqrykPfp9lRSbrsp84+DI
Rb2AM3CtqqRbH6cuG4pNbspq3BdF7u/bBGou0vMmD/YdQmbOU0oKLxRtPD20hade4tYheWSAtfQi
K/biw4jAuImol+W8UvsepZvW6NtnA3F0ULEagBkxcNrIIOe1ibvnae/tM6ZVjHbt4LhvHIXqKer8
WTmcOPLRP+HAQkMSqxTCzRsaBSidCrQwk9GTydmisAUXNY2rvOKWj5BvslBKN0FlAMrcXOiIt/Vt
NRqCgoqgmndJHg+EzvFPborCGPLIU3mWHEeVJ+e6J4fk3JFB8zZldlGHw5Br+YnJLQe3wI9PlDyn
0V1ZJH56KAYAHKA1eFQC2cexvEo8fa0w4nO6ew8Nq73zc0hASATZnMMfAhSWc2z+SEVm8X68fHLu
8saK5S52O/QLll0sB0MSXkNzmAWAHTXaHOsbl0OrFUpa2+jWcnOLMxWxBdu6n7jiBd1up3aqdLFt
a1f/JsuhctCTj9PwmXZtFel9EEKgjljtH6T2Yvb8YFAQmc6ZzeiDrYoBlVpAlU03OP1JJ/kcA6ES
r0KPJ6hqw2t3IB/GblIux+1+sU6zS4lFMi7mqV8W95CpJo/KoUu+VDyzDPBCfDX03NnarQqKsIjz
9svvlSjrm3v35smhcHDbUbSChYBgp/cqjryYiauDLtkp/J9U8ZnymHheAK8zWMe8zWFRSm8COIW9
+0Qj51m/vLa9Si0d24Ae9n6pPISlWnyb0O3d4JjtVe+gUYs72yDpNA/0fOeyY03Iw6G/030b+2O8
aVx3dveFN1rWDncDGQ7SLNz20JDS6SB198H2OWWjkRvbjEIpiyFbnrHRiZt2LMb71DPH5dKQqZ+G
zKtjxhBfoWCejLiPITTcQjDogdFt7bwaml0yxL5PL5zwYVhgaZxtE09FdSnyOXmUjr2atOtFHtf8
Su1mrrtxDW8GFi+X7tVCz0T/Z1s+ooLtr2E6mq3up5NA1zI4iE/aznPLEG1pV3FK41LzJbnyhhFl
qZ+TNHb9jd5Bw4XYGNLnZVpMNYcM21r5BOqMNby1Hc2LEkdlr8VSIlA3Zku/7ocY3Qv8bTrcJqIZ
lr1ho7tihY7VN2fysRy3atS+IV1BXq6LxO7Bsu1RgbLmGoi2lcXGrhjq+mvqEmrxmeT+F+EQXzXq
L9SuLs41sOP3t5wN2Av87uHvzLVuxxrrhxl+pKPJ5d9aXW5sRm8ZvjdB9nVwa/lmx4W3K8VyQV49
fHNhD1ej5D3//kH4RYuLNZyWMEhwLEZ/+sPfv60EzMQEO5x2qFCqSzYz/SEggnZvk85yp+Du9zV3
QwjC0Ihw6GPrwXHHOLJQ7RIOmQwkNY+F9Yle7qMalzfFo8E1MtciJrJF3r+pzqzohsSlv9PySpya
NZiZk0KdHhMWxXDk0Hl0kNx8ZkNYn/r3q4KDl4+gXsIm2RU/Woxdr2NwsmGz2gpUWzYtk2dmN5eI
6dGTYHiGQuP0fKfVuTzV9vDIrymvcr9cDoL2zF2jGcG1k+ntdmkyZqXff1X/7d2R78Fa6+KsJ/j3
/UUxUENn0KDGjhX2asxI+QxlVtQXlUmr2ydK+F9slkx7tovODZMBdwaSj/cvlsAyJ1YvWLS1zv7e
t7UtsN/O7bYbdPlqzsxqtVTmVtp0J5aKNDU/rzzo6XjZ/tOPTcs9mwx4v6175FS8fydd2lWjrScT
BSZjd5txdAdukkFArO2Svv7+tX7dFnwTJSQdEBSo+Eg2378W4GSPvCJZdpZXcTD30IeG5WBBCiqH
I1YL3fvU+5z4e4aBT177FzEmEv1gveJr+B7G/w9fbzv5MbQT9zx548ntWMAA+OZQWKHf5u2WLi9q
Sn7/aU2Tj/PufsdMD6Rt4rnC9kBQ2fuPa/TJ4puVEW/7Ps35Bkk4Illw0NW2swpmekv2w7EXrj6g
/stqRbKwQWGAl3LE50ikH0vfZiIp9V79qenunGtdI9EyItYcmDJjHOCugQqwtjGzIn2HOUc+aXdN
e0JHRoPy7z+Q8fEa0ilB/4xHQiiib26aD3bALpu4i+qEAzxa5++cdxbaf7At3rP8l2e1cEZiymtk
lsXMmlZ4dE05WQCa0awOWbZfJ+wtylnaWugXfa9Z3yZPpJ/ECv+3N7kOHhgW+Q9i7/dXna1+Kgp4
7n2vlEf1Qi77+YuuNE9GejcZ7Qn3W989f3JpPo5rXBpuUeICEXKbPsb296+KfklvbCJ/9pXq6yPI
T8VkZju3zGjxdoExv7BI7jw0M+xJOJbrgXH0LHGAjf7M7/enO/nn+44GYJKsWF9W3yj+nw+PmdBM
qXT4p31s6OjrFPLAM9W25oWTicU7r1w66M4WznzZJU9EbOyx4KXeseHshJnYg8UIA2zx1gYrYzCc
o3iFxEBE1hhnQ2UA3cx5y5/oTcsyrmWtcwnBki871/Lb+jiaLGekbid6cjDbKj4PJAqO0F1aYONq
MmVzUaBy8E6ZzTp3IuKeBGFnAWDbtCP4TrjYIwEJEmTOhGewqNDlALooBlrOWOeo79snhyyZ+atY
Uj29Uk0JoDu183JWDTJwzyy7sa1Ls0PJJJ1Ud88Ft1oe2X2CIU9pPQdj9LjuFw+Td7wZg8IZr9G2
JVMEfIk1osEJu//k9vi4FLhst7T2kO/MTcKK/2GVnfOuBG+c9D3OAz0mZCCgLhTcE5+Z0D0irawa
819UO7o/4HxKLA1FYO6PURDLPj/TJ39E9FPrzfDJKPBx12MdNi2PHKY1CwL9/AeHGD5PnfQ1Me+X
vEs2XScqnKkZT6tYraqfLCBspB+WxLU61YHcdjnaMH94H/Y9Nada0bqd2CNd8+pVAWaoq1jV2Y/C
0qp5a+GKQMuVIg+76YN2fAh6X/onkj6VuJoHHCn7jEBw/RvVb5y3Jwe10Q34W3IZFOjqIhGIwT7L
ECUZX5VW5tN9ncg639aMydO2qtpG3zo+HMfGGXXG/XYmDOkiVuDtOFn+vOCKFLDLRY8FzTlc/XTr
TaPI93E2aqbgx5zMeOilmOZD29r58sUz0H+HY21b8HokmhiHIAvKPW10+rJZ+dEn+iz9t07FoCjC
8EiyE6ByDHZlN2tbgtqKb2YhjL1uuLF7yo0ZGS4uLYpzaxrFBU57Ik2Y/a32Cg1348CfM1vtYcSK
ZNMmc+/CRwkaintLG+IvLaz93gV3zyNnLtTLZOlDuUOE1PgIkytaHRsTR0pda/2PShVeWC3BmL+w
a4D4kP3dF0/QNGYddYk07qkmTOOIcchqHqvMEUfC46fiaPfOcGupymVbi2MVHy0vnl4tVlaWeIVH
PrKyvr/36WwbjyPsobWBpm6f1s2K9F0kpknkpKNBSbyd+Hno0rD9w8hNHShWdvNbiYzyzsqzxnvN
Mh89upbULsH+fRxnKdbukap42VIzHxrcLOczgGQWle1IWyTR7e20RW+T1yiw4n5ne0UJv9pM4IqQ
P5xi0P70Gsn6Uic+LSuyEbuPqhXvwqGEJ8654hhY/FTsXQ6sS6QbffnVn8CBQ68YTPAst4q/sUEu
ah3bEi3dKwKzt2aK9uZA2eJsPuCexXJsLt1wso1GHr1BW/wtwj4fIzV0HetZn1b+ISfuqNg4id++
TekA70gzNedISkXwKaOAg3dAudaNZ9SYmMluEsRuhRrnX3UAl/DKs6SvxNlIeGJ9AmP3cGRJL5lC
ZSXye5eWaYXXeCQEzjBkUURZYyjYi2Hxlog1m68hKR0bLfEwl+YG+lJcmxL1O7iOk2cbzRrTdqsV
zlxFFjH9dzpaZyc0ykme+UNm4x+oXedtSU2AfqwpfhWNlKxeFfx4ulEsq/4VGDlKGLFo15PymmdO
/26wIlMzd0DRfrezhd5AxijOOh6W86iy7SmnAqOoPAjiZCDzaDCCyCwLxqcxiU2xTRtLnlwaG7Jt
2Q3o7agsvQ/cdD6W6AheEZXURzfzJbSwmWX2rrIITDmWFt8gCSY5okuMMn610TjHLlFKk6AfwhRa
59J0AnbpoUQJ3DkUFu98DLIM34QrnAatTh6AY/vmQnTVdKsbuUeoZVEZ52g6tWYzd15dngNcEhjp
LZ4X347mkgRnKa3vpMN3MDa4WJa1TlAHUWslDsIQQI3LXaJbxFRmCH3aNIyx09bNpgnyiqi6Bs47
zq61PE/mwzwBbaFkS6nCpld7paUSjAph7sQdV8NZJEqjQLAKBauex4vt9rys5Dxuib2UFki0Vt4g
26+fbEAyL1SL49zKYXKbyPKFOltW+3yoMyJYGy9DPBLWUzY+jsgB1Mn3B3tT4gV4KphJy2ietXLZ
lFUqpuOQ+vkTUXz6FIG+2CJaIGWKCN9WSqhTkGx5KoAExsokXMYo5dc8w/FyCIpafsXFiIeGYpWx
3pv5Uj2IFGEgqW3exMoHm1hyV+Tc2/x6/8sopRRrZ2D6qBpyhgg8c6Z8uyD92S0E6q4tTGRsR0DZ
erwrk1QuyC3NdL7p7KIJtmsJ3HVZCSiO0k7UbRu7jrlp9HLVhyyIpaOVy+nCglQaCX5v2i9Vxty+
HYrFq46G3S1Po5swhlgtd6okzst9zFHkozdBs0Tcr6qxJZodZejJMELgq7maRaQyy9zNMVBoZEz0
k2j8AXnxlYciN9Gd+oUGVWakSUmSPlDNezdjNrH8lEkXfysKuPqoJ6OI5ccPUDp2o4PJZE6XLwvR
XkU42Y15x9xWppE7EAdwJCpsFbQHGJaixWnUZkpgEYGvTM0kAsHWKE4x6fw7g2uaHtIJtpR1fJqS
W0e02WtDOcpNrqs6ObglEZwsWBrtFWKKDefRgFepQr8hJuhEAIOGsdKlL66FXXs0shKbPn2kudpC
dbobfYbqEbkxVY9NlZjDpvFLZOksU7DNNqGEBHzMgb1cE4wudlqAcila6LmRh7ljVApRchv6Tqus
gsMpLIC5zwd8fqM1+e4usUkE39FXQi1CQoPSG5a3FkFMXnGdkxpNBHKb3PXRJHq0CCH2aQhgwF7Z
Yw1bTDmtGLaqX3xIWB3I17TGyJ0nxzsMrhXb91XrWxOC634wridz8V36Srj1Isy/bGpkOYFtBUNc
h56DAINE51jcmmS9l1jAh2nfMD20LOSuNMIAVRtXpAP69Kp+Edc5vN9l0CIA2nBp+2/WnGkxvRVC
G7ydZJXgZ0YjIARPaPm28SbMofpk6i27ad3Ex0FquTxLCtv4YoxzUByB7TGAAdd3LxlCrRLzRR3r
N75e2FuvJ9lngxgpadCAGWkZGlX92Dkys7dJiZptZ3gJdo/ZJwkLgWu2WjyCAvIsF+I2Y1V+Qfyd
Si6iZbv7scXEgX63lLtZTv2Dl+jxi2MswXSI+Uq3SVZUz9SEOsuuloV684SPyq/hySyiSiDAwrOg
in5TYy4uWZwysLBxlLSp5SV7F0YMp1uiAWdnH45jPZ15a/j2pjWWYTxoWkMuT8fhl9MwiV6XZk5e
zxfyemO4W22qvR3Z2e5dl6WF2Ll2yjqWu1bLz+tBTmnbPLZsP8FyPqiMgE7SgMpjTkZ+zIPX8611
pUDWSn/oeRUTJhnpPo4HArptTJOT9PH6+ZOJ9llLu5Rs3qqblxvcfBWpg21j55tBTnaxabJihmd3
gzSF3Vb269SI2g9nSb/YPp0yj24qPt9JX3QPcWfncx8EorozitQU6NH69stQzfnCxOjYUWGuCFHC
cyYjMVfQ4UXaTRRAAJ2V4RLUU73jTuEJEhZHviJb5uEcOqd+JuEK64Ex6YNzpUEqj5EvZ+NyQVHH
0rMY1bQpS0Mm52VX9k3o5kv8zRmE81aznDjhMKaOOivnwbzGDQfBg/u5y9wzrbQoH0+rekpPPl1n
3iYrWKzPCcaoqHaC/ay27AfS3pqjYceXPPSLj3BumLZBx6J1ocHBX0zW0NkkGEvHvbOV0HD8JKR5
nvySL2mzHqWRkST+UESWjrJsZ6aNc86UvMybINNtdDip8p80MSU6ixMSiLAkGcY/JCJLsADPcqFg
FiVttZ015L2UjEHXBJdJzDliQwfX4kfTmNXLVea4kwp9K+79LVN1txwY0OO231AvhfGf7AdjQ+NP
bVCN4FbaZphyBkWh41Z5qpCQOLt8ULXBtqVp1qY17e6CTGmtONHIJp8XvTeBgftavsQu33WEvabv
zpWBTvasLqzcvSLzyB1+tE48DNsMHf9wLNPFvtFSaTt7JqqWVR+F29SHM9qPYstoE3w1KC46THQV
+yG/xcbk1JJ6cy3bxIeCGMxS33qAFsU21TTsbbaTduJc2iJIb3N3TPSdy+o1HEc/F8m9hxtz9UNW
ltjKLNWLK7mgJ7koiIvNd9hDxPhkUN/CcbydfdrHYkipcy9P4mEPiafEbU4+Nv6AerCMHtLHbeed
69KehsRwyn2o2cTAd4kW02Dqr1GpoOTXxmsCWhsgrTxVN6Jr0bF7BN6NkTXCXZ2LEbz00U5sdYP6
EbP7QikOllSa0J70Wcig/QS6+xVDYtJHx2L4tEsHxGi8R3NKIR3kAaLfI1VTl6RAfKtw8I0hnLG+
qeT0WTrvCpz9jNgQHQJPQJCIT2IHkVsfEjsCDt/5ONOOmM7Z8NBakgq4TEtvx6Trd7AVcR8F5fhE
0Ex/wbz7mXH8v708AADpYkBHIJUfPm7vuyDMDayELkfkS5QOkHHR2nbzZbST9iEwWvEj7xTKKSXb
c83SfvweHvn4+itjAz6CmpsLAT67oic/ZXMCn85Ng1tqD1yj/BALFygM89gR+VO3Jcaj3i6+GlY1
HqJ6Zst68/s38BGWWFEQ+BmGHQNU+pfW3IppQiflfSYvDDk5mmtx0mSlP1IR0p77bj98ddiLP0He
f8lOWF8VKIi8MBe6kjH//ccWePPMJk7ImteyBxgbeRrGksY3tKpyo6e4HKiH889Sg3SNHN33LdkS
xSf4zy+Xnhg858/0BDKMaaJe//6nS+/7I25hvpl9whiqTo5LqtuZPvbDGJGAWC9nNdFR5W1S281r
EQj9ikyVrt39/vL/CRz/fP8zVJFqQnYBPKwLSPbhShDMUiqae5n3RmKPQU6H5rveVOPy2jj1ONyi
WjFpfAdNcVaPXPfDZBCXu5ywpu6iS1sjv8htKkuvszJQ7Y+xq3JMwNL1xJmtT3W/d+cghV8LOhJg
hmrJt3FceRNrd4IcyU5c1lutmfttVqOKibTOyPWzZfLR0051osZdZetufEgJsyrom61s9YRO3Dcv
/bTHeOEkcS8OQMAVwRcu8VSH3OtHO8pcQJBdrwI7x0KO4zCcKFPVRwzDjnqEd5+Nbd+bxSvWUb0L
xwb1YFQRHHYP+k7Pok1qSn6WFVPsfAKS/8JLega8MgEyjkU2juNZH664joZ29rIRZxmxzpsJYcwu
Vv6ycWpTPqToQM6dXE2nXhUqVAzXV6TJO/usWqnzfpaR0it1+P1dYPxyG8CDwb/RVUihFv/9Zyjm
Tzdjt1Sl0Mih2wWtT87TiNNMO3VlamgP3VyQC+DHA85IZJR1JKyAKqTeYzC6bIDLeERKskIfJhoq
miOqtlnfI94x6tAewDxe8Va3Dz62eXGYY/Ci7Vhq9VePmgfEntPkPFW947uMrl79qLVNnp6mFAFw
TlBuvROFvsQH28RaEPa1SRLsZJZoM8jJQPBSxJSzx7TXlttcxhWywT4bvDPsGmN5Avxw7JvRSqdq
l9uky975nSvqI1MnfY+0pSb2DqM7DZudlvrnGfmH9oYoe+fRrJcmR+dbTw1YeR+XXyvDox5j7uye
gy4BHs1OpaAnYYAVjhPyAPIUGV1Hc1tumF16PTOneidOP/DdBE8v6Xae0qa/cs2mBEAs6+bWTiud
/RR1znx0CQJyH3qD3CyhpRbaKeQZLvX0hvkwDsp6bjWnr87aCfRlmyTktaGANeNkVy6wKwikW2S5
iamWZZejLpOXY9eMnI/bxb+3B3t2qFESy23Lg1VGihARd5MyGiS7ItYA1TynGCXHuT7AQ5xiU0DL
ABcGTRgMl1RTBmpDTAOAOfmQzZZvYYk3eAznbNc6fv9c5cKmp4PIldNkCDSxfZK2u36aUzdiiOMj
JH3iImAayetEH2C3YRAXhrZtiZWXV0NKxM1J6QW3uYOeaIg8UanxhbxTxPshNwDZzKStdkTzwINp
1rlogvX4arQaryXcfI981Z+vq6zVaULWvPaJExlzMMoXhHBtZibTlWiD2r01epWf0DIZCMd9N6cA
vZP9Hs2TMnaxkYlkX2qT4ZzhBORDS0Li5CWBBvETVncy0IPMtxsiGUijKhojfrOTDj9UPo/oxUZS
G09tPnntadYalEyaW44PRdb2XggQrPefbGIfJyUCDhl7nbX8Zi1PsT5wnCSeV3oiF0G6FuF4Ygqa
m6Wh5YVpZjmW3Gj/kMZdX48xYQ314vswvA/7FbNo3w8mr2cVmnVHfvELOT7IThGcfE+cZvz++zXp
Fw6X1yMq2w8ojkC2QAbr+/3R04IqJyQGN5y3Vg17zXSViGDXqHn8mhYkyxBqNeRnfTCoMJCjbYRd
YE57qHb/q+mK58zTS87Hrr0ZF4+IWbKjUz8q41HGmwChXMQ4pM6zaijPE2zR+E2l/fj7z/CRdV8/
Ap/ApAnR43/rH6Yrjmdx0mek7omJ2BfMBsbOwxe1cb0FyFWYBKLpoIDnPa6E/e9f+kPnHrQ3BSFo
6olfY18ni+0DGatUjyyyj91dKXHcoF7MCMhtxxIHWaw7fXDJkcu8k25rLrvWFSg9tDFdnqaudvqN
2fkEBzMyEuzUcsLGp2f15oEjJs4G0reWF1pR428CsUV3h5gV9zXmniDZ+U6PklnUhnZRSS8gNAfw
afiHZwQ+ms+VRTLCAmRYH2cWrRxiUaqhwps8pxsXsOeHSElzNQxspsjQtfSTIdVaubifp6S1+2WN
sEeCxrjIwPz+XhQkDRI+JOr9OOtA3rGgbMbvCzLq8F2yDdjNKM88sIhib4rGNcOUqYpGdIvLttU7
mc2RrXTcJWRzBJA6blM8lG1ud8gPJI4BDmO4kL3EwmG0wFQ/aEU/fRFmLcURHRFIvVQJ/WVxqx/w
8hUcWO20O2YIOF4qjobbcaWOWXvbhz9vo39UkPfbdrL1N72oikYpkXRU6/39m9fCuXf/BzYA9uim
f2vm27e2z7v/9L6t//L/+pf/8/bnb7mfq7d//+tF9WW3/jYhVflzbZjHY/b/br7b5v9z95wPz6+q
+fhDf7fe+d4fkLJc1jXYjDvYYeUd39ru3//SAv0PTin0I5CoaTkMSwxv/2m9s/9YtaJ/VQ8Evruu
xy15j8m//2VYfxjIMdc5myxElpV/0jVGa8y7mxH5F9qKtRaJ34kN/ddcanuZZoSQzi4d4vuecs87
klvUs9m4wCYOAX47qKKOEED2rZCYlNSKhsE3zhujaMjWp2bElT5ETGejtwpbk+RCzNHO/FVh4Dhz
yaRNiIgUbJm+F7O+t057NAL8Shj1yy9QJvJb7FrlbUsjlAxFoowbp8GQ3gRGdgavmRw8IQgRclCo
h8WUoLjHtbshaMH73nQBDkRE2f0GUMsljajJm20vu1QRZ69bj4nULC90nGx+Kkl1mTdZ4uoXCUXg
Fnhlod2kDZ5nVlPnlbyC2qb5N4EzR/gQ67u+AV1B52PWOCrtlq4uY8nVwcpNh+hnPoe3yR2WpUM6
rUB0XZhuBbKQ1l8x4S/nk2lk2LBN+5vsqI2LOi3H0Z7btsI4NjvBI14z+zmDkltj0HTIgHL8ZvZz
HOB3shS/z2aswjE2t371Cge+kKFh0W4UZpXt0DBvFMxXieiuctMivaqZLLwoepJuyyzTT2M17Mux
O7GQukjl/R/Mr929MAvo9q5FFAJjNiM4n0wwTXa54sLItfSyrIprmzaUV+WueVNp46YkhAdq6MgW
aUUROVqufyEj0o03YN/qGb8lXKs5BMmhK6cKHKd7mrK6ClObKC+SI6uwIwiN1yS3J07NrwVJS4LI
FEcLU0e7jB3IO0Tjg/gRk/K+R/4Ja5oaXwiquuQ0pV80xFdsOoa0b0OTfMvQQ0edo0mPuA3RnnmQ
eZwIoV68ejQ3fe3JvSWrE9bsEs1v2V3ITruYacQQhDKSlVIQB4/Znpo118sO9PlRo1dotL7Ete5e
ZKWGWB8D1v0C+fTidORlOzOhLnvW4wXGNfH9R9yqLMdGagBuY+BMlNiZeVIdOquLF6wfPpFLlolR
u+2gsEXTkQuTJo6z4zhyN3gy20++g1ecPyZhI98WVvnDBVGLtMkctoKMjTfHaOlHa/tnslRS1ODd
02jON7lCtaNnsFk0vGD4xiaHyJ/go6T/5iI9DmM+9aY0rO84RmAXExfSygy0ndd6q0IBSVfs+MSa
gHIeBd3poZFU7a4MWqDZ2DtMXXDTxhn/HmbvPquDt9bgZvdpgdqiG7oGys82quIwplruUzZHsUBn
qOV26XranwvNsxEN5+QwVOi3DmMm5DfFdPfU2EwGwhxHM7JnUPfMRTFu5+aN0qHbKnJ9Nn5nyK05
6eNVZ0/FLi/cB/LSmPHVZH0H8nEBsI3WemrmgdrNLiatDI4jq6K6TAN9ZV4h3U3juunBg/Hj2Nyr
s4WzEJsUXW/Ohn6sMjJqZ4gadx6ixdfMk2j8ZJvFNnFCVW9HVgk848EMh16tjC2bJ059jWzPVe+1
U7GhBCIKl9DlpGyDB3PyKMryq5kFSF+GLRmBPqbdvI7v7aDQnM1SS19c6qPf7jg3LXvNkla7wbF+
a1fklvgYtbvryUnqU4Cb6HHGvnNHU/1oX6tgIL6KDIgo0eT3zF6GaNTn7AQZPF3neereKT7T6hWx
p2uUvrCzwpiNAwkr6k5UQXzfDd5ysLMu2IP3tpvM9rKTr1dwTqwazMG4yot50ghI6rL1LFQs6N3t
1KX4zxgiyJxgT4LudDWMk3GuCP+cozqfgoi/LvcOUO4cVmDZ4eJM8YmaiekasyOS9bRRw5vTr0/Y
1FbPssTMFgVTGf/oA5LZrmPh149NMSHVSd3KvSvJ1zTOyafALf3TXnz910j1rsPy180NBR1i5YAE
Sv3XUw0h4HJ2SLXfDUlwWQliDGp3HaGyUyHNE3MqFclldsCCCkzumbh6MgxsWXNfqvoxI95n45Jy
c/37d/VhmF63XFTbZOFDafts4X9iOj/BIxYdCHoyS2fXa4lFklH86OTjw0LmYFjJ2joOxnJvLDNP
ffmCHqcP61yRJJdo95l0Lw3L7UgsTPuIoMGwClSwsR0IVb3z762csBGIqB8o8ziqtulpvXl+//Y/
qEf/evuGzREEuNfRf6lVduHqKkF7w67v53If1MmJIgbCYNSzPxGRlJOe7AbqOq/bKaxMuU9z3T46
SHysqd72brYXQ1wcAFU/0aW/B3//fl8k6YB+0hr/S9WKDT2H5Q2nhwerRUhM+ZAn6II7h2BAkjQx
D/xt7vlH8+y9ouKr+Njh/PMc+3/shN6/qcvn4q39+Kv+P5yJjYBv56e7Zp26/56m14/w739dqqZL
/ufi+eXtVZUSDe5fo/bxlfH1r5/9azo26X1Grk6pBRLCgGJOjuV/DcfmWsRLoRh7A0Eijr8W5/w9
G9vmHxb15ojlQPiBKyw0un/Pxrb+B6Jm2+MmWAumGaj/czD4e7X4q677v3f3sEq8m40Zzej/gE7A
fUQ0PKWlH0ADCMHaTDqkIZqnBv+A0c44R/3yJqvLRMxPVDGGYFMzogz/m9FWT2BpR9cd3edF0+Z9
mTSvmI3x+vn9tQ1cXoQtMeUHC63e7DRx2BOlgsh3V2QGOkrjxpjbjeXU1xgNniqnsq/U2CU/nLLO
YFFAGuH7pVMhHGgvVf7DsibiyHJi7khkk3cdAXtXdAPqZGDPWXGX0YxWQSw7YboUkbYK3HBW3qq6
2f4vdee1JLmRNtlX2RcIGrS4RcqqrCwt+wZWElpGAAjg6f+TJH8bdg2XbbzbvaEZZ5qdCkBEfO5+
HHfFugiqXePlV4lWzC/Yvpq6wdQSiOXIoyk8oq+Cd2HkiqMF152qH8qmf+yq5chicTSnNNkt0Jaz
WpBKZuHP/BnDYG2fSouLtYYye+W6qXX0saQSlD+rwnFVqfhs6MsHxcx3Jx1QxpnzDuGCJGzfk3iq
kvxKNt1nCAgnqiSmgRhuKwjyC9UNF2QnP3AyfnTsX1qXrRyq5hM2iU0V4G8kaGVvhyRArq5xHJp4
YnALR3PVi22pp6e+s+FsLvdd0X7adCxdiJINTuO/LNBp3EonWyLqHzUot9y007WexU2dxYemJpuL
2D9HdQthOK7K8DLJ6M9ScZ1vhzZbT+1n3Btr2X7h1d5mypefDCONNcMaHS2yO9J2GJlwOu/hu3jE
FSU67uByYOq7tcv4+cOvYOR6U+7fplZ5n/a3pcX/gHsR61rW6TuaO/1VGUpEXftVEexi/ExIkNQk
9jnQA6Zi4Qapu7Kxg0VuMLfULrF37i3FwX5x1uOsxl1WQb+JTa/lrcIbsRA60r70NmlebOxG+eRE
oOC1PnBROqXNnZ7YF2sOoBFnkG5jGSKIRA0iyegG2len9AcrGO0NeJOgZvjXrkg2OhmDgwhEsFFU
hCZ84I1pLVZkIfhzF3CgqZoc/1RbvTFlPJvMRe6Ltt/HWXDpz8vVEAgnwkC4mwHtAqInqZmz//a0
T87vxHmp0obJG1Y5q3lrfAjGDioQEMY6WI0AfPhYY+y9WIF88SkjIOY2O9hAJQsRXRg+iBD/Jpfy
CeoBnBTTiWw5HObY3nGd4xsjGuz4+b3n2DM3SNm95UhPEbtbb81pxXkRGET511PyW9yZOXaHKBSD
tqKwUKeWSn4CIaprt7lCR39paJiLwxb7wzZfnobCWpNC3zCqPjNzwupS+Omlmy7UsTrzPg7M+Crv
98hTNVTHhch8tjHCvooQrj8FThTiqWLesPSubDv8kfgw4bl1TVdUUZa9uLCAVyIhAciv0q88Ay8Q
lS3rQmEAzh097z1/bveu69MtVrk+PteWMKPsyp09mndl7XHC58CRpvtaE/41ev/LWexjSLHAZZEv
r+4c+5dp64arGCG9gPgAbAKgf9KvnSnZ6jw8jzGpoLbvjdyoNznuuNthAVOlc5zSdeMUlFFOp7IS
7jGw5tCt7bMGOQFXyvDelYxUHVFs297deSEZmhp5PWoqmJa11TK9T4FbD1JFpfE59tn5kKbXKW9j
X8zgoSz9GoID32RVuUqs0bhi2M1EXxxALa0UKDhgNqQPeu6ZpFZctNQUhvoHmC7KwqxF01wWqH3X
MtQknDhE9NEWeBumJ+rP4K+jYcElr9kY++c67p5tne6MRWCNzOfbsZj5WaEqeghcVAMkdOs21i7w
oNgRsHBXHEUuglIBRuwmbEH+8sMokMNs/8dMc4WmJPOyr2r86egmG8ZeLyZILFfpi4S8Jf5Z/Y5e
GxUg+VBwImhpR5GSSIfZiJTa4FNW8jobyIeD6cSSNYz3sJYQ3ZZV6/1ITvhf3OLu0SdfvYhnnZ6q
0fSy7wSwaUO+0he6U914r80iCmb9JDh5bIxOv8zDeMyzbk0vGmZutPoFmuMx8afhkrCLOBeBWi8Z
+zo90hWhQENsKI2o32l6EBxEx4T7dXpFU0hXtMbf+BI3H7ZCiGpXrnQ+zNFWh7jDrUzj9cmRBrMi
eZySOT/aFEr+IFRFvr7xdj3rXZaOLH4yJtrhWqtgmrsVjNTOiXB/3BCafe3C4TAaap95ioB/Y575
UycQF+T0nJepjBqRhJvaYUn0vO4K6nrU6LfSVRj9kuoFKCi+P/+lrpmaONng0fS8UcoYsSsz5hFG
dpmZ7bUp5CFrvC/IcPPKwJxJdYhzngHoj8IuRDnLRwcf6PiOT9eNshZWoTDSh8RXoDg87x0IAoUy
7uzcGajZN6AVIbGaM1sEGuySMwo9HMAXrXgAw04MoEbUQtV3cSf62aY/XXChk7aPJs7VI8f04drF
GgpmuOouvbjob3Wai8ukytwzqsGMm2QK0i/sq+WF8ub6uivjOj2kIpE7Nsr+c2pqaHTesDiQsOWy
rVJiyy2xj7MQ9MCqWxb7LZRxfFGynLC1KMRKzpqLlrGFiSDIF1YPTwlm49e+E845eKOYE6s3nMtU
GxvAXsVtMOJST2oCWyujLqu9tPLyFpKTdRUIkZ2XY4ATq8ZBTjvcnsEdVcCY+YFLpMj/GF7DFQZr
cNNBXLzi/tPrDtzIuVNV8upkzz4s9vwqwC19FCHDDJ1XxCIGnF48L3j6Irjm3jytGRBMNxAmEYuN
Kn4f9MSYRpJsPetmBUdDdTjbSZnXR2NK24Nd9HLjuB3QMko6zhNubh7vfa9Ao2Td0ZCeXtVluXWH
VxdMUkxYhYFMxSAH/M1VxTDmSucB9YKYvjlCun3f30w6FOeIH2CSBsvdmUtK2CT3nOkyRNiJBPTI
VUga8FwkWLoikCVEKnJKziLYO81mKDPvWWnGqGnRvaoQYAy0xultwqIXsYdsdiqZXcCINUZ/Yg21
d+vloHwtP+5us4GtnSJa8FJ0Fj4AHo6SYIBYdoxbURpSw1vVzWXsF4eYQYUdrz2WslC+wtYwdoOq
3svZAB7nQUzxDj6tB2FtlWc49tVDVtIyxlfsBtOPvCoPTFxYsMvpzOqn/GoYKnftq8Rha9bybHJ/
/2I5vlbGLrZKi7GecQFBNlynrr1TmL0xTxQXATXLeGSbGx/h6dBS2AK97nawIQSPoAcDyXVbslgs
6TDtprz88IDTr+AElw9zjO8K/wC5FTuBgJQyuGKGbOMX2DZNeKrwq7ddazVXImyOTRXsA895gOoz
hOyxujs9TZti9G6wkE8WN+ESC8KPKPFgXYxLBwBHVIVEMQJ93XWQR/sjzQPsR8EP4I496cVlg+FT
NA+uMFZJY0Lun8/gmESt4W/bss12ALRv8RLTX8hYfAtElWFE/LgsqmGiqpiKzl517mviQCOWkxud
DNXGs+KdQ8NB4KaPttd3F3gfbRgkZknItp6fOVw8s1bDZcICOih3bwVfBDrCK4yAyZluJJc+f/ZV
1IEX6ZrFIsOT2esZaIJ6R2FbzofwXhfJBdl/GF3AhEMtp70SRNoyd5MOp2qgCsrEwvy4kE86JHKS
sScsJfOHMLy2Thxeg6NN1XRX4BjOfeVPEV0l2Wc4OZTjhPmxU6c1Rj2aaScu7KA41szuN8MUMy1O
jq58sCWEKDp4joxoLmZnObeXoaYkAnnWKou70BUpvKDzueO0gTObSWd4ClqxTBpqNsfPckC3mrT+
UfRdhni7HBhqR2zKiLMEXEaDwtuBRa3YAn6GaOLW587IHpwlTCRe1HETb6CmsdL0+GET/gqhS/b/
VOXWtXcpkfixt19hhKgiv+ZthmqLLSR7KrLcvujnDi7O7+fmfzVi+P9NMsNt+U/DgevPfvhpInD6
43+qZV7wG2MxrGyMxoA/EYD934GACMzfbIvoZejR+31KxnJa/3MiIIzfsLb5vxdq+XRC295Jxf1z
JgD2/DcbFyiqP7nxMLRor/8XUwGGC38Vb+kkYtLsULDO/IHNxffmrtQF74XHMtl0BoJM2zDUJcAU
/2KW9U3r/+NVkPoRBgPSv6cRx1/tfFjmLMKUSYIzqb3FT7Rrw+w1PfHvGqixWTFeC7v5+suv8DfT
0p/nZ4iTfDKflDGercDDvvpt2lFjMqr7VAqUgNndwHsVt6QzyfTK5VWPo431zbJ+MaH9ecLyx2sG
ts2vDU7ANL8X004KPlojoVu2grxJmKrzUoIS5OhSbv/50/3dNxrYnmeQJ+d55CHD/vUbNRukuiRQ
Yj3zXHtsakOs7cQoL6eEbdwM83xvG5PazlVdnv3zK//XZ+T1LEJ9PswEmAXf22TDJYcZ4lh0ceTB
aKwbR5l3VeMiUhQxe4VffKP/dX1y77jYGIhiejay87fP6cquT6Tp9BufH3vVYrTZVuRB9v/8mf72
VXgl+AEmJj/jm4VBzXhg0CAQW0sdH0ncgoBDOd38u1fhOEpUw/9j0oej+tur2HVL/0YW9xti1/N1
OFpiCzam/sU39v33Ob3K77YaD0MSD55vrwLIwpEwWNlw47k6HTmnu8YmwdvCzdv96w/ks5+AqIOX
Bjv06SL9y+S/sF2US1KsFE+DSg4TZN6pGn9VL/j9x+EDYUgOLX5gOs+x4f78Kj1FbaStW7kh4XE6
vAxYUucl+fc/TkDwDl3Fxo3wX17fspcN+fJObibBnoIQkR0BY/9VUfn3z8KDgWc9j8CQBzvT4G8P
pdnNnQ6AnN50XZjv87jV5i5WonN+8Xg43RZ/8eTYHh6LIDg9HPCvkxb45tznR+jHIeyYzRlIthUz
1r0ljOIFzDOJuaBw6ut/vhS+o2P49bkKALawMnHNYaz6+VeCE16DRwmMTSZzTK+dbawHk02tZxn5
ueO1r4lThbtFpeZmTl15sJwyY9sH+eQXb4Q8/LcPf2rydE+ro+EyjMdj9vNboXEFWN5YjZspYbi+
amTDaVuQLa7P2hzrI03coEPtNahExwJo0IfVY4xPM7hRGKbnHdC/5HM2HFmeW9hc5bFjG708uxbP
Ohp+zaA6D6VIEcTtqufxPkxws6FcWv2t0EWerXGbTHQvNM5CO0s+tdfSLKZxW09tf2FQeAR21051
AFG8Le5t7q9qn3rSt3ZZooZspWdozLCfPEttcjWQjjPaNJWbDo6EuZYAVD9k3OcLoFqSX8+JiTSF
n5NhxMFIOqe4nVyqQQ6SkONhyF2wkoavqnGV1CmmhXRul/mSbjEgdQcLejMgd0bpLkkYoOtN1pBL
KsOa2KJ0jeYB51cmmaFSIkTmKh42uZNnh5zmzZyZV1HctyAOCAoPhmT/O9jtzbK0hRMRj2X3TH0h
N65XZIRrSubfxmoZ4GJvXYYYBQ0JChyu0p6wNvY0+E/S7wmvWZbqgw3tZQYjMzOF0uE60r0ugMaT
S+2Fc8Ctzl6d3XSRrw1XOfAzqDBZ1YltMUEOuwTDAplpmKaOoCioZmxL9l5q/5YtPRMzvML8LYxl
gn6Dxj9/0YoK/tcgRgcRXcbynUM0xoysAkN+yoolP0BmhbeB3do/BAhiQor5PDJLdwqq5XJnMqYd
VQImJ6acHfuNbNvpRSat/locjK7N4CTPA2GF18wwGkomMhjFjB7BI6wgKXrPTk6xSdTFDESIFEv/
wqOlHRYD0+crQirtewHzMt3nhm8sWxAieIWhHJwG2XkuUf0B1EfKpzoGKZWLG19Iysl3bqhcGC23
iQQT1kvO7/2jrPHeMyUFVB3hr2uNlc5jpPE2PWH6rDbu1jHrhRu1esyKNXi+aidg6f7AOtI+i2r2
niabXrPqOsCiFDQ3hJnpax5wCdPApXyr3mUwm0xgoXgP+MkshkDuJKgIZXOEyY9h6SMBhHbaVEJS
RZ1NeHYOgVBjueuh1J8E64LTIv0qhKVB8XfmOib9HaymxPWvHNwNdlT2TiaYh8/WcpGkSW4ecdMX
Kn4pQCtfkemCEKudxPtYrLK9bxWehEguShsRzHQtsHR14w8xDa7Y1NjXb+Ymp1037n3ANKBL67t0
IixNqjdur5rmVAPUKpOpipUm5JiB94/3/pCf+DNBHt5j4indM20PxWXag2xDWHHsblvSWFYcT/TL
F/CdXcxYTJvGgWZCDPECJySAJKHwgTON5XFEd4h7tBg0f/pZS2vA4Pjx+eRZFo3iqT/PW5cKMACn
YVN68G1AsSVHnEWmIDW5DAvMVRPOnNUE8VpkVhZSFlyjZqhUpHJlZK598AueWhsZ+GG3CYHXY+MR
AaM9qjOYQEKgUV/YLwJSXjxq8o0BRGk8T13/VLTXd/M5+mJzIr8BLaFqsk8+IEF3FAOaveEc3bZN
3xoWNMQlFaAWza52PwdnrB7tHr/Zrh8s52UGS/qjcI3scTGV/VIuZGJ3cdK6JnpWheujTRN9V4Yj
ls3uVF9sUMuDnjhDUeZDNGW9ceeE2rrZ952XcrLnN6anzW2QFtCubYNu26iZyBvjvVvcbNXRxe6g
CFnxvWFTJHTRCIoTVm1ahCiWEPLeGwpPEPJRNlm2uCuIwSQuUpCXSe+LYxrdc3U/duU+duZ0jCo3
8SEpjYMNJMlnszNWafdUEgmA5umD4lzN5HA+ewo6DgusHCrP5tB8cSFbPKOMYTjJ2We0EYBdsAtD
kk20yxA2HwkUFE56FrSjc0qI+HSwhJ0mnzlJE14ErXI4t4ZRHgbbmG/pNw6+wrprHR7I7AVWJXZ3
QRNc2b65PAM+RA6DFH1OeDc4/jCJT07BpDMJQ1SfkZVoYzE3OzU5wCXH8UnvWqx98GdN0eRhNI12
+jYoummZVmaUQeFPGqYNbSxmD/vTLO5irvmEBmUskruspxojGuxmqA6t6RRX2Awzd6dsrwlWc1oO
JJvSvvsy08we166TNFtfEXLBppPRP4Rfz72x3Xa6LGujeld6bK8BVwSQN9o5mKOFHN7rBE+J3pwh
F/eUeM5M/geq4brY4tKvrNb+SEhpz2cULiBt0CjV4iaZaRvczg5c7VUNXX2IzIFY1jm8KQdLlErz
a5AvBSzhfDBvjKVNT/P0UHRbGIVqAhiRt7cNeAIZWQbQ9VVc6/ILJneIFVk2DnDqQMwXcrDJxVsc
/W4sNRZlZMVwmwBDebO79xhxPwWZbigBwuMIt0Ko7LFsaqtYhT62z1U62/OXI3vbXQ81trQLKkZi
ay+8kqxJu7h2uPZ6gyZnr/GL7iA5v9wG5QlAMveef25qUr+RT/T0iu4UEtfVXJUg8kGMIlGXtnck
mOQjYSxk91ZameOhGkKh+F3S+EazxFEwoAaMiXhkIJ8zun3gmVPY5P2L8DKf8M/jqBy9z86wpl3Z
9vITcysD3XIu83lH6+ZwNw7lgiAJrKk4+iEcwajp6UzF7Al7swff+DzAk6IIxhnkbWxnzpUDv8Ol
arRnZaFq44yaDNap2oNczT1m9j9mb6Zzw9MO/EULVOqTZzXWOwSkZj/AxyZYVFjWYzPXANGXPhNX
bTMz6wImkn46bOSv2AZgDqc5p4sq/m5EMYvLYd1SzP1mSse8bjPVfbLDo3MuSVz1QHMm5RFDzE7G
SsjLb1QAQ2Pd0QdQRd3i2DdU9Il7gcHWpCRmai+G3l9KerbT8W2pgqlbD9bETSYBJpzF3Sk4oX3F
9o9kDJZRFaqCnTEB5DoZrZjVNi4QydtliZhuO3eiPOFO4nhpQLr2RsH2yRPzEhE5cet1245VGdEg
1NFfOIX5mexTA0iEZMoRBTrnevUBuF6XhEPoaDAbD9abExb3uenyJulfKt/wE1Yq0rE0r1MUNUHl
gw0SL4Wp4URBnmcIhvYMg5D+Ovmguio4otXO3Q4xnb5gp5Jmd099hiVpCgZitMcenWbwc2fcc04V
jx793hKCOTx4Sk+zpK31xhnDijxKGpyC8OTL0ProfWUI7ogBxuzgtTiB6wbba6h6B9FeI8WtdCr1
Y2IzQgaz5MVdla4KizFnRGWHR9rWrt0XFSjjisYCgtYBc3Py5/DB2foRUn4zjBY9jRawilbKKrwp
lXmCkXRmLdeAIMdrH7hVvAEzwTZurItmS9CSihyIImUOnUWnzdagtYxaUEwWdEXgUzWiiUDNEeCD
ttZ2YPbvXZ/aPDOsrsrZLs/AGnN4rhare5hxzmJv/NH544D3o3WcD2TH5YS4Mt0gagK2URvpTb4f
eT5Ypcgh1mZusRMPxhqnqOJ4keTgqouu82/Zzw3w56lwehg5I3SbJpD2mdNUMS1IiZ4hHi5F/d7L
sb8A8UU+C5WtLyPXa9JPb9L11dj08pn2Zf3At1Z9dlmLQSDJY0wWVFS2b4vEq5FQA00uLaUsLKIc
OfzRNIzuCNX30sWSaoeXnIHoGg29pk6JsuYWlYezZn5tYXKV69hWBjQCQ9YP4zhX94bP9A2kb+c/
xlVQfmgqETycNSQNw5G4WFTYyi1PdcIej03C5pSn8Ww6WkNvkBxJC/+OBoiUQJro4Pfiky4BRGVx
/cPsnYl+kEF37crpyUpFxG3DtxIDFqn0crQ4O4DXeOD+MiijErX+SsuRrW8RLvLVswGLr2zOcDxi
C+qgtx0tdRc2IDCelIWe02gW+fzaDlOA+Lzkw8vSBf2zn/aYS5fFmj8SbeDLS3FHH2uzMA7CtuZ7
N28nVFy3QLxQJCf9TT0mwUcAXeTcdoBqsBpZw4/BneFXWHESXwhZlFeIXTYW23a6Sj16+VawCLpr
vPAscLYliMkoTqMUzbnVF8gVTfXRKJs4Ap6jnyiKiSGD1/AJo96uU6SZUdrvA1cCp5GM6s/IN6zk
NUsKcSWacvzoUzYBEd0GbGhHWmE4Uya5u6lwFrB3m/rpfq4H/35EfTmxPET6Rcq9ugO3jnwoZ9zy
bMUnh6MLdu8MvBSFz+uZmgw6GOhkuskdZMmNHzSkcnUyTfmqmho4V5D334pgxuJCMgwgBfQOKj0L
gy4tmC8NUaiijlFPU+HX724xFCb6eB+wY/IU+KaKRijc67KfX2O/wUYugiR8tlFzsSDXy+xserci
zMy64PAjolefz5PPJiLPsuXgBfWIpyCOg/epjEEzdiX8M+xRpXHutr06NU3PzTPW1XQ+QEBziNRi
h7GQz0JKWPrR5ELwWmK/ESUI5gNpbe8mb3LcBDnvCR95b4uXFp/+Z9jZA5vBphiuWFEI2PKgrq7S
rp9fFhlWD77d0O1hVTr7ivuupzpU1wrnmEo+h1GD4KQhky6XIBFZEYXe1H3NfKUpqQKPmq829lgy
e8u5m2ibSlc9xdd7chAUigX+PP7wvTB9GgwHKS3pServJAApE1KMInrVBLADt94g/YT0QmhfqNph
doH2z4lNzB02XYkhZzpXLfSVVZAmPstD5rJHCGuPwUWvGqfdeCzu1Jl4VcpRrGmQwaAR+/0azVn7
axrRxjumnTlWX7qVCB5TYWOu7a6lKmgkasKNzMVQ7PsABtzW1yQZHguRJKcQQ0ULQzIVvuKEEfif
9I6wM/Mz/SngttBw4NKZFZUFXiuu+YRIq1U6eqHGDJrJqhtR1Vduv+Q/iD/4r04uOztyvAGin7SC
HOYTG397hXo7lhtYdF0Ku2qiUmD0VUlPaU4DWXsBucM+elUbP0BOnGr7Xpld7FkPfgLFfQ2FIDyZ
9QfIe8H9Aqmov2EGgaMnzGuF8YX/98nvFuMsLdIkYeXou7elcLS5hgIsk4sxkyyIQVXS8ZfRI7o3
mgmdU58cDKtxDhhwtn3j6HNS0F628TyaF6I6SanzpZgnf/dwHZQswB5tB9lCJDnK0pp/hqOva/RG
bRxFM3ePwugMFnRa1x8NvTh3uazIaSjvdKMaOs6eNB7MkOlgM1/AYdRfRCusDzLOLHTWXHIGcgiW
ULIqOepjDc0h78ETpEO+NCf6/KwcDs+qotnymkjItaKzmz13lfbX5WzTtA7glB68Cs/4sx4EBgID
STvhgmFmvEpYbmg46ufU2fAYONVvgxStzxK/9LpnPGWBcUGU3s02jVOBQFASDQs7pskvFVk9Fq9T
KWlIIDByLCMz6NHzJx4tpUdGnDNhHOQXFXQ4rHDIm2NwNhqYbrBNBRSM7wKKS/TMkj2R9YILFXxR
/JZSyddgHuTgmQYkjqiEvtdZOjSXeW2DhndpcmC2aWA5UefxQpzzvk8nnNmM8/BqrKkU8am1CAnC
39Q6pMis1X6qEFIrPF5rIs+BvGJsJI0xAp/PwHnVzI6dX/fKX+SNrVoiU4H0vJKyxkmN8XayYpsC
1JQQ69oc+Po2A12lDDa5aWmu0lQ2BYL74NRHiE2hXrIbOgADY2eWyg+3g2+bHC8VXS9oUgoLJ8sk
3TZGV12Y7TL2J9tPGOtxPXqdz6FG1YQdoDilmeaD9mGSa58tJ6e2Dz3wr8YW2annKzPSiSpOzFtt
yTHa1uS6XFAV6ZaKHnZglER4n6mFncAeJ5fHGoCDZWMOk3DfUyt3lh11o2wcdRPzJVSTzXTSpYuG
wzefomZYk1Ggo4zV2HBKeOBxmPvJSizOrAp8FUM6UjHa8iwlsmRTUfcRTGPmM/2ca4aFym2qz2pc
Tg8Uxmi1e6DWgf5CgyI7vjWZNAhIueSLeM/IaoDbM8bMpKqNx0x3oYOkm+7dEcjWwDQNIeB6qAlO
MzOzoBmuIIIkNsY1kkpDgYuRIqE71i1ZPBLy9KwVmbwlpSbS7fKHWeBi2MU2+OlD0btudqtzTTzW
9DS8URt6QnDQzUxmMSqHQVYAL2PEAKhXRmPNIH8dyjPWA9u5mq4H/Ab+3qbx2j7DbdhYKxcHg/Vc
xX18i+bT2NZGSzss4blSjlTos9mU2sT5NXo6CXbZYCoBqEZmhJJptLf7IWaozIHJL2FYSWV00Tx5
PGzJgbVlfwHUyGZRHoXbecUm4U6QywZcCLL0H5rVv7IFHLP3nlH8l/qeGPgpfHA1fvZq6D9x47fy
/2yH+uNVEXH9/t/8P5gyOLG3/+/J223/Wr9//tVHcPrzf9gIwt+oCg2dEEolSi+jQHS2PzO37m/o
lehWRARQySDcoYX86SJwzd8M1BgICL8rqN4p+funh8DBe+CiCnFQIWRNitf7NxaCn7Uml9YGFCbD
Bp6PAkRY4bsKiLm5j+kkibyUM/1em/ny6BRueF73lbzAimQYv5A4/+sViRxZpu0SPEcAR0v7WeAx
KtHy9JRYx+u+Zhfv+k20TJNprKiQ6unJsrLl5i+/xt+4CcyflTs+FzAJViq8UZQjnNA0P79m07lZ
Exs0s2sPwkmUc7ohQKwJEEcL2B82ui0cR4qscmgrJdN+p8H9PSfOl7b78g2+6AiIgpTDU6gYCf9C
9frZ7HB6dyEgIrQ3l5w1aZJveh+DNy8mh8B5iqeJ5DwrPViJiyS2YJ44IQvHnXXNfntY/+J7OX3u
/yiNvDIDfK4h8wTJQonwTt/bXzRgzKVMPnuQosQYRQOAJ7B3SWkzSGybdDDOssYY2KqB3LjCNNeb
VHgjTBIclsJcgR1knzB3Q1beuszvxR92I54If595+Z1V9e3dndoBoFlxk3B3fFMlHc0JefKaJmrj
Bme7wLpxzTCa8TW9f0zvO5Iee9GLoF67qCrezoI1+UU9ENdSgT7BSU1lN9VQF+JI/wSdkRQmh3+6
ov7hbf4OtPrPG/UpI8LdcEp9gsIA1/RdtSf04YXa5cvI3dg9yxJcAnya/ADkw9j7Rv/RlDyzYRf1
jylnrzc8oEkfAZ9VV1BLy4s5T9wXT9ELCgV5lDe0uFO8B4+P9tgA4eesg5v4bGfEiyHFpeZ8Ktsy
X1nUQf7lEyVYYTEX6a5LAEevNXLMcg26s9Q3TpiZb0vcUHreWjQHkY8Y+rq4Bq58Qj6H9Lre5CGF
oRubZDAcyqoJckISRCJCRKmk1+O2NM0lv069KdO7xK85Q8ElciQRVj9IyMEqz1d3fn9SruAIBm++
GAwi4Vkn5NlQUpwzzi7VCaQj6MJDL/eBC5l+O8HK5JoTeA37s35opQWMvY7nM7LQIJCNRjECx4qL
3OIBuu43tZr0a+IjlUZLHXIzeCmR1AtCBsuEnEhvNg8c/salnU8RDwqbySC3lXXTc+xd0zVHejj3
ZXZ0Ft/pj3UmG7bKhuafOOtgY4rCSyZ8kgVTAoPRGez6ZomZn4Vawdul1KhnGInLfDcLw3hLoO1k
yMD4cslkVNTFMV5ljzol3XkbJ6ZDH2edlvcjyetDICdbUIOT5vPVYNhuHploVI/EvWSwDpMw+Chx
9GNSJEYDrnvQHJkpFn/jfI0/1m8BIUeJU+prz1E8pxdIJwcxnnjgJWYXl552ySOtbQLjPcBTWGzz
MMQMA8x5651AwRSNj7azES5BFRq6FqRcNqkbzUDgzMHNzTVoMaOalIYrFOdDerMEdvCRNdNEcono
Sb/I+mStMGEihGi853FeTES1cjfU94MzMovpbQxhWLcDE2Z+3V27ieaw0qF+PAmeLOM+tlPvrnXb
Rp+Bk8S3CEh1usHQkM3RqJNThzKjNxd0yNicdWhSiJfKPLfL4LWqBON3D7zx66IcYb23XtxvpVHk
H3PuuriWkSU54doUy2045XTkL2oCNYt3mHA6f5jlYEQwzyWBfGt8dxsrPxp9btz7zNOYSoU4v6Nx
0Wqvpt6+VLFbnSUctZ/cfjhVH8ccfTITPqRG5E2Z721dNfL5Z02nblmS2eVMRDajEM24DYu0gjTt
Oly7Dtoj/dTs33F55zzHUYTeF7i1TFVpYXwy6xS9FrzxZK8aDnJ7dpoDe1fWia1p+J8UG+T3InfC
L8a4Lm21/PfhSsqSKGiLXYW0iJ+dm70W4B0Dn70rk0l3ke1d7gjmGx1Dj6eCZDttqcEIT4UKQh4z
/Nx02c5FQr4mCVERJTWHrMPzcu4D3L9zltx9yxhNXvXa0iuvQwFNhto/6zLVXBCp8wQuYgiurWvx
VGk6zx5XDWhctfXy2u235eC025kRwidji/7Y0aW+GcyWuUTdxMR00ePoyWmG4quRCyJAbBc5qoYY
w6iYRHFN0C0IqQzEASCzfrk1CiBoZh7QxJDIHN0bE8dxVmIID2VH8TBVgGx3B/wIK8nZZdNCPAw5
HLByGQYc1lD4rGpKTc+t7XOxxl5iHy3ayrdy6JLrAFTtLgdWUUQiVnIzusq6QWpSBJOkvfdx6NP2
0biPXdiCvs7IJQKvbgRxtxMpjnY3q9kOXR7sqdv20QYnJzufh47EYUe046KhFvTM/h/yzmxJbiPN
0i80KAMcm+NyArFH5L6ReQPL5IIdcKwO4On7A6XpkmTV3aOxuemZG1mViVSSEYD7v5zzncqcD1lS
g/WoGAKGSVENT9z8xSdpKPZNZrUI5CDzRQ89ARDJ1iYed2R5IZrHkgVoezSWYXigPSfY1kwj7+KO
gcwvY18lu3GelnsGpdnGNTVwcmkWnGUJKeY8xcu7jch7WK1P3n4J/PX2iWtHPuTA+IyHkiddnQgt
X4IjF7IBBJpXodzqbqIp5Inl3c6dW0QurL20p3ejMDVAkITAA6IStgYAkjMsv/tR6hMomec6kuKa
j6y9tdEfRC4OjU+oerE8KnPlOKhHqw5QlojPOY7v2kXvnSW9T8mtOiHLxxNjt+zgik4yWBiY4rsJ
vjDl3bDGT/cd2zTY7PoMlZ3/ldvkWvkVk6JIWzuLt/kl0gFxd0Bw9iSkZEcCP5neSGGfuOkQocVp
9iNCardzDMBHPIM+0zDdf46stS4jP8Ln9qnJpWY1zxTFbl7rrCU0qYeQlNDvdXuzBbEGAaWv0nPL
YpcEecIp0etYI/5Ys1CYocSAZzUfPjLyWKypMlOGUvmgt5YBH9dPdYsnjw80ij9IWx+GUEbSeCIH
Pd5zPifxKc08kIS4Awv3GBERLG+0zF2JlS7pnmuTQ1VkyuITzsudXpoheqwaeyGw2o5wYyaxCqEh
RvEZiZ+g1u3dKyqGZe/36dQdKDXIgWnXEaSNhuM211mgkVcMur3CdZl26chGNURECvQuaEakdSYD
oqMlW/cWJwnl+2w7mL7quvRgzbFEMDdmvyyPa6o7r7DhEhDvJKX7tRn8JNiJkgHNgk6ZyXGBLW7v
U0e98M42uJjNWYeVIYFnkpIAwA8X0v3CAbTPbEbSu7GLi+8y7u31M/KRIVtCbm01uyw86zR79qnt
g02vy84JZxvl1UHS2T/4RhqFRRbkP5UVGy8NDllgnEVanZAbIWdenJxIYx/adxDn4mXybPklEU45
nJs6UFWY9alTn/rUjrg5xlkfErj1R6caq+00xgHQoKa9q8uySo7cJgUuomD6OohSAUB02/NcYgcb
+dc3pJy/jZLVtY/09qa2i/hVgHHZDInorXeU3e4FjXBwjKPC+kmOjA/TBnNKy272G58sqzKCWy58
cTwx/PWidovdiB0wmRrtmwcbBMvutNi72RiK7Vy1n5OoJ7azFnAfe1DHTuQM2nJVTlvefaqAwiGD
4zgAMHtXec80s82Ds9XUPsN9Yq3Pucajss8dTKVtXq+mh1URYk/TmSnyeGDomuM1rkkV0ip9y3wq
v0V58myWuDdCn8HZxPzdnvcE1gwUVwjoroDvLykIxTMTD499tsc/TO1/sifOQql43YZoOEU2ASmO
XBB9c3bpW1hjF9iK9eNQuEi6YJKMJzwVKN4NJe+121vod9zqUjLkvZ0RHNyT+c5KeGH9tc91Xa02
Y/pLczoZ85i/05ombD4QeQXcGgdpSoNlR4mPIrGRlpkqQ7niYpnhRnOb75VwoiscS+vStgaWENTO
x2x2mnOJxfNG6Dq+b8z8Ap3szl+i6gp8xRRbGoBz7BuAttv8ixfV+gPpXf0yUOwcmK09mHl6oIgD
qoGzDFsHoxvpj8UVWEwXKpNBfWJ5Ys/YfbhZjBID5iIyLrRC7+uihAjeBmgLTYOGsSnVs63p0Wtp
F4e5IlJFyIQJXIqPXzMNhz9h7QKUibdB7lfw2crkItZwiL6RcmPZU3dn53l00h5bD3vQM4hR1Z/V
qI1nSi4Lh+QaxKATDAYBXzffe4N4kLWev51bR7zOMb5daavlogmb3laD+5msIcVONTQ7UP/jrszT
8ZBH9g8kdDVzzXwpd2nkRJfGQLaFNjLYVMks7pCn1c9WgvONID1v4oZK/d2U2FTTM/5Q9IJ6LxnJ
Xmble6BK5vmY+3BtlDHMlxL/4nOy5D8D+DbfSw2gLx6ngLAMEUt0BUJv8KVGB7JUi0Nh9vgXjaRC
nFHV1zIpv5M4GsGtTaqLQ5orBzPb/t5u7PfcJh07Vmq1P3TdLeEhBtLHGtSMyXIksTNmtwCQeKLp
1BHV8RXDVCJ2cHkYZC+efSfJjlNDXFKhm4QSpGqCG3DmC6rLdglBi/Ic2MRSm5y73wIqwx8MadGl
whcCdxaJU9lFxo1D0t9h7hz5EoBrx0gM3PtC1OawQ0vyKhd8evkqfIqKKkV7JNo3C7ej0UfZua+D
dQ1qe7RW1sjVXzQmK4xAx1dwV+5aFSP8bablGikif3UfP/GdYMiFD7SNAJTth0C/yshds1mm4jTN
5n3nMJrEuoz7sq5m+Ej+AVRDtbOZbANBUjwio1fPW/TG67IEli0+L46jnDbG4m55Jm7FPhqUUidQ
Y3yYVWV/Kzyz3JeDfmSY7jJAHdmFmalxX8TpsjeE/IFmWJz5trHdcbWc2NIfAjXMeBv72xmywmUF
TWxMbZRP1GvLMXf6IkyE4C6d0qtgccuKtHQkyLTAH3ZBU8wHyOeEAQVc7wyG3SOjr2hPcfyV6N7k
ACTEfiszP7hpZnAy6FA8tl/LsMd4zDmSB59sUZ/EqKwQBmcbKmUNCAyLGuX0fDR4gVjJOvZ1ymX2
HZsmmTel5CPAPDmdpG5ROyzVfZEVpChpn315NCu1H3u/HDYs0yhqwEAf3WX5whYPmqVjI5NI3WFG
8xKXaIpVES4ERg4nOSG2QfQ+oDyAAMBX2MACQxxA1+Q0tAgbGVN8mEX1GfX1GznK8juGU7Sbk1fe
+R0QNUQvg3vjxIoUj6Rt0SYPtXP2xnq8NQp3/sgNq73XbBZxs+q5OZqu+8E6wutDT7bqZvQ856Nw
THXvEaF3bhzDuWlFZd87XemEZk17oa3UfKChdM+RzKuDqgZ1RnCvCIAxEutUtcVwxhWob/q0nR7q
pGhvmzTg/7KC3gxkOz715WQw2nA0uqTR+ix1X25Ng5nzwa3YO+IGzGey0ioEUB0Tr5Pr+R3/oBPo
7IbEbcq6F0U23vfIcJZdMMj5u80TftCYZ0Em19radBgZL2VUkeVhkPg+FTRBoBLI0twwTLV6BCiI
pLjVUL9t2q60X3ziXYYduj2KzqUP3uqlsNLQL033x2h05BkOUdOgKi6yV3vhJ5FuMQ4PkW/MZxRU
DELzvP0WNVNwzLElfUG1UZ/jChUgIo6zMwcoBjzbf6ZsfypGN73i7MO7i4zrQeNYeEs8StlETcPR
hOX0mTsy/6GU4nwThNoz1znUhUlEZbkE176tqJH6XD3LsZHsZlvwCDw0xyAzza3OVuOyYjtYDb04
1Gg1H4WuHqZZsRRxhwfMu9a3okMaYJe1vslHTeh3UNhcWNDxNvVkqM/AdEbzwInUEk5Uxz1JFwY7
ITMl7LwcDPVlgr9O3hwC9tjLcvTcCcrrwYxvSgt/u1cYZLKl0LvOBIFo8B5lySCHKtbZR5LVKULg
AfO57chjj/ggelTFnOfH0Q56Y7+003RQYvZ++NpbcIDr7EbF9VNpY1/+Bj/HQXmHqLqyHuLSH2em
Oh3qmpzd0E67DXv0qTWtszW0yAb9YRFy13KwOLvYyqfktWH6hKvTU4jQAuXN+6jQw3tA4ZXvx7YJ
sIMMBk8hKiI0C5bzMOYt4yU5l8zOZjRTgdjEisDceOPPWZ4e0azEyZ4JHtXxGnBOkgnZzTqEujLL
Y1BFQX+qFgYuVyViRmm1EY1iAzeOALEW9TB+cUmXZekiPnDzzSn62WC45zit8g9CvlFpdrmHMmx9
aN0vyCM66zZBM+P9ZAKXK4SU84hdlQ+85/AkG5O11p6NHi1f7rXKunO8AoVKiXY122dULd9Hyy6f
BQ1B4AbF8EgQwRRdfIDgr7jgi1e6J7TXkVk67yQqe8MhraS7EApag98CGZTsYMI6t0R2FLTnmSDF
qSFppNzNdK03UEOm7kSuCkLkpo+6+1ZEUXX2xbBKgyvBIhaB5bUqFESYQCZruVkXU3WoZIKvmQ3Z
A65IH+H0wIyYRyudFHZZhfBzYOa6tQALuy9WgGDgUKew8XlyRVHsYqGYHEKj7psdHg0gCr3h2PWt
ZU4V2Ul+i1qc2Hs/P9pkfxOhJgS/vloWvteOHHVzs3TNdD+ig5SQgT2HQPNU9OJu6jp+uU/ZWZGT
1xXPkeLx3FujiTZQaUCUu3zprT4ETYH23I9axnjsuikmqpnIitGwPHNfw0fMQtS6042XdcTsxZY/
vLHw0McxTwr30UMZvSngVzah7UZs12kS6Zld4uluqMqBqscsIEJ7mECg1imrp7DjgSASleoTok2c
6zz0B1jyG0sScbMpNBERFBIlu8sFv8mwLaY+VWFPBbYN6lT7DwtKULwUeJK8kz2mSOnwyOn72I0N
PpkKUmnpIWsLvaw3Mc1QtDFxyqrpOUscnyqZeNZ445Hx1Yejk04eGRk66reIzDgzplp9Txw0t+jr
p+6rJtPiHnFL9b33i+HVEzpgBq66OxBGFgLf2seW7S5TBJ+4nPRhwAThHF0vsrpTUniTPNVty5w2
aR20vKy1uyu8GWuTUFbdC2HDkR8I6HtFvifeZvzjt0HtB1ACGhWgpe1r98U1Z9QtbTD53M1D4n8s
jQ72BpNybulp9bJLhXHpLe0rgrsIjPTTn6iPGNlbiT/kxw4NN05xAvrKPWOYLrjG3LeHwG0RLpP3
Nk97/uT2xzgG7oqFiSRPPMTAHSwBnj6ksPrcTkv6RSx1+yxju7+12jw+MGfgkcEd7MttT/0YH6H1
L/llmXNTYzSJU7mt7bgstikiT3tFcNniUE4mhZVhWOLebQjQvMxFVbSb3nOhKRD2Ww3I1Bp07ISW
kmjrM41H22WVwWUixRxkxmxwsBG+XoTAH9wzvAy7PBNo4RKgQLVA5HtGvb/13MF8T8l9AplilvqJ
YLUK5gtac2QsNO68c0NpnBAdcdTrwqekmCM+yjpNYM/Sgns7OAcd5SoEjfK4kPV120l46Hc2C1TB
QMKitFJgClYymsNfoeWtHENPGbSB4tfzbso4+YG3S3g7hD7kevGXtLdqZMspu5WiiTyifkdOYneb
RnvEPkRdXzwxz5UfadPn77NokumQKbt4FRSdipc1t18Xk1kAxIPJZLgOoJXp4jTeSV6/jJbAn94s
Epn1tgsYrpxIwalorDuDP6FfEoGwSzBQAUSLoww5GfbfW6et3M9oZPBcAgExsRf0fHXoiszk4GtX
gckYKbv5ieA8t7YTVUy6Z1vtc1lTvWaNUV7ZYc5qGziOc+tALorDAU3lgcwEg/1mZHg7k4Boe5s2
CnoBLUbUn0whOn0gJdyeDiZiY26MlgDY7ViNDjIrTT5YWI5K17uCv47ecHAVSFlK0dwRNcmZxyU8
bJlzTNGeBqesrkOm9bVzFhTUjY865ovnkBmL58PttlzjYr7A3MnxWSVVTHlaauBNc0d82raVdfOi
e1/VYVOiHjmi45Tj468t1oxyu8RRkuIgqliCfdadDm7xMbfzvpuERLjCHcnWNlDxE/QbIY7r4bnz
eNl8sl6H4JVsUeA1ZS77xyBlbnKSra7qXRrEP7pApEDLYmq6OnWCUzIyLtosiJRfXTdaCNAcWnvB
X1GCbK0brroNjGZ9jRoBgkMh0zu4BgHEm54pf3UcO0IAD4lXxDWUp+oaWaKKLrkMSu/74BOwe58F
fRPfQrzg5YX5tvRXcxob3kAGJQL7n58tR0jHrBLpn+3i5Ab4BbdNa6iOL6hsf7ZghGD6LOT8KJKe
54ueSL3+Ksi9bIiaBf96sjtMRx/oq/LlVURrdSAtRJU7F1mkv5PMKJonJ8rQyyakniqrD4YQ00fi
bJkApaCygeeg+UO+Tdvfp8kJogExUhhQhrwPS+SZyaez4F2BJKPbcrhnKp91D6RvihdMTbW/65rA
nvZm3cUuUDd3cO8Gwyio5uJ0iwH9kuPuexziKt+3jAbf/CJfvsWpGd24C7kV0L7dC3z25c1x65QK
u+se/XipjxhL3I0be2xzek8ec8qlO0Jm0DAqy1RbQlv8K8UcP0kofAhsZf0nSA0EGJZ+zOMTpOQT
JElzzx67+GGploS0hZw33qo52i7FCKgmU1lw0UMpL55qvHZr5FqnoYGNCgFtNL/5hNAdO9LoekEK
KzDmxX+fYOB/7WDAvhiUvlsfOd4RN1+zzQyC78q0lA6KLF/cjDOQe3+szLvEIU1nVQfT2iK3BgJW
1ITTpXXWHzkM8KB4DlpgRiX1JxYXfH7ZoI1pP5t2xT3UJB/24mRH7AdMAKQOLoAOprOLeiP0LCM4
zwnGg3jKIaYFSuy8ue/JpiuXKN86k7tqbbkkD2WRLE8QysGtxV2FdRNQdHIjF2c6FkwIPwQh6gib
g/yONwhBvZ8UFJU+uvZvGtESc0NWUSy9x+zaO2IVUjFGaVhLE0cLwpoMAPxQQb6r/TK5W5i3ErWs
OlarhJNWG8ciZ2Yjmqh8WjCX/mSXzWFnjXRsSWmaWchIWSEaKxMRJmPSAzNzgMpR11Zn3WPM3xIs
mSAKHmq+VisPszGNTjMR1BsCHIav3mIV0LiH9iqWJT5ZdcFyzAJ1KxlunWY3MrLQt+oaS0um27dZ
Wz9l6mS38MtefNeauQrrfIeuurmyP53vJhxoU2g4bfpY9xqqUCvJXmbqmYUtCtlzPyGS8GxjeE5m
R37Mha4JFxxxwRK0nOLPaKq96UJqnNyGZwNkk9i0EboXaGH4hqivRHQqfNPBZjoaiGxBE9fboDSb
5LO0yS9i8RZKJOIgKQlLPSQ4Pnr0EcawdfBSeBtNdxzmk/tEyHt5RUmCiRSACKxPNolHwWfGtppG
/94ZADxvQAbVN0ukghMNcvHKxqHcItQTDNlwHYduJFM7dHQQYB0e6vcpBXG+0XNSv2gl/VtkrPPX
AEfCLpAsmTIG9G/wwjQT3Z4rNa1bBhZ2bqbJftAMsuAIFhfYA/kt+dBeTFq9APltqJ+GL8ajW6m+
2K4SofB/JNqa+aqjDJZdwFx0cHqx42P3oXSlLTVbTIBwljKUAuYVh2StV/8FWeDP2hykHQCoIL/6
KBLESrFY1Ux/UMi0nJdmpRLO3KzhpIYf4l6IeR2/Qbti34Yj+Q7vOJXlf67M+bNI6tePddGT/IJn
ULm5f/mx1ZBO7jL3LLRhwEv4hjMpogUzb47UUtIcQPyR/8XPtH7RP/6kY4Ew70nh++x1TB9SyF/+
sp0X9CVaRi4hZ51mZkT4nVKTwwuZrgsvLsGa+zxFENQqi5oaMYTMjiz96fjG3Fv6XTJ75iekQUil
vZGaNK8+9vY3V8CaOHkkMjFs64Ksdj9ZN1NDK9fJfpZ5MWcsv6FVHF2zoj6YM6v/5gc1KyCccIHF
zRxU5ZH4MAwKjDWMsCkW+3a01IAhRrPLKrF52Q81dCRkQOag+mMylCPK44zUoB2wR7/ZWr3Lei6j
MWo+g9lZFSSGyjlFeekYlZEl9xykAxtUlKbGyYxwIrFV0nhUfG9cTq4NyWyys4JXi17hU0+auw4U
ADNYSqu9DUG7CpvYAcmaxcZCWWiUUccMjiSL7er3ck8yNcdkO3cVyViFSc82QQHh9GwbdbZyr2Fv
Qn/9RlhIg2nMrY0fZSVTao1p8v0DG6v0KxpboG1pNsp+50TW/K2QUwoSrZ2GhoQIIhB22TghDGgS
YKG9YhJNo1lDbzOYjhmhmdlDcyrKXuV0MzmD48Bv20uw5FwzcsGKhYKI5BU41Ui7ca4FLf2YkVaH
uOwQzCFqtQn+9PoBO5dO8FtlVo7ZkVD0HGdvMbRnB19GsG8m4ppUMJvTb+SSvyU4ff7/EHW9kpf+
YxHqBsvsx5/iYtZf/7sIVZDu8isVEoknilKPN/s3EaqU//BXTjnWTHvFbfgQaX7XoApYVQLKFco2
0wrY1/Kbut9yX4RHkAwcbNJgpIVylP/e38BYodP7kw7REBY6VI7O4C/HXBxVkcNmWtCpG/pcu7w5
qR3k0JiNBqwGT/5ZYAX53laJkiHaOwxBjut58ya1YQ1D/JM5Tgn3jfqJLMY0UD1jkH7qclImEsnI
xPWTh77CMBIGzPsoCDzDQnEkhdomZhF8nSyVvAP/8B5Z33qOv2HEG5ihZQ8sLpxaySfuVldvesvw
4yv0F/fcIVV6RDDKe2vS+wLeNHB9EWzbS2p9ZiJb15rU2R1F/NpIEc1H7I7I0QcviTgZRNPumXnP
jx7KgfTeEFWK5dBuuFKN1g/UzlhmMJNoQHs8xUXHkjp1JIDo0soeXJUv905V6zNVV4egik2e6XD8
EptT3dArFu/AIeYzStPgKqAGHr1pIOlFaQO3W9fWoUUw+eeKZNjPqhnDpl30IbeS+gaQ4XRhTJDs
ekvA+HKch9h3E5Q7JdJUqxdlvLGhdhxcclqO1MI0ojm9puG+tutAs5FTRBiflsfZdbFIFV7qfS1S
oz7CDnOuVEfNpWzK7qH33aem0WpVNQyIasyFPQsgR8xiwPEd96by7Okbc04iB8U83zp5N579op9p
QA3nmTuwuluY1TJikGwWbTSd25Jx9ltfmO65Kdi6At7r/dNMh8TCTYGOKXHwcKSM1p2sYvFiStff
+wv5dV7Nom6xA/ZGXl6A2jTcdNrOZtY9qkWJzWiNhPM1HRGgW2NKloNNZU/kZuHw/JgNUab9scT9
FBqNMiHUwKGtx9y5JLHpvPkUFNvRMd+M2Bwvs5U7NyCW4rdoHOATsiqAJDACA29XhmvcI6cYkzZB
YkCVP5HuEial95bVqO8CnThH3xsGAjzrwEf4MPlAA41R6x4ngeEjW2J+gaypkZHe1hV/GTjBpIMz
bxE473FGnQxNEwWexjoE7TrpU54z39D+GRfgF6SOLAOyg01OAGXHhEAzXYnZEwHPzmjtNEEjj+lC
dbZfXGvdiaJWcMIlaey7YZ7iloU9mPBTT+I5Ng43o4FkMq8vVVJaK6l3efVdahlw8UwTEB/E5Gy0
LpvAgGjedUqsdx4mGrEBxedYj23AXAqViQhEvzcwktHrdlC3+J1NfPZyclA3ZeLWWH2maV/FuNG2
7JKMBxGvXjbU5wdklutrpxvzZjbc/o14anWTig7XDaTmoQldS8sDyvz+AGNLlUfFuHJnaSe7MbCF
h76pq0sxImLf4nrCZO3wFW0k+BHiJVnUbnQ1J/2uA9LxApmquinGoYVv1ZuP9KuCQ6kZYsJZHEiQ
dhXok+eO7gmorvXTn4PoAQtz2W5nxZaYOpmuRhc9ceDoeynzmOVyZc9R1N41aNvRn0ZW7CLTVyI/
GP4wfWPTUJzIBOGb63qjuE+yfj4PKI2BuaYaeyizZ2aVwgYCvgjLeKg94e+NamlyxsOQd0091Cfl
lZ67YWTDrlJlNB2ogLJJcw7H1jsm+BpMQ0DmKH3CcjZtiS0ZBRFvagYa5Z6Ha76KhgjRDVpZBVXI
a0G3o6wMtg23C26zdEyO3ZgmFxuPy30PdeAmIsuAuSGmF2tDLS2uSDNMi9lyTmAUBk19CLrSP0WG
joCd6ry4JdfSv5pjM5dhUVreqaN+25YxNNpgSiBZiGYoH0asXVgdWe6fLGMkKCejdrpIl3xpaub2
rWE+N/M+jlhC02h+rDtcgamfPnlBOX1V0ms+5aiZ2PDZMzyKJo3ngwv5/3bh8t8ofUOsxpT/pCap
q4+0/ZMz5tfv+Cdhk8JC+r5JF/17hfFbWWIA38T5F7iWRJLjWfA0/70uscjcsIjpXDGaoNKY1f57
XcK/MoXj/8Kz0cTwm/9WXbKaX/7ZD7kUEjZoNHh8jg1cDofOn/uhehaZOUtEMAp9EXtWcLpT77D/
XshjRs0wSVA87oKQrmheYeCZT63jRKcuXfd4gKs3UF+/RNoZwrbJ5RCyqoi+1WwsErRfi0a3V4A1
0K6d7OFO6nAEBbRbIFR/c5gQvwx4Lgp6+Sn4mheVvImJC/thIKJiv4Yp7TRNAqMf2gLvRs+eR2IG
C80ZxPCeD0Y0G13r6KvfWcvTH77Df2Gn+Vcfi6TtoimmJZO/Ipf/2BMX8WK5ESdVh6Jwl+KI3hbV
iOqYHft2IsDy1C3r3NJwy/+Dyv//dasZNfB//EL9z+Lz4y8hNvz6314nYf0DH5lNaDyDId8kKuZ/
FflW8A/8XTj7CEgKQBeuPp9/Bth4uNLoAOgPcKet9f/vRb4d/MOjTJT0vfbqbOFf/Y0in//OH96l
NdiU/3yACc4R6wBQ/GW20AwNLS0y+jDKkvEhr/qi2fhjBlW+UNQYf/hQ/sUTKuy/zm0o0tlfQhBk
esKf/1fu1R+e0cYtMydmjhj2mLG/LExoP02/SRpExQMQEMMZ+r2WFa01/AP92dklCLdVmHo7w7y2
j6BX4bKng5vdTViM2RAz6wy2waCyB2dwPK7p3qPtjuygvHROX9ZhWSl9GgezqsKUehJ3q2fKLwh8
gT0wVnYZpWOkWgsnq2Z2KrLy1WVfAnC/zewHLs76PqA85M/S4G6Kwe6NIQImZ2TnLdMv2PTik0bP
hzoHU7QMOyejBgaVoLB/tJUIwh6I63tA+Dr7lNlPXrvAhRZtsmlHcsRedK3LDFDgi8GybmtBLiFq
JVfjbdwW9Rt+uPJSa5U9xpXfAri0Z6aIhVUpBkIagXGIpQbAjzE0zf04+iLeWb9I1xlkI4+uYenf
4zpw7whwJgBnRufxRXYDi/oR1zE1bCE07DM2w68m9IP0aHQl+JYFstyDj/G4JDhTsPmR4EK+Cibp
b2kwFTWMQFngUK7MjsQMc6FUho6r3x0z7SyYbpZ8EzMDD6wYfflZlnOKTBKvMf1J03Vx2JmSMLeJ
vIoHbcSlfXR6t2Nmu1jDQ6bpHtj5DWXPbjylMOx9B/WKnii1Q2ga8sJTq6iJ2jl4llKwqoXT7i40
eorln2f43jvGbEdsyl44H0bZGSIsoOzGqNvnpN1X7dzcz1htPrNWDw6y2KUn74ExkxuWDgcod4QU
L5gzEQPmpJjvR+KDkkMfazj3uG/ml16hrOTv72TAahxvvBujBIFgR8pMA+0Fg4RLkse+8mprYh/i
tGRCmShfHdHrLVtjv7hiCdLER6Ba/x6T0QhkGIr+M51QlwJVaNtlN8MdMY+Wie4YZcY4fHG0m3uQ
BHB8b2zM0YLuy9fvMdb7BtiYx2C3rVtoMjEmZOaDw4wLKWJIzPoSnSKVKewhkn3H0vqZC2+OQ69H
DUZNlopXjFPlS2Eu3tesqUlSqBBcI7pPooxUSzl3tD9WAdKNvrB5YoEt2R7H5YDDgp+Q70Tu4Emh
cJD3wu4oMtl7ODlsnhzVpnLZBu3GxUawhfsNl4nLCIwNSt93JQMu1/4JKbRkXZBUDKxSqf1r5UMJ
Yp+QEE0pmKQw5TLQPIWkHAZGiGA7S099baqerWiErghSNqgst1b4R8u8PWNAt8pdqVJiYxd7RQbB
8xtYYzcBqI0Wv/8H+mhYHZTlbMUSqYt3zSamZkOt0HNHKUDonbPE9g9tu2V/k6nZ7/YTuK76sCRW
6p4DY4mfk0KDXhTYqirM/E3/jbUN8olhxB5y089d3mCixYSBby6h9SCEBSsnCh7vffEMxnioVcUd
fr351U8781kVYwU1KMlBDLbFeI+gh0iDhaEFcVC57Ze/TZj/Vv37v3l9qx/VU9/++NFjFf9v4A9f
LaH/8a19GD76H+VH8fFHi/j6W36vgxnCMQILJE5sqinuSe7n3+vgQPxDYFThjOKfkmTmf17dlv8P
hm/mah7GOcwvoE77/eomlxl/mE+2vLu6XfGe/62rey3q/3B5w6HGG0zYkM+fzQFLLNfL/Q+3aa7L
fLSXKj84zZTSolnNpl7jV4m0vTdTSfbvGs2aZ/FPuYa1Iis09v1oPEzkuGbsg7YcnKSOTnhOq4EM
isglCUJwntBO88pFeFc17pUYy7UugTTYn2KZqu3swFocZv1eZ8B0YkCeMEWGK7s5xD74SDkCzIdc
jl+qEr8d8vQPS+mVU0aArz/JcdfMHEECBo9LXPIuxrGEqNsLF1/lB7SzTxX68T010Ip9Y4iB4wfI
zZAMHCndr/xcqyBKt+qGeN9r8zm2ODptCt5tsUbv9jCa+21BdE56KFrubNu38m9zr/rrbM32nn/t
3Yhxmh9UpkAN210GiHINXZW/kn91RDDmkKa3GChupzUeWGrmcg6JwUhviA6Wjdhm5M55v3KFba3g
R0LR8tHLN/UhsVv3vVkDiTmGzdU9dqsy68WMrGxTMh85LJUR/ySnAg+ZCoB/wVoNBwCXLBgROEvG
XVtwvkRorMHI6RqRrNew5DzWX+ISm2zXLnundNwXSIwvNHDiyFAovoFSVZ5AuoqPuoVVvkVGzNgW
K9F7oXtEcday9h752J1xaX01ASl+d/2mu6bwZE+d5c1faqzBn4QKfJjLXDlrhjSIIt9uXPy4OI4P
+TIPE59msM74So0+bWrTk+aau8PgTHCqWzdnxEMGIumqee4FoEvldcBUAganShRfFodsM5lbyFiy
ul3dt9x8bGmh5nr59xQCEEi/ZhzEQ+JVtnFDfcMgr5/EOr7Jp/IaaQBgSBWT/IymL4PEO0GjQR1a
FFt0c1E4THGDzgNBpnpDl5pnR27A6jGJYdGjvmCag7tlCWvX769L7NrXoRoeCT6fdu44JmgSGW61
CzM+vGRvni5uA4nHxrDnkCDFN65ucsVnRX5MQBBjOz9BFnGecrLALn6dVBSNTU5Q99DNEX1lAmH2
DTeo03yB3VffuI39b+ydWW/cSLat/8pBv7NABueH85LJHCSlZsmS/ELYss15iCAZHH79/ag6jSOr
qm3U670XDRQa5apiJjMYjL33Wt9CHatI7XVrPKyTMWb7jCivV1CDeRthhlzuva6ISXvhB0wSb34y
iWveA9zr7/Oxr09V5QJdbarwkAP0Iu5ucoMLoaA8Dihy9r4rxV3RqBKBY1Y92zOPLNN38wTiOLd3
2TDnzTUmp1UkWdkZ6v/AeMIqNt0MtTBa2nqy59nPMZbwGxo5MnwTWYfb3SpQRmSGmdt5JLDG70N6
tAG+poXIBiK+7OEc9SLWy7S6LuP4uTCnyNC+eTTGawxMAyN1pzjz0Gsepaq+D9OIeTW0ydnR5p6a
IER7Ug6RXRvFpgbyvnVqOsNWiTEghgLoK7Grq2SPWNS4i7PkSuTdt9i0++99CptiyGCDYutjJG3o
C8dK6fwVnYf29KQSoyy7K8ZtmTvvkrFjKL7rfMfNwj1GcQHUr0M384mBMwNkz361gdF96+PSe3Zp
197EXUpsFWC1XvWY34x1uM1AIexxwhjBUh6lhDTeLgpeN10LwgMz97Xnnb/JJ+i6Im4J+dQh3i4k
YnGS6k9dGttXtXGHW28GC+j5bYTQYrwcJI3FkijvE+bR9AUhUnxty0VfcihLLoehLiFT23W8hwzh
XVVDt2piDXvvNgTJj9mpj/2LAMXcht7wVzHbZwjt4Zt1HFIHdAUIn7Iz2pb3E/4y1G/mLbrMCxgj
/ioiwmrtygLbC01bo5DFeSNf0P9uM9uF+tuW/QU04+BGlTHCx7TV12GOss4gKf5T5Zvg8co1AtSM
JVBnKzc5sPfKhfWIB64BsTRhnParg4WYA71QNUaLWl5L17md2tXfbNqjPmurVmDeS+0f2nd3Rsk5
zRj0fLvumVtG8ZcLLKOju1g4xwd7KzyzOcvqbNog1sCYDVvywSskFk6PaQJqdVIKzembcItyD3jT
uwmT2TpHLHvfObA8fYWryfZimN847rF3kbUxK3/ctTCYjxVZPzvWb8tcRkDuqnvzvgTIcae7CYr2
JJ9NIygvegmM0E+Sb+xT+0k2zL8per82k6KQHOAIAS6Sy31vhZ9cDpj7uk73nA6KaNHlU9Jm46Zx
yClHATVvJ5ACN4mYWI/T1AMnXjZKkaySJfNnhujoshJa23ZcmnuP2VDllzWu9/4QIzJHjhOO1z2q
XCWKR6fUyUGuZD4l5bQPnCLYd7wrH/w+eYwdqfiZoRs0+Fo0CP5Fj8U9MnIY5c6oT1gZqqOj0RU1
04AyxIxr2vYeyg4He4HKD1ZGEFgyDVdo86qdJUVwQQM/3DjY0s+oJeaLNBDWkZwluKsO7zEz5uTb
jPMq8PLzHR7tTUcXkUx2bcKkMm4Dc1BsKTPYmTy+LmLrqvA5fjTgFnE75sg7fK0uhBcDXyCH0VOU
DZgl4odhWvb5QB+BUEM704aUd+k0dFDMvU64uXNua9TbGOhSF1edmBkq7lI/Nv1PRpnQrrcDLSLB
RKf/0nVtfT2HzTXKt72gx0Br7xNbN8BMDwlir3trN2VGvetVmu8dWMI9Qswn5m/uYezS4xSGl8KX
tw05cpje50u7cdTWJtiw9bzLpmC3yeaoVgkgz2rD3P4sUVAY0HzX24C8sXxkoJM98VpFaZzscjHp
DbR6bzOzLIJp3FKwKs5a3m42+ysaeci64/TCC+ez+g36BQRCq9ehXUXlOpzujTG94Sh6l2kr3ae+
5R2ZkJnQBMkR6Gzedh7ScT1sWPPsXITnvZJMZ923PTPacj2npaAGxRijsB6xmbixnKOkGcL7UVTc
yzH87oZDfTlYHZvM5LxOJEvum8lXt4YaNC+RuG+v2yI/0ck1qa1hUYwECYTzDAV9KDl479ohcNFU
N1DLlkulEjFEfTA1xZWDpNy9LAbYGVS5oEb8MyNE8gE1MZ6NMxgFuX4qwjELX2couWB/38qAf1QQ
/b+oZHjrQP7neum6+lnI8PaP/1krueEfJCcxvVvbmeRnrcCqP0sll6Ll38oF7w9Mb7Q6gQatSqaA
xv2/KyOUCy5FDMZDVDeO49r/pDLyfm6F+7RLWVVrh5QILgzw9ofCiIjlLK/IV4wsI6B8IS/MLvYA
Bkx4krDibujoG/2Z1oynL4EzhPWmGBAMbQiKhVpktArXhDHZ7Y/WiEfeT0YbX+Wi0QDjqgEKjkw7
tvh+sEIgkm3svgbMCWd6GYyiqb4s/Koux3e54Sjj3hu11p/MWaagKdsmx22AAc+JnLAd8SyY0rwF
a5s+I5DHlg3/cnXIoKKnMbkkLSjGhtni0bKUW17keL4FE0Q1vVQV2PhITMrmqE7+MuILKZW1d10o
57u+JzuC4AKEES6Ki/hQSZc47XGAjH2u4DgQZIzpqNiF7VI5G/SdWbHvCuyfD+QR6IsJ3xGqC6h2
/P8pJ16aF9FKM0ykC6ivG5bjUjWwzZ14lsZ66hcF8uTUvtcWX3KLRmkhnMFX5+8q9L9pIa/qlnc1
Lz8tkyUqcQ6HCLNcIG0/17xljIhpIBWTCDJoAEcNBJPG11hV45G3OfjYsgkjJoVIJUXqX5md2Xtb
r8wwtq8i6+N66vxNTs/PMhkqerLJwsB1GIcBNPPXYLn3ZTgtsaSikRdE1VDYV5bhTVEjEVzk6dQj
lIl/Byb7m+vRskeaAxyDKdhbk/1d2T/GpuZ4ILkem+5+6FX2EgfYiqu+6V4tkas/xzv/EaX1YUbA
9+MhMrkaTQ0uZ68/ybvrwYBCmBM6ATU1X60wkvEcuw5R51n8uwg22iY//bpvl2IbEVT3Djfzw2gP
xEbnWYyzI2POg13NrP01G1tm/L9eRX+5DNsPYwj+iuqBIeJ6h999o4yCOF/wsUcJ/mVmCIvcpwmw
/V9fRawjz/dfB/WlACHIbMcRXI4V8vN1inFysM+NzraP444qwMOmPkVWQsTGOdnGmXwcBOqYF8gP
lnGofZH9IAuFkLSYBmwQb+tUQSvalM6qkASzO03X01jSeKTz78QvzFKydpOIpmBUA1maF+EsKlxy
OQ2BGtM0QsUw92R1GSa2oY+cl7wnZzTQ7NDuZgEVbJKK5g/RdB01OBgpfJwEDm3HYFyqF0Bekvln
Gi5zRbUEuJS3tTb8DFGlXd6DzmKP6LUq6igvRRsesq6LndvakJTSNAg8oKwxPGMwrqvV6MKjKzLG
q4HXgHfaaTZgl1wXF5H31kQ1Mp9TwNGBTwrPL49GTSrJvrYq0rut2tPVlbWwt0a9R94vmA7MGPHF
0Exg4uOqIvk0Ma0+32uU8EQOeBpe7anS4AB2mDeX8ioezdZ79CDqw1cHKux+VQWpbjvyglt5SIOu
qy9o0MfPlYAqEYUL44DnKRTB65Kb5S1ZxRlQ5E5aGZUg8DpKnzDN1a0Na08/rIlC+THIiia7RK/S
6k1X1qh2t2ABPCKycwbmkOi7eB6O/dJqeVqKKS8+Jdns5HdS9LJdz9dpdrUMtUFscT4N81eXQGY+
Sk/H+lrDI5wj8gNWJOygAxzlU4sVCeuN+3UuyvKSQQqy8VS3FG3KyLv2W5zQAkF40hPTeHSNGdfc
4lkd0pKgUobxCJok9B8Lnrhmm2VDUO6bbAkdxNx21T92cHqde71Y6fSpzLOk3nVJgJN3rEpNL52c
Dn1dyqVOjNWOUsbPjkZbdQ49Db2NZyRW/Znfgt7LEXOAb9GT8l0tvohk8OEPtRakoNeEKdIIEilB
ULKtCcYa8XHYGgOEvfJjfWx3933tGcYmMMYiiYrM0ch/iFiQG6DQ3RttIizPVUjoTZcyOTqQFUMs
Cc7rFRXHjwuuW4M+Rvps2D490QBfAXa0lO6DWgZxbMOieZkFazJaaRYJuKqwniJzbHpsH10SM00v
BpdHDHRHv/VxPfbnQe9wTi9bdwl3jmlQy3lYeR6DOU5OZu2UwW6yia7dEB3Rh7seRxuMgtFRZwtg
FlRqaurCyIhrqoQBu18aVcKeisOEvZTk3bCdJ9qJKWQEr7XN5EQPaUr2RC3q+ZiK1r3Ag0csVF3I
8HPW+ElLWwDTcmQI8EN7KTPfO/MquTbwlsEzz8UaBskYzSANnLKgvhSYjZJrjSHXfUjTCQVXYw+m
3oLdr6/gGPo0LjB8FRHO1+TBQdbsMFMyeLkEvGeg6lpDblfL5YwNpjSibgltTGP14vHj8smJ8dlg
IZQc2aulvpqMvCJShn6hCI8T7w12IOYqyjkkA+PXRBINLkieHqDOl2WyL4NMouzzF7AxBzx6iKy2
v96cP8BHfQfVme/b7tqK5zgBs+vnvZkthAquQJWnU79lEgvTMjSulSKaYje0KD4/TZUxLmfCq0lk
BlAtPvc8JuGpbqTuT5LAJQw6PDlkNgNtSc/TXIb68def8sOrl5G8wyGWNzDTLcdEPvDzh6xrWkaZ
ynHIjrVzHU5mFXngqtGVWsb+15ey1pfR/8pq/LdrYXLifcWLnkP4h5cVp0maMQhzIxPc094ul2qd
wo2RI+CrzW6Y3bV2G/P3RHIFFMvcNVMYb1WRtme//iQfzjfrB7EQPlBEIE4Qlv3hS9Ofp8vv12T+
YQykbmXQh5+N1hTyMOQFjE1jx/vNcvhwImA1cAywiKjkKIfXwlzf5O9OBOCxECk6DhwwOc5RX7O7
lpSiu19/s79ehUMi6lKHcw46po9ODsbhGc0zQKHNqIEXQL056NBcfnPu+JurCGZWgtpiPZN+NMfI
hnNPWa3thrQ3wWw64mw0Ov/119/lg5SDMS7/cUo12KosTq738x1jwDtOkq46Di6Mp+iqnC1mWGsf
NiFviCCZcCc42Z8/0z+qzP/vHFWKlUD9n2vvB8AI1Xfgpx/MBG//2p81uEcNzeJFEMdpncd51eb9
uwb/w8G3hBGQrih+qZBH+3+FRj4AbI+dkIMwqj4+xb+FRoCwRci5n03SebMg/AOd0Ydn2nZtDtpM
7CxYyg4NgA+7rY4Tuy7dAuIcw/P96CC+Sy0cRPM40kCT6XB6d3du/ty2/qseqpsmq/vuv//14Rl4
u17gmnwzz8LD8NYhePc8C4z8+LHh8lGFkxMFcWmJAiOJxW+eNWtd5u92zT8vhJs9ZHdGp/Wx+BO5
DBqDOm1XmtNcHXM5dOVBOpl/1VNgWJc5CAjCQPwELxNWotg6L0nLwKsOa6v5zYf58LawedzZu7ht
bDAYQz4qAB2HvdmBrrBLzaU4BtJKHoiTBMM2I4f4zbXWH+yn782Dzw/J7BmdqM1b4+fHH0LOIIeZ
+AiYuBz/amnekNrRn/XAKWiLqhSFOfBIQ+juNxuPte7FHy/NisW6SmfHC5ii/7xXUwgxG6ecwuwx
nkpQXoA5PXXpjU3obGB41BOOam8617HukD05zaEM4vyhm1wSJSgCYsJomurx1yvuL50J7j7CVxO/
PGnl7L7rkny35Ky2zrWB0m7HGLTdM8Pxj7U944+hJtvCSSAVlFCHva3wmhrtMB36xagvbFzMTNRj
FPa//jx/eeL4OAEtNe5TELIW1rv47uPUhCqObs8P1Czz3G9yxGDjNkMhi1G6GsezJkmW8jfX/MtT
t16TRwIaKQ88do2fr9kj8/IEnlCOBrI/cZCzIbkxyvz1N/vL0lsTnzmmeMLkuMIa/PkqFaaPwGCy
vSNiS9lXg0Wg6i2JVISoqNSoXic8rOGZFpxfj5ABOnnx6+szjOAK71cgm0q4VvWr8AM0/Bsi/d29
xXkphQJism8nk6MlMB8rEEzGhSk4EHXDFy0C8/O0CJQAls4eHXT06hTOoaRX1bXNF2K/yu8lXg0K
DGic9a41s2HZp8hG6F5lXYaWGLiUtakyeFHX+HHLa8gdY7pLoCU8lAmm48eZ+KFbMc7YoyonET8c
cmD7a+R7MJU9TznJYw53qc2ZCEpT7oJ6mN1HEzCEi1G1L9VyNNAYqTOtRFBEviT/agPbRbSr1CM8
Za1f9TsYSgPzFAgU2Ub0Xn8DHynjFkPh30nPBbtcc5oaD41gsAnqp5F+dewkIu5r6ZTtJ7vxs5M/
T2ti2NRVMvxaNZ6Lj5FSG08ZJhsG2TfYYUIVgUMeIX11FslRrSU0HKCWc9kPMgKc+V5DxeuPi9mV
3U0qreUHg3jRRMiZ01dpJpOxZ87jmLsuWBNCA+ynQPspY60NT6VjbVF2ic+kvDCbZXSyfM5wzxvQ
aQZs+2wkQFgVk9CXgnCEnl2DmGJunJm/jIsxOVGDsBFxmgDUQS4XKL8NOeEGFAIUW/UG/CLUBwaR
HFIraWfhhZnZqr8QmFs8WOBkyezzRfgKkafZOVGX2rI6eDGGXsbrhNZXlRjmy94fHeJqO4bJQAXw
igyx7yJTJ0n7WHKw9OEZujAu2m4FV9s2WjliAcmcxFTVMVKPG09DoAhT844Zd+qB/nSZyRyULNNP
yi+U/SJAbkm+tcd8KCWM2txhVqvcu85CARz1+PjNrwRRhka5JcOpvp/bLLYuXPTq4WXjw1nxD/w8
WOpzVsb4NHD34M+7fakPpjl2QYq+nb0BGmMmw/pioZhHD0pSK5Oa3Ww7brsrO4zM7JIV8YqS4ETS
dJwe80eQ+323b9wRDTLOp/jV16R1nRflJBNGpkbqAnmzCBHrjTB3o6nTMPtI8gBeHS9zmEcAufJ8
13Rtnx7oaHtwUrvSii+6ya5IPEMMhWKCqO0HME3OZTXPzRgN9CGLCLhoAjUX0xPQxMDLD3DfAisC
J9wTsdR4Jm6/cCpKzMqlvGroZqEmRnFzxlZq8F2guqCLkqWDmA9VwJfM7rz5EMoCguQylaV5DTl5
Hb9ZORQRb6Eb4Zn9/B13IgS/2CaZlyOCJZ5Zrh46JbKnrIu+NpYmKoYQfdaCaqU8sGF0+nNm14IF
rkl6/4p2awSJl0+xe1ysxqsP6AyLlxDJU7njFDQZh3Ba0nznVK1nAmhoV7lu0kzmbrFHPMANktZp
3cfG00irKD4kBGosEVCgOd5MfoKpUBWlx1gBB98WWCmZXPnQt2uYNKgVcCs+rvKOiRwUqsE1rF0Z
c2e3dQFe2q/KxiYJLUAcJcuxmDYgEnDylBkSbBqw2VUphkYCaMxM1JEpQXZR5hGMEEkY5d/KeC1d
MsxsvL4c69Qsqfqc5oVtH8olkMsB1LPxA7R7QrSwwgp1JRN0E5vOUMl4hZWNpNoxtxlqF5wPnteU
YfO4yDhOIzQVrpfT7UzcIgDeWOFK5UcDQycQQtzXXmJ86UgDu0ZioIFKgOgEIEds9bBl7IgeFv16
9imwFrfbxXTp2cjiom3u0YXn5KIRcl1CuQ/QxvUWseYnPyeX/Twcx+ZhgQ/sgrywW3gepAfFwOet
EqkUvbKWCT85Qftugo17IF4vHE6aEJXpYHh+NmzCwubcQ9eyfCKHWsyIkZR+mNtk9A8EhBnf2ZbJ
IfTjxAB/kwr7Wwh4EEIzBX+3p3OJCiUxbf3M4RshgF87NnTQsLD6i6xGXHIEZaWMIwHrnX22QAVp
ztvUVxDoaH7bWAOW1CkOoCIVA6GsVnBtB2GITeG1NYYbh/i3k90a/Xd6sXV7t9j0/bZGUvi3ymPS
hJCCRLKT10nvsg1wqtHajgkpBSOW3AdtOUDAciUxEXD/8x8G9WS/jbtEXtNcReiUxaECnIaXdzH2
wmPahQ5Rl317Makl69DeTvoCfB5OOnz0LnQIPduvlYlsZzOUUCXxJ8dTz2w/Rr6TAwY7As0BogHM
ETdmjuYMrz4ZfsD9oAET3dUQbs15AyBA12RmlDdpN1/7ftuaF3NMfM0TDj/VnNAAGeVVsxRpQVBL
aMDNIC5zQdjfwG0R16UxEazptOyTJmwyqyqQu9uQO+gD9jmB7YYNDzXqK0fBvcbhJiR3M8lhh7mS
MSO4Yt3rCD+U712ATGNmtylNHNXnaiRC6plYH7fYOqhB+0PWTiI4FIWF4htGTb6rRtnPcJ46DLqW
l6Cp6lvMAgAQJFOcjSKzsjrHcJ0N1zgNzTgaWbZPquW9t5Ugp6szzHglZugpH+8RpSdo34E7T5e6
kLFxg4+1u/F1gv9qlJadnYOudy8NFZczzdqsRMifVllyHxrIHqthqeRJNRAt1tFln+wXBJ/5eQFo
snuN0YTCfS7JqX2mGVVP2yl06vHGk053Az6wSl/wf2NAcIwyP5YSJ2UUG7CNtylBB0VkpzzyT00C
cheCtplk+2CxFo6GmXfXWxP3eRpU7K+6pIRQv6IOrmfFkG3bLS1g9r4NE1gsshf5taXm8jltYyLS
XKtjT4ljLB1bVyZFu005E5HX5gVIHfOFBGemIqEctjONxFcHBsTjBIrCQ54VBjc8+eKrb+bpBeHA
yGoIJJ6/iVYvtyHJK4icYlvd5zLNCf/IFnmVr5Kwi4RQs/L7mt9x14fekjBshgxzGocM6JypeSFt
xJIaX2fBkPF6KHwEWBu+ufUy1j3JYl5W9eq+c1MUqF5ALB/gxK65sJSgNZ+pHlRZKkovjJAuxhwo
zLS6BYKBFB9ZZbdFNdN90hLm264vgzU0nEg4sZGkOOHVCUxFXPvMu32nZ/T2m7wKGVerjL0Ax7Vi
0A2vl4BMPwHdTRu3MIJIs9WNEKrZZjbC17STaxiF5bHIHbOOEjoRemOKysUfSqj6p7IAaIdEJRsf
jMFW087K0+KHFSTMivCbNt9GHSzP+eDB9HF55TUbVq3l8bxgP2WPy81HL/PVl6aZbQCHOHiflyYH
9+jDzP5Kqdb2l8nC6WyNVxyRrYRu07cHjARFHnly8von1kMXfCsc5bYvpinFcMbZMbRwDsQ64aCa
Twm8T/D2uXsGbTMccZ7gfpqPEODT5gtHo+aqJhCUf4bk945DemmH9zotPFy3QwHVcuvOOBwjYl7j
+LAEOgapijbGVQaE/CILeUeSx/ndFS2TmaTyY241dvrVjL0Up3TQ42djKbJhn43D8GjgDq+uQo6r
X41MqGEvKyDi+3SekKQqYy4e/TiekEB09kRQ78yQYutyfm2AsRlBuvMtYiI31dwP17lpgYX0YmSG
e9cbPfiV0P/9Dfi+qdhQdsXfTdAOZVQwxjjN3MBwY8oJJaByfWVvzDquAA4UeXEAb4ifY6gq+5lM
YNdH++fYnxPVGS+8bJx+B6GOTAwBXRO9XJuRturkOtkyjEZ6EXQZaj1r7lw69MnE28R26jSP+tJX
PQSmuUuxqeQYqmVgT9+YUFQmWUE5iJowMMRt3RPaeiBUvSO72J7RCrsxieok5HaWtcPG3idRa0r/
lcBOG6Jvy1N+wMKB10WEJexmXJU+hhveZt9IKwtPTuzT9a6Va9OFbxbCOvM2A1vRtZ1/62dL0R5n
5nV4+32rfwqZHQT7PpyB5zLQUh6EXlZTM2Z62QFytr73Te0gkqzNAdHElJOLQYrPMm9cr1/Mc0ZW
Dixf33aOMc/xVdqn/g8os3wDS7YzWbt5aN0MbmuKXVBkrI/Fab3TELTFtF/SJE/P5lrPPywieVCI
2Uwwd0kiQ1TsziSQyvt4yoPeGMZdPmdzuEVp6J+AvAVEFfmwLc7d0EbK7o3W6F1mPXMdMIjIlQFR
OR2q6YZevbcN2B70TjuypWbqF11vHZi2bHimJBo9FBDQF8Q3DpuLD+Fw4uIHOtdGthdyHA1Qf1Ji
ELCK9IlWSBrsmAJTxJZNwoqSCsBiBGUu+WLnFjUm/N/CP/T1oF+gQJhkTY56+UrGig4jlmoRIpqD
LL6RnVgCgA5Lah8IvqQDaCt010dRC1l+q1wvqV9NMD2YolxlusdUOilRIrkn4l0JGoHhMx5g55r9
ySNLk78BuKcvyJx76yf8/6b2v2hFvmutRF/6L//1HUhSP199qb7/979umvJL/e29++btX/iznS2c
PyDl0rzC3LLOTFYfzZ/tbIs/EdBt0Jnxp1hg+ZP/aWe7Djo0eMBY1zGa82f0wP+nne2EfyD3sOmJ
mdhP6cha/0Ri9rHvazLAAcLD7sxV6H6uF3rfXjMxKiozQRBvLEiqdjYagR7kUgKYVxnawvvZEn2y
miiCm5hcjR2jT3c6cFxWvyOEfWj7rh/FZmJH+9dEZEJL9OePwmM3yo6ZD1RRNe90z0lEtEO+i7uu
+02D73eX+tB66xrqCvyJ5rYOre4gTU1qo0jTu1zhin23FPjl56Sp33fw1xv4rsf29q2YPzD7JAuT
wcWHXmLpW3BaK2jHCf7pw6K7cTsB6IlQCJQ7NPV4CnQ3RKQ4hhcGEdwvv778333T95f/cFMXZ+jy
ddCyTf00u6b2gWbDrPrOt/vpNzf1Q6f2z2/qeJh+QSPgl/jQqXVnjWanZSkRsDKcGoz71tYLCgM5
PB14Y5MAIO5+o+n6ML17uyZiutWgZuEyDz58PZdjg0N8k7klXEutcREEfLk2JY7fN9azqQs8lTEs
ll/fVPGhcfp22QApjMmQl3mr/+GpIZVkroshs7YV0Z1PgTUMpyQdlnzX6dGL98BuY7g7Pv2NyA1U
iEYSwfuZmlWgP8+LWXlHFxSRRb62pyQ8nRppGHwT476jmX5Te2aC6BgHR7Yx4CDq9fANvufXX+Lv
VkZo8cwzZXGstx3r/ZPPwRQmXkCOku8UAlR9Qep6PqWclwBdF8+/vljgf+ipr7eMISsmfZY5wC//
wy81L04IxjoIt6SaLXRaUOHilvGz7BataoolAD9GDD6lXDt2ifBPqwkIzh+BfqC38LT4xDg0wOvb
qUtBMKV9e7IMx8P34fc+nTZo5D2cft+u4diSub7Nl356wCVtWRvue/OoMXBUj8iMspSidKg4dbhM
yDd+ArMFXFQrf4i2pi4BG1LfABYqpsglMbPGzp3lczTbAd6itYIXR9odqomCnIyMyBxortyoBkr9
EQkFaJ9aSQtgdF0sn+tmog+CNUi4lzjEFNyfPjHulaudr0Plpu0+tkHwR9ilMk5VHCMiM27xj3H+
DV6tBL//xpGWMjZdIIM7uIj6wMyK8qVHsi5p0VBYQxpM+2EnxGgQwz5YxXNvyvBmsKuYHoRy2kcX
fIh/OWrdIAADX3CAUNTQby8X/zHs22SCeFmKa1918oXbBPMmGMXwLbBsf94P6PNIhVrild7sg5od
nRSlyWjpuNhqfEmvoJ78p6wavGfwEJO1aVoCFlq3X14hZ3IKLOE/P7tFvVypfEy+W7MYb3WjfNaa
jAtScAIy1Fe0dkAE99zfYpJbpURNi2KjCzkO6sab73NVN8O2XRrzfqEKT3ZB3Oh7EAPB3QLtFhqQ
xhS2QebbYw4Q5UJPukFDJ0qSSzajGSwcqZA4B2gEfSjG+Npp4nFT/FeP03t+WAoj+9HnjpVFxBsW
HJJlhWWPSaeOltn09bWbdOIcgMJIZgSvgTtel365w1ohOLrDdHeWTxNpavrg0Wz3zlMi8RwsZVpA
alyqUecHzw7yxzpWAjhC4nR4BnPcjLgHfPXYYZK1N34ROu3xTVl65gyV1+x93eEtdQK6LBAZcpSN
ZO3JFF9U7nSZuBprgFEbx0LjxeTD9eydquR0m5hmTVOAl4zEosmADd+4jfS1mpry1U7RAe4WlUOL
gB6JSyIkq+EzwYaD3BsGgEncIj5VIOxsl0fF8XNK2t7vH21eYjMRGTMdpwVHCYd16gWIz6ShfCkl
2aQ0kkhPG6FfclQGeltuGTQYV8iLae+KVGISUcQYEPGxtMqLatGK8eBgbMfmU7W9B9wpZikQPgE7
cJODikGIPkL9emQsY6L/MvRAEjoM4PAwF1MA88nHDXhJsYhTceK8o7ERS1fu27qfpu+43/LpLBlT
/rfx/dGjxyH8qcQHbJC8CMm3u2qcuho+dV6c6muiFYr02lQjVA2OZc0FsI8UahlEOfO2lYb95Jp9
HKBBnBt1iMcS7mXP6ky35tBWkCbCLgYeYcK2vGIJhE9mO7feGYMv6ku/pp7cCisOFxg7qof67Oes
YHxBZWT7qXOPdyd18KZkhLUabWheatEBSU0LU9bgsWbMSI0MjeFIFww3IJmC7CBsmo1rPbm04G58
GqlfLXdY9HMMNgC5Kyn0sfzcME5bergPQ1Gbl6nQaEapCZVbXcR2LP1jA1VPw4kjdbcmGFlJ0VoU
wSghr6uCaCQ3CplbwSth+GsLC4ZWZdLqTjLvoRzcAa/PtOCN6ggnpQXMu2S8FENRVYfRQSq6GQQ5
0FGcJ0OwHa2pf5AINtJjlVtTSyMw0MAG+I8RtuhPxdPsmqv2fm4RdRLCA4JI20NyaOKpqLAPt4U4
dkBsm3uSl6qG56j2PhWDpx88XYcn4oTSS15DC6VcYcU+3gAnoek4TPu1c0GMhl3gViOJJKV399g1
dnzvpJOm6SK1G42LBd2txDf9BR5GjHdVwrUAyXbXYTZ/TIe5OWkCkikpA/0pNmYiFpMkjmKfI7Lo
+h0U7cuS1POrPC+/NM46IpVEZ+xqdOBRR2286bsyI34g1HsHjAYNtEREKQHGDDZAGD90mcZY5g4W
Pdqk24F4YoTTSkYo+Qte84Q2Kh0s/OS9e2yqIdsbKgyfGbMYjKmSW9068BkrOzgVa1avqXqsaKkR
ZWFarc1Sm4BL8zNZlt5OlKN6DDjoE9mqxiO6Uv3FBZ4DolKtcTGOxitBzAHW1FR3+6wo031vQlj0
5dOaA8Wm004Bc4Yu2JOXUh2Huh/OClqnL+EkpuPYOPoAQhdm3OQGhzAp2T98a5l3rTO91mHzREZc
eVRNymQNroYWwGOLINYtTuApv8wnHMn44ruLokNFGlE9f3ZGB9kiWUbhZgj8+KsFAA+rdXwsavEa
jC19ZPLlPsuC7m8/Iy/3O5o45EKY6aZBV76mfj/RofaeYrqmDzb7G4LuJbg1ZrIOK00Em+0PP3KY
6DsjTC+6Tr5O5KdEWpa449yzkO7MwRD5E3qlmxGo3YG+7orI5V4hYu7XCTdCXNILwm1sKhiXUKzO
4lSZe9K2zrvMehClTfewsdotecaSEU8Hz8CJ3fO5ECkpBLAbMzJnNgOngGqz2o6e8ff3AD1UMh+s
WthXyGKQ38h5IbBHjETQK83QlY72Z6eW6X0t9ACW//+wdybbbSNpt32XO0ctINAP7oQkCEmWG9ly
O8Fyix4I9M3T/5uuvFVWpGX9GeM7TNsZBIOI7otz9jHHzj31pGcLbJ7yVeVt3hl/enLNnvXedn3r
xZK7rC2ia17CKbvp8/AKG6s8Aiz4ki3iRREmN6Lf8cMW1nAdAOO7aVP/JQmW5HxOwy1SXtBLPjQT
lxqDf1yydCtObHRv5dxkP9gTBl98bMcnUqeTY0ae+dEkIgsfkDd4tEDKsUmGJeOeQjWogBoL08LK
y8J5m234lTYuWLj7K69Xi40ALMqXU+F/Nyf+nxGuz5VLaO/cmj+WxjuzHRtfSgN4zNwE8Syoh0nk
FElQ9CdiI4jVsp2X2ZLOH1Z3wIa3Z3fl3rGn7AqoJkLkBuIao72jIk6UcQ8pwturs417+1xjM54C
p+Ft6qIJGwTAif3IsUYciJclWbpLrnN3Eae2gg+RN9sd9skU32L9KeWa943dWDdlQMCeYU5xncHV
DJPgeUJRcPTlZyecxSExhjfGXFxTbDsOafZhtJP7bWq349z1z2RLmVVm6ee6YCWj6IChu0te1NUF
LyO7qBm67JkEAGck7G+m0fo6dGy2u6UNjn5nmXFWsjHGfcuFDNWvY0V0VMSlEf94Th0uTQvE0PR9
7n1oN58wsm37YVZ5fsoaUuEnoqzz/oussZOKRDSngYzClns+Buf2yTEzUNUeiDlMjrd2sDGzbu1z
h63vAocC12+1p8tbcNKkroyb0cdNb8/o0z1080vbeTMbk97A5p2GIMDdcCz308gu8QOZP7jfMifb
voipwzW7jlt6R18XqJLKnlluMva73EvSN1u+Nu+zhdLXwQdhQ6/VaU1ehY0d7YBz0/zuU17fuSOb
8g6DKzv4I6Yq7PrJjpD6wKJJ1zcV2H12Il5zTWKk4P7LQF/xAWn+joQ6d7vwWu7++KKYt8Q5Wyiz
XpVmL5Njl4TAvcwhuxGstZzpEixbh74X67VZVuGVsfpZedz3qeDNGZoSa1qY2V9SyyN6zDWrIY8K
2+5/0I2Vz2LQmEgstvBbv6GY53pxchZSOf0UDlBKafI8AKL9FE4rhCig3+58LUVovRgo6NCNhpnc
FyZEWHgivnhNQAeEQVIVixfc1g8o4rGEfbYWiBpvEgpOgpfaHfIj4rzyEqjmFkkke4G9hvIRrKc9
SNjjCqIzIAAg2xxOcyjNdxxy3+B5T4NjuAU8mLl0VXkQFLe5B8FyT7c7c2gdJMKHH5KkkhLLi4Os
Vg6GHOO0RdNz8CacxJY9t5+4td+iBaLBu5GgIoEv2hjeLxeG+ImkPHrJFz21KRI4wV/IIPVu88pG
Z7OLueePs6bnTZ+5JOQUN9XvgBHl74A78aKSkeLfWwHcAK5YSirbmZfOkB+ACXyi6l3QVxvi/jzh
UvEIIKl5lW0dHpJ0SjLWhrRc+XD0Rp98tJIeUkFLXpHutU3XsLm674nw80/10sx3YG6WT0HrgEGf
5IYJqQU+w3Vg6L4fsVzkoEm58y/JBhrZVu/+epQLdbGDKEJoS0AarS9zlofvnSRkPqpcmFpEIRkp
dd+t994O0iACCB0GKcmVXS2vLxeg38qZjByOsh0ogGntttuJorN5dPYec3Q7OS4syXBwmthorfZ7
H2zOJ7NO3Hvbq4l8aZHt45yZXYTxxMj01KMmg8Jxtm6kTbths3zz2DIg+2kGboBGb7ZeO5U/3qWJ
W+c3Ax/yulrYHGA/gF0RO+B7WC4XrzqOkO1IR0VO8gWLVHu3GakkUttNq3dJK7qvM6Cul6XtkIvE
KAM254Hgva8LnER8TuZy1zaGF1GMsWBsSUkbRwjWeutwJA8aYV5IFNcnr8G0wvcW+VeDgBR4FGaC
HZQvNMhDko35DwgL9t1k41s9OKPPlRxbhP1DsLcd970wnzlJj/PWxIOQ1duV7bt/sJq6+WZMxJYx
Effd67laOYmae9NCsmemxTZTNea3LpHOfkw2gCzHQaSeEy152+7Rum3sPfd92YhfIxv0NscOtIDd
X42P1Rz01sHaiSgl25u66mEOLljxtbxgeUksCOhkSALOwU16o4yyZVoJ1a0C+8wZl+UiWwqEPrYg
nA33ShHAau7E22rzHZol2Jwz2SgzC1wtyrGrzDObLjJELyEIzrjRtjFFqlOMnkUa3pZa5xK8Lzct
3liMcTmLcHvuVhO3M4gXi3dGC9384BcIVAnINRCiuWiqIhd2uTx1HfnO3EkRukOp4XIGMvpy/x7Y
hH7GYZsAZaO8YrwOMtJCDubgVxmLByKusyv75S3gMK89chfVG2ylm+7O2vO0POQLVdMr1PrgNkwi
7O/6kTv0I2FtZhLh1ZhhGWTiUiYuxxFKxTIwnScs4RzM5vNeh4RILtIL3ie52xJ817JCndMqEdMZ
hVj5+c/VLUuoRV5svPgjuRWlDHkp9PL3vwgpLyFQMrEJMqqgdbzeXVlc15R/aoZOu0QmOedXIyXD
IuKI3L6Qq5GeLTLE7sEYdM+HFAbb+c9P9LdaLA/Ejb8A3xVeLFFKgRJC5EBgQpqdhL19nPOCTFmY
JUwEaR6xETNf/eOPw1tJ3VfgpqCYqBS5y7TrvWn1cuBFdXkCSm9hRyKAEgXsj4Crt39a9UWz6lGF
wwjg+GiUL7XGX7rbEdTuc9PNT+NOvOrnwYNw/g6KmNd/FnNjc1vjVXW0u6P3z6vpuKzYEVNDwbns
Kt2KwqSlhsi9wca8DRsCycE2emZsXMKp/2GX4qwxIZLwctgCW7ZyRUHWc7kTg4baut/2n1fg8PW4
wrRGb7nqUCNHf/6835SDL19KIPTlzsnzlZ/QR+9vupfqPepOVvEkW58x1pl9DeOvhI3/rRH74gTD
4Ye63A6xSIeq18C20SlkWcVHpQFMHJONTONyJMAN5v5b4/z/7yT/z8/7lceNNtfNt5xZ7N/XlNff
/u+///2/ryRD/18I2y+eGFu4P8nY/+9KEi42/239tMgDBsWa8J8rSdv9F05A9i7U8RHG48v4z5Wk
9y8s0PxhwA0iu0PM9f/kSvLhRYGB4cB3uAl0L3cuvwxqst9mb6hWnK1uxhqxo7R9TxjP+uLP7/kj
zaumksI3ym1ZG/CYfdf3r8nvNdP7dN3bH39u/+HM+5/HV5eAsN5hcJcIjZAJDIi1CLM0CTkvLqUT
x6zFwbGJnH1imn/syyiTw+CZHnV0pFnrYAc2B3ybKIp284JPf/4yD6/X/vtlLl/yl9/Cx7tIPt3m
RZMlnecWoQX1mwUtkneLWL9BxenvXo/EppOv//yBj30hZfaRVJ9m//KBM0bu9abNJsBzVMdhAv35
Ay4z9H+vY//7jS4f/Ms3CsAXgO+x3WgpB3+58TY7EUdZDiK7ddn8iOcWYjggr0PXbLBi4Zx1Z5PK
eX/1589/5PVQl6w6nBeX8oIf19XQJa/9uu6md3DRwos4Jgv9O+6Zbe/6zx+m3O7/99sqV7E4HobS
HTY3Ighj7o6oCGLsHz9kaXeIkbp0mQEPbL5x2y6oVaJJXIAxByMNRP2PDGz/fYLLjumX/q7SjVQc
avbRAnoUIED7w3eX/InOfOxtYSr6tXHYMVRdCbCJEOP7H5A8EaowT8XLP/feY60rE1EVFLk3QL+M
SjvPv5Mu2d42CPinJ+5fH2neVvYQrbG4EoaOG1WjP7+zFsTna7L7etOcalDsSVaWUnRuNF7uWSNz
NWZiciXXS5qPr0w9Yk2tAB0aU0/rTMVx8zzUZV3HuD1pdb9q+xUkxjR4H+CIUILyXg35kI3vatBC
P/TaV6aaAUybuVzq0MjDyAVPHaM/rDkGoic66NLOb2aaS0zWry8n2CEHAfiWxIgRYYktqLvnqFo2
LhW7PHNCzY+xH36M7bQJZW4DAdk4ifEKPneDF6KxqjWS+bisekNNheZ0LSEM9loHMfCm/b7st+xl
43vh/Z9/i8f6ShnIOCmIjEUhGZM9nkfVQEnqNnW2tntfugEhmH/+lMdGnDKgsyCVZeDDz+grZ7sm
a8d8GaYWUTNazQt1QCf5ZtI5Xjz5ncAaUqwOmaCtfGLleuTpL/qxX98nIHStT7CiF8/E196PeOYi
ZzJ8qfn0yniecOGAay+CGFx8yW+wBfhgB3OD+aHXPcpeAhos9dKV3g+tumuupeU2S9QX/r48cQh9
rIOUAe0DCR0sY/WI9cnydz4AnFdrjkJH8/mVgeZvPfVPojFiaTtjDvQG9yt3sfVi6g0xIR7+wGu+
dcDre5+SYCqd6wFNUUAML0GkT3zA5U35zYwklFG2pUWKD4qfuEs2wn+LlBPgq9rYZ+8mHZO6jBCA
b80HHGP2pwkjVqO5Dfkpo/p1E7Cmid/uC1NhFVTyJjOGxGdnX4Zs64JxKchQB2BEnnqeebI+l+ue
+ifPWez2zQzvbHri+z/ygqgaR9T/JIOVBvA4nwxbO8dkFPiV/cT7oYBH/rPVsS7d/su3dOdxzTuu
UGLb3CmL7RYml4hUb6i6Eqv99jId6hYEn7NAJN2Dxn2x2rYAXeMHQfEhKIXrPvEoj31RZSwHTeFK
NNlOLP1kwLC2h9+JL1uekr891rwykqve9qwNimXcG3KJ09EiGyy1g/Sb1kShFpEmq/eCokhh6XCb
/NFldeMmw6j1plHV1g7+vSkMwydIveIkc5ysgGL/lPfb8MRb9sgoU+WPFCA3+Nt9EI/bkojrwOl7
88sqLUZcJjITgUKOOAS7iyfTr7LeB6G3vP0sTv7y/tlLQ04lGZMxRp4aYBSiDu7wJsfQnMF/vvi/
fACEo7KbvN6PJqCJkbdxo7RjtTjp/ezK6uwlodkU3brHsH1HqPJ+gQmSAqpW66ayOEPhyyBgct9S
iLw+itEqTsnWCr2XylSGPgeRNrDydo8F50bIdtb7JoWEpffoymimQAw8HN9GnPrb+HzaGpPlucus
QrN9ZTgDxiXcnOJibCR1eC3mtTwlduDEek+vrMq25DJpLGl9TIRzXGwfG2Nt/QXSebSU+MhUZF7+
/JdXMmiwRMw+P6sBHvNY2kiPvJLgSr1nV5Z8wN+9uaALiYHkYWLFuHycXWc//7n1Sw/8Zjk2lfW+
Sdxsh3u1xPhPv3MSLBEAjaVsYkymnuY3UJZ8e0YPWUAFi20G7usQTmRkOW2pd0L+yZX4pffHhq3Q
snvQEsC0XJMTMp2KrdGbbuDsPvxtLULCk2AvpjgdKudZXtX+c7lWWo9OYf1h4yzUCZ5S/KUkAyXW
sXfFgJWOOFSt2UyEyqB1k5QU7J3Ki+TG8aYc0/F2wkStNaiEmmhMfRRPxlSM537CL/8G53tQvXQJ
Xsq03htonw+7p7TyuUtnDFFrirCllO5HaLnNEy/+7wctqNWHjbuFgYkbWVcExsE6cEGIEzMk6/PP
w+qx1pVBa0uEJihCZnoeSx7aKjjta6L5sypjtiQZwTAG769HJ/4Q7+KMQFDv0dXR6gbJFGTWHIUL
RWNxaX3Q7xhlgS3NWcJboHVsedlxClCJeVzr6j17oIzWzHEDREkmrTvie0cKyznNuZrW6piLQ+rX
aZ6oFAiKyKmjkLuwuPLDnpOXt2rtDWDNPWx9HW0/qbZyjtwRFuFqob6yZDJqPruyvNaZFETQmlPU
zDtklSz/PhW7pdnryjgd9n6ULaoAuGBIhUlo+mjMiND0el0Zp2bi9vaWoWfzOyzNw5p/hpP9lAXr
kWEaKMOUrOuVkLZpigoP/bpXgAiaEMNrPrp4+JP6NkyjHP1Z5IeT9XzgegTDfVo9Qe9+7NmVcbpO
3Dw7tBxjmkMgujfkx56M0QgGzXdGGaqiW8Oa7IM53pyaWAXDlm4sFzF+1fphVdsSzAHRAxpmZU2G
6iYsBhJUSoJk9FpXBitIAmmnmzvFY2h/AhBzNzj2nV7T6kgdtgIYC7DdPDNeMD2CufX1yndCNSaF
eV77VuOPcbFkwWnK3HusUH95Y//hPlWot+pNCcMlDKYpNvKL8KvA1iSwCOv1ijJOL7wqOayBETXV
+i3frPcYlJ9ghD3ypvvKKA3yJTVYr7eYZofxsIshI8NjsFO9qddXxumcuhNS1H6M8YuZH5yReeAw
5PtTMpjHHl8ZqKA8hUlcPBrbtt/Jl/G/ZDnSNr1uVwZpAtPXnwn5it2NvNUagwXgtKduXh95clW4
EzYeAW1GPcZtP4bPgyG1nleXEDCtR/8bTnLElA9nn9eRFNWDXS8f/CDX+0k9ZYzuThsWSVZOMd42
+4DQ8mNF1JLecytrKWJ/oqFs2oYGfu9AGHOd4ble08pKSoh1ko52OkZmYkD9KJLbHOG33pToKSPU
sqSE8SNQZ5vhy3rzP5L0WumtFZ4yRI2MfXrf0idV1txBozqDetN8bGV0OpKUo5WaOszF+apfxDPH
1VtBPWVgyg1NFubAKfbq9DZoVzTgidbNJ8Kph0t/DkYomyYeWmLynKdj4b/TekNU0VcVFoCKSn5E
Jyu/9Gt4F+ye3onIVZfMbi7XbfHGGE+Xdb9vo4jReA0nvQdXRiQcrLUp8nCMB4PbfdGUV2ESftBr
WxmRZZUP+EZMIwIOj3LA9HAv2JoLm6uMSV7srqtMluQsB3DlDo5xQnz5lDP/kSnWVQZlMMz+SBKF
AffxzcXESxVbr0+UEZmlkDe6bBvjKUBfsdhoj63Ou9drXBmTC+KRbWuSIbLIDF0qrts7G36bXuPK
sOynySyNisaDyn1lT/Jr7my9Zq8o4xIp2WZ2QTjgSbVfubS9TuAWtJ5bFXVZC64we7UoGwvbBBeT
Fjeds3p6vaJKurLBmSv2s7wocCYPu1m8rUAe6T25MjbXECtHid4/Xu1tLI6mk3jtSbADyvWmFkcZ
oHKpnYS7GhwWjvxsLPN7Lh/e6j27Mjxn2zZ7z6Zfpil1T90EpgD7iK+3j3CU4dlns089mkjAdCXP
szVvVix3mu+LMkKLGqKDn9lDHJT28wrBYRT4vtDscWWETmmPNnKax9iU1R1ot2OBA1Wvx9Xx6RrN
ltr1EKP4Jv2qtvqj5RQ/9BpXBujGjcIQ1OOAwMD7mA7rTe67b7SaVrVOuJsTMpewem1WBRiz9btz
Uxd6yggsSg9X/NZdmhDyLA5swgdOzd6+wCOqd+0vbGWAThJtfmYtfQzMo64Ow9Qbz4zZ3F7r9Ywy
PBeieM0OOEss5u3bwA5uHYIvek0rw3Nk4cG12g5x6aWvVymvzbrWew9VbdOcBKVXVE4Px6bLohlO
x8momq96z60MzpxU5aFfyyEOM3mElPyiDp7adl6++t+vXISqYloM6sGz9Ps4q2fC6XrfK553nlwP
SwGv+Kj3/MogBW+xNmXr9nGV25+qzHlvyFJv8VejRFZEiJWH+5jxPw9X83AxD82O3lUd3JWH4ygV
mZv3tuDBHes9mbEQRwz5TqtTVPVStnayxHM9xK7InQVY77QB2w2qrNRbpIUyTp0sJRMqqHglV+Mu
r8V93mmexYUyRqH8wdAEMB4nW3g3mvlL6Bl611BCGaMV+Up1B8I8tpNaxAQvjHfEqeVa4ls8OQ9/
ULCUpjvj6I4TItAPW9/FuFn0BGPwch82Xq8J+ZBDhn13lubBnP1zt6Sa1WFVCzX2Dn67kC5nenw2
b+JZ5a56Y0hVQYVLWk1Fl/YxVGGckvv2LOxBoeu95soaGvKWmKso+xgC1Svbgg1rjnrPraqX+pzb
CW8xunjAzpZb/V1VdnqHOFW5lKw46lNJFhZRdMSQoQsHJVAHevOhmm8w2gU5W23YcW+TdZdI57vJ
CN9q9belDE0wptnWuGYXp7ldF7Da9zmaTMPT7BhleEKjRJVWbIybcKuPAeyR17C+d81fVBmec0G2
CVq7LgZQL47W4LxgJdW8PVdlSJNB5pO7trwupIgQVtAEOCmzQxDOpV4NR73976hjBcZUy5gY7eAT
XMP1CsbLfKX3yyq7aMS/ZpiuDb9smuGobSjNxQlx35q3FKqYaSunKSALTsaBgfnyCDi7/jGFhOHp
zQQ/LRm/aCMsLHvOEhoy7rNtgLWHV5v+d89avaPKmXx/XQNzNmU8VZ44AkMnnJuztd6zq3KmsULf
N9iNjAfHT0f8yaL8XG6w+TXbV9bqFXBsv6z0TZsVLeD9+u1aWXorqpqFWol2qQ1/ot+bAHbtYBLP
VLWZ3lupWhZne7Y3WS0yLhJ3f2+2SXrl+NBpNTtGmRFsZmFXbPysYZN0w9mfgPZh/W7hGOu9N8qi
zVVf2RLmSc/bw3Ld98HbrKs0K/+qoAm+rkDB3MvYd8Y3eTrcLeX4Ru+5lT11mmyLTf5OF/tNCEsP
WnVGMpdWpxCF83AnM5rGCuzHJVaJtO+Dh/QF3KLhRzqPjqfyYes9hJNRVrTuztsEjULelM1TKqaf
6XR/P9CAU3zYeEdCgCsD0cazV16gbzVxu0fTz9fyCO8kLcH3bMubqR6qa3uwDS8es6xz77G4+d0r
6OdD/yb0wVACvBvbqwJQm3fwq5xifLp2gbnAXy66/u3SCWM6kvndlJ/bLDO6o8fGEtK3S6098uW0
TqfKokp29LilXq+nzgiKGLRa5lwnYJZAXptUEz4YKHu3s2VDOAJxttLmUuXjfk67EJyESQz0dK6F
WCFjzbXdfFp9x0lejY5nFF8Gy+26ONhFCPlw5fue5Li7UWHObnAka9gqj97mp9MVSPU0vPUCyJxH
s9vFG/IsFmBSXn8t86HfY7MNg+18SX11TjO5Qm5E9ohDCbvKZlJBKwlFzJxDwDtBn9vQEdu8t56R
2kmSQmVboxPv9PZyJIV9voZmVL8oK87WMQrQwj8USZ/sbyqraH2tXYilSmv6Op3nWc5tXAbp9K4n
KYQaahOMeq+/Kq7pGvLl2z1sY9DYBAiJ4jbbAUFqvf2qtsak54C2yhbQpExqIpGWIia+KdfbXJJY
9nAAWE0OPcMuZOyltbtGYgDEdPAN4JYnvS+gbAHHuoNkko1tzP3Aj0U6N64x6AnpCaB7+PByWvq5
2/w2zswQ+c44wCI82mEhfug9uzLbz2632/MkZFx1IRxFv+1srjbBRehdgVsq1Hjxc5i1dd/Eeb8a
X+pisb/2xlJozpzKb1uvzuSVk93GHvkDVDuNg0hJJ9PqG1XhaDvJxgGqknHm1d8Tp3yT+LneeFX1
jSS4rGsleG53SuKBMOfEtbSK4paagufOKLIsKqcxctkVRlgIOQyoqmafiIfvIwBw2yu5rI4JgoCu
U3Y/vKK/1+tvZQUvsHXPjW+28bRN8gXGxJyE5rHW2pdZoXLuzrzcnEiVG+K0L51bh3Mbjpdp/Kj1
7IHSL4tsKstcU046puUcJp83PM9zvZMO3JiHvS79JSl2Uj6odYw9EDzLg1O3mLHesys9s4BuG9y8
abHRVtWNZxM6dyBqiLAorfZVLdlQNCkyqZaXvZl8QLe2+YkT86ZVaLbUWE4gK91eD+xXKZSt14mT
TLFvjr7e3O4ruydhV1OYX+aAgvys47B0l6z0utYbTaqgzOqtdQJ13cbG1tjfM7Ts3/d6qvV0pWC1
H742rrCbgvAwGbsewXLXZdhYRzNZlr/QKY9K1h6BB8B2ffgBmFkTsHVBE++VZff3ssyJikjgvMnT
MrTGPXa2F4YREpnMHrEMAdtzGD1nhuu2er++KpsZCgducmPVMVugF/68P6u69AmyxeVL/GbjrKpm
0pVbF49AwHiAMH1jVX1wSPN20Rt0qmwO+7JnTgXb8mXrsgACaQGXo84aEOB6o06ZkaAF7Ry2LjuH
ZCQRkEAq7HhbRyyI5rBWJqXdnHqMwKKJwffkRF0uxeJcUuvg6ut9A2Ve8oadfYPgAzYiJGDvTu8x
NXzValsVzxFNt43htDex7JvhuKb2j30kiEmvceU8l3a7NQwlPLLZdM6VKG+EGLRqF5YqnasNw0xJ
K8MB5MzDsTQAjOKvea333MpuiqybHtjb3MTJ1AfRlIn0UIPG1HtfPOWFXEoPunlp17FdBm1KGF3Q
3WT+BAZO7+mV95HQgNb24G7FvtsUxy4MrkrH2jR/UuVd7MkASZMwb+LQyZbboa8d6PzFfPfnR79M
yL+ZalTdGLFP27xYrMDVTqLQixHWdEi8ttUSVMXuttHb7KsasmDzksCz0zY2J3uUh8wdCT4rDTNs
9VZLlURWG/nQzWHObOyKN9Novk6tRG+nr0a+AJcYCWHj2al/uae8p5QP/rLR+3lVGVnDy2iUqAIj
y++T1/NmyDcNiX96U7EqI6vyxppMQUo6k01wd4HixmPuPhWK88g65doPF2FJdQGEZVNxGU5Vou0A
U5PCoNkxyqCdNpjJEzhYFAIgnI6YD7uPexW2s2b7yqCFEUOaxthX8d77X6gdPa/97P2fB9Vj/aIM
WWc2ua3GIYhptU0KsrGm+ftid3qXm5YqKMupIzRZcul2GSTcbQwB6ZPupPe6q4KyVhQTuaQ8fJJm
lJ2IqD5AOdGcih1lV0u8or+5A/U3axmt7dTk6BGORUNGoN4hVJWUBTPxPuw9q9jKvO0UwJd91eLn
e631yzrKvnbzck76S2ecUitd2xui+8wXQkh3euLp7UfmY1VY5jm2WD3AymTQTm79srOsZrrKy7nr
zxyVJnF2Q8cbTp1bre2tsbFvv5WwfuuPgC+d80Qi/LXvGJtLNEsyQVfYjLJ8WTfuKo511xFit6dZ
sn9pk40kw0ayyzxOJBp/tWvHeTbLYrzZ8mw+2wk83HCHgQFluc6d/T6z8LfclRdOxX2TB3I4caRy
dv62X46XaI70RSEzYz/xr4f8uS2IPXlix/RIn6iwJTMhAkUQNBsNq116EKe7vssPc08p8zpf8Atp
yR0tR5nO0E924mJ8jtIE/vQcluEtmSmp5kLuKBNaa5QuweZzGYvV/O6J7i600ld6r6Uyl3Hq3GrD
W8rY3tHzVsK5Fu3wFLDjsgf7zRbBUWYzojXrdB/WMu4kTJDrftir5RQSBknyLlvu9NoLvSrTq2ao
YjyrC12PKIcyNiBIR065VOddVulbrX5SxXjZlkycFu0ynlsnOxnJ/n4sxFP99NhrqkxtFhm4U9lP
ZexVU/4G9bbzMsjS9fNaWMYTlaRHfoqfs8Yv97bIE4hF88CqpvlI2ujkrhbqMKOK8nonWhdFt2bd
RxXRpRnVjaSv+DINObOl471nItJcwGxloBkARziqN2VscWFGNvN5tK0nJujHfgRlkPk2Ws4dD+4J
3K8/XofV4J7bIORm/gJSN7XUBSCFH258XNr28tw3wHTA9sPrnl64+3rWVksV0g1b2OX51hex77vj
Gc11AB7c0jysqEK6OadYaE9WRlhs4JzlvNWnIMz1Kheqks70pFVVfpWcrDm/MROw2q2n1+eqhm6z
SR5oR5redydKwu5c50KvIqJq6DZAaPkQlgkZ2uKZ7xrPOk+zzqZq6JAVXtIz8+Qki6W7KYZhjA3X
fqM1nakSusT1M0LXDV52i/AdKXvnsIWVo3d2UDV0Zkg4jmsaeezng3yG6vV9l256cFiQ3A9HUOr5
qTGLKY+rTVTnKRybK5NMhnu9jlHGp7GtXOzVfR7nRdGRRRLcGn4/RHqNK+vhWpjdNNhteImQz9ez
EMvbSwyiZvVMldJlbTh2ldOEp2buuLtt46Jv9RZXVUq3Zeua1ikbnGokcachjP64A+fX6hZVSTej
zt9x+DGIBvKpUI0dpQdRWK/xy4L4y8K3A+kZ5lHmuJbq7diksiXjuW9CPUHa39jwYb3huSjdEKNV
u4tDUCX9s3Ytcz0fpKWCvSayHxq/s8k1XXburu5QATzRMz+b+M32TNXSOd7OjVOTZrG1Gfb8zMxr
F4NRCsvzHlJSG+duuJPX1821G3nUk5djN5buDCFTetu5m0Kzi3ZppeJz7btijpPAzn29Grkqutnd
bCH5cR6iBtj9ETwtjAlCvZ/46o8cs01llFfhaO924A5R7q/92U1GIMJGqXl9rCoI7UXYe1WOQ2Qv
NWmZ/niPYfOpONrfPzqBow/f52npgPCQcB9tRIwRkF72R7/Um/2IWHjYuEu+nGF39PpeA4BYRuKR
+kzPnUS87MPGSWCuiW+xpyhFj38Kl4w8QYE5TGecmyo7aEdYneQzU7UvxZehtt/UmdAzbFoqgm41
OgsIzHg5u/djep3D/ycLaiiH5qTz8IQLP+yaJs9HL7Ay/7T2mcdquRVTc8wuUcRf9T5AWXn6sSQt
MZFTNLWZjOrAIakldPTq+6pqk/ODa0u7niLrAqFbXHKpasfXEvtbqmhT+rMzJCONzxNs72pwukNb
CT1JqGUq76STTaAZpoZw2YKcOru0igPlsS9ana5qNtvyknJuJ2M0C0IJA8PATbg6pt4mS9Vspgif
Tcewx6hF5kW+cZ++qIi9fqf37Jfp55dl01mkJOu2G0kH5K7JKfc0yjdXs2OUU1zeL1bLvf0YAUwV
r5p6Lb945u5r7clNVQKT1ZSUW+lMUW725mGVIomSBBndnzvm98dEU1XBVFbZibK1g7OXVO78KiNo
uT5vnqj6s9NLVsE/f8xj07zSRclsJ45V8CXItzdOhCKlx2Yl90ivdfHw15VZ4o+jR+tp2uSnADnM
MWy3b3qNK5NZWbB4o2fsI7nK7ZjXXXEa6kRrrjFVRUwoHXOsXbcnGWmaz3VGrhsA411rsiHz6GG/
bLXteXu/9NGYkYloDeXb3SpcvZ9UFSTuWe3sLdXISAYkrtXVJaAwJzlTq9dVRWLjE2joB4mMjNro
CQeXzcGWmx65yVT1iInjVL1VeDLKxy4j76uujgHkeq3lzwwuY+2XyWayNkrOfRqci6LZ73dTru8K
s3kKJf/IUFLliIm9LNaEWDlyews/ymWOl8J6qnb3WOvKQCUtinL1FoZnx6B0PhtfieS+1/tJlVFa
WqQoE2nhn+F8JcSe7shkx2wdPug1r4xTq2rtdjf7kKSyukGIWKxeduuR4xrojdVA2XRIgtrYOMnw
HA6XmGtxU5l6i5+pyrMAcXXjJmi6dtisXi7+Gz1lrKlqs8hnyElE7EJi1kAflYvlHJ0sWPSGqarN
KswqG/etdU5QuK6aXr4yPT2aIDGAD0cRGYscauraOXkIforGuHWa/E7rVfmbKAuMUNbbjXMS3lRb
sSMrfNfZUk9v9dq/DK5fJoBGWl1RTa1/dlprBaHuDM7Nxar3FE/wsp37+0nXVIVLuVFKJ1gS71xL
Y7gak3muXwy+maYRPlU/uU7rfcmej3vyvzhc/0x2+t2HKsPX30TSzEVXcVJYl2Y9WlVe/Q9nZ7Yc
t45u6Vep2PesQwIECUScqguSmcpMjbZkebhheJA5gAOIgSDx9GflPtXdp9y9qzp22DeSLDozCQL/
sP71EXWQEk/dcGzB+QYzex5BkCkmuuBs3/pdT/l5HlTWjkck1r0cQZWV635u6z2qvwItBmHcFENb
LQva78EDPQky63Ins4Sr+9XUPsnOWwRmpix0GBpArmMqOvBlNRC8CITmDLeuYGKZm69Kt6NLilTm
3XimQcLuudqR0OdNtS+r16Xcab89w0LOr13BJKg7sPkGg9aAJCtcBAKs2GENL0+Jkhms74Gfxulc
YK5gcHiBJp+nD4qMiB17MOB/jmrEt7Vb0rXKoDunhcMnJMFj96S7CTsQexoZLTXT1xlFW+BYN53E
iS8Yz5r289SlUnwfGwf2zpUJPeuxgNtXv3+6qtFOKoz7VkwwjTKl951JZJVjcLI+BLRSCPCQNaCa
NcdKE+Wa+Z2NFVkDi28TvmYC1GoXRkxuLfMOwHczlXmm1uy+j13Hq7ijnpZtni2IwvjIr/TcqSu2
pcmWCQrLfm6bygqkWHmJCsnWzHhly6QB0SNZjrmRtbup0xxhI/aSbHQX3K25BToXBGicGkk0jJUb
J/JlsWNW+T1s+XfXhZ0elZ6ZfAia8Oy1XUieP1BbU3oX6pY7oG8DZlTSo/AugSNCyHI33GNCg+N+
qQ7I5Kls4iAad4zhaoxobIznIE97Rjf/beFjNzflvKIYfM4x7Cheki3fAC8fphQksYZHVxvIwQ2T
jzDFEiBThINO7lZ32HEv5/lMGApp5JzJibeFzKQ4Aq47leCX+lEjgd0js14jy9Xcxs7Ig9fYox6y
uXH9y7aRZuJYDjOolT1lZivnpk0JXGLbfahQhWj5Z27pNN+KLaBM07IYmNDCK4tifnFlChJEUNZS
SkvBKO3fJZLr7AiDFbndTsQnqGrHFt5qAW1muzaYrop3k1lIFjOYrMWD+0aGCDMzes1T9ZyzMeEV
iIus/4ZKBR/w0IzpvFamZ7N5kC5ushfIs5bx2O85xoTEHM/sElhE5F3Sehl+dNMAGG2V6mhOHxY8
tO1hUu1OzmpM+uVjG408JtjeZJOxIh9ToQArtjL5lvY1EK9F3YixufF+Xdkl1uCPf+p9trMSnvcx
ptEbTxMBa2eWDd9r6xvZAJcs+TcQMhf1EdPloS3RXcLZBb37vN9jkMFw/PIcpd/nXq/hPBK17y8y
xElSqhZP0vc+xTI/NZKEByvi5hgDidw/cu3y7BDzTrXvF9lu4clD6E4idIjhG8CrqxNxdjbeTtNP
ic5Ne9tnC91v5rkf6psFmGZ96xaREyCAQWX8zDOSih+Jl/UDRsijC9pI4Tsk/mPRe9ZUDQyComrr
AvcXMCTWcIJ5EP00iC4VlRowi/gu39thekiaukvOfu7cfoiWtt9OYtdxdpNnm4w/xlkt6/ftIhoF
xLGN4InYx8JgmGDMzHpZg2H63sTBxmeqMpBwAe6o50fHRN4e41bOeWW3fsXe6RnX7REK50TfL2LN
vg/wBJjKGlUa/9huscZW0s6bP2RstrqpYnSr1lvZw+D4WDdOYcwgytfmpeVGpOdRKZUVtgYM9lvb
il6VzWQkwK58SuoY7KGUbmczjMZWFhDvqLJmIkkxDcGrz9QKvIKKxU0CO8MNr6KLGqOLfovMdJiu
ljwFDO2CfFg8BtMODNzZLyTefQbiWTPBlxMoiOwe4VLzVuMRzst+aMlYZqNn88d9oYzB4GgcYXlW
UBlCd/YWc6wvO/h0YE63i8037PdB+XkGUxfHtC9Q8V7Nd5lY27xf2yBuweHQOBUkLGvE+wGXut5N
ZZ0+MJGh3XmYPBkZKNlqYjcDqK7ysK4A3+5Fk1gebv0GGPxQbMBLiVMM2nB8xDhb254N6GdREXTX
Rc8Zk5pUbQqcdmXiNRFVvofQv+o40P602uDFjRvnqK4WD0jrHQV+7ilOTN89o9hLdnB3h8GKI6zj
G3sREmnMw45SBD+mssOhZ+uaLVA1p+12NzZxL8s56MSWqdJ5hPECbeoOWHoso+S9jSUIzG5KrX3q
tjgnpxl94/5hht1dtxTrnoKiA3NxwOm1SAD/FsY+MrNE01fSbXy4ywZqsNCmdhzaH3TgActhhG+b
OcwN79Yj3tnWH8CbTc2HTK5tfTFN19MzZl2z4d5pAvDWAXvSkFXgJdH6LVwpyiAmtj07mblrGih5
MY6ChQKkb38BAXlXJ9WPFApZAsVsfDAK6MNiBYiZPE+R4Jd1HMQrJxI1Ntiks/olTdoh+gkx/PNV
9HqClQrZj3bX+TPkn9vP2Syxr5IIB2C59pP8qTDl9TpiUIKdMmzPSbGKRe4nUNg/Sp32FeyQu/fI
auCRFOIIQMJBhzEvxUaw9McYwIaHVW1rqQyCtSdJ0DY8NjYile+7isDV812WT6u/HwLZ06rresOe
R7Hw6NjOkSrbbQbmHWpxLIPRD2XsWDBfdE+QlvEeRiqlRS5431vMfT61KdwUK8ic6luPb9yHZmiq
DrETagtE0q3qU71/klo3thwx4rPfwRKQfm213oq0z+7bUcbn1ZiI3mDOVtHzAgXWSeQ8fQ7JCDOY
VuCpf4kTPIuFINGK9TCwkhCc+7Hou6nCrmOWhxA5fli5mEoX13eqj8YP8OxdH3OHLb5iw0irbpm/
h7hdin2sQWEPpr9L/Q63cw9cuTwBDLyniDjsNu9VrBm1H5ekwfgoAq3AYF9o4TgIrz6JdVDMPkpf
CFgxpOq8SqbvfKXY7yPMMN2qHgj1oodouLkV1G7rT+hebFcIdFlDFUdkZbc8t2H7kU+jPzarhXS5
aGHQ/8gX0MzLZYta9a4dsBl+ofNYF9pEirblKHcHR5W6SYe5kDpXzSWQxOoKWiDrbrzJxns/Ihj8
Odn8idowJtXUJ82Ij6rF0PsgoqV+IkrV2xHCyGl6D82a7Z9hb5DdtXFXrzfjsu/7Qw5/BVXpDY35
cwqrnLUYHfGkoNuytJ/cpJv4S9fS9bGnZHlSWoe28LBgB2y+nsKWfZ+TbkmeLRiJ0SeKVlj0Mc2w
k8K2yVqGKdp0yNhe5p1eSdkoEGgvbRd0uSwuR3cqc64u88DWI7eu72+QnAR176GJeRI4bHNdrH6E
BKphD0SMU7kDVn3QNWR52L9dEfWuhvy4dSXRIT9smejO+9iVtZ8+jyCKFfnW+bOHjq6fp49Q4+3l
Tue0JG0qM5ibeOAS9CwGHF8YueJ9HcOkze1VM6QKkb1RQAGuIrnrJhvtVavb+MQ89Ld7jaZoOmX2
kGDutxwGvQBpz2DtoLPpA6LeL5lkjy4BmCGxeETT/arEHsmG+DP71HTifqWinJcET0aSxDetHNap
DH2Pgn0Up8/J6JczGGNSF0k/0BuZKlE6jPo9mXjgl6jPJ13GzfyAPMOuN2QAoHrFPYvH5UG1S4vx
9QRWsEcl+mG+p6PyEc4KeCDciqyhVT8voLuzpEvXx2SKNQyd0bgXLymfwF5eB6CXnhbS0k/cABtU
mbRGbYl3kc0e9knV+THWvSePaGjS6b2xWXhk6TAkN2qY52grzLV8MaXYcTFaAA0kv1kThdwkTI24
rbFlqq3kado87VBWRSU44eP63gS/YOAec9XEl7DJrCUo8EmnHqVBDRMfXjMsB7pjbns4YhY3OfCa
TlOl45qoMunaIblPnbqSgjNzDa45pLttUwq+MlKNbokTh4tgZnwabX7o+QBrriKMGBF8URjlpa+N
yeY7PTmE9WXb9FGZ9LAexNLl2wqgfIZNgji4X5yazCsElfkWIxdsLDq58AnQHowlmkb23OHFxO/c
jAezJCxbKrm3brqRG86TzyzWfj2SXA4JGDga5npJ2lFe7fnQfhcrawpDk3B03G2fpqluCVIeVvfm
wUFFhx1PI6TvLrRTHr3/en/k+xW8G3Sgt4ZzGR84yEkbwjeEupUOQJe/+mGNmrPMJmZf3FAn6/tJ
u6REO2QhX/ah9mvJti6qlGw/iM25YlXR2y4xrjSjL1vorW9PrVWwXkkx149gj5YhWKGKHAn5Atmv
fLY6Jiciib/ZZicOfszpraRCfBwQUJXb3n9rYGT9mKCk9dQmJGuAKbDPzK+XecbJcOG+2X8kqk9e
l4nx9kS6FuMFoTdB3C8R0U+xh/8w7O/ZPZxDXcGzHT4nLg43CFuW1wYlJ/20RgoCc7vlpYsguagj
9sr5ZIp95vfo/MBjABhcqgsTN7fY4tbzrjn5gN29OUjSZ7IYx81CewPYCWE+KhsPAkQl8ejg83Ee
e0bdnTqXNwcsDADDsma/hIz/4Lyx71KSppcsllhwdNBlF2fvBqbHD0kYtkeeqf5dEysDIZUbpFyK
Le6EN0WD/G0/7uAh7qdsJc1rlmzqYvudi6qflqwcgwvbcdI9u+wQyqYffMTz52bwFKABYqc8OtVj
vvqhqPGscBg/7G38o7P1bj8wlmV7sXbjxiFOTla/V93V4eI87FuAERDXya7Ail4Wg1W2dXTuqyZb
k+iyJinmrDGx7+OLbpNaPJhoM/a4wrkifg3ZQLJS7Olqb12qWPMFudi4AJpBInJSnerSu35bBxCF
m2nF1poozV+pG1T8uFBH1QHWIPsEkw2Ttec5WsXwOcKTCQgb2zvWVbHpW1s41iG5EtblXakHRN2+
qGlE6VDsbHfd940zutyt27yGb8CseQT4reUMp/eAB5mposesV3+AL1RNbjQfuv7dlqCadZinlI5H
m2Pjq5CjN/l5uUqeD0s+EvqIeaie3UIRTpMqERsT5wQTb9vPDqfo+OiM5Soud9Gs7cUshsZZARMb
jvgv9GTY36HYkxPUdSAODrfGDAY7UTvliKHUiEf/WaL84j9LJsU5nSHRoGb0+efEUBl9GdGlReFn
mxmwnmirtCVWByL/onarBAFGu61ax0bzjxlcKuwr923MPxmzCNJXLF8iBCv1xKL1OfOh35oiIiSn
iHJqPZaipgN5MIFv+88UBhbDD91hEPHAe7Ax3+9DuwlYaLBZP4FazuR2mFb4Fd+ILiLzU4bnE3tw
TPU1QAAeKUf5u53gGHHqadz6E5WtjMcqDXrTczFkWdYAbDAjo0b60i/ljiAVgTXiHuvf9RYhor8R
spH6dTDRvB7nPrLibIxwDHcsCK+rhQzb+kUKBkOBrJXCfLFeLutRNfEYlUK65LZbmjorF3TT7d3e
92mDW5J3GEA16BuVWq0LMqwlg4XRqwup4PCeWOq7uSHLja83/n6hZLemsCwE9bgPw1BoAGgLzPM1
joKYx/v5uHuO8KUBs9edAzUoObTC5YWxHvFzYZ315l2e+Lz9uQLWww9BxnFbZR52XnPRGFBTTiEb
2bcd6MeuL+gcifoCwHiapaUZQh8hudrj6GYLWME3OWFJfrE4WfqvInRttU8wPnmcidGHLlqCg6Yn
qqMzkjVqyxiVceyK3C51CcMw+oGuForK1beNOov2ejzh07IJ/IrnuStxBqrxlaEpFR/7tp1spSLW
+cO6YTQHZYwIo5Ehb5Pugfc+Rgmo2+UDJhvceai7bMITWbvLHKN0dy9IY8kZ8fbwhfft7B8m6c3F
Lvk0tBXf961kDBsHiotN/QVGLkhGmhG7addreW9tLDAcAWcdfx5y3pYq7CDtYJ4pPnW5psP9YqkZ
7nXtzK1Tau6/Er1xeZi51C8oo9DDGFFEYXg9GT/vIU91OWypf2Ww13nTsIKPixaGMh0WMQKdYvD5
eKRAm7tyQa46lxzCmhWwR76hX4F90yAc1Vs5ONRAShg7ia3EDNfeFEmLxbvskgylgvQLYxFwzCH3
s5gsCoY2CmK85H5l7afNr0u4CykOuw8wrpnJ3Zh1rjOlpavqbmcOYRhMAbetirN+duCTp48EUM5q
nfOthyVHDR70hKAif5e0FOWY2iDPLzLAHC+hr6MNgtllCJVEEx1RQm0xFve9ngCbOROJEmJRw/aE
v80WZTUcZUhcAJvcYiiegsX2dh9xMdtntNuIvvOwGkDc6wFBfUgdHKBKzrXyjyO6od/SgMz2y9Qw
235s5wbTctIqNUAIOKYvIxHIboAERhIgAUlBDQgwSOx9q/rYdqh6oMZsjtK4PSmwR2x1VwTUolkl
86xth9vd5yicFBgwS75ooyZaziitrI+7aoJ/F6slyj/5epnco1s70V14K5DSHEZXy+68Nu2WtNhv
CfspPWLaL3Jv/LgeglCwyZbzEj6gczBCcLSixDRuxYYjXp+23ng82WR5JbSlRzR5klv4H+Ag4Qwe
58XkM5d/wPPgh4NobYukhSfTdue5m+RnP6IaUyCHdel9EpFselO9ELKSc63JS0TCuD7sMe/Xh3oG
4u0dR0mV/F5Icg/KUDr9ZJMR+WlLmiEu0xRO2Xc4yBoc1s3GiK/qLN+4KgHJgu63DAm0as8rbI3i
SwaLpvgWCyuXF5fRVIHZF2/TvVAosBaZoh5G56rVbzGjXftAQj1B/lfHcjrBcT4iTxh4zLO5BL4p
eDRupl0dAV70+ghVkBpLtEOY+zb50UQgGwbLz9GAEsineBgXJBAZIscq0UL1yF0Qz44PDoU/WWIw
whpXwM0nIbdxRhiidmaj6dRBILF+82QXBu8qq+2NbzruK82UkoeBUr5UBCgZK4tFj3t7RCA1ICNI
4WwG1eRw5XoBczZXfduJ7VJb9BpLjCA1glUwOYgNDNHrEY1o9DDn5pKtGw3Ymq1KT9gnZ7TZFxxh
BQqoiSww6Rn6ahknNxzTzSXLW94xOUQIkZLUUoBqYYPzU8lxwCCWRGvLmnIdcRymZTRocZMRRfbt
LBNO+avTQLDcXdfcpvDGu7RPyz7Z6PzI8m7YPkZ4NyIqWiR7sztebagR3688rOmDu6Ymt3U0yw1n
DISuoej3umke9zExiMm0o1m8oqeEOlNeoknCvC1iM4rpe7djy4YOas/H+E3bNVqODv4PiAvxmCP3
B2Zm1hcjZscfWduvDU5E3ocfskUb4Uvf+1ke0yadIuTBi6ITIMqZ7t6liGpwNIBVmLKjwta+vLUq
ZZ4XNhGwWfZ56vhLgppaB24LCvf2m4APq3xVkZujp7lBp+bdKvrFYKZ+5wMp83WBITHm3ZQezu2I
hhUWSaroUeeI77IDAIhuucXoXsN8GdD8mUfYq+m8y6uYZZbfeoUW0B2CCJ7dSZem5nkaeqkveUP9
fI4cIOdfaBwjPc+mLcM0zjxGrhhy4qO7OYa9zrvIGdd9igKAgqVAADAddjdy/dAZiwmVkcX5+hIG
yL9KHht0Zzo6THBv0U1kv/PMqPqFojZUkglggn4NlyiAu60rCsvA4exVQ/cCYUYfyiTfrDvt8yTo
SaM87m8GmYX4NWktY5dOooVXqnhE5/6AQeBYI7ebUKFH3d5sLDoumhBX0mzsowLP3H2mzLUUNTEY
OBxjWEPNy7GLEjRqsgm9mb0YwEbjxb5silW6zVl6spsT4aTSLYoneLER70QhaQPIGZKvpL9jiTbm
lRnYob/lTerGuxhF7fw4sNaJZ+/RU6mGBuU9jBVC9/nUTdOQ3dbNMMlnz/HB3O6ES3OJHVg4KFRA
Wg4U+R7YU+/ysblsvRbyA+JZVJFQMcz2bkFFgY8oNacwV+vi0uFhVlEJd4psVxUaeDkXRwnV7dV7
OP8Mc8DYJKUQ8JYcDyN6OMad89FrfLA275V+2jQ+NDQ7sRJAIye52J8pPnZMRQnWyvABbQ8UtlY8
yUcRQn6HXCGLbklUo4JYZDFs58i1/8bJTdxnmbqRfb6wuzDMGJlOyD7bz75zAqU76WBucbQgTO9t
kXjUYNGcJFBLxYvhK9zt9Gi+jGvKydMMhxBDjleP1gSp28ZAZec6iLUvxei9rPZRX1Fw1mQPTNfp
dE4xgutPy6QcrZp1V9MdMbCAKbZaxsk5DYrRu8gkSXREW9F21cAbgbhaLUahMkbHjn7dcoDfb+vQ
9Nt7FJRTi0p5W+vwg06MNt+UnOPhHFNMDZ7jzu/LPQb9tX0Z4CLdfpgnlm53SRqZ/ee+sF7ddasb
80NwjKP2IdCeLtCjc2iHdMZAn7fY9N7Fo/Gl3cH6PGu8hL5ygRBZQs6eoc2dplcR4sqPAvrPh2EF
zPdD7GVj7rUNyXTJQapDRICKd43xBGF3wNxNnvbfUDSJUHliPFIG1UGEYKWZsM7HA/pIEoUGbKHX
PMZfIxER6ZWWexQlGo8JXzQmHBS7fnZCIU1vChRtxaPJ1yGCQ0CXdz/c9WT8kTvU2TD+zZrzMgsE
ITF2uuGZak2sK9MGlXtduCGFB4OnQDvlKIXGFSUsgiCGNkv9QNrc+iP2T7gXrsPUrW+239R2N4d8
ZB8RBWTpVvRL7y47apHbR56Pan3Ecd3Qk0GcUozwYVkK4HuarZooavM4bNFyfEJULPKLaTEb8ICu
xogRdQALAlL3RSIrZ0BNpsx+dS5aeIFRIOJRzlQSBQu9tO8hbEiaal2BUX7fQ4uIAxFUDLgtipXX
4jVXsYAcd4rRgUKFq9bLbIsOE3ppMXN0/mmJbrV2b0iUG5TDkJDG9iuysdBFRWahfegLhu3VhqIZ
ZsxnFLCVV745bhi0BM5n2tKs/YyZaBSlC+eBnVluRuQaXV/6BY7f/oJEeGNJpWkL8UX15zQuv8it
sj2dxnkywyEWn/r0JVv/lA44/t1D839oZ9hA180gNz/Q7j1HztOxPzd6Ev/qNzPD7U3UXZ4fcUrF
SFXFGt8bbJb/Din/B1ZM8a+8NiTcxELJhbg7wkOwtHNnb0cfzfBQM1C1oBy29rDTz8VCnjaDAlEJ
DG4Ul6jKIuf417cl+QNB76/+H3m/02zdm/Q4ctEiFRbT7lHlwZ+3PbHZa4qzEd+Z0mTKbjrVv/Sh
e0ncQNmpNp1rEU007QHgsx/bSltFCptj0/w3r+6q3fp/aIh+tc5pNlQAu0jnxxmM0qHqMB1wD0ng
UiKYQz8RvUB+/tefwx9IpLJf1GN6MbtJKc2OGPNf8me7z7WrVIMgGLPayBNRn2+jASHrtk//Zib5
D6STv9os9lB94agh7JhxkDYszGQOC+pt/+YN/dHVf9GUKXD6TN4KBj3I+E3q5NVzVf8bEfgfXfsX
0Sdi+GVUTc2OaMIhm9D7ucOC+JMX/0U3ZpPETrPL2BF1uAPkmCj+Jqi+/Ovb/Eev/JddqN7QYWGi
y45NHBkc+GuNqgBCgz939V8Un0QqCs0PPhfkkXDctQLsyDA//+uL/8EK/dVwKNNoI6mtx3Jpc0F+
mKkbfRlnOwEtiJNRFcpBY33CtAhTfwq6F/9qPtTyxudwYmFHQE7Zx3TR5qFPUDv6/Q39xz950Zm/
/ye+/j6rXXdNa3/58u8v84i//3n9nf/9b/75N/5+8zY/fB3fzK//6J9+B9f9x/9bfbVf/+mLA8Ji
u79zb3p//2bcYH+/fvM2X//l/+8P//L2+1VedvX2t9++o6Zrr1eDh9z02z9+dP7xt99+x8z+x/+8
/j9+eH0Df/vteXa2/cuz+/H1//6tt6/G/u03yv4qUg7qXSpyhvDtOmbh364/IfSv8D/IE8EgHGJ5
fJ2gn0ALbf/2W0L+SmhGBcRLlFOkWtjDzPW/wvX+ikxJ5IIn8EHJcvz57X+9uqf/3mf/+4bg0/jH
13+Z3Pg0oxNqcGH+uyT9/2zIOSF4DWkmBOfoNIuE/LIDTLDsnWHF+QpaWH4gyNP0XVRzyNxQ1UK1
x69FQHrSF6nwBz225tzVCN/3dmY3BpX5d+juQIJCZ3SE93gqlEFpa1mH0wJYDebr5VdYKm63zZKe
cz899SKgH4DOPZK5mpxwN7KTg16trFn01uQiL2Qa4sI02yOMHt/liz3LLnoPfqY81DKMFfL9n+hf
fhzQgWyS/GElQ4qqxQoH66g++3hhRxBx5RPtgZixKE5EBXDHGzoHXZ/AI1juw3FAKiCLeO4WCOj5
MCO66vsvTcL729Uu0Hp0e3dByMpeeEzRghnZZ/RRoxz6RjN/nzCelx8AxV7vUGxNTlffLWjQ3NXH
18DU+toFSyqUwJfCwz/4hOKoPreaTO/QhGZfKUTZp8C0PaHpiZqkM5Arbb7mD2MHllWFu9QeSGzq
0ziwn8ApZ5cxxOTznKLTkmB8aTl6Pz2ykMvKWTgvTKiKpthc77qle5hDewGf6QlIuQc0iW/ahp1z
7d5HPXm+GpoxTPrUfXLXz+odz9fnSbTP2xSVZOn2kmIeFmI+/xKvwPx2XsLQl8KD5+gjsf+YZnEP
2dCGBK6zYDP1HHFooJgUrsfouXfuTbUdqjxeXMgcN7tHdIPkAIHsyqLhp+3wnj5v05pP5bQCP48i
bfi4RUnfPfYdiVHsHcNigzrQOo/djHlZ5A9ns221SU8RAJxV8DnbPs8JgSczYt9hTOYTzGoIL33d
AbZitI4/DuvMurthh27mferRwXz1CQYCcBu5CJDXdDWTR6QBQ13CpDvFmN9uAgABLWL4I1yedWaK
xa05Fg6MpCXGMEVLx2IKOX/zGXAjZU1HQHmjQV4dgVBrNIbyF+jBJgw2gLGxjylq5wkSugJiTFeu
mrhnjtrAoUHJ95azaX6MgpaqDOuQgys2oGQNJf3w4HYeXUBFUK9xmNNPg5yad2NeD6bS6E60pzQk
zF+QV+9zVXvIl3GzVlsfxnyqbQ5ncKioSjbtLR2gjwUMLVHzeh+ppY0KTsF3qpjqcLywiWLNpVj0
N2bf5xM0MxFio37biiXu1+jaMG8K9MuTsgYjoyILqnsFzdtwmVPu7jEJBU1TtA2y9KhYP9ccU40S
NB1aEDXKT5FMkqNP0DmCSPl6OK81BBQyJOiWZfNsvsQBSagRDfni0oHdAq0aX7ZEtIe6G+SZw8/S
IYi/t+i6nAh6T+eZjvpd2o7JW2M3FLkCbDuabYWU1jqZFWhDp21hcdue4NPbH2wM1WBB2tFsFZ3h
YQm9gHrYZdOfRdZGly2L50+r7+R/MXcmy3ErQZb9IpQBERi3GHJkMpMzxQ2MoiTMMxAYvr5PdrW1
VZdZL3rXu2emJ4pkAhHu18+9vgcv8/45VqMFWOubn7RDO1+KuY1WAHWGNxPhqaW1nmeS3UPLMpsd
WEG6r7dW0Itbcp/SbB5yBsZ8z2U6YVnIzVu1ogVqKh2gntT40M5TF8ZpqR5Tz4z9JW23lwEujTlU
5jzRyVlnz7PcCpWrVNGyGusOEcMNVjYEEKu9mgd9KvRwk1vsNx75UnUF1ZU5rREyTcrDsgaJ9JWr
T0EFZeiPMIpMa1fsarM1+KKmbuw2V7u2HE9gDzy9BaI91QZPZTCYLg/PRqhXWKWJY586YsJvLNPt
OU7jej/FixeYXWMEgJ6RnAQ3QtxsV1ZuvbPQzwoYKB1zixGYZiTR5ho/ees2gRJWvp/ZD8OBl/1h
FvJ37bT0UGuwzC1TjHApOUDb8mxs5m4QlsMp0+gRSkAeMKqe/YG1Qf6kvPpim+4eQFfs6NhMnyom
iZqmECfV5TYAaj0AIi3GHJhZzG/A429tc4ZKscAz5OU5F9udD/g3y5gA3iTXAw2KOSgNsz10gq4g
NeUzG4mNyLTyf65g11+i3wQbEcLG0stzao5tqMf8edX3hc++nims21zcN5nxe7OQ0F3r1aunePO1
LW4DXQ1PI6wtGJRh+CsJhG+8XRgOBDJlN1yaAuV3iqsnfeTATSWm/bjbvjVXbiQ6rHHoePL3ks8f
dbF8AZK82jFcezFbIYvM756HCZhGGiyAdGPzXKp0jWKRTFGedH+4k2/woOLctHMLfSVu2dZOBwup
yK8c92pYcblzHYQsy22hfgfpK+YjfoKCdKcDn+pCu/QCzLq3Qisb8iipF22X5OyCLURzTM38MU4g
vlzdeosZL/pm1v/M8/g3WYeGeRq/oUKxB7jUd9qcPpVbdYFeLLn0Ofirvh39NVVZFK/cuK51gbkj
KMfSg7ozf2hZr2ysuBXAbdO0nPS0keGieOLacnreNPcE68w+GgTLmMCaXRwvk6/XjJLan1gOf0wG
rpk1fLVLU4XAADujrceAHBQTJlO7qWR8kSPcyARZfC4ytJglBj9y4vqTVRhZMJb4VBrbC0jurXzP
qV8HPp0jClgd6mkZjFYBOeIQtLsluxRfjN9l1RCNW4Ko2iZAq27dhnauNeT5TawWrnXZcl/arG0g
iPuk7N56cFhPE3ViKv0GLw3f093f6L4urcctUW4HknGjouKeSSzn6jjFH7Kcjpqn7aWy12juOy/y
Jqy6Ti/eMwQsPozf7X1DmmbahzteCA8gImVnl7nPbCTE+k+R2b9KzfSLzH0Rk2k16GCeB63aWQw4
1s8kH6/22PKzz/0va5DpBy5gx28Wqzt06Im8VKwdrcty/tjcdbjMHPaPbC5I3/Om2rjgtVPFTpN/
yKUqRCcVQdEkMhiYa+Up34zDxvmw2WY09zwpXg2zwwXv4cLapv61ABYFIl/ufXO7s7PR5W/3Cvmn
R312oAlBStxgnEhH1xkxjNQ7sUI6k47XXHqATr/U3Q0UmLGKMXGytG5Ofy9izjacS1/GtsaYSadT
bojvUZXZfkC/Og6Fu+tnWBcGOYVEqYeTz2Pjb5kOLJumVVplDJboOf+Unn1surUhbw4dPwiTvAAs
yHitWa1H4eB8Za7R+3HpuQ/uQDxf77m8VkM7Rm3nxqGVTNojCGCNiOtd3CKDlGq6mzLEcmGcnJxx
YcjT4hg3A7YqWjKV/0L/lDtj7vKjKIvympMb8jga+hw49fKBmXtmT8RUhAPncY6qO3v/2DugT2hM
OsRb1SfDpwa1E7C4onvGl/PieTA25ia2Xyhf4wuhpZxUOJWccEqLPDTKZX11HERxLnox3qZ0SjFl
mFIDtYRh7gDfsyIYx8zwsdt4P8MomZZvhn6cJpi2WGQ/um3qL3m7fg2y7B5jQ3NuW9dxDMb9Kali
ZsTM+YKS8DbmU+ZZs5oySJb22isLUvpOxqRLkkP1l5vfbPJiz92BOcBlG7qjpm8PEtE2qzkkYZby
l2FoiQEuOVgZ0iPSk595RsV2/KXM5qAfzZvo10NdzrcqdYoDIy/vlJZseii7uUTmSOyAHbdvxKse
slr9pqrFVtOtF1us7dvC4NEXfdftGIImD7Aj7JfLVlV8de7S4yHbmDKMkpJxkpkHjBqfYm/eTnBR
7ZFBB/18bGb7YnK7Jgvt0ircoIytXDejThdZ+8/MhLHtyQtylk/lFowYi0xXqiAtTF+GFy1lHL7b
1jUzWp+RuT3tvDZx9EvSt5b1p6IxtE5D0nVDRlEHsQjAusXLGunJcgcNBOPhpGc4oCeEw1RqMHcW
/vVzDLHxHW+OQyfWemx7qJYNyn/rlWsGhS1TO1oWe77UVaYxC2xLFsHMuWUUzsFp1hrYTGsdbSk4
2wfX/o2BYUv3ts0svtjFbVaQbNFTZdD6icQiJsJZZVdZFz3pu+qInQt7QuiAGSW+uXTg+nw5KUfx
WJj8EU8FR5y3Z5RAhkhgyzUxRNQKaZqHrcRrmAWzGIbpsUonxwiGQtoM8NH8G5u6o/JSANEuz/X+
wRmzbb6sA9Bf6etEjtmvcC4mwB3hwvZfY7aW35VTFZec9NUkam274HZaS1Gp15mbZ9lhJsmr0HFL
952gKHAmUIcOjLJaPleyP78NEjjjD8avivyaOImGfPuH64dZAIk5wTgYb5NZXBu5fS4mD/ZQgz/q
03RI+6SF5um7Uzc7oWkZ920P3JFUQ61fu84JZ6Tra1VvBl09fk4CZ1FfcIssvTtiJ4DV6RuDaYbz
YepUc15vzY+L2pic1IUe9NynkS70eL8SgR5OquZWs7wPRxmHtDBkxNT572aPwxEtWCSgNaz4aIzu
kqi4eZUbfJZF9x7goqtPppyuRbk1B83Ykn3uOe98xDeZxFxf6UGOkIFObr+lTYrmHM/fUDRnRmhY
hhzjyqDws2LMuE8JQApdTJ4hsbr8i4P7URh6pGf04GvDm1/SVzA9VIHsC2bSkh5GmU9NHZ9K2X0S
sHw2quFTOvmzW24PnbRv5rQxl+mbqBcgJO6WvZcNA0bTjeNTo0YzIMh/DSyn+rdJ4ykH9/fT0iz9
EsXAt2xgcq21APfU25KV04l5ejgvHcdwk/v4u/IAd0g4rbPnAx4AdLtWfiCouzoorGahwpfhF+t4
FYUD3F1x5S8sZfLMYfmm7dSjtdf+wWrsGi/RVqoL9zTp4BbeNPbMbPLpWGc0iOZUMhFfa04Y5wgW
86W6+oGUL1rbLH6BccsCxdDpPMvimOVdf95UerNa9mOxBq0J1nm4JXyf/pQ3q9+m3nNGcgcxsWmY
Tc1XP1rfqd5BRUu6Lkj+ja4oZ7ZiD7Q/xSVdVyBaOOZAOcuX7nB/rQAqAfHwkJoNVGYbD5QAEEH7
qU+zKK3kb6/unk057KReABrJoo5MfmdgbFb15GpWeiz7qgumRSKy18tvvV2/HQJ1mGuNOcqNIyLW
fUVyazs/r+LHfOvBa+3zJiXANqaCvTOn1cPaONwxKaO3Zhm0E+8kfkOBS+HeRaZsjQFyzehyXDsL
tDT5Z9Ii7uTSfIANPs4TX7zfnO2ORWPmk/2xTvMBqGzZVxhaw9Lp27tURb2gZYHUu39KddBrTRPy
DXq+aQx/xsT2E6ukMFt5TtjyY1GDqO9cyz6n1quCKnfOXs4iq3nQLpSllp+l+YXP6FPvaEf7rnTD
qbe3kLismMr2boXs5zqUpE1sfMtkoZRbUHYa7RCLfLrFdYI0FcLP7jE4uCWINJ117K2dowLCiGdf
W5gfeX3VHlCKhqMUxrXp6XnbrczC2Eyepeo+Bublga5vNltSMsxKLTstM3O8mNJr/EkMuN7gNtF0
1C/BJgDh9FEzg+q0W1EFzA6nJ1uWJOPVZhdORnYqp+VxqdcaX/P2bXImhU2yjlE/ThtBNCVNslNu
R7niZY0LWz8JhrxjBYOtcHbsHRDyS+1mFTP59Morvy9pyFJr+9CkON/5lFBn6EysGLtuGs2qfGnp
fIuIeT64y0XBqTDI2hlIQyelgOfhPnLsdSz/i69xUdvB7KYPujb/yrvpQ0MTiqFog9UyHr3MwoO6
FQHl3R5x0I9n7ZLnVXrVm/THETCRKj4091ZQjAdcegmpRtauxy4VaBhNfEr6LXDBCmZt+I2Hxsfv
swUb/Uk1NEdepwhfZxp6WXHwhvrKmgAMjLgnFQNxLIkT7J5AnvpD6HQX4pbayfxfQeU+TSroXYr1
XNNCsIG9U1Hcu+3JVbU/LO2n22AgarVDMTfnul/fXCs5MFd+AfDCxZLcGeX4RVTIG5pA1lkXzL1r
vZUnyRMYD8uu1ZfOr9ssQkIxQlXa8aWU1bUdMPckWPF8lvS8J2193MxR+J5ddxgqbBFscn7CAb/R
S8Xplex2gTwxXbuFeh0cBD+Bhzpav/SQH/yDL7opzyMhjSgSy8Vb5kurr4ettp8a4sXApXbgwkCO
yNp+Z6JdtdSu8TZcRyrkqGhGw7fxpvO8fajeOnlChfXCMTAM7iURHloE7DXI2JYcRWb8qTzh+mDD
0QY3V2Nk6/HACae6eFUa4UKi+b/7JxO+z0XfmWL+kyqPN2PR4v2ikqsZ9z+qtyPXmB7GvPyjj8vr
OtqM3Am2esqESkKDDlkz54e+2NQpc/QPvmzCEeQGbdyGqd5EdFpNNIim+wEE3bsAw2nVNj6Q5l4S
nYJDeCYSxwpzl5KwgQrPjLn/BsrLOZGqsyr7L3yp8xmE9dqQC+iblK97z6pYuWf1viNXCiprx96V
b6+GqC2ccyvSqOroLGW2VLiqu92q1FtSWtUOhK7ytZqNMlPThZlbX1fXjLwBs2IM2cmZ+7cdhEaP
BSXr2AktmgpHM3vYjCYAFYmqcUbIUO6jGFVxExAtzzbUJFnmU7ra/b7JE1EdNoQkbz/aA4b9FufF
qxgmdkHW6aQPB152i6CebS31H8zuebhUxbYeSpvGCgkypzpLTSNscS17EaBYqm5T1xn72qrGndma
OH426C9+E12XD6G9AK0/aSVbCY+d0p2OHHLaFC+Cve//TMJt0ofZbMk/p1ydb8VMDRbKdCNuE4NS
5rpI5Z6nHjxhV8YXaeO/0SMS+2xmRdq/LSP2KD/hjwa/0oE0eelN05n2PVnu6d9+yYgFMWee83iC
g4RsIqtGxz14JXRu7Y7KcmLrQNYSMg6OLPFS5kN/WtRc76lDrXVvja7+2BV6Z+/dfNwmMgbcHoxl
EnNxtl2Szb6TYjMBTJq27nd5UifLfkpdigSbw+2RBWBJSVaFem3akYYYk9+IFdExS1wGs7XpF93T
7KekadL1gAaOM7e2ZuKAh7qXFQqFwYmMnXEccXf55SrrlGl/U2Q+XkIHed820quCiR+5fquJzBA5
DGcslYl4LE0Q2EfAOFFGxWyOScjHnuGhpA2ciU6ojGWvkql2/HXtkuqIcCTr41jBkZ6dEfnRAVqD
Sux2Wq3ggdhsmB8bbJlHl/DvzMfW5SlfdBr/jVvUrpgdrJdkzXu/E5ZWREypYsIrHaFVB/DUZIus
2ugoXSanxgrgWNPJ5c+oSOvpLmq5de6TeJcOAcilG78trFT4GhSVX4DZPZdR2qbpEk4arx7fHDvJ
7M1cA09txa40+h7Zh3ZFXNVkMIzALU/EBfR9mMdi3esV902ltCqUcYsvNdnqMK7G6paRd3EQ0r2k
1sDHZvA2ngDX1FPpDMV+yjePFzRpTlhoL1kSF6d4ZZxlb+V3H0tsIMM2HljAaJ0JLdLDvHA+sMzx
OmrbdlKw+n4JtrRj0tUHjTNzyqYLhoxG7u2pqHcae7z8CXzbR44G3IttClRnPShp4q1MmjWYqu6J
eTgjFs/VI0MOZDhkNFG14+YRxpCJAzQZGbH0Oz4vFZDUYv3ptW16N4Ytwelt5dqp9Waept4pn8qx
EEHc6/0BCvMNoXg4Ljq7Y4P7vPNIp6D7sltgpXPNehG2MbDpCsPK7PR3oaZWp9jcsoMnxFOqzQfR
F2hQMe2zbkzPuMMfxDSeVD/pIT5I3IIWcSOgxJSVcnln1+tfSVbr45gm6+rLDLe0Zrx7WbNGpoLN
R0iI94xJp6DJPddvJCEh2F2QBQvmOW3f7W20oSZhBuPNULmkHHTERpp6gEyHdjMqX5tm9yDoBoJZ
lUSnFFX9TBrp+ISH7YwHFjFhpICZki3m8lq7yG61cl/LOTkwhBreB0wDu0Qk6asXj5dqs34AICHZ
zflUojjusMqY+4HVbT8xs4Moz+ByNitxIXMtPvUc7ZioG6mCSq1HWRvrsVKe82DXZnZbCyye1prg
XFTlx1Tq8SHjgWdMSBSG18UkmUwt10cu2wAoGo3U8dpwascx0O6x4xMmBOFDGODJLWD7EDcnP+ND
f2S8pj9VnTSivnCnEPFJ25l5Oe9Ng4CDRp+uFWeM36ex97UVdXbGgkifMTJZKTRmrppiJKXW0rnE
+CpCb2O7+VpWe8DjKCkHupFtsQOrmDk53KrrT93ACaNim1ZqEpi1NlJPlpSiQLa/XHOJepv1brCS
2k7O1IGD22eUfvq870WZBmBIWHY2YTyvq12w24G96j4eCndvMdcJDfrbXVcUcvDtNbWZqnnVH0fW
76lccqpTLWWI5jyTWG3uFtd0fWtJvjpb088ulEcWmKL9JbpqjZyB0oHtye9xwcKLpTHMMB8Yp5Ax
6A64L9PqPt1gGsrk8+Z5eunbplW/Up7LV2QmmzTSPHnDBvO0FNlPRgaL76j6rTKKN3yR9YE8tS+A
yuRJEg//4Fgl/qxR33ZlK6YzLYvhF2O8XfAH4X5BY2SvceGEXpER1eDRuBLq3z6T8JOHOAP6sI89
cpeseY0/toSetSoq5yTU1D/Vy7D5itCl75rxst8IeE/fgXpnak0c9biwWwJ7YmDMWweV2y47F0t9
YI4zJ1RBteEDan5jciMAA/v1omvWMW+tGDtY8weCenogyQSrBwOJGKjkNihMwUmW7mBRD5Vp9O9J
P1ThlmBgLpyWEL95GDhBau+Y1ykFE5YdxLT5TEjhgmRDI+U0hh3FpFtHc+UNx8E0IstR1zJZhies
Dg+K3SfhXTKjQS0+EJKSM4g3sQvzKF+qzGa+0HRZIBb1nFT2qeYiDS1Kj4OF8xLPWl9F9rRpfqvr
/1hTbvDmN2/9ul1aNzuyBe2vJPjSH9suwSWTN59ZxaJtNnaRR9pN1d7OXfuRoLYbKQmMVZJC4kpS
9qsZm+PRNHXr1kxdGVLBEXHpaVkCDw3Kr+pZHmNJWlUu8mhI10uVaM4Rp1ATiDazPxkr8s/ouTiT
qPPQa5x/WTKPD7Eqap7AlGGzfU8TqZtvwAUgJOJh5GHstO0BvdO7AeLqgWo9e2cbmnEZOjPZ2aPI
j8uUY30H23ef2P8jd5kS8zsv3hgUAwQrr/Fn2843vanfeRqw5ygyXFbnd46oHiYzUm3cS8ravpXB
lFTfYjW0Z9T66pGKKWTSeP8lcPr3a+fu47mNDyPXcmTEtX7UTG8M69Grfo9r+p7pxt/NsSXV+vqh
S4JVfNKAxV6QrXQgVcbwS7fxGG/FbwQ+3KsihWEld/dGnttH0s4UJZCXuLQSYOZxqv6skNGBTXBG
uPCdXkSWbqiJi02nTWvD+ZkbPpFR05Oz5cmesm7ZLY72K7Pv0a/Kyo4tb/XBSuuaaeEQx3tKCefI
6yPxqwvrsAm7e6hl8U2KSHLUa7d708YVzCFdMWNv2yG36eq3oW73izDycDMrczczqTgl5FFxvOW0
d3erfWHJNWocPDYOi5gf7Vg74ykLU9c5k4D6SqrgWyXMInJRhy/guvnFSp0zL0t2MrJZUoe5GUXJ
9IOBnokSYS+0iIzFNgKSom5g+On1RXIWrhuyLvmbeJb5pZ69hzljiuPpOHuSSyLr0YeeMEJgOZfk
DvaPxjFSq9BoY3ljjGmBNLNwcNdUZQHpWgy18iL6fyfDLtkPMVvNv/G/c1//Byp2bf/WGNP//h0v
3+1//z//PyTEjHtK9P+dEDsQsfbdr/+VKfuff+M/6TAh/gOYy9FBuoQrhLiDXv9Jhxn2f9zhL9ez
PVPwH3dg9n/RYab7H4BkwuKu4n+wIcj+Nx1mWv/hSMcQnjAMk5m5a/w/0WGefaco/wsdpgvoM8Ox
PRc+DDfIfw9jJQVrADDyumBwta942RsdCToxRezQlNZBihLVfKz0nQtpwT7aRyyX+sEB5AlzB08f
x7oVFHXjUupWb1TW9o6q1owmJ6d3RePCGN3I3ZLjg5uMRF5aiR7TWva3dLP85uROe7I30q/Ghg0w
Vmn/4vn9o5w9RP93P9CrNK07nVm5sN0E1l5klJiTpq/Ts8g0LWpBs5htuwtMknSSG3l2SyBHi9l9
Hh/HFr8kAao3C2dlvtItte32AOL0oBkLYgBB6Wwf19qIlUnaTmmavCzEyke6xvYt7OMbGI5L6kaJ
rYMV8UPxvNiJvhAIkruvCRdSpI+IHV2lu+8LfoADSSR0w3LIFMZHO5MixIuqv7aaqCZ+RO2VHBaC
xxcS9yhLEvVRIAnhNCI/x89Ihju4rAblx3ES7oSOGvVIzaeRHoH9jl9nO+JNsFKJ9DNaelQvGA/x
5M3xOdNSkDSbEVxg6DhFneTuGVkz6vxkwIzia2ndfIK07WucYVHarC2V35LsNGNNBj/L8aow5nWK
FzNRICxas01DxCIKceL2Yl2mxg+K4yPOtAcowwEbbcmSCg4YJv0jH52J2q/7Tp/EZUBiWkmqn2vg
dJwc8aHWZTrmDNiOdY9sCXPyI1f5l8SZC2McOyobc/1XliiXRaphYWtYaHKZt+1stE9GcsiNsQqX
wkJE7EpFB8BAPZ6mnJaUXLjP1UiH82K6zrc2EZFIebm1y0i5Msj91pk0UKv5sib3gbCyfrqu3Wua
9mtxtqNw4t9kYV0LJHd8A4fKqJ57z+EHoC2KSHSyb5PwjL9DSn5kT8LWqbf49Eh4NEO0hsV3SyMU
SdFGdqfOgmiT/WRU3s2sxtBllTWaT7TGBy9zJkAYBFnX0LqwtvrfgJ9IaVL/XjyNzi5naLQhf3oZ
97iOf4kD4NHeanitchLr+yomvhyivLbzQIgeSnvBKFV0TwN2r8CdoQvWbqielnVi5qks1yd1QjuM
ZqEevd6pfJNl1VFiOux4sNP1XNQMIZZk74EYHJe5IfxAZFwnebm89R2kU26N2cPUlk7Ud3qMFsA9
KeLS/VRaIy+zajRuwKnFhTa2b3nd/3LIXSLAfLCTYCSVCazHdpDebC3oihHdLP9s7/E95BgY94bG
DSuTeInKat7U1neP7PZIjhORImFxV0iaUTCUlmB+Tqd+VmRqoJKe7yvO1zSYcP2CW+iKoBQT1Mng
vR4zqCOQlDTIGkMPBblOsIxD8lxZ2vxAK68fysmqcTp69i9XmMxfmcgOTf6SpfWJGSWRhQb5M9Kr
Xc4PlT7PpaWHDnzJkTyPa1N7JG7yUxcUCjE9czteNplmoVwc++xOc3e5u6My76XpKwId2F8Y9HFC
A1H8s0io8IXGeKBQQt9ZbtJc405/mPTZ3uvCXEg0pX/JJCzR/Zg+tZz9PIMmYwRKfkz5A0yMzTkL
hbLWZFNSoebKPdiNuJA+su9YEV5mAC2arY5uLS+Y1I94r39IMpSBibFgnfPORxCiy91ihFgnfbBI
v9LMyfdIONgmUu6SjI4Bt7/9EEMGydX427kzBuzKO6n1HmRRzww/07J96+ukg5Swn4nWzJ68erMQ
XIry1LKpcbfY8q6KJ45ftsV8s6osP+ioNq+WTpRCjWbKpuIg7dHhp+odq9Hm9+peSlknQkuirTZ+
rYZeHTuKqBGmJQDj7X1hDt4RoxNyhGVnr2m1lIQc1Pp47KzqRLsP85i7kZh1BiQFtGRAuhkDSeW8
LXXNl3cz4AjX5jMocuI7pyHl919fGC9mAXuN4oNpbTYRBH8GYkf2lL+MTyama5ncPpRiJ6XSSH/E
6Dd9WF4VKvRgi4gsHHuV5alb3lffUCDJbm2I787VmAENWUGv5uWEfNX5DrEsKx46Bg/icV2NwygT
7Wasw3qLO7gLhLQr++1eKELPhdHwjemkwg7ZTYvbX4TwZFE7goHZcLyfqCglBy6L7B1OnwAj3F0p
B2eYeHjkMKqrjY2OUrAjGKSJkEbloy1suV8ZBl3wDy7vKunGAxjG0Z3zYo+HueTx0KcwFe3EpAFl
qWQEOj2s7mD7JOKg4qXYzvfx6iE5dEyaWq7gJG8OOGMFamP7qQZwKW1sX+hd3VONSQ9bNvdm0i9w
23027JupijnD+zks8/qpRuz3DGs8UcHuWeJSMnwd9NO4bubraMB95zMOSGWDWG5jBJamo1y45sOQ
/0Ib1MJVjx3Hz5vxWY4aDqeVZ6sftY90KMgBkY1xcDrdu5EcRWBENrZH7gjzUHKEkN4qvJ3ODIWk
l7yx9/ZM9gFzIb33LS3J+dsKntalw7Wmi17x0Uy98ybzbC9JHuvMATGDcFW/Sa/EJPzphRN2Q8m9
kcY/Jb8Lf3LHX2UCHtTlC6QIF80Oy1/82Wlqfk6Ycl/iHLDSrlZjzwLS5WHU4eZ0RX5ZChqFmXHr
48ihEMuinOMm3NzsQDoxyb5zy9LShqdpQSHkWP+Yu3G3jsZ+zbTz1uYPS/GZVFyY+ac3lo+2VV4R
siJzafZWnvOypfLZNogClh9Ls77UufWUFL+9yvSlV+4Sz/uqei00iguGOvrdY9FMn2LiclVIQmNz
NSd56CpFo0TSeMpkM9JX+qFCjs9Yg/VTV9ssn2FimDn90c4TKAYNpkG3nzuVjod0ZlTp9vLWLOyJ
UE2kKQkUqkiTzNq9nL0duc8nMyMp2dpBU/X7uaq/i6W86oMIUVJeNG/+bPX0ZJnT4zCaxMh1t5EH
BiR0JsuYbdsDIUDRQPJdFM8NTL1uHZldQyAaKxMjFXu+ZRjsIEmTw9aKNqTlBwFQbVBW9ZdbmAyh
M/dLQzyOhoHHxR25HhQbdn2iitqF4GdiTbjJGl+RBYbIDoOfd7Y4zAVxY7X+a+vamqBfxIx4iW+d
o2UH064NtGoIUharvOCrl0Ghr1PkyKx7bnu+FsG4yQ8Ouq80VXkkRMmN3RfW2SIBYg9agNhUr4Gd
9vEu69NLtWp/U8+5gIfwcGnMnrv+D2EIl5VUNMS30BvTXTFSgnXSZLpEDizbmQmLZohNwcbX0IOk
vc+VqJi0JV0/S2Pkc8xV9cmDRpy31n6Uxfw4ufZPPekvFW3Mo6aXf6nO2lNjWeJT9vKJLEy+KwYY
bEnybe3FrIwnVw08SkLFV5IWnrvUeCY+e99zGAygDPwS5Y61nvV+5R866MTpfaOp5y8eahAkxF8k
XIar7o4wrfoCbaPt+hI+xxzWLx1G/OIqiIe+bb1rRagX70rV3cmRm1uVf/ACRI1paH7D3u6jWglU
wltOCJ+CMgp7V9oPMoYpIeuAxCMSyZphIBmiNDESam6qEx6+MpTNWue3h2chIGOneIi7PA2ThAue
oUzBJ+WOTKiYzo2IR6ExL9IncBPN04H/QM/LyJW2r/q6we0WCSVGkh4VCzUe7lTzI53SFI1N8WuK
/wd357EkuZFu6VeZFwANDo3NLAKhRYpInRtYVmUSWrhD4+nnA8mZqaruS1ov77VetHWzihkRGXD/
xTnfCa8OIoe3UMVn9sSXtu591hpU4QyF5Ik9Vs1Ek9wsK+M1igo+ZTV01odZ1ca+YAeP9oQ2v2LB
BMfHZITIcIX/Mx3kKaJv0JC6MAAUVnEy/Lw/JVWWbgTSVzoo1i3VUKuHMWZn2wOjWOmWWzxqEzRy
x5VFi2CDj6N0I//AbSlPukJvi8dWsBTRWPblRMFuyA9+9+okwsmPZKXhTN/Ng4U4vEjJ4sHJDwka
4UUGKuNYQ5VnVWx8iHrwPyeej56Fd3otc6lvcHanwegivBn0+C32MnOrOZE4oAwtj0XVzQhI3E4d
qK3FkxVH+rqzSohXmq++G2EvmepNpxJJXL4qM+E/KQzpSFA1J7AQYR/N2YjXoBKmjefNSHYYxwcd
r+pZs5ZZ3SCR4o6IEwNjEO4+c3GkdA46y54UV23vAYINhnZ6GQhdXEdujdSI+InuFo3dBJF6fIvn
Ii/X0mctuColOACb2eItiYnGRuXuhJ1Kjpu21uZL1jX+Gkax3GFLMd/9oTKItG6Ho0gpBsAzchLn
0tAZ/cBM0DIGiTDg1+1c9tuubCTYEV874j7vTkYzP7kCmvSAVjWwm254nim3n0dkdcHAMA8tkl3s
hFcWezdiGAbIPb/qABTm1RRJ/YQiBD9SWTKgd8Pmkk9htmawKG4hm03L90j93qOnZjwHe0mZ7S4R
5XWELlii10EJ8uy6VfUh4iLcZGDQuMmxfBkaupq5lN+JY7J2wxRBLAwnBq11FNc7Vx/NMzupMHAa
Yd0lif0mfc1+qnrBIHoumdHynL2QmEFjYzvlGS36uAtjgKCRo9mXLJaPKYbZlRos+wAOu+DbWrwR
u0X5qUYE9GlzJJw4XxnQKAOQ297JWJ7IMfOfM1Fn952pj1tkPGytWcKYUfN7ObINHdB5nSvXHi90
5+Od7IW/abvytbebcNdbUXyu+4yxpzHMHEcRS1FWd+d0CFMW7Wg22MHO6ZNeTfNNPqUMTgl128KU
HXbcIHOMptnrDetmECp89Vjo73u7dRhXYkH1K64cnQHj3qUxDFxQYKvB8VeO7bVHDQM33bbDHg2o
5IHBsXMPc4T9sNuTArBousBXzfarAczwvhKpcaVQs7+ZnmpvRlYNHUWgOdxKznROotj61ECYArno
D5G50PdCfAqFgzNmHyX1nWzF9whLUCEPhrzGVRt4DluM8tvEnc72vYuh5NfF3neBKvoug9uVQTrz
2Ze2dp8boD2jLOufTYurVpNR+Z1v5MggQWn7wuujM4TItaWl8xW8c/TKB5+eRtPNvhi0j8GkKXvn
ZX7+iCWHgzU1KgxL8yN+etqFPGRnWAj/tRywp/mDId/wCJeHicXrO0JNj1IqFBw7vRpVoLlFtZ86
AS/KxTvD9P6zgmW8qCUtHYzIIFAPoQTq9I0WV/BuyYSc47fCTNECsUI9tdDAjI3jabrYtaqxssAa
Le06UtTS1/UqeoWkqmXU/3n3Fo2oNYD2j9W1dMrqjtVeuoOwr9zAjqbsjOFqcFl4S3FbU/odErOQ
CwdLFjHNecyQe6zNFyyMxQ0sg5HqQViav8pzCxdPOYTDQzeWw8wYONLiTSWdGz0R+bNWC+tQCG2+
Fk1DZyrcvD4oEjH99RjL8JHNFaXLICv3DlyY/RV2bMxJvAAwjlwBiARidjZfNnI3mETJrjK6qQ4A
EHtrGlHjmw3pZ6WPobZla0QLLUkFsSU4kQmXBM1CRcuU+iQduFV7jFl9sPl1pwYxBPImALOm7UMg
ne+KUEL8zOgtilI2J0OFjGxorVBtgt5nSGbjpxKuVwOQnuiqRT5j0gm9DzuuDn0HnAXDoM5pXxaB
xSDgGHc6clJEoZcIXfnB7nroODRMqXYqY/NRKbZdEu0kCuptSzvSRU1434VuvUeVGaG8JXqjaxSd
O4Kp0Vfwnb15p6wLdJ0sSHJuyNC4510QHNG+Wo67SiYsrZ0XrztHHjxVBikJLE7/KsG4pq7YFT6y
GmTEHkP4driJKF2vk+fiEMMhaaMbwO8AwotrvZImxM0k54rBu4FILgbGo6DZ6ONzljv39TSvDVQe
yeQ9WnqxSSS4n2HcD/lX1nCh9chpnMS5QgxH0YuZYBfbEdMI0JCW7gzgr+wWho+JCE3Axjs5seMc
fWx0AUnBW0+PvoN5/jLFNJ3RzeztCXEVCXooTtE5oCfMn5lesF9nsLhKQzSIvof0ZUzKne35p1L3
6BVj8Nomy/Bmqel6eIklHmkqeD3Il9YTGntxn8V4ONJS/5oMim+3SoorNzCplxMJM6mc9i7kK82u
mXfAQXUJ1NhSRN0Wy4FnQ6EKQh9NsVcKa4V8mxPS9j4wOa6T1Ngy3dsUvsLaAfNmVIjAK0MGKNvW
HQ6fKbKvdtnDRccgNsQBk6BPY3Rv2e5efNp4NJ5PZTingZZa8VXRAm75gn5UykLXwvexEiiIdHu6
QQ5Jb+IhZtfJh2MjFyQmhvV7Dbg8wYP4JyKdqtcbWcVUG9/RH/DebLw45faxT6MfvbveXiYdgDQE
TK7/OGvLbMw7iSFc+Z2xzljXKrc+zV4Pgif2nsLavqKhIdBDIYZvtVvTMHcoQj6A9VyilHfcGqAy
ibywpvEdgDOc6mk75i6Xe3EDWUchilk1SXgccnWlUkV5z5C4yh3kIaH3JhN7WM/TcqYTiFB2coWW
zVzVoXHAKRqvKuwsyWC3gWHNawSsuzJl754paKhICcWqUovRu6qeU9wl7AW9NUyXc6rX13GG3m0c
BH0/PeIaOhh0rb7yg4QNBzt5oOAJkkICgzZRzyJ7gHZjKZfjR+F018ps35J14PgV95ke2lRLVWBq
Kec1Elmv2mMvOzt6sZ/MOyaPlP0DWki8F1Y4xKtpwJ1b8tEwA2uPGGsRhjaIVRvXYYVcjvvFVzfV
OhOs0cXRaLh3g5dvibbgWYM91faIl5hBrBiUwTvEHasN19nUd44kS9X5GAaPRk+FXOb+p1vlOzPN
WjRPX7UKGdhbc3vRS0O/Vw2qazeuFz4PeUEjSoJnVvKEaFlGsq9DyLOOg0CMPugjN1DnWTHf7kq7
OAUHHkF7eGn7tUK5xeZe78pjLJGX+tabUs/Ci4Le92913whk4m9dadUoyLMtuBUl5Mq0HsLkzBJw
XfVIcAghXjv10R/EepAvtfjyEvFBcY7xUki10RrvLitNEqXs8VTl6I5q9vQn9CxrN9TvilZeUpuR
K4f8t1Ifb+lADtC2XppRnfXpxTeaayl97sq5cjdDQ0mAnvMlTdJdTJvi1PxSarRbhEwfExSSaIS1
J824JFrNTgPMp96ddHI2SPxYz2keGHq7tpGGZ+VBS7x9qebopPhzQ3fACBlk3CEkLFT9TlNnizkV
RZB1JIpgF+ZPzB3QUzzJ4aZ3OFHc+UEYHZP+dpv4u565aI3/NZzQbTNkIQEjCAvvwkoFuOIplS8c
RStqjhUzCNbPyDTVNaEiHUmenZwpMGbzzrGfvK4JhPFmT9+y5ol1C80e7SD3QWPyeM3jSbUonett
AxlY14K2FgFkOpYd3BIt1i6NmRuZUhnU2TX9JMZ4oAJelZ9mHRVSDXfxsbEmc91FVbYx2NYEuYHr
HEPxthyNKzLG6SIbRR9ihFUwt1/W6B6LrNpYRneb0+Jt/URlRwzp54j6Za3FnjjVYf5o9eJGptpB
SVQLTKH5lcU+Xh20XuREVfMZ6SzW44VO37n7WKcNhY+60ifvPp0tZ+No0wDbrV0sCU50Yp/8DgIt
iRYdtXsxi/ZRH6xo77X2dGacZeXIX9ovriCmH+SxBCTXnh2ORrTpy0neTt5tmLYjUQo+DnlyuhyO
XzYar7AZsciQGXE/6E+uVt5k0CTBhfEsx6Zzm8w+cgF0Nuuse7CQzrYObY2UXB3jLNZzGL22rTWd
3QGQjt2yr+uRQBBoYTvutqmqs2HczchEFFC9hKiPZhj9rWeKYUOW1GM8c9X45klP9du6fh7QqOtN
8ZhhN2v6FuR37q1KXRyHFClAwYatnP8YmhpTdEzQQe1tAnq2jMLTfTlHDqIiaHSg0ZxD1taXRMcp
1Swi4/haM8hlzII73C/9+2LOEQ8PNrDxmVJMY+KOpXQPY4yZkj8QekWLtNIz9hxQmvFwECxwiUI8
z3a3z6FB0YeEcg+8U90L331NkwimQkOSqVCJTwA6jhm8W0tEM6UotuCLj1GLOK3bON5Ks2BbKrxv
FX9thWdB3+lkZ61tY4BV75YbpWn5dQxjkn/c+ISFa2PGnr5eLGd9hJAgrMt0DUr+AO/h0GP6rK04
DGqreWaW/di205LiEc/PGkXhipVCHox+P26lR700tBudWsPr2puIOvpxckqsihkWEBq665j6H8Vg
7YTRnwfHI3TNKl+mXLthuvAEJ3uv2SMGCO8eCYi1bvWOIRbZQwZxVHPs3ZtUeh02zzAHKB23Jihb
2T4VEpCKgRfDnFuLeXBCXkomh4toWmNjW0O/Mfrx95iqGrIuANu5yr6BMadotLnC+oxSq9OTj9T7
cGd579oJhA5reEQYjxbUevJoHjUm8rvEpJCKLEsQd1YdZC7tQzEafpDy8QTgwh5wK+D+QbGVH5s2
K3Z+E3/PyYaBgrsqAVHjT3+YvfhQzmzmqyJywE3yBSRLY7Wgk92wWutRdtbQI3HqDKwVCq2MAbOm
CMTCcDugVt/1MnSwacMHjSxzV82ApR3Fn5mqwHG64ZBUUgsW291TtOQXjoNz0+s6BY9D5sXStAA8
RK9fjsw5Wb8Gibds4eQ9l2+yAh+WBH6HElqWw1fdMbUgoLoKQpzD27nB5akyITfRZKubLDdvoa+3
B15aTLyfVxxaVRfHSOKiiGHTrMMOua7ZmO7eEe17GM/1drEGrgcVxmutQUusiQeexztF1NyK0RYm
FiwyuI1a1r0zwzHkdOOrk1NRqgHhWRsrjFW5nn46yqoOnozVcQaqjJGzsxjqTcYW/AXyy0y3N8nc
JVvlxMNBjnZz0Bwv5dksCFXK1FLxITcy0rQLAJq0a3Mcm6CsEEDoCfPYLinlhqyWz2xMXoALMpiA
uiF6ZAiGSbCPo7RkDbv+NWKLdGfQgaw95lNXb4SUyiQphcySA+fwOu1izhYrjKrX10UKeaDx04cJ
/zT2w7e8Q2xqAb08Uy3i4IWwT07AjPC1KelXdOdS0RMnnlInLdIUKU5O+lTNvXdGVGUfVMeIWzgu
Q+dJvzOW9fJc57eVAzoj8dvqswU9ux8NpZ8Ri/vf8J5pL1VWjq+JXs47q4JcQjYHC4FCvgsNZ05a
zTeEP97CjrxqvbHMaXkBXgVDa5TmwDyUJUZqUgKOUq194X+ixVzHfl9uXGy3oCYK6qEk81EtUEUU
lOdIeVOOESv3EBIYg3ONEosEEbd+cnxKnNTwEBxY+Bqa0Zv3Ef7Gx3ZUyd7LiubJ0JpLAdHhnb0K
uIAI3KRQ46Vw+AwrM931CMYOLmyYIFXppSsRt4RugruvLrbMpTas5qCbt2VxiFvoPsockkMVp1vC
B7JlEHapwlzdDkP3EdoQDFFDcKI1s0GCI8SZVVc3zdqv1dHXz1Okf7QMFGJNbDWSh1sTbbIaeHpg
do/GqutME9qS/UAsTLfDE1Dt0Qqap/9ckPXfTmpl/q3U6vz17aOsfgJxieVv/AXicn5zDFCJf8qr
wHIJHQ+vC+XccXwU6P9PXmVav+G20A3dEvwF33V+gG+Zv+m2azmeJSxTpxL/z+RV9sLW+kFdZTgI
qsjR8k3H1E3f9nmxP6bFKnrHKiqQ3sInahV74Sz6zH0TxSOojuyiLzBJN20zMpOqacctqaC+TkRS
uCCIPQQZUfXZpbiM0IDm+VPSDuG3zDdcNhlIw+7C0M3wwpasldaYhcr3KNPbFWgHjmzEItnZN31c
BZEqYIkWjUCHS6agQFuUgc/l35mi1okcMYA/8cPhd4Yx9lOZ+5Aj+zJ7hHQd9xQ6mvuAV4EZZdVb
9RljyfBYTG2CTLyb2nXaJ9G5UwAot7nKOa8hSoVroY1sU3t7YttkijAMWl/55doBRX0TN7Nb41hq
nKcORYS3VhozaIjqZA6cRD+GGx/ZOeO0Lic91rO7mtIdXs8bA8rPfFDQDCSuVH6HRLdLbUCo3Rc6
3ZHFODILjGjQ3y0iSS+IaasXMxY3uQ3neUNOB4vPLMwm6r7OxS7RtdHWYMi5XrIcDAAPRgb+yrBt
smZtvOoBinGdxQWGl61pFPG7neto3qH4TP7K60SrrRjJm9qKsgiqoojKtEWvrsmP0tJkFQA8Ew78
nHx46FMvvWkaW781dQ0GNdKlBjcIM0kGiy117TpG9xDuXIxA16Qpp3cP7pa/E4tChL5kZrMg0WBs
CtKw41WE2ODOsgyH/b9wQ3ygWT3oa+ma8RvaU8AWJUMcVL7j4E+4megxMZwU8BZEZ3zPqz6j1PND
7Ga+yH4vDM/5hJeeyuOsGhDqWak5X3xeslgrdGgMK2SM78BFw2UaowYGzu+Kb2pqam3r6GS4s2D2
yRCs0YqxG02smAg9x8+WBXum7pNmZqLShkR1kaDphY+6OcvfSfW26A96t9XIos2aR4tk3Ae089A9
4JmBpHKYUB/VbHuvI7pAa4dhEavKf35Q/s9UriIO/Rvh6vZDVV//i7DOj/Kz+VG+uvy1P49UzfmN
oCwB2ZCDzPBNytz/e75q7m8cjyAMff4pCbYe2MO/5KuO8Zvpm5x9i4hVt//IJW/+hBs6gn/EENJn
5MORCC3xP5Ov/nS82sATLJtDHmmta7KDW07/H49XyuEYl31pBYDkmnuQN8C9VfQYeshv+n4KDz6y
k03Vjua7Kbr+hL0Xr0KKJwkBdLkVKFE8ipgHb/LiXY0v3BvcFsNxmxFZ5N798On+GxTjzxzTP1+s
CTGd1A0uF6rTn1+sSkI0ei2CLLebu6sokwnBODFZf/9TzJ+Zo3/+GD59Hnpf91H1/HLlLOjYlGma
GUA+ap7DMheEG1TKe6zNysHtgLsyQr1+MIx6qBgSdWx5ekVmBwB4cWiTBI+PLwhqAuzj7U2b7Os8
zttqRUAEOg+bYtknSEH7WnLVbnQWxTcpweSrerI4blg4z/exgyu1q2b7ofZCICWulxggGMk9kdh6
GwOpiZjMe1oIsqPa9I4UDu175fspU0dZ9+9+VlTJP3wuwvuX7wqfDQk0nmfB6rf+EEL/AJ8mY2S2
7AJykdRY8qftRG/mFG+Ao8lZj1k604kkrskAFEtHgjEWycco7EcMiATTWg34kJk/sMn1CRtm6dTG
fSJLn7YTOAJ4dlP+wyv+A8z5/4uH5Tdp8/AYls4QwqYeXH7TP7xirjfsO6XPKhe7JKOpEnebEoJI
62RubjB7wpyzJhYyhLS+5DaJeYJh32aoSC1dMYqvT5Wapk8Dzzq+P+avZKxpt2k43BJdt0heHDd5
7JICLVGivPA66VIei6JiU/7338k/Xumv74QdCW/JBDTBd/Pnd0Ih1qAjs0WgEL09tGUIOr+yje8M
VajTVWLHR92ow6fEhhuHsRrAAV4OtcWxHEn0tihooFHo07MuTZh0RV0nC64FN2UbNvEV3dh4T2PX
MVacYc9DmWGLZbt+aPPXxvR9TgkeXeVhrm0AeroeiySHuZHouPryDnFIOaVajqYSuxeLWPbGFDYk
ezfjWN/PQ9tuQq1GmOxq6EnW+GsfXXZyr50pQCEw0L62sPo+Op0Xny5qzzXBON2+HMnNCcbC095i
o1P7SXjNZ0M+AwatHBgZWRpqAicDCNFEonI3+G59WxXg5FZ+K5L7v/8lLKf4D7Xon1+npRLV+c9y
PCwPyA9fJ00Ctwt1bYk/lMmOhT/mX+guakWk7+IXiZSDtNSgQ6e/8zaliBgxd511TQeTNFhN45fS
YEayVH+XINy3Np6pi0fZg/7G4mPK24g7pGG13MbMdYcovfhTbRD2OaNv2Qyini5dWO3ruFSo4+uE
3xRh2lhUG6gxg+jPU0jFErBOZUYtNZ46doH5Jiaj84Mat3tGz152W3a6FsKbKL+UKicUNXKy9IHY
NtNbjeEST6ijmGNoxxyVNzVNLIQHjbEgE25I/+RdeyHFoxkjOzOR9C9+qYKmuWgubkde+dbIjZqo
21FftwR6IZIZmMonI+7KNU52eSYGmeDLzknMu8RwbpmjY+Tuyi7ey+wezagOWG4mpLueou2S2fni
TIVNyANAgAcFWwoXGUo9zUDzH8gI9Cc+wmdH5uPZKsz8asy+Nwb/8Lv/N796ugIfwYCue47xy52Q
G3Pm6KI1EBXz5UoQRZxJicTw5vg6eh3TWRPI1HyDLatf/v4ni3+99Wx7MZcIbjy6MP2XQwzPJ1Xs
kBqQ2mrotFo9vqWe6Z4UBEPkQbT7bSd3UGsLHrw4ID63Xhu4vi+aL4Ed1HxVhkYv/2yO8Rn9eyzy
0v39+jA4goaM54B3btrLy/7hYRCjBfchn8hCGRKc5Jbb79Ka2wjyb8fsD40HWJvF4oqeyO7Z8rta
lD9hQ2nZszUmhWlPdDOW7zURIOlhIl8RTpxG8A4j9TUdCTCHvDS/Uz+RY9bY4z9cDvbCJ//lSHV4
+Zi8aW510/zlaZ46q1CI2QG4UqXjJ06ncRMKA+J9mIkHAkyZ7qep8l9JjRBm0HomJoWQNDa8Jkzv
SgSyuBcTXMAmqy2Gv0qvbpRFuNYm6Xqi7J1anHnUsSkqthxccyJ2L2k4EpaGzu5gplZ4tfN8vCnK
hK+TPsGbVQ77wUjAYp6wYmqD7518sAPMuBhwsBlJ573KOD4ss5lejdaLH5DjitcCA/u4Soy47wPN
mc2rlTUVhCp7POSsKs8YWp6kU7QfLhbJNZppBz/6cqL3UxzP//CsiCU+4JdPFj8UZ6SOFZJC6hcy
fDpzRUxCiMBtkvkxtOdwP8sCzqyfdLsCQi86TN5dK1VxckYNYmM32hucrt6hIHlgleauvprHjrhN
txasTxxr9/cP1QIO/5eX6LpcmL5r2Awslm/3D9/eJuons4t1jvK+yF6kNL2TBs3NjJg4l+TubHPd
N3e6U4lNR3hMAObujXXkcPSRe++MGXpJDt4laLV0cYQI49B2vTzNGJpLRrdb4cXWE+klxMexvbng
YR7WPYvVTa1b39xpZb9lfZXetAXwncLtir3SGCX//Zv8JeWC+8oCi264huDne4jIzZ/fpJbAIV/y
hrkaMuMu4rt51DtYAHrFdkooVx0qC5eKqCQtu0Vg1Kr3kck7DuC+srMxdHTOJ+zQ4Z+ePfEvHz+v
DJ46t5upGx7jgJ9fWe2R/61DGQlEaaV3llv2G21SHQKW/pB5AtygKv1V6706OteXsI5jh6757z+e
5Wf89C2lF9OJzrRwhvP4/xpIQqA8nGQLm3VdD9/tBDIoG2yxLYxo/qezcrkdfv1Rhot6lOPbXzqt
n9/uCGcYYgtDAaDt+V1fuP4zbwy9vOvyZepC7T2ZHY7ItrTru8Yom/fKNaNnQRapAtBjLAIj0jHR
3yaMQA3T+YIo5N4gCUamPhQZ4STO5zgvstTWTMth6/T1fM9qNH3UZUoSBrTQjzJ3W3jXeiKPKFJR
nVtmevsPH+m/+UzR//oA8z1neV5/+cbRaAICLaXO7l5D6TdChGTAUp6H2JufOvi5m76a5HUaDfPA
2omBTDNYtwzFECHWHQLCACDuQ5O6sH7SosegFuox4FpFihbR6ye9U9Uj8J9l7lNDMV9NBKV9SELK
nrm62VpiD29XIs8oeu0e3rIIPbFJB9xnPiKStSVYzBDRN9yaxVx/DmznPoHWJW9R5XivOVzBk6kZ
7rehxaLPhMa2z5k02EVqhHSc3M6uyEeKs4OY2xw7kMwzmw32o9OSeQ35pySFsXqivesJFIeRCi0i
5Sfp4caOSSr+8wv8V6TD3Z9foF+yI375n//7f+bYRVhcKf+1Yfj81ZASWP04cfnjb/xlGPYJjYBQ
yBeR2eCfc+u/4iTc33SMXzYwOpRO/BfP4V8TF83AMUxjxfOue1T27nJk/TVyAaf4G8beZfy8jGKW
Icl/kifB+fbTceAJzzZ5QniRnDrOv96PjYtqUR/p+Lkz+rVM2Qx2+DpRVHrrzOz0m7pQV2EpBEo9
VkXdaBG7d0fdlO/4Rg6h0+/hiFBx6HG3szNC2RUaqgq+NSSkkRIw8ded798nLXAJ/yWUHxVSo4iC
SkbpcYIPnXfOS7+gFuFLsbJM2JAlLYW43LocIKBrPj1pfu8LAxXukG/h+rA3ZD/dQqS2/CXKlTMp
t7rxuWw5qBGy0TWY6jkcAE+5SKyS0B/RLvGcYXKSLcaB2KrOJWBhjFV3TuYO+DBED/hvPuClYy6O
wqdm/rEOEeAy2m2+bHN+n/pxk6UEUTfJsJVa/7uEvIqZGNxyNH9Lof46GW+LgA0cLxL9i5u+s8uA
MQ8mwY3L37WZjWqFAUep4q6bgHL7SFdD2+fEP1tkrSXx86jJfll60Z22HmR0+s8VCWJGkE+8zJ4V
PCP+qNYeSzxeJdSjsZVLapR7xeqXABwlaLeeS/plObNAbdctib473S3X5IaCRxrjk9kwvDW75rZM
hnurN25Nywtmow0ajGoZOAZAJuXbrFgs+PV49LMIQRXmOrsKy0AgZNuMWlVvgOAuyPAw3RHpdh+n
9Qbw8a731Aj85d4K84sJfkLzzWOjYuhNWv2guvQaTSoOWGpWW6clj8DS3O8arhoNkP0It2U9Sf4w
03ca2XaSOy23sOex+ECETr7qiWdl1QlWioDlCIrLb3L8f8KsuzuYWg8avkCywVExl2Gkr8SAosjo
ECxY0Yli+EEq9MsrKb8RNgq2FIDd7xjy2OFNzrDv2f0EjTmFz+ChCXU042iLXMM8GNNw7DBbbfIR
OUSRAy6ZVMPq0R5xuEbWznGaO7rx36UwL05Xw4Ev4b1U9L3AOm6TRBq4rOMt9kV362ML2JJUNAap
9C8JyOMpwYFo42og8dNetVN3M7nsfXCPgLeJhHZfzv2Vy3beypzJiYDztq1k/Mo9ujIND/ZNlvxh
Ced+6NSryv0nXcsvbh5P21jqZDonxnhjsQvNMcCtpy59GxiVrEm36zeoU57JYuZpNKobzGhuoFkh
kr48+Wam3UUsausU4uMmMfW9n15yq5e0VdZwwBisBUXH4AVlqTBWWNJOAK+II2ycaUc8dAFPj4Ga
O+bgXL38+yCQN5bgcFc5Dr91m3YnRC1sg4GQt0OxXyTUCtvRGrc7fy0dsRygWmhB4sShrW/rRsPo
QlD0KFeaNsJBTIxvZQ+apMFxKTscG+QsFvwsG5P2qBAWAYaMqNny28TI5aZenKrtfYn+GV9cKqg0
pUzRx5/7zvTXmKruYvrXIE+NfgVerTx3/bQoIVI3ejCNviafXcgzLUAT2GyYN2oemi3I5vgg4vyg
wr5/z5HKbScRitfBVw92h4gqmkK05kgzLdKgb+rWt4NptMvvVYcjhEmDQ9UEfM3SxnnxA6NfRrkC
HhnhpFvdmjPBa3N0lIKsEouEk2NPXBlfhJoJk3aa6v7U5P7n7PaPJNU+5wU21SIGjjpqX4mDASlZ
rnw9Cm8jp4a6aBytfjo1FaEdDqr8wFlonpNn8oMqbY98RV+hIB6wdpnFxZiYbwMuJ1UZe3c17Imh
vYu97iZFTQCaIMr3iJ6X9dVwIgzz2GSasa790tnPbM67QnuVKM3AyPX6F3MCgj5BvUPc9NJvWWkU
R72s+pUgzNub1XjW85L4iiKiEGMgB8xphMNJSN/Ulw+2m79l6lpN5r4ccKtEUKQ59Fnd92zw5iyf
HhlDEpvN+d2Jvn2eHKO5aJFxRGePIxrpJSoIlAgmbCjERrBgUQhtu8QABrvAlTAQ1N/1jONzyuDt
ZoghmG4g0SR9COlmHG8ITsJp4ka3A3wdfIFru+ogKmcTDhHL+ei7+jMh/XinCB5nB2jvAbzs40rb
Dq0OhJ7YohqnWhs7R0LmWfOxcU2S59lOnA1plkcWvIfE5vC1VU17hmSbGAkgP+3X5DKTklF+csBX
HChhJW5R5M7Q7IMMBUaJ09eR3SVpvSfFUmDowhNa909dSLKEfZZx8DdDL76QYv/FPvCJDeOMrU7Z
21jxZaps4MdOPILhictujYklw4Iabn0stcjUoHxK6BX7OAZoYCqIqG03XK1efxuTeVu55eIhUR8Z
ixY8mRwAkIYdvDI5plOfG6ifh7fEDdG5uI0QUMcWc1rr8UX3wNpN7AO3qdZNG3g2+t4oNRDc8/zi
OejGzQX6aNcF95VmjJuytev9aFdQI8oxPZIpnH5LkN5trVkr+YNujC5vZPwhQ4xWMbCObzphQIeZ
bfO+0dvhAEsTj6QFhMFGH/02oQu61zN740+9u1b2rY3l27YlmR1jwPn7YGrWS1Gyy0z1nshl96Ws
7fZQhdIiysZa7HAQVRa+41bL3HZj53Q1zRC++w1jaaQ91irSgXZYMt42fnVk/YyERn4NzZJeLoBM
z5otYbPZH2mKuLV0kZYJTX+QUfsCfYULzb2GIC/boTdfrAiVma1QFkVGuYoMWR5J7QHKKgUG3oYr
M8/q9mB6OsGrEBeYvoZVdEuq1jH24f4jVqlocysDISbelT3yGYQHzdqt54C85XOR4hBAOWjl9rOb
yHMIr7AERrqkmIfoO7cTO6gt8UdERYBVnDLxWPiELneI8v8Pe2eyHLeSZdtfeVZzpAHuaAdvEhEM
9gGKIilRE5ha9H2Pr38LynxZpJcoWmJc43vlAQI47g4/e6/NsXCI7Hwa/Q5YVNStRYlstcpJCJvr
PYzNsySBETGXN3qvnXGWzkkFFeEFvhv1H0Mhv8xw0j3MBHnWXI6xfoxN87HNVkUjwqglIaME/aEN
wHrnDc6u97KzDC2AASWvCEbOmTVa1M0eX+tP0WZ4X27wNhxiuthzP+ADDZH93YVF/J3z3uuFQ6fK
7vP9MLFpAl5JM/3AoeB5HvQXQYwhthbnmdvu1/TWHsOF1nUgrjx0pGGhpZg5Qod2zXIP1vgEPKDc
pflYn3N2/ggZDVKkPVp7GQGQr/vxiXA4Mp1nVrVutv0eRkJl6d9CUBOGzqJGJjRQ6/E2rsvkSJYt
vaH2IjPCSxkLnzebfV+MRphTKrv2EAOCWMnNC0CEt3HffGvae00fP1amfcC+fKjkx7LMnocq/FSU
fPl17nHwmstFy26AmV1ioj/BWDhMWgIeOgHqPCGc3VV6fJyQPpBEMf8qU/ezxSflOkGkdv2Mneqn
qQfX1tgTg1PetHF2Por+XIvN8wjvroXVO7XGH8OIu8UecbYNeKYvPD08L+uQLX1zlLl3I9OTt4xf
hlnctOGNbt6H9vKhnLzrnn6EabbH1WgBEB9bQE0F4wmIjLXFOTXXjckGB47YbZ/GX202vOkEApvY
DjZOVfFN1OLCbsEYp7cEkpEaFNYWjqeUv6tgmFm3fxUpLzZbavNmBmXSLd5tXZfw/psPkCCOTCK3
nG/sHPJZrAluYHMvW42DqHwa9iLzs3iGylWLWz2eD10j4M9rq5hfx6PDrHPpzXjX9GNgZ5/iOLs1
2a1arXHtCOcJ7cRjBR9ytwBJPZuNbp/hDieN/A6yyXMMtvwwlBw3dxFp6L30nfk7aa4HF874wlkN
x7NAOyZMu4X3RFuELkrXX3HkD7xPNue91D4M0nisq8/OZN9MtvedNyk+5F16L4Dk7Ohn0cwFVHs2
RuO3Ilq8M7dK6YqY5m0xV/K8QOqPjO1EDsPdaC9neTsj6mztACjPuGYQ/cTOFe+w1j3Fmrd+VkTo
3On/rq/l4D1PbJgS1jO90GDcOftlepSOfV5ptI9BmNFAMod78p8BPLTQqY19CD0xZSGMNIwvJlka
Ow5cLwOysjhieh4G38vI/gqbW6m5Hz20R2kjP5sBJylMeywcZFgT3ffYL99S+2tCDOEi4SVZdzra
9hogH9Peh3m2Ltqlvy3rXn5oyuTHVMa3WFiecpq0e8ucz1Kz249cXRRoJ2uMz1K8mcIkHIKsD88o
P0zhAKvqs0icn5EEnJwU12GsT6eQA+NoDPyqxjneDvKKlZtPNuJsOmxTKcbydMLRb/SXRozLbLF/
FDWdK85fLmHtiP2IBY9zJdy5lXZOH/0srKOLpmm+pK72qalsFJ3JdLR0iEVugyZXY2nI8vFSG0PS
0NmXLhqTjeRbfRe3nKYmUeru6SWfkVce7tOR01Irqn5pnGZVIsBlW+j3qea6Z47BbB47iN+djpa4
Mbor0wFPTuY+BFX0TBAcO64Bu4EhTlVdPxGMAdpKFuMVOGhwqrP1RCQ5Etl0wLgok29dZX4sNVme
F136lWSCdIdTsT5ne/qIWsPZwf+51HJ0lTB9Pw9B/Zyn+IHZxYc4AKZ874zJ95wvV7q8gCaCsnSO
S++uslf7Gzbze70trIPRu3dIcGtGAyU6l60v9P4WST5GKOIrE1JRSUMhpTZrgbwHgYRv0npYnOrw
ma6wddBaE1+BG2Hc5Rz4ULbTcq67pErGQ9nu0FpDBgOHvvdsEjSylowMcniCTxAlHqIalDEfydhR
6hCQMTNxyAKmXQiih3g4yEA1i/gmEVSox6D9SbO/xta64KUIP2ToH6ZR3BMQuItsj6w8HEyZNXIq
V/+UhAdlzXIMMnLaUATjeMsgTxFwFBS3Dr2TS6NOJHkm+JWmYe6OkY31yi5j52M8EDjJLZ2YHy5n
geQfkRaN6XK66wKk3KE9BDfgg1o6CJDKrlHUFMcqr8hwAKuLtqYyLgWGhZ1V19kXEPzAoYnE5Dvt
O2ZUcsKS42zybqTO51Jzb0aNr6VWXNlW/stlrZVz/iUKdPeC5LqUeToZYU+J4Usej09Bgt3HtPl+
D+XVAnsTAj/2d13eiIHXfCrENftTzPbMVTRKQfVUYHA188a2mOEco3zojUr3zuYMs5kcteiSpSXX
HD4/jIDFDzSNOwO7cAoj/koCknE2pUN27vGBfR52HMRMUY8wumpm73KkJZyf6WQ2IlJZoLFQfcwe
WC3CgKQZNLtNDSIozLSGfZ146oPoG9ykgzEZ12RenghO3Llt9DXkVSsc7SF2W+eA4Rw2KGSRpjjS
9w534wL4FJV/gyWeoxiW5SQvV2gylAcr6M8Ks9+JPkQHP16HTY8P0JuPFWpKBDUxzGiruDYMCUMC
Cakorpox/mkCb4rN4cqL5cWQY9OovxEK8Dhh8Bowp4IRPPauuHKQ2A9EkrQ9iUrx0H4JvHjfZqj4
gHzURGlk8zOIhX1ZzHirQn+aCXosqpsqrYGsrjYda5978RU9Zg7nk72Msdc2GtZPCFtmmdxJFPNV
29+BtdPLFtJPZl8ngGppK02HoWWvKFzD5HaOwdmSYJ4kke8O3t2ClsOsaOkR/hXPyxUxKOyORx3B
+kz/qiNYj68MXhHwwVk1p/RZxLc2h3eX4GzSzGPm2reDLr+6XX7WSvNHh1+pJ3mcAIXPaZwj9CJv
qildvtPZ8y2ycuFcRXxmELkVjyzz5LyQA4VbosSCMme0cqSk/jhJ83rvpk5qtErJOegNyDESUhYv
2DjHD149X8MSJWytkzuSEvUdAtOLSu+v3cG7KEymzmgIz2HkQVvBgmJn5M0Ya44SrSwz+NDM8c9l
zj8a04itWF9+eXFw70bxV2Rqn1PnKpVg0DxnOeos6UIDcSxypJ9wkjWvbdhtZU+CI/2O9uQVxm8+
DXrvmA4CV6oh2f1Ev9q0KS8DffRuC0gVnBUlsj8mqXvRxOkdQTgsuS5f0z3+KPfJDJdHEHQpRpd8
viZD6lKG9OE5btxreWSz6Eg95DMUDJLQ2UCJitCyMwtyW7REfIGCUAmL6WMSZ5+Hmu3670Py/+0X
/Bcy5b/2C+JvP5v46+t+Af/iXxJN5x90ChykALqJ/do117bAPxsGmmH8w/QEX2/8ArxQkAH/7hjQ
LzBpYfKvdBp7iCf5V/9qGJj/QDaPSMjQdcuyTHoQ/0nDQJqKIBF9heMxHinYpsGl/v7vL5rVrJwm
Qull32DvIV1Vs9EIpZSsRiYmshr8zHj7gUgQHIx3MyBpoE5Eeod4oyK8MKrRlbtybI7sKdAvBP2i
DwSgknrEXBq0+iFdqmg6OEuq3xQhQXBMVE5/H4l8jZ8qWs5kPcB32l7juO6cECww1i1o5gARGJEF
h8ElNoTgDVf7OaGn9/YVOOTrMmo4LO2zZbzS6e+vFHynWxNgDW09lRhgXudC867HlcCVSbBjGGYj
gxSUMHlwgyz/CQXCuXS1Aj1JrunY0KvkYpKE8J15eOX3dtct8WFGrPmx0aviYYzZ51CM7vjcpZm4
GtIKW4kNZBFre+AMXzDDIJNCF5/259B6TJ2EzWLtgRBX+ito5UCkHVJE6AKjeexH0Ne4UsEEAERc
ZZYNoHk4aHrrfnQ4yyOJr5gCcdByCaYgZfIssGNetmxq9Kv1pAPkltAW7HGZdlOMc4W8hc7ppynD
8HQetyCdyS0y2BJCXTX5uE7kQAZ449aHrhf9c4II/zqtG5xCCEfcBS2VU90tYwUbhkTJke9zp0/Q
3Dgj8SstzNTEGu/hzrrX4eJ0zxyMVzWCPLrpu9aNY7T57treqNkgr3GalrjlA53pH7im3FszSrOd
yczt20A8rMOYyO6as9f0syNQiYGQ65zyauCP+9iZ+QSDqpOQN4BdhBjoowzhgzBRER6GsZ18VGWW
je+gNX/ak/e1mFcHWJgmnJwgyhg53y4y2x8JigInZjTtw5o8/WPQ5+lD0LsmKpESRuB1HFZddS7G
PDyzXVq6smpifAV5nMn7wIqLn0U7lz8iDVPH5WDrfAIFQ5QfOntOfM0uyXttZjaOpAiYk7igVyIv
kPOiwXXawMYsVvWwTyqtEWcgLWwm/NGaP3kAsNlcoq4r9rqR45l0VzKTqIHdYnUQ4WOLN645sml3
HvJucstjZU3QGCukLM/GgviSr+EUkWKqN9VJihKqWpmXPG+9MErfIq4l5SOhJhbVihb3C19pOgtE
QXztGRBHe7idjYF8asK9G/okKXKdHc7Q2j3YTZpFR2cZC45Yx344EoGWl2cwZJYM8a1NXwbaqoud
TWB73s3JEpgcpDpxdiCmm92yTlb2wyT1/JcBUR1HBvbHeqeHvYbz18s1IBklodiorHFrdr0lSo61
Ru8zfHwO5aOZk/OdbowG72Hd3iOONW4RajjPgejoi0FBxg2jp43WkztbTb8aEEntAYMum0FL5Npd
W+skewaAn/adiQd2TyR4DX5f4wSHEwIy9PZ4P7SvKKdx5dQCgZ+eIqnYL4CNb93anWgQBsgMLqqU
b4M96kaHDjzOuyUaF5wWpl1W7HyW8sEDNG6dzWZbtVeyMZJfNtZvP4HhTIgvyB5yTrwp0+89oim+
uoFg9iGy0oLLiD8XNIttgILZrU7N9n4g3SY+wnyr+rsuEuapnpmnP7h2yobSa+bftrppds8Gsw2O
3cJeDqp/U+uIBQA17mu3bT7neYh3tB1naqcsRn9G6HhC59I0Z64WIZtFthh/C0ineB4mtv8cBvD4
eWrleEhtoMXYQ0f9uzvMGriAafbq+5jIYgK/In15yoh8+EyUM5PrEIB7+VgbaY1aJCnSKsF118nZ
z7Uum4/ZWBOIFgon72kIOcZybEkgZkPXZZ7fBJqTcIxGJEh7VoRuEX+QWsknPj00PraX1qGZkIHC
n28WKwCCM7VNdVu16F3xyE7iC537tD9oXWKVV46mV08VycD1ntMhQlukJgl6SsvaBYIkhw5Ix0zT
E1SMpa3Z2q0TQOBpSRa9dMKRMIqyIUaDfnmXXlZkvDw3hHl/CLI51q+LeIIHGLUxWXVu4IqHORmw
syfMW7dIVsPlrljcsTn3VqMOQKwC828Fsp4aSJvw2JTpdG9PWFExpQ8CF1mEIBmsCOeGk+90XaBf
6s4UY/Lqwdj71rI04zEi+A1umpu2dxoPEnMqeV/7uUoI743itueAziiHi//dt3Xz5Y//+18m+qG3
ZR77KC5ebdrW//2fezYDByISQ1us4jFHvtiyOfIfFqoyiUPE1E0BG/7fOzaL/2R5JrsyzxIkmZps
5v61YzPcfxgWASGejU7uP9msvRbragzL9sxBqPta4dUtQ+7arhfe6UzMR1mkzkU5gpN68ff/S/Dz
f4oeC31cdC3355Vw5L9HZ6v5Uq1oOFbQTJ0W3gUe1nNYEZitkyZ7RxD31uiKwDgdOH4NBsNdKd7I
dPtk4sjZrP75Fr8pGH5rdJQ9L689dERqW5VnQu2CgNNp8W29Mr223ZhVj/ZiZxzlfVvBw6OJ1HqP
0nIfbXbXG2/6+ge9GJtUUzuuTWH6eRSdT7K8HgHebbtsRSa3NCTYWok0fU3XH6wAs0maT+07gxuv
ZUb//bbwpfPywmlWeIkzaKY/V2X6KUq9/qrRu+KLh+boWKLVARdPokBetOIirkmkc0o7eUe1/tbT
XoWfL24aWRu2AQlyZcq25G0lRIUM4vu2u6bIivPAq1rEkKZv0fICs8uuSqf1vGnwNTDi5YXj9SX1
2Bqlj+wGQNYS+gUMpI2DK/XrALtyJyMTvjXb36t6ebQz+XPbdSvF2yHjdZygoGlFUNxhsQiZHIXY
NjP8Fnq/eJrsZEMOZiPhd3A3jiVd0gt0BP86l/hPZ4bf8uUXo+t0m0OzS4TvjeLCGMMPEckN2+6K
UrvVzMahQGV8l+dac6A9bR7F1HvvqMjfeMkNpXwtmdl6J7Xsbh4zqEfCKtu7fraGcOPVi9fvoiXr
YXCGJrpLZsINRczBvmyrx7/fmt9X+d+i5H9PD4ZSohqqYcuBv3lXWMmDSGsPWlluQXlKoP1BphiO
BLoaP1HRjbshQdjnuWA25ySfPnZuMhxwoCDg+PvFvHUnlZJ2WOezSetqPzCS8yYySZqjOXa5afA1
hOZlSSMk0uPFiWq/y4KPwQBT116CjYumrpQ0gXZLmXSV61u1hxuyrr6BtXxHN/7GXVEdP0XXdHVZ
uRUSKkd/NEl9jyfoXNvuirIe90tssNmeKqSIfL4AHws8WucSFee28ZUluZYjRsw8r3yHb6arJGen
bw8AJbeNvt6yF3MGIm676qeg9AuO7RAkmOMtksL5899HX6/xD6WhK4UtR1LiXXQk/jhUI0nOEgZc
X1hXFvKuw99/4q1nq9S2DGqYQPPk+qgVzkBDQkGTWx+tUtlyjALQSCZyB9uLzgFXVHjGivdsJW9d
uVKryMBELY1J+LUjbu0guyHm5MuWm4LL7fVTLRByi0VPSl8AgdfRivXzpyYA8LxteKVW3THLamDz
jg9GgwPFh4lM3b+P/OcXRnjK6huYq9kBmbCP5MCEVO7ZT2IgjxGjk/H4958Qa2H+z5eSL5rXN8cm
+jqQTev6AE+wiXpGe4VU6WPVOd2eCKjYRlgSFk9xiTgAJAS2CnkOhWl5nCWHCPpcAd8NK0/bQSSx
SU2LWhZEohegXKYfwrb9plucBwdVeU9/7NKNJ492Hpl9TZ0L72qKxdPf/5A/vz//VMW/KF2TxFEZ
d7rhjw6fSFaS2ce4bJJ3nsQbo3vrE3oxuu4MYVNrQeF3goZ5ngrsJ3oR3Gy6dm/91Rejj2U8VLVY
hB/3yfdhHG/oEX3YNrQy5wxYg8H+1p7vaOMnaU93y1L82Da0Mtcg7cyLeSk9v6fttRN65XM6v+2b
lGPF17cknwFvJhODh5ZzbV+PRv7O6rdW5Z/ed2We4fxXuB2D+o6T6SerykhM1Y2VflCLs24s669u
VFl7VzPM9+xLf/5FV5l+ZAeJhQNbxzehKtzUQZZeeUtn7UNiQA+bHoWrTkGmMVi1nng+9Fdomh5a
8SHb9M0lXGUSMorWSqOs8Xz8usnDVNb15z5ohuO2K1emnxyXNSfFrIluWl+hWP9SieidJ/3G7Okq
NSvJRDIzyHk+vof4ZEkElBpY/OvARfD696tXvJD/f7crVsjKy8pNo6p3i0W6/pBmznM6wyWqgGuQ
TxK3D/jtyg+AooYLkEyBi9OwWkBbBhoIiMK4oMVu3MFpqg95CS54qpLi+98va/31P7zjqk8OJIuW
h5Vu+RNJQeje03PDrj5tG1up+jS27caSCTsML71wyQXbV0ncbNrdoTZ4fTsLfCsycFq2GGkjjmaJ
ciUavHe2X2/cFUepw8UYEYzrg8HnJsfEVaN7nyBHB9smWpXeIAcDaU6AvBONnXWWzuBDtVJftt0Y
RynCIpqEM6D38sM06y7zqHnMvLrftvw4Sg0mYW+mjcXgMhjubRyq4Easba8Lx5+vCkS3zGRE1SH8
qZquSeM4FEl98fc3UUEY/Lv4HKX4hoEWehnWtp+YY3bdQLT4ZvZO9NEOTChCeDwkAkSvuzczBOTu
qrQqF+e7Fxb5QxGjFjTsyf0UEQZib3xKymKLmGqaJHEDKNpEFe0GvDwfEHfZG5+TUnp6OHteTrKU
X1v2OYvut8XujY2XrlSeUeOL9kw788PCSY4jBi+Q6tl7zuy3Sk9ddL0g0hC+49rBFXbr0pUuQ7Pd
tkCpQCUjMUg15EvfzwvzI6Ss8yjMD39/xd64btXErdkVmMyOodkI3+Cxsw3ratvISkGnZm2HCxE1
Pinm3xZcF62RbntNVnriyzWJtKWcBuu8+JqmfysayE5NN4cb74hSz6nbJDpd78wHjyqBsYv2fHRr
c9tbaK/P4cVGGNUCTXTpBn6wJgVoSVnjkjTmjdeulKfT23Aj4njxjcrxLqYsxcuRYHv4+xNdn9wf
Fl1brc7I1kWNjNIPTP3nUuTd2ZiVxX3tmOWF7EccFvGyXP79t956L5VqHStjgC7uuHR5CxKyRJif
IV1pN46uVKvnllqWWXnqF4L9vBYAEE/ad+7SG1cOX+7VE+5DaBkFfFi/R1pyKTxMlP3kDNumAst9
PXoEbD9dxiD1tSBrz3MxHPXQ0N+5LW88YBX3tSDOtpOqD3zHsuDlxMSe3lr9mJm7shuBCskqxlBi
V3geNj1lSylk3UKGI+mCIzbho3DXCwO9IsSm7p3d61vPQqllb66DCkJl4nc9DOTKhDUZasbZtotf
f/RFKWvoREZT9qk/E2K3s8jG3A8dSPC/j/5GF0r8Bru+GF6PzDaRpcahC+CFs9gpYuw0Rnqet3pw
zKO2u6oHb2bLvcL/G8/82ZUGu76///pbN04p9SYIRBqs8IWVM49O/EJ6zWnb0Eplp3WtY97vUlhd
2aGPTDRv7bat2G9i0YtblmtRHY5Gu/gmsSE7fJL7fqWCb7puU6nrCB6XaeRt4uOMCvCihQU5CO8U
3hu321SqWvDoxCiD4CR0wrEyvt7KGoLHtgtXFuLJmYaKtQxRxki8BHvIkw0RbluFrdyJl0XAhF9M
OmnZ9L6xgu9o7lvP3Rrns+3alQJGONbCpbVjdj7gMb1Vs1eebxtaKd+KVMc6dM3Y151ZF7ucmCp2
07G2cXh1KUbEn815yInXVJW7pfM+9lO5rcElVvXuy7tuNIjvw4VIlCq1cFhlKSZWJIXbboxSoFWk
kROrhZO/gEw8AyTgYVZEHb9tdGXpjdCAY0AwDD9zEvPH5KTNjkh192nT6Cua++WNIcZvNmsA034W
NT8NUfve/N68tb5yf9j9qAwiYRbGoFdD50coue6CBmNhRYTWY+OM7cO2q1cq1ctstJtO3fkOQMEP
ZNcBbs5z89O20ZVShcgt8tlyWj/iS/GiySv3lq9K950pbB3lT7dHqdQoHFrN0evWhxpifoXaCy5/
TKrzOQz687oP8d38/c9Yb8affkipW3uMraBDGu3XnW7v0qpxvpKzVz1N7hzedyYRtuA7SYP5+6+t
o/7p15Qy9jxZhfXcuidBGHDsoeGON35oSKWISfmzoR1Ota/35ENLF+ZibWGd2HbhShUn6egmIVzH
E2rBm9L4iDdr24edVCrYJtt2DGvTPS1J3+/bEWy6OW5TeghVBxYXrjcsUcFlYwACa+AAMZyDZtuk
vFoOXk4PJthXq5JSOxHGvCd2F6fRNkmSEErtFtKbMAwJ7ZQ4hCkssFT197iAb7yDvxtbL7Y1cR+E
U8mJ58mGkUww3M4Lk403RKlazRXO2DcLQ/fFR71EgTGQDLzpDRRKoeoJbesy0rVTpFmkhkdwYLoc
s9C20ZXCzISMUXNb2ikuAbYkqQYJop+2HTD8Zne+uONW79mm0/bayVjpsaTUnAdmYm/b06gUbgzI
cVjOpnYqtfFR0+N9mIbvNATeelOU0hRhEgCk5HHWbkm0EflNefG86X6r+i67bw27cLlq0l6ORvfU
6tm2+/Ebm/3iZg9G71mDO2snXc9vhqUBmrNNlCYMpSiJocSEElA5ojM/YLI5uA5wjm03RFlODb1P
+6Hlsqewvp168hcr+9e2oZWqBCzRzaXX4fKuiJTIrf4ZZ/622fv3UfOLu23hGMyHgrFLzFy7ZZzu
SG973Hbdak1Os5aNLa8fkrr7PoeVEZKssPF+i9dzt23JEITwxAtYY/ax9IsY0M+261bWSjtomlQk
nnfCtix288y3Rm8Oy3Hb6EpRprms6z4eeVHK6cK2tANn2tsuXFVo4a2UsQbm4tStSWkoVVD1bPtM
V/VZrGCitTyumpT5E/sHbare2Sm+MUmp6qwxHUOwxYN2mhMAlOsqbLoi3faW6EpV5kPLtN063sms
50ejMUkCXfpq4+1W6rIOzdEr86T2F9EDNevlo6HZ7wmb1kH+sNPUleXS68IiCo2l8dOlfIoTKzvO
znLvmZZ2tuk9VMVZbdPhr5tyfqCKV9YxyKDIZn+1bXSlPK3KYGdi2mjuomi1pxnEbmFX3Da4UqBW
DOlqgAKA/aiX+yIEiT1n47ZFU1frk8w8OeNl82OrB7zmNe6l6ervNVjWF+9/PtbVyvpqywl8UmKs
QkRpJFP/xfIysS/xzV2IFPRpVuKOfefl/PP7Y3jK3rYqnYmzzhrdoExBmSec5J51mvQebFB/7cYf
URbUYICGrRNt4LetmxLo7TjXbpx8K+LFemdHul7un+6XWsBVqtE2spDagNfZzbB63cMSmskpqRbj
vm6wzxMR5R6nQl/iTa8XUPbXzyh2IWlpoGxZE+VD4BFFUGjN9y2vLh1GZWwnqaGb14UvhBQXfW2n
xy415abV3PDk69GxmmlyWeDBJCFQItL5LuuE2MRtl66UdMXhEp/a4arkjwCxmYF+vxjJsqmTgTX8
9aULOwy0wFsGDjuSB3MYATxa+Tuv6Z+XGMNTSjpEW55LkbRI/tK7OgnvBrvaJo03VLHTWHSJXuRN
61sQCHYVABTCp75suuOqyglK02jWSd76OEq/B7q4M7Js49BK5fY95xiDyFq/7cvwxhSEOqMA6985
Jnlj8nGVqi3bwbMizR38wh2g2rU53x+xPnRkSXc0jrbdHaVMy8rI5mY9yK5cXJp2YV4bbX+/bWyl
TA0Dc7KY69nXyT7VAue5t/sf24ZWalRjRbHGLndPU0uASdsbN3Yr9cO2wZUahYcT2cYQR3TZIc2Z
RXqPxWfjK6NUaId8FTAXYT2J2d+lS/DF6US18VkqFQqb0QlJGPVOTd15O0O0Hyx341kMrsTXU0u3
pqn2Ve6dIrK+d3MH2Tb2SJHadMtVHRSbhaQF/dyRYeTegGW6CZLmYdvQSpEWIUbaAr+w78DygyYg
d5KTzm2ToiqCqocAuFTtNX5kec+hKQl25hzvuO3Kldokt40tmr0UKKzqu5iz0iR6rzTf2EGpIqiS
p5kaCSuoPto/K0KBgPXYzwS62xels/G8FCDJ63cGeKZlB7PGrzh0PhKQH05vjtuWaUep0sKwRzwp
QeLbxdBdeEa8H/K8eGfHtE5Rf9gxqdFWSTa06KYwqaeOLc9jzbV2eWRtkzMYjlKoeSujZByixBcR
JOiSXjfxFxudWmjVXt/1vCxdcua7mAa99wD5FhiQvk1CYqjSpsqyYJkIPfanhexuK/i+aFAYN73u
tlKo2HMgoQ1u7Isi+gAB95c1g9DaNraylorUoCnmDLHfBqTbe3FXPJuR1N5Zqd94W2ylUAGGwIIx
uSt2ot3r+fijK+Dybbvy9TdfnC2RVpOCuCljv6yhdxCUCRU5A7i5bXSlQlvgJTmRWZFPOvMn1zKf
+oyMnm1jKwXa2x35k14d+oBf8x1hdxdmHYQbB1fWUb3F9D60qyNWi4O9C0cWQJD3tO3KlfpEuyeS
wuLK9Xgq966VD7tkIpJ10+iqmAnuSNSCJwpOXj/EK7zUA19Hst220ZVPVifXylnLW87dEu+LcHuA
4fndtqGVAtXCdsnKpOQcKCYfXjYPTmZs3IeqqqVhsGfy/mL3pCWWfpZMXXgomyLZeFOUAjXNmLTm
uXQ4HvM+cQZ3qAb7cdtNUeqz6tuohm7lnAD/Qp8MZw1k4tY7Ll8XP5oBuMqTFpzKgjhLzzPOtTnb
1oY1LKU+K7NAvNWm9sl0JvfLlMz2rwkmmbNt4rKUCi0r3ajGKDFPc1W7x6Y3Sa1KvV/b7rpaoVGb
aGM3rcTE8dGZATkTMLppaFWTJBZMf/Zoi1PYeNUOxlJib9ygq5KkHqqohghsPJFmUZwNxrSz+yg/
brtupTqXJQ300g3HkzmSG2auC9G/wuf/Q1M8J46vX8PaS6AehsZ4smYdHM8i9fqYheCYzrZdulKe
c+26JdK47hQvaUpvJh730Pa3TeYrYOXlAoqLSs8WAkZPUmthjMnlpzfr215DU6nPOg3g12eiO2ml
OJsiokYgR2+cElVBUp0MpBFKozuNeXex9Np9H7y3/X9jw2IqtWkhg6kmzpJPlQt50lgkzPZIe9j2
NJXaJF/YnBqA/6cQ4Kyde5+9SNvWfDRULVLcDt2EX7A92YkJocnOjti4N261VDUS8cj9QshNeyIa
6JEwlDtnyLdNKr/jnV/s4tKxaaqchLuTlZheuDMImb+cO8vatgGVSoEmcW+jGHTX4aMf5HzEe3v0
Ni6eUqnOBfXnOMRWe6olwbeWmzn7emk/bnpZpFKdhjukCQeK5WkSntiD4LLIdoHet210pT5NC/g3
QZ7lKfAG8P/ZwTD1bTtnVWlE/lPXWEZcopUg6qT/Kvi63XbRSnH2Xp5bXcfIrT2FxzycqkPoyI2D
K8UJhIpIqmQqTpMX5Dd5OooEkncW5dumclVr1Ht91A+LKE7CnoP6kAiznc+xey/bhDuGKj+os3AA
ybt0p2LJrqyll4fIGzfeHZUtMxNdMmbCqE76ElhkTaQftND78ffHupbLH44UVLKMNiZzw6czY1vS
vQo6Kb+vW7AVcE2g599/4415XdViLW6rz7KWxalro+uhb0+Fq7/jR35raGV7QS+nHSzbKk6ZTFpC
tpGvOjuoHeW2iUAVZAG7kxkZKPlpqGjW7mUzFfAgHXm/7c4okxjRIQEOobE8WdlQPmkVEPxBy8Wm
dieJfa/3GDKvWy8ywvzk5e1DatU/erP+tO3ClSlsIeurguXXg3f8UrT6d9N0tq1JqiBraa2AbB5G
7sgPACVIXLq+bd5V5Vj0EXsThnm/Zn7UO/CEsOmbjR8WQpnCEhsMoyiC7hT0pGdxYLQ88pX0sOl2
q5IsN8TlL3Re89gFTxDK+aO9WJtEGoYqyrI7N4zdwCxO1Vx7BGxk0wVNi/eMRm8UqCpCquTikv82
NiejsclrCoaxXPy4bK33QDRv/YDyJgY5ztS2WZqTG2rAaCtu09msmfLHtjsvXtfQLJFRj+FISLsd
+tlQFYcJdOh+2+DKmlr20ew6ydKekri+FZPmx0GyraP722v0Ymvn5lbeJ2QSnqwhefCG5tyymm3T
iipFsrJyobuYMo0nsOn5cHzIbe3bpjuiapGipBvqQsT1aTA1tCWLvPyd+7NtcGWxWCBzR5oM61Na
y+kDINv/x9mVLcmJa8EvIkII0PIKVV29FW7bbY9nXgh75ppF7CAEfP3Nmidb09UVofcOFS3pHJ0l
TyYU7SANcCP0uqzyxktq45F4BC1vMXt9OrdEdgeQqYq/wP+9FnEzQ+kgGiGHUDWsdgw5iPV27NM6
ZOXQDKm3+mGS1WhWHQWAsePh/d26wqbj2zClEYTYEA6YxrRXXPPvuz+Q5SzmrP2G3rXQXxo2XPRx
TJVzCONBQEhXYB4Bj60hnI6PIYdGX1L63tQ/ospdtTGKcxfNw15ViC78YE9mWWG0UajFe80Gldep
HskraHKleTDZxsFq7c2BhvBYscXQJ4JC2OCB193tObBRUprybutX2qcF70/AdH8b11vZ/ZWRPp9Y
bgMsu5BJ8vohbQe9QztUdkT8GXkl0h/RzeOFR2ybvnTdpswDqLWH+m7MJrDImW4KnKIuSPX+7rmm
XK3BBFx2qqBjh6LlD4yROr3R5F/V3l+cS94VYpnAXpnuajoI2d35hbmRM15u71tWZH11JUAtDJWO
IeXlqOVxFuDDB911WQ1IZyCg6nj21mtNus7vJxUMqdjDg/ShxAEpMXnDct5+kogNBAP7eQPeYzqk
G+n1J7/mw7HQ+eR2rjb6izIfbIRqHlJdFcMrZM2Du9LTyimwIzZNF+Nmr0GHNqVQmu1Adz4dGUbX
nd47YvNzGYEhvFnj3gxowsZBJh6hFOp2J21k1754G1SCN2w6NI6SQS7QZ6wnNw5DYmO7CIt0MbTr
gApPNMU0jx64193Y8revPLGRXTqbmyWDAlWa7ZCaIyhLPfCSg5WuWbMbN/LfYO6/ZkWk5Y9oXYcE
vHF4LBrZfFft9HNpsvYeLh5Dv3u+/gnK1ezJ87LusK4EWjuq0fdakunOH3TxsQmWAlrNPTqfa8Wn
hyKj4rHARP0I3bOluLERV+xGWB8J1ZjAn3rYTV6onyNo2pMyW9fT+8/ZlcVtEBrjcwPlCa7SJSg/
7sFQHKIF8HK3xS130nDpQWkKNgk54f8V+fbQD25MP8QGoQXB0uwFxCZSiLUfNVNPIGL4x+mrbQwa
FDyyDCz+Q0o7MTzj4sl7PTXzjTt3ZcNtri0GMVPUFuHJIcZ0JvwlizynpJ/YEDS1MujVajmkcvBf
uS7YBzDxb5/dNuVipb+8bRj2hHShyVFBC1bkK5toE7BrvLotftmrXxbPdIEJaoUimmwhuyegOx1r
ASN6f3X+5ttJbKqsIlrn0cvzMSUahVyviZZztZH2cYqi+rEJg+4rIit9Y2rgiteykVd5Dp6lDmLA
6V57kN/SDQRwPGjWbYAKuz0XNvxq4MLn49r3aeh7j8hLT+O4O6VHxOagCoqm7SVBcATNweirQs3h
48r62c3X2PirMOqKQtU4ZnD1eklXovK9dG61TGKzUNWjKlfjwWrLBTL1tQHlMc/Fj/ev0BWjtRFY
KJOGZZE1HdJ1/k+Ymype+6Z0i1xs4JXp8mwjCvkXGyExBzKQMh6WyC0fQorxu21hqgcSqEp3KfHK
px2T7Rj7RLruti9WWLqTptZmQkOg24tvPYLpqV7cvJkNu8oQE0m1LnXKBm9+hMBSgvb66HbPbdRV
ftE8xvxel4ogPIDm+w+IXH512hIbdLUXHbpGAkszwMUOZZ3/3e3SraNGbNTVYOYh06pH8kJAT7qy
/K9pp47xuU0qFYAL3zMQQ0m7eVL3NPReRNYZp1YGAsPfr+EEjUzZBKRNF807iOqQ8lCWwvE4rfcj
r/y+j9SlDujNP3iRP7UDv5F4XbF8Fvz+3U1ULfW6bn0qiyI4GZ0HUFDs+aPbZbGMs/QMyOtWNGB8
hTeihNRzO/Q3XqJrX27Z5jYoE0DnsU29/gDh4AgD9kF240m9trYV2IWdEJNgeCfI0v5dF9MDpJbd
clBiI66mYgTtjkRpsQo2SHRmyZg7xqP/4Y4ql515Edy4nvhX6JLuU/bN6SBt4igFBCQkdBdcE0Zl
PCQ8ZNJtr22wVQYx87aHQHUK4SloY88QyDLhjezwSrQSWVYpZqpo3jLckVwiUuGVhuSWhnCvmXfz
6rY1lzv0S3AnocUEtQBeA4g210dPVB/WyAxub6fNEYU6ujRShnXaomLmhdmDzoxb2mUjrsZibzdK
8LZxoR6DLbzL+PDP+1tybdst0xznHMOOkJhIe2SbD3MIeasKZZ2HkO+OH28ZaNURvQ4mQ8BiJnr0
IxGeq753o2khNuqqg5J5gzpxl45C34UNhJVZU5duHtfGXfnbRaxwyfu0zaOTYoe2cJu7JbYKph49
lXuqLFLAgEhct9PnWZVu3tZGXemWRQsmZvrUGzbo5A78w+R7bs/bRcTqVwsq56UK/REeETWcbyAm
Opfj6Bat2HirSVHomm7Qbhe1/qo38Skayx/vX/Irb4QNtwoWEczd2F1aRPMSS9mj0h3d2BGB//yN
uo2Ntgp6ZVQDeex08EmfMKhGf+LQIzwJNsuDiDIDgnriJUM+3Gpj/IuJeOsnLZuNlr0pJy66tB7m
7ds2Gcz2Fk1WHbXk5VNTQn5ELP4IZex5r+OxkeqT3AnC1473f1SjgFZcO+sE1QSIkvtZc1J1tb2S
JpwPeck/BVDjSjrV78kkpXqeMc8eK9Xrwzj14lT2I9RNjBF31Zb91U2Nd4LSJcndnhgb17OQLPK3
eWvSiLGPtZR/+5nvNOQIXP3vd1dEOg890kLFksxNjBkkHUOw0DFWsBFmsi/zsYRgIyAUSCYhurjH
1ejGlUNshNkiAZ++yHCmLM9BJQo1qi1S6uBkHTbGDJqOOc24atNt8498oxXEq7kb3p7YCLOuWyCH
Ua516jdgqvQi8SKD8n9uH245I175BvOTUZPm/vCNQUdzo70buTIJrGBbDGOjhIDR8CqHrn3zgxpx
dPts+vs93DDvKTONLan8aL5T/Lii9OCW2wSWayj57GfLxHMwTdHugZKufvYXOd0wziu+7j9sU9xb
ID/SNWlF/fq0ma2+3wEW6CFMlCgeegcvbKPYLJEbcR+xUWFe16piQb8jHReIwB61xqBc1PjwRU5H
YeOedMGbHnLLLVwCPQUcMzJe37nBQiHtaJ3zxtmcNUgFl7L84oVmOgzF7ibbRWzY05b1LQUzcpWG
ZAwgbUWKuIzcpnsItQxr39FqILRQ6YCSc5wpWoOem3902/PLI/1LEM7CYJzrBlWJzhu+lWtIYzm3
jlUJapktSI+9AHjqLi2qJUNa/7yH/XrjslzO7Y1n18Y9TQBrUFrkLcBx2RYeyKTLBNMEQzKMjD6E
kG986vLWMRyyoVAlFKe2EHMygOWXn4vmIWTELSC3cVAK7W7AN+cm3Uyr4qBlBsI6zaf3T5e9vUk2
DgqyBO3WcApE2ybvCikPUSVORNYXLekbXuiKDAax8VBtGZUBdInxD8yCrEfDyn/aqC1fvBqDl95S
+K+7ydlT7os5jNVC1HMAlgcIr+tgeAkzji/pfVNuiZ8V69/L5Ne3cMNXP82yeVAn+JoAZZaW/j4N
8dLjNa3zrH8uW3COJE3QdORuDGl53yNPORV8DJ5DSCp+a7cyeOSD2u49UxfnjnN2APBrcCvU+5fj
+sXooAtdNsvgNenOt+hQkxrDRpNj6dVGqM5kZ2EV4h3WgZR3kaF1sklgMd+/URe/8IbZ/QeftszM
m7upA4/aUmCOybSHDLRtjqtbDmMYKQt026Ps4GPKe95zDRVox7zDt156KP0GM5D1SH2J4TGDeAT4
VYMb7ujavlhPfZsVemOcNGmwm6Sryc+Mem4CIMTGpvmyQlGgQVWgnqAbXrZhFYO17UbGdHlF3jhQ
G51Gln6Enn2L3ksO+c29oGvSboF4WuvGEf5ig9TqFtR7YcdU2sxCHMa5eVy28taVufb9lo2Diwti
g+vSYHJPmAcB5tBEDX4AYx64W6piI9XKMkAI3lVNOrBo+lKb8iXw5tYt0bZhaQqUTQ0BUXGKbqQP
6Jv8ms9AkjhZqw1JM+iEr21r8OWXyQnePdfCe3Fb2jLVYg2XUWSNd0YVnMUVqbKYi+nH+4u/+bgz
acs30b01dPJbldbz2oZJ3ityx/yg+toNIAnRnG3Pqw5qlxSASbsTlkEcvqALVWm26SYZyPg61dxl
m7C25Re2rqhEham+VG9Fl+Dhk8kczU6eAatbSTQQAy3bKgPLCknw2UhUFECXfkv9681TAN2W5TDr
BjWgdoRpQentmNXjk5ja+y4QxxKzcpQVbiEosbeoH2VEMliAyrNvMpfPsp3dEMPEZjCDsDM1kOi6
rL38LyTFfS6j1/fv6JuxFZM2am1Z0LKOgEREYW9Aab8I+vaBAAJ0apWWf+ShUJ/f/6EL48N/PDR+
6JL//RIttOCOhhC5rFOZR1DPqRmUUaDW3p7mnZiHdhtWYPPXboxFRhQwQNNyaxDl36fxjZ+226Ey
atsCz32DKnq/nFezkU98DkFgtOTt3Tx7Ogb8QyZlW4IHNsq9hLZV+cpaXj43u+fUIsQG2C6ewLsY
hkNsffqtrNVfqneiicTSViS2thpcmQptgpA3d6rBLG87ht/fP7c3QwKsbeVtcqND1+1Ye/e2j1Uw
B3FvOicZCix++dFfLsXg72sJoTn4Fd49ZXlUHUTJ5ju3L7d8O0rW3YK+HUJI3ZBE6fk72r9OtRx8
ueVVBFjyxmYUVVoWFIhJBiqsoOxvRDPX9tzyJdqvCtXluULDd/vb+OOc7Ea5frnlbYHepp4/wx9W
M71bZu/HXC5O7N548Sy6l6goBsNWnKckIgSDV/dtyiOXFgTWthzIsnSmr4dNpflKgrssY1ECNtfy
5HRZbNyaJ6kf8Ao+YptG7zMUCx47f9lv+L4r52lD1/rV37YmxAMXbntx30lRP6DEf6tb/WbsiI2x
jKiWXTEgBajSgoTlMWJgWPZZlB831TnVivETlikFnOf7wrVKgwEcl2v9CfMlbv7Fhn/2UasnsS4l
eh396zqqH5vu7t3O1DKjumoMHcyo0mnlxXGZOp1giid3i7dsOLxpyw6qRrgxZtUsLkP5WBPMQjh9
uo2zg3ashLoI0l8adk+ImArc9ciJgAjxlmVJBNVc2kPvKY1KoAQkqWKi8fa7fbn1zEHir1uGFYUU
gBCiZ0FrGZPOuwWDuxKu2Bi7wVcDMqJIgcnZj70l+mPOpgMZmy+VrIzjf2C9eFsR1ij6hyrdMRU7
lqDMV+WfbptjmSoGaug89BJ2VLVfwFvcJktNbo3uXPEyNtAuioCFl/mMMHqo+hi45DXOstmprM2k
Dfzy69BbJw0kdeOHB+inftlo6LYrNuxrCTtKJwH3yPbl2zTcNYa7ORcb82V8FJwbEBGm1To81KZ6
VbW5NVd6JaC1IV/jKqZ5oWMF7vlmbJ6GnvMvedAWh65tQUxKqgJcUCyYopi3Bf2xap25ZPI4CusW
icBb6VStDZjSQ0CJJxA9Q0fzp9MVtRFhQxiAlkwGuKKM8hPqHeFp7hbtZluM/h7wNYOsoVGzqtTz
6P0yZm28SNfIhln+ns3AhISaIGxSS/CqaBce6LQsNyKEK88ss+Imlo9RFLECSdiwyntWbPmLBNr6
51TDKSVOm2+Dw0Q4rUR3C/6DsZ7iVteo8LWr297b8DCoYIdjOCIe7qPif00mUgPiRccPt7z+YtCo
LsdJod+L9ubanyrFnMjBmbQRYksndjaWuknH3OuPlNE7n4eOr7gNETPL3tOyQYwwiou6Ns1fhnZ3
iz8iy065XmpjcpiSiUaw2oAMofo+aEAd3C6LFZR14VaOYYXUnWJSM5mYll1cUZ673hfLViO2+VMT
9k1asvAzKU2NpF06MTjjUC1b5Xhly6FEbSzvfZWE1GvjKB9uNZWv2KotFFjVQg/6EvlR8GY8FPu8
33uqoUmkqOeWXdogsWCmUbXVc52SsBjiGVJDxL8lhXHl822MWE4B8kUnUKHGP9ZtDPn68Tiotf1Y
Fv1yA5t7scw3iiI2WqwgWQ0Y/ohSP9n7o9iVSXTrawRruECG8286H5w0SRhEmH/3+tFmoGUdAOwu
c8I/bIVoHkQZOiYnNn5sBCttXTdIxZe6P3XVdzauRycLs+Fjy668gpmoAglTpI9L6Ecnb8i+uC1u
mW8wmghqKkjbspl3CaO5OKz+6jKtjx23bBejBGZoVviGjNImIXxuD16gv7l9uWW7bbPVUmR7la4h
+7vpNwPWLumka4Yvt55ZMsyzatiMwgoGye/rMJsfw7p1K6zYgKoR8OiwhZx72k+ZiZdZ/iiCye08
bTwVgE7CUE6qVItZPqzQODhspFjd3I0NqKrqkfMxAsyYRuungZrqCOUqp3Yokzagio9kHwVBWgLy
pfyxYGPzMhVycvz0i5f7pci3QbGqnwgaZ2bq/hF0ferELXmEiwN5w4nZyD5tOkaqoMI1H+g+o9Uq
0QnffSizQVp6um87n92Iuf+Nkt76Kctcy33diceAsNrquo5ZmWex4kTcL9OsH6IRJOdzvv4v6OXU
JGHthXFD+BRjWnu6byAP9Dxyyu4gJUVP2ViJxI9I8RIwHR42TfRHCZIk0FJk/j1o/NldN5PqLtPI
i5JoAhX5gW67OeZZFtwZ2dfHVi4ZicthDu+5Nhh/nsGifQz37Uvhtc3dWK1deOevXb8maJ9nQ6xX
A1bAvO7pqyop1GHX2WuWAxCe3plmOzj9IKhwJOQyO1WC7O/UzBVEj02xcxGLIqofStb7LbSTBpZ9
C7XffIbuDhocPuqfXwWdthdMw9IHLhDoEML7F1C+tjeeqiuJrU1vVuys2xqFpxbkDSml+6Ed2xsh
2uUOvnWqlisz4Hlhnj+i/bGU0x3D0B6k5mp+jLwlf3DyljbAjQbTuKoSd5SKHRMfA/mj6+db+KEr
W/MfMBsPK46TQtzNuUz2NeiOyjS9y5AakzaUrRlAaDEg1UwbsOHGX0hInUZVsLKdL4gdnCkbCoqT
2oL7ptsgJYbb6ZaN2EA2KIyLDhqoqOAsU5sIEEAejZi6o9OB2ki2fFyqPuh7wORo1yaBjj5MmDB3
S9Js9q7I47xCkRWhn5ffM9kWCeotjhG9jWTzaY3aXNNhGn6b7oJqeQaAxwlkjRO1Ig6yALMeAUCc
bvkGYU+P5F/kkoev7++5f3GzbxiqDV0DujpCaxLd7TLM+VOAuPh/aEMHhxVYvHjfMvJVNdOWzD3p
TgGc4V1rSFAkg7+xh6o1a4m/xF85XTBh962i2qsIE00J+HtXPYcZ/TGNarnhMK48ajaWjvlZsISY
Hk4bz4MIORUbBTcqOk6HYb60TukAATS362ZD60TQGIb0okpFkT13UfEiVuI7rm2VmWVQG3oRRUhN
visEWw3S066N3KzQ5l5sUechSMAqzNFMa4yBvRCYotWt12RD24p+1VHOeQkin4CALj7Hy9eEbvGQ
DW0rC2PmmsM7dbLzk6zleEVXcyvXumYpNraNQy9K1uOAEnm4TZ/Lao1OG6BERyCRJxGPKOY9b9Bm
OjdrAwmCpq5fWjFOMWaRszHpo1p/WEcT3LjLV97Xfz/yl9jPhI3Id33JzaT4aypAT5r3rYcS6Trd
eKOuWIuNh1vQ5PFkEZUgnGi2hGAGFyCGvMVIjogWlRRd7wSOY9K3YoV89bN1jyQKvmx/XvCvxWUd
3PgvrrzjFjjufR95ZQ0bA8f7jo2QtoQtM4NSlqkQuSntVmyy0W+RRpNYamDDIRjEjnKItiNX3pf3
v/xt4iwmbcnIamdmBSSzSv3JNwniT/BkFMsCGiLo5AAxXk/3oxzqKt55uMXQaRzPngJz6fs/f23j
Llfrl0tKIX3Q6L6EK4no9ypXJziuG2nDtaUvdvHL0m2wiZkxJPl1qD/yDeKGEO9zkkjGrl1+9JfF
62FArDrgTNppBbnaPH9Zu5vF9H+fgDdeXJsorTDLtmUewpxuIzVEGYeMfZ5WTIPFldjbPTZt1P1d
czVlSWZQTj6UQZX1idrJfO/3e3iK5sz7mi8KdjLW2YFmAX3cAGMC7n8WMYTyhh9jRolTxUPYfEok
8g0HoUeZgg3vTsxdDX6M/MXlgggb7MF3CAf1256DRSjgsQw3EXu7UzFF2AxFAXAMexGwAtusk3rr
voTac1zaKqX0AL/OdekXKUiQ9sM8D9UzKk5O1AFM2FgPMZnB4zXyx0K2wcu8RvOPWnHl6G+scNLQ
no6e3qqULfpVVC1YeNc6dArfpI3Va/IgKhD5AnNQJuWKqcYoordKz9cs3tp0vsnQVMieU23odlwp
XUACmd9wlG8vLmy0nvDHXg0hpnqjpvlnQ88vwzijU7gmbIAeos5VC5AVpqHX+zET+YeZkI9uBmSl
e9qEAHp1CGm3qnnI8EihUeFqnJb3jqgc92qtyzTjfZ7I2U/4YIzTTRE2+o1D9mDNtSzTJZ++T7Ra
4iAPlqPTrtiIJsCDownHCfBxxD7nonnp5PDJbWlrw5VqacvCFUvXbZ/IoBOHKRBufsWGMwnM8qNc
zbyzrJo+WZtTv06z24bbmOmgj2gFxlDvvGDSPPG9rIzDvt/c7rgNlSo4UStiJHx5PfvPEazotdLL
7PTYCxslBa7XIIuWtUChUx2L/iAnJw4l+FrLG6o9wGtZjEUaiuE0dOZ+C80Pt5tiRbVhMwT5Qk0B
DvuNH0I2b5gwF6tTXIvh1t9DlK4Z9ob4+HC1I8cIfeQ6Yxk6UYUxYaOkwn1EQbPGcerCkGcTViQR
lGVOYaGwYVLViOn7aqm889iU2QlCsNtBAzrstO02FVnOBZ+hWpOdVd6/eK1+WgbmeMttkFSxY1oR
fD6wIdXibasxpeL1o9slt4nIVr1ThuHiIvUYvY/8Lr/vV1ncu+2KFdGKPsdLX/Zlyre9PlakFEnU
brf4MK+8njZASgYNVOUMVp/Mh01+n7Ofbl9tWSdUdsti9BFOBPl6z5g+D+Wted8rmZGwJy/6hTc+
8z2Eh2oKP0ZgyY4Vlflh6JR4Mgv7mau2PQ9ZsaSe1kuil8GtryrssYwZL10BlEuRrh3bwYm4L8d8
bauD06bZoPyNtf66TSxPI2zaVGwqVjp38zo2Vs3zccpDKMCEQso+Cbz9cQ1I7vjh1tPK2rw2uRfm
qRjLQx/qJHTTKWeY8vrdW0ptOApBPpbOWBVX7f5nUAxOrU9hw9XIAO5MT2FtNbJnWQ4/uxaUD25n
aZmtNqxQ4AbPUzrkZdyStbo3iMqcUgFA5n7flco03qrCEavPZol9yY5tpjfHT7dsVylW51S3edpU
E4mLymOJniFT6rYx1uMK0WloWq7YmH1svkJU7IucCyfmQ1wW62nNO9kA/lcjxANS/T7M2i9FyGs3
R/wfIJrfjqYhC24LDdBi9B4NcGNOe2LD0DoESLQnAs/qiuZDRnYaG6HdWj/CZiqL8nZg0M3IU+5t
UdKbAEFkMUY3bP9StvlvTUTYUDQocijwd0jvXHl+FqNlOMaDqNfDDvoix523KkYgMZBG+dQ7z5Dp
AvQ4B0e8cczxbESa8DrJ5rrO026J2mQPys+TP/xwO1fLTKn20b+uqTwXCGS2arkXvnQzUpurTAV5
X3Vov585KP8wPyX1/cxN6FY5sqFoTSkWo4pNnr21r5Nm9PlhyDa3jN1GovG5DAc0OtFlF9MxK9en
kbc3duXyKrxxGW0EWkMViMp6452BKmjvwqkzD1UWzA8Lm6NvqFRVd04Ha7ffQQTfZPkyShAI5Adv
3TawsTiCO4UNddtKw8WONO8MbTH9WEGW7h7jZW4Jto1xE7kUjdcjyM62hhznASR6S+sFN/b/3zb4
WwdgPdd653lZa5gqCrzVAWOb3aPaKpYYtXxfzQj3Q+h6BndnGZtMv/Bw/FC3JDts8qLNLvNPhWHs
tG7NkqAtCzxHt3/ugqhOhiEiJ10Xf9S6zj9H5XDvz+OHqQKNDAgluzjiS/Hs+00FZJf46nTKNorO
rFuOPsqenQv8Q3QdIO3Mhle3ta34gFFKhfA9cd5KOhyKrHgBkOYW//VlkbdOwfI7e1W35ao3ZFJh
8yxWcGS1uJ43zvja4lZ40LUD1EpIIM9Zz5/nUFzQwW6ewda9nFuv8BpWyXM9BmaK65V4fdKHU+M2
QyRsJJ2UphoL6sszKF7nxGj5F9r9bs7eBtIFvh59zRdxDnOSs8O8lKZM/NbjNyL4y2v3xqHaYDp/
DNEsNPDJSuVjkoGc5d5Eujr6c767OQcbUUeLlZbjzOR5ZORcDy1wtqJxTBJsRN0Wlfu21Jj4AGEM
a2IM0IOeZZV9HroVJ2whzEr24LvIVnneZzaAeK5u71qvFTfatleuvY2r4zTTdQguv3Ou10+jR75t
YeT44Za5mn2Bj9x7WBTdDk17JH3h+E5Zwfa+g7Iz6DsYVBjeRWhYYNDBv9WgvdJWFzaMC2CGVi1V
hRNddHVYSy3uJrpPSZOt/SPtCnXAG1l/R6uI0LgeWfZgeO8dBy7rU1XjvVygJXzj6r4t7MGEDfvK
mM8164PszHsyPfZCtY/SoNgWlzvJj42owwG5TD5+Hc2YNQlg5MESRwZoqAP1WfmIfl15UAEfdIxh
4+2xyff57tKCLWNSlOrkK3DAv+/7r1iyjWZBkuzrYhzEuZ2D9pjROXje25W9QiiJv77/E1duqw1i
aUKw7jMTiHOZh3/ntP8+DMxJz4IJmxcqqxqwXI4Nnq6iCxPSjVG8rMwt1rcxLNO6A08wKXHOO/ol
wlBmokn/p9umWMEJRtZnUGsKfga4gx2Lej9h/Gc6OC1uAwNXsGIFuRbyTELvSU765Ef1J7elrfIK
QjaPhxzR5rDTL+04Q5VmGd3m01ELxnPzS8e8aGAJez3Jc6DDT6o3Dw2M1e27L/f/l6UXFtAx7Ga4
zEy8ZA39vkjq5o1tTCCr6BRMPpae6PZYZeKnV3HHpS1vvM5FBB4pmE4QtSqJ+Ay2QtBiuW0J/X1L
inKYuqUW4iyZUYdMAye9DuqGD7xi9DYgMAyyZu1QRj+vAugsopodBDvc7RLaEC0J7ceAAEV69vdM
nzKQ22HkNfz8/rZcLtsbsY0N0AoXuq5oQQvkm2w5maYicciz/VCbHR6m8uWNvPZiMW/9jnW2YKHE
WG2oBaJ5jVKCgdReAZZ8vz8wRtQ9kQvQqwWUJ97/t64ciA3EWj057Jvq+XnoyV+yrT4w33erANrI
KwH+Hlp4Iz+3aDjGEdMf9ki9uH22VUYD2QGwpZCcOY/R+rmf8u+QzXULdWxAFuPFzPKK4l2auuxP
zYryC4RuAzeHYyOyGA3lvip8uNiy5QDSuT+GiLthN4UNyNqrhfZZhsXVsIv4WYYAk72/3+LtW2nT
kJkgLGgB3dzzUAXhU1CF1WNZVcspgORnXAdDead87d21JO9v2NvbdsBt4h2VzcUqzMDPZRuhjjmU
cdnkP/kanDk6NwdaL6/v/2tXLMAmQatLKZCHan7eehWlvTf5Se1xN5QaRDh/96bBhWu6YAs/75wD
9zxcWFRXz+0dsMFeuxo0IFwVQ4Wtrg+5rqfjtNzi77y2L9Y7UHXFODLeszOAFM/1qk7tmP3jtuVW
zB+VxaJAuMvOgSjlYa/kS3dRj3Zb3HINSk/DHmoWobIAb40MsfgM/E1+oyFzpbXHbTBPBNINOqsO
1wVTcF3cFtH0RyGjIJXr9GfnD9uxU/t8hLHoeFiX+QnBlhOjGOM22EcLMq2gFIvOGFXKD3MbqLuQ
1qHT28xtPiq9dDTfdh6d/S0L8OiT8MNOuuBWSvH2A8ptUE5NixEStZyd5ViAYmRj1QEc1chYspGs
H3e0itziRW7j/DEku9NIkOjM/HD6FLFpTdao7m880G/bBbchi2Xuk6aqQnaOCimOI3gTV+KWDIMP
/XdvAXCBvy37HJ2XdnzM++CfXN+axbj22ZbN1aTEZDDGn89k2vQxolvwMEWmP7gYHZe20eHKawD7
L1u+6qQLm/AQQRnYaXEbs7h4ARtUE2JXjFExKnveQ9Dw3XH1y5P3SwqQj20/Lj5uC/c7SPuq1T+h
AP2326dbeVG5lBiSrySckQfd5I6e0fVzm93hNqBLy73OVQFHNzFF4n7Xd2NTuHlRbiO6xmHG0Hq3
R+d88sghqzPMAEBB2u262IiuaFi7rWQr9tyUP/nCTNLnmJRx23Mrgu4yjJjUrMFdrNtqSsgMlCjL
wsht+obbsK4axVk4xxr7vmyfCOp38RyGbvEhVBN/v41bu4ydr9roXBIve5jH/p+9X2Y3D2/juvI9
QucJcPmznLfpIVtE93/OzmRJTl2Lol+kCARqYEpmVpdgl6+7a08IXzcgECD65uvfzjdyyZXOCE08
8EClFGqOjtbZ+w7yH7eqMq/sMDbXJf1KjT4q13GXpl89RpO1G778/ZNeruN/XorkH1DXMKKONdz9
lFWV/65ZvebR9Fn/kK9V6bat22gXQoSlgz00w7ucIVAckzHs54XTLQuK3S+/KkPVE+U1YWlAIfuT
8/aOl8EtqfFr434ZtN82sKDfw9pbOjSuljGG9OOTaHane5aUl7/5W9vER96F8OIy1z24FizIt8Pr
1y1FggD4ZevgrzIKVWyeFiFEi2p9AJHq2HHrJJ04x5QRLU9hufOzL8svlc/f/30yXhtva4lmRU6D
XqPXQRW+3dfyfqa3vOivNW0do+OeFY0plJ8GuuXHdelM3LXEjSOQNryls2KRJTN+Cr+2L1SR4+Cx
X05jYrNb/tpw3ikY9EwR3Dkgo9rEbc72o1vr1ik6z/4OArhl6UibzxHXmOWA3JzuC9LGt8yEAtgZ
19sUzwFrXJV5HquQOa58G+Di4WigGDKzFArYJob97n/7Wv/rNizW4tw7mfdDtLC0reUvv/d+hR3/
6Na0tTJ71YaRmgVNTQ9H0hgalfpTw8LZKcco/+AHvL6dc6/z0yFvecxa71xFo9vytMXKej8UPeIi
HyeodxRN5R10Ubgxc9IWK2vHRXlZ3gQpz/QPhicXrR1XkLX0cwhdUgZT9dTb2TPEY88RjRwjRZsL
8+elzPJuoenIIEghZ428bh5mTu8h0kbDmi5S0cZ6mlZaH9gGVcfSTcpA2lxYC+CgCmiHphn/GeXF
PzUUMpxmuA2FNT4e+gDn+6mAIQAEMchPM7llPqUtTxb2/ayCZfNTWo7eqW7DuzkqXBu3Vj2po7zs
qjxIi6b5GOw1lC7L8bPboFjL3gTQ2plH1FG2w6rjtRfPBmnog1vj1pG8tSs0HULtp7IVzX9B5RXv
c1r8dGvcOpT3TsutbCc/7cm2PgRL9a4dV7dXC2njYFkGC7l8pjTdOrLdBUNHjuHiVn8ibSCMBVvQ
lZBxT0fTfJhlB5uf0clzTeAF7mWAVRhVI8cy0nTOq/6Qw2ky3inQDKcxtwXC8j2ry9HgUqur9tea
L1hBrZvarbTBJog81WIvfS9VZc3vJanHQxCiws2t59Yayodc5QU1XlrvzXHUfkJY+Z9b09YSKqBN
Y/xGe9gN97Tg4ae5XpyKOKQtD7b0ftetPNvTaoUn7gGVsuzjOK3Zh7/3/Moly0ab6pHB33zxvHRa
xqI+yrJvkcLMAvI1L7rmRrbliqy/tPkmgLKzbvbcS4Na8ezAAqP/0V4NY8m91YcQ8rrxyhqok+Gg
oT58BeBFuRJsozvJt+/cFMXp7z/38q1fuVPasipeXZmoY/WehjAbvQ+J+NJNoZvsqLRJK0jvF8EU
ZVtqym7tDkMPDd6YNjSEBUcWNm76YtIGrswaCDl40Z42W7NCMGIRh9o57LZZq8ZkoxkGzLd6W35F
IFAOrCpunDSXm+8ro2+jVs0cRZtc6Z7KCBg/K339pZhy/7R5NX+a+rbkbkvdRq48jEeufLkjS8a3
L1Lx/kAhG3/rOeByvrz2O6ydxOxzp8JS7WkURPMJBSzlT9WF4jsBxfco5FLgs3tdf2rnnR4FhwUL
k5TAD2wvA7dIJrB2nNzviwEiil66sx8SW3Hce8oxt2BTxDldxxaPJ14KWTJ+qOEDH6iqv9Hx/9NE
rw2edWgvhEqDYt093QYvh5gZBDBWqJsnY7G1x6wM1T03KAxc1ro5ZGynsY7K5lDRFiZdKqpiMWQt
nvj9oYjDngQnyNjiLbWY4cPEim27L40X1Mes6euj255hhTDLXLf+oKs1XYNhOg0R3rV3b3MM0204
wigjLlXoaL3Jixgv8/Mdrk6LY9+tC4ZH+jrzVr1eKBrUc246LsLc8bi2YS7tA0Me9nBJlwovU42G
uCQMJdx6bkN8IG6jatiwDxEKE+KsfGjxj9v2YDN50baPhYraPZ3Z9rXTSoMn5W45KJu3apgIl5w2
ewpXrW/z816V392moRXWjSg26cN9wMbc1B28AATS0fEEv0u3AbeBK+3tGhXdxZ4yiA6ew8WYA+un
W67V7PUt01Zim7K5MSYzeyrY6MdwrmtOm9/eIhWutX75/98yltXY+W3XoXWYmWaxKDovnnnlFoHZ
XCFBHcBWaLGl3ZjzD+VAt2cxDMRtLtpgYctDVvsk3NKmaPVJb6hHjdjoVjMnbXUsUmrWNrSb057R
/3zal8dWUTctUmmjV3lVAqPrVtRN1HN5GBad3YNbzG8cFK/TJ9JmrxDRBH5TjGtKRSXv1kwH+hgp
Tya64uU3Lv3+aZU5SIJoHF1/kXWqZmGwGAi6TelaYLPpetR6e5tbxsSGrpDMUB0b8ikFqzA9ZgGl
dxyFwm6Brc1dBWzRIoPKaOr3FDaTSsp7ijdqx9atY2QxdAO+IYa0atiDHt8Dj3cCr6QNXg1B5I97
y4Z0qLIfnvqlYIvntrJs6orVq5wz3MzShu938E7r43HxfjltxjZ0ReYd1Sb+OICqPctqNTHgK3Wj
35cN/ZUAycautqYvOUr0hjQyfX/HzTaeAHwEDwHMvZ+aOfO/yXy+VbV+Zef8A4SaKS7FBX5IsIc0
5nU0v1uHofzqNkzWvqyj0az7GPSoyZn2R/Dtcww7KzdYSdok1CbaHHVYdZ/CJfznknkpR720W8f9
lwdK0FR0aCXrUlTLfOJk/aoi4nhY2ZJGYzVHM20w5ZthaNPSF+Z42XbclqpnLdWWkyAjZO7TqEWt
Gve8OFqVm1wFwPSXw9KUxdSvKHxKsZeVZ7kDJdHEOJmaC+CcL1sPhoqs+bhAMK7cSyhyTyiEWMd3
Ll8UVkovGwcs1+4RfNNTU413xKt1DPNKt9oz+LxYjeOqL4ZZdOlaSvIwlFF9v+nBbY3CgeFl6wGh
eSZ81aVN479HEcKhXtdvfx+VK5kZiLi/bHtFmRM+ZdelgT+Ih2yVD90y4+hoD1nQPhPKT30kv4h8
KZ70mJdn1gB+2tb61jvC66c8BM1f/v2tWJHyWdYuDaneDEpaNLsfutD/3hTFmsCVNafxooPlm+qK
0nEqWIsb5tQwdwsjkzZ0GJK27c2paVj/4e9D+vqOCvHJl79owrhVIULd1APFfZzJ+NlotzsAdARf
tu0tU0kHPZp0aD6tSHDE7dAsN46dK/22gSvZcr+LGtamMP889nREZcStvM+1pq2Fva3rBj2LCkOy
hO/vKP5xGmrbCbA3MtxKvaBdFPzAYb6KGWFuxapQbXg51iYYCAxuVpNim+vuJNRKTwFl2cGt69aa
rnib/T84TyeZ0djkddyjxtSx8ct3+P06BI21SRPapsuhajwZD1vjdngJWzgLrMKI+CRo077wmkR0
/Zz4rVudLYrlXva79ruhCBWv00HRx30eP9brLaXma1PQWpWQ067LTO5NWorwK8rQ8rhb1D9u39Ja
lZWoM9AgW5uy0P8wkzUpOWJwp7ZtvqoF1eopvMulhIlSx7Up8wRCAsptK7QZq2idmKd9odNwnbqD
0uV2WL3N8Vi08aoibLes8aMmZVH2jahsj6dxcFv7Nl3ll36hijDQmCsDPe0BGY4VVc9uo26tzjYb
GYoeL6Peew+4onzqi+D+701fmvgzusfz3Ms5rgKmSso3naLSQfzbhoQf+Y53ggE2qTcqsq/MdZuw
gr7PFmRZi52ckQ8ws4DgbESc7mtCWkuUyMAvV7HrlK1zeCSyz4GINm6SgsKW0PJqMdGc5k0aNvN2
kHX3tMOU/cZSujby1jLlYyHWhrQmhZTD8G5k/nKUWdiddQZq3+nj2rDVxXkdNYWqTf0dy2kfxvIg
urY4qdXbnZBFYUNXJp/3JRxLrCnRpjBNfph2cSPjcmXe2OaORevtuCFXdbr6tUphDpqdyjVYb4zN
tdat87SsxtVk62DSGmLElcmimPDlk9u4W+s1VAE0hEhbp4VX74/5wsPEmDU7wvf51qPI67dyYTs5
LhAB8Wae1SklxntPlkWrOKiW4azKELwxKcVpK3xxY5e4Mlj2S/hQmqHvICiXbs32Vqj/ht0NvxS2
URZUGUSer6ZO+51/ikj7LqhuKchf6bSt/uX1uQ82LWzTQQ76NPbJ3vluiu7CBryIhsku8tKIO9pW
xnU5P1GaOV6wbMBrVN7cRUtQp2NbQAGCzFWcd8QplYB6zZcbPsT6QtpACibl9NcWgjaclXBLHgub
8ar62Qz+okxabRnSW5FfPQ7TzG/0/LIyXzmqbMZr9GUwKNLpdAQCEz4xnxflAdTkAosFyfOfmhs3
jQxhM189QLV5M42GCK53L8f5vZndzNuEzXwtQ+hXQbs0aVVX35BN+9cQSAA57Ts289UuAKRNiyCk
iArdHbQotw/VkKM8soQqpls0byuB1ZOuMkoRo63DMh9CvcPjLruljHRlzfLg5exEJIIymM3XKQ1Y
dKBiqk8m7MWN8bmyadpqYEwRHtXjgPM86rrzsmQNLHZbeFrhNb6cD9SX5n6rNb3BmVw54W15MD60
3rJ3c4O3N9rC9GDxgcmhiJFq9fPvH/zacFmLmeWcatSo4ogkVRz68K7wee6mSyBsKKwdsgHOw2h8
aRlLajrdd6K8pRNzZWxs+rZZhmgdPYNlADWXU1R0P2o2qqfK9/WNj31lbGzurI4kLGoGWqfaXw5D
BvcBttYfnMbdps7GaNkUqQedziL/WRDzcSDdjYDqyhxl1gqYYNGz59tSpx1fxn8EMMvPHao987iq
eB+3qmvgGxq6scTCxrnmes56PJzjM3BF78XaqWOUscJtq7BprjlsdoGEO7aKcvip/OGBQiXaLX6z
Ga5ZrKXZN6ORsS6a41oEb0U1Nien72ujU2ujUTUH37hUSz88RsLIUwW1lRsH2ZWZaRNTk4IhiR9N
OuVr+SbAnSWO+vGbW88v0+q3XMtUMFoAYtFpu4rHdhBFnMPZ3e172sCUanZPtpmp0oWF59Vbnupx
crv524jUtE0lQhNapk1XQNKsa9eYDqPbTcIWpSJ+xKZKLmUKS5/6ANqHHHK6u11BbfQJ6bh1nHaq
0r7JPlW4J+56vNH0lb3AJp/ImCkzoDwxhUG5h2y0MtkjM/34tHgtfc4JoXDj1tWNArdr09LKSUWo
xm6ybVJpG07RA3wj8wPymdmN9Xplw7cBmmLIteDVrtJpzNqvyzb2d7lPt6cRvpM3ts4rP8DmaHhW
brlaR5U2KkN5zlDuB91RdnRaWTZJM2Y6hLJtjtb59ji3a3FaOzHcuzVuLdttWFYz1CJHTcf81vDp
IRt2N7MfYZM0VKxjxnSQpyWIx4PORRATeCi77Qk2SVOhcraZ5ZanSzT9WxWwEJXFe7dBuXzn3/Yy
OelJ+iD/wHbzj9nQv6mD5l+3poOXTWcsN2OoNJpewodJt599Tb67Ne2/bBqm0tk85F2eqmmAPg/b
cYUTbnie+APPC9bOZC0hidTDcamHx5maz279tmJJnywecmhoOqP+R38XJi4JLNGcGrfZvA5n9SxK
lacEKbvTCiAZkgvKDSsSfyBRZJ5a5Uck4V7zrNiaZlPoFgnYPFTeoDosX32ShMrIt+PWyrf5lLkd
ejYO5U9LXo+myNOpDea3YcGWUxeFzC3vavNQG5EL3Vqeg4eil+pzBZ1Yj96IM64cTTYOVSisnzpA
19WkSBFHhHVvOXScG8j9++P9hBftI43IrZvtlXdZ2w0Q6OUc0mkhSdURxQ8radWxzcX4K9SjuEOy
rbnbTEcOO+OF25ZsA1KUwLZOSUWSbZ/aXyQk4xEXisyp+hCCVi93CbrONF+HCT+Imm9DkT9LiJy5
rTVrIRdZy2tIB+MsEb8gr98elc/9G4fgle9g81EsGBCKNCRPmxBCTLUw5m6nY/WkNV6DdBBNcY2y
/ie81TommG1sSmRT1IzjQJJmxSwOS1h2VsatqFfY3FTBohmzF7k1upoTJDqfTZ/fiN2uBCM2NpVF
Y1CCQ4ySad4+1kv5Zi83tzjHhqSKeVGkQclCyrJNxmbZPo8Zd5s8tlaUt2yQlmtw5jJvewqk+FVH
vRvOKGxAyvfXQQmoTyVTMzzqLatjn1LP7YTxrGN3YtBC5vmSJVVVP+qBfdlQv+q0oGxCaihkMM55
QBIwkz+oWcy9T0c3pRBhA1Kwk6u7fl+jZPTqXwUFL9wjn+YUnHEbkGIac9vPehwBBrIMoZ6/Sm9y
ewvmf/BRkelUvzRRspXbFxjNvJvN4hSecZuOYuOostXjWaJ2yITuwfxt63l+Y+v9f7rvz0Qyt/Eo
3XEmchwkCcR2mnSjcrybx3B6k5eTNz0pXCLuO5TMxzDYze5lzskztrjmcYM1Jbwh+2n5l0Zj/uxT
mBjFEDRih3EdozA2czX+YCiD+SDboPpeip3lsV9U4t1UNjKPm1ogj5NHwfRLgQ/8N/AY2CbSVRqk
4+KfdB7qwxh607ciNPsdHhhQFLzU9duioGSK13JcYMyKQDg2JBqnuMCUSVvBdphm+/5B5GEDPSXt
LTErCjzOL708A7wov6whKSDPGc78zl/2Kslrou8JxHQfxbIYdGmJ3KA5bsNhhhXwhQgCWEJXg4r3
csBTvpuzI7fhsI0P4PT7KEs4TFzaRbTx5GMT+fsif/11gdvkl5FNUU2XjhvUvP/qcdl7hC3pTyXr
/E3ut+PD3//M68cCt9W1htX0vGMiS2jn3Wehfr8gpL/xE661bcUUSmjI38x9mGQe3nWI3k6cdW6m
MdxmvXQdih3IRJaIKUhUxj9Cn9ApUOU26pXNyM/oaAgTTcMsDsh7Qumt0rvX0w7Q7n4ZZ4WtbD0s
nijJKpTAj8GW39fDRA/NsLsZHHMb+xL1PEx1Bxf0UQxNLNiWlvC/dfumNva17IBzKyLCBEmZR7qX
9NDOtHQ7HmyBLX8GBy2rPUxGPm/Hi/XVoavazunqhMKRl0Oft2okBfTak27IfqiWfofT6z9/X0Wv
3z64jX3xfYRAlTdmSTGz+qhyfz6h/rV8U4aw7okasj/uEM+/8ceuLCsbA9NIy6xQS8+S1ZQ+knDN
M6+lUyoY1cQvxwjF5awvFHadbYyGQxetp3yRbsgg1AZfNj5zNoQNH9DxzNN3xjNv8iFzU9vjNgmG
0hQfRsz4unMTMkgRhOWJizo8/v0DXxlzGwTj9SqgGoCoaBhEdiC0K+No943borJBsMFI2D5KHiXM
4NkPHiBzvLPyo1vXLwfMb1mrvKTqYn8dJaKZYMPi/VAsc9sobQfFqVj7aqsxKlAzfgi7h1Z2TrcV
bmNgJod7HNlplMDoKUWJLQQ9eP/ObUCsXJskfTOx5dJrgQJrL6sOMiRuJQAos3o52mFF96Yr9yhp
4TtTGLLGDJ4GjvPEWp2YdnmQNSxK1jZ609RTfyy8UjlOcWt1qi0YoCmQy2RVzX1TBvOhDAvHpW+T
X0NYFrpSuUjUqs5BnT2Gq2PYbxNfa6FEK3ghkmDJ+7ihy73fR1+dpoqNfBlaUDgblCKphk8ja95W
7ey2idsKWzV0tD1ZKpFohdUe+eLRY82zW68vscdvK77GzkTDzcAccSQJmb8G1f7ereXL9vhby2tG
68ajl7EmwksoKcnD2iPd5ta6tTB1De+yfqtFglwehzDAsh6qkN4IdP+f2n3llmUjUlOtV1g9AH2D
WDGW+9ZM3mEtRf4IGxeE7zz6ERFZxFu48rPHa/ENa7l+2AbsPUXWBSrOK285iWDkeGYkKC7IcaC9
XY1fULxR6+ywlR1121htMCSQYSCWSPNkpfFlUg9OD4/cJkBEPrW81GjXE2KBjknrxU154xp75Yi0
KbHMH3DB8wOJdVidUWsZxL6Ubu7l3KbEFtNEvKCbSJDu+C68+suE1eg062xIrIFVuaB+xJOt8Zaj
8vrlLuD7rQTllVGxIbGqKNuB5jlPupm955UpY0A/TnkgblNha0Rh1iN8nqg6OiC+/B6tu1vCw6bC
yAQLbU4YTyJcniFDMyNbU4WOh6TNhUVRjshsgKgF5PR+ziE03Vjg5vXLbRxs1xX0xmdAfooZAsGc
roVqxE3K40pBGLeBMO0HfatnzJYLhBTPFyMKKWBbFFOcb4cmD4PnPPP7D14Gw9RDNka9iuFrFd03
27gc6NhtjtPWOq6zoZs9EmX+xSjuDdlNgsoqp4p+boNWSiG90G8TS4YiSGrTJjTLHZu2r79qm0Rj
wiDxZrBuBIbPwVjewumurDV2uZ39djphT1Pe1AR+YtR0DIS+p/vsdjP9A7Ay3AyAI/0ED6knxYtz
sfIbTV/JCPzBMjOFB4UIIy1a08AmdfsVDLw77pWv3S6+NtPc+arRIyN+gkD6cafDk/Nqs+mwtlxK
DyJZfjLWGBPhvTM6cpwqViRNEQhE67zRJAizKZZEnemeu21vNgjmcWWMoXTD9taVx6iYZAwFm8bp
pY7bKBgJjI9ypMJLzOr/2PoO7yLqRsevTBYbBPMnyTY57Xuiimg7m/oyyce5jOeIOUZhNg3G9boX
k/H3pBVdHUdZ9sWU0a179JWspi2f1fd9o/Kw2/F6ZuYPDcvLd3rpii98VfkD68re8VZgo2E7ko8s
4tuKx4DoPeorwYqOboGOjYZlfg0ecuFLEs56eyB52x7kJN3qQLjNhnkRHjFoi9ajQB7HcOjutPKY
28y02bBRbnsFVVWMylQvMRmjtx3SeTfC92tz01qwu56qfsclMlHYbA41bfTDoML8fi4q/8ZeeWWH
D+wLcIDX17BB5XPegmWBsNehb/1bt+tr/bdOVOIR7ZvNWxK5SbhuU1MnUFVRb+eMGbf42ybCsqLq
kBYbliQouu5hIJCxLpHJPjpFsjYRBnGZFhLZGJ0AOEKsff9LICe3WNO3ztZOtyWsvvSKopUSogaR
jHvYNt2YOVc+q02Elf7U9bDtWROPt/NdAAece69G3bLbsFy+929hQe1FNDRVOCcibI696t8uzXBj
O77W8cv//9b03AVRZuppThqyPYe6CA9+Pg1uk90WY0S6bhiZ8fpEj+Q4Nd/hC+P0qM59a6X6jItZ
7+uQsIjC7bNpT8tcuT0gcxsJmzs2rv5G+oSRNj+wPHxHysLN6pbbHpydZHVYeu2QFNHHyqsnXHsq
x/G2mTASzR4KGND2xNovKh/+QXWr28q0gTBdmarTRTmA6yAqhpxnF4zabfHYRFhRB0h/8XzADRN0
ROF7ByK60O3AsImwbW3qvJ8vHS/m/WDa7EmMgX9yWpg2ELZWLXRB4OqTwGQsrTz5bYvK925NWwtz
7yCXuqLcLskg7xKXwfisIsfz32a/pm7CMRrWfTLV3s9sFh88vTghz9xmvJA57qtlRNPZoN9k2703
Dm7XRZvvmnhWmAg20UlBp/yojaIHeDbceqy+sg/+3xjst31Qw1S5M7BSTQa8gqVBQ8XdJYXvthHa
kBeSdK3mOTHJFq0f/Iamhak+OM0Tm+ZiXgmLjTY3idjEfqdr7wfZpVsxC7dprn03XVWiCjAZ8/U/
H2DKNN4Mtq6MuI1zySyKmn1TbbLKJRW9OWzL6pb0tnGukhcVdPfXJplgcXiORDQ/erR2E4DkNtBl
wHtMDMxSgtBWHVB9eGQrjPrcPmfw8jwOtFLUR6I+aaCMfDKsnU4y7KhbXt1GurJFw6Fh9btk26JH
zpNgFjdClEsU9Upu2ia6mpn5Jd4wmiTKKjKeurkF2TN4U/tdwtj2HZ2L8EEuejeOK8oKdWUVwdKT
jhgnJrxTJqfoUA39N5ePwGzIy+c1dHyF1InsyfeukXUcdlntdGYwG/LKUDdKdxLVSd63HykMilVE
nYI5ZkNeIvf2To1tnRA5BQ/TwI862yOnyJ/ZjBffVORn41gnAweTPBIUCYceMoZuQ26FuNgfQ9NO
ZZ3w2jPHdu5RfQl5fsfWL3vQb7v7vJqihqZ2k+y5/Fa3W5JNUAv8e8//H83+OfWZzTmBPwojFKE2
CUZnehCZKZq4a/rtOLG6fgNlL3XHO7o/94uc0rEctlNNW/rIG1Ji75Mj/MCUro+XzTCKF6az4QAp
xu6cldNMT7wH9eV39YbRhhr1QTOEA22ZzykcZ91wf2YzVN4Ew6ZOYfUGm/wxM3rfTZtTrgHh+Muh
L3xZbhTubcnQZXFrYK7JJ+aWhmc2QlWzfe1oiTyS9jM4cHVvs8rRn5zZDJUKwjnAXrad57Z+0PDB
/VUsbfHj75Pm9cOP2RBVtFfLPNFyPxM1/6iH6Lj4kRuLwWx6amJZF6qt2s+FF0B2ig7QtEJ1kpvl
JLNFINq1CtdQZeIMCOENOMolLtvyk9uwXJJuv61Tr10BYG/1foZAfXdYUXV5P0jmJgvHbDhLLBkJ
o2zcznJa/XPG6jKGosfkBHwwG85CEjkMTc35eZ2a/ZEGpTpotW9OcQGz+awyyvBonVfyTPj8QSKp
ExdRRty2R5vHkjAnMgXPBaROAh4viCTjMuduunPMJrLGGi+SnZi2M3jy7m4Ziupuydx8W5lNZPUc
ImuDpMF54fJL3qg7Nhi3gmhmA1mlN2Er51VwbiHTukUfm6x1O0ttGAvPAKEQTeifgwhrXxZ9cEBa
2emixGwWaw4GBBgwDDyTcjpnEzy2PelYFMBsVa6yEVmD67p/RuXsdhwiyY5l4JaiYzaNFYYyaotu
8M97R/vD2iLDkEEU98ZBfWXPtYmssEEdN52z9dyyQv9b++EyPBS7V3hOmQZm4xkE9WDQ2NDBWRao
bQtVXHuVG4jMbDShkC3BXWDHsAvTx3SBEuJFSNNp17XRBBjAabE1Zj17y7zGbTHIY48Dym1zscXK
1tmH0wMsuc4VzVUMycwnHd6iVq99UisNmC+wFNk1wWbeKhMvZnjovPmj06jYUmXRvLEA8oj+uQsK
dtcQFAHMEZIObq1b95dwCSpo543ruRw3/1D542NGBjcKmdmsWqN2sU+59M/ioLfAxCLvXSdi+PKE
rqdA8j2L/HO+sgfoZcEus771/HLla9qsWrR1Mqw6Ic56ij4sY3aHkr5bwm3X2rYii7k2ssqbRZ5p
ETyjovg936TbwW+bQZqg0X3ZROu5J7nOD33pXyT++QY/Dqe5YiuTCbpR2sM46gyZI/iJ8c/lpD87
NW2jQ55ucqEyHERIx8CcZGwF3CyFcrvq2ugQlDiBrMEh7sx9XIJyPBs9q3WdHtz6fklF/BYslsYP
gqZFJNeSfoilCe8gzvyPW9vWdMk11NLJMPnnaZ3PdFwetn13221tdKjbudiibfbPEBRd7wib8IQZ
Lp5bIpPZ9FA0roBgKcbcbAA82iwoP4QyII5jHrwc826PIOItmvWsRxnchQh5T1W9areVZEODdFA1
5IW67TwWlMV4Z1/ixkMtl9s3tW6ikFQsYQar1nMtlhKoh98/NHgccMsZ2W6CI5OjXoo2OHte8WZa
5qdtlo49t3GmqPdafxNkOfPZi56iYpsfBF2ZU8qe2cJR9QyHIvjNLedyh0vXWBX6o2Q9PzqNuo00
0YgZ5JLKAAdGeBSZd4IrmFOpB7ORpmGRiqmh3s6lEV1MkNc5wPzIzVad2VQTbi2iGzZ0POo7/zEK
t/qUQSnCbSHZRFPQ8ajMGQbd45V6pGrqz1m935IkvGTNXklJ2VCTnJci0LjBYRPIxzvqyeCHjkT9
Ptim/sYPuOyEr/0JK/Tyxl4TSIrTcy+b8G0eqv6oRS9Oax0SnCGBG9zKbNAp6mBW3i2SnmVbfGGy
e86ywC3CsyknTWYydA2jQOEq720QBk2cj0K4Jb5s0Gn2Ga516tL6It95Eanjqff+c1pUNuHUK24g
cLWsZ7iWVh9rXSxvFxlAZ/zvzYevf1ubcZLb5Emw0Mu5JmZ7byhMbWIYO5uTrnxy3IO6f1Z9jvqH
uijqT3//m5dT+5X59If8xYqjCsJd07nVlN9vBFdXRcidB8jtMxx9t+eRdsiE/o+zM2mu21ai8C9i
FQhwALfknXSvZFme7Q3K8UACIMAR4PDr31FWCZ8VVXGTqjgxRYEYGt2nv/PfP+yFaHCrrVpG1iy6
j7Chxv4degC+p5ncd4ZttVVdUk1xa3HK2IkXrhn+Ktt15zmwVVYpuIJ3cE3ySBvUVeFbj9oB3+cr
Em2VVXFaE2D8O3+jOnF3sH7zR9w1u30x7Ba8FUZR68CQ8bexB3TiuRAFS7adC3krqmJ1ijQB9Da3
Om5YzkP8o5xfmZcvTZXNRS2mop2DLsSLh1NwmJ+VLH1q9rGeoq2cSpEUajCCWW9KcHCmwOeOTPPT
rlm+VVP1M2w3atgn33CBVReZBiJ3S8dfqfi9cABs9VTzUKPJpa2nmwdT7cNIQZvLa4U6bjhWYNmN
aifqKNqKq4IxWAQ6IaebXOnXMR5z4ZHX3jdGzyfoPy4RA9Ry2trE37wc4hxUFA0dbfdl38Of59Q/
Ht42cQ3V7+RxBJQWBrjZw+zmfVm+rbbKYy0ZPXXulqVzfYS7SYMUZfpz34vTf7+4cQ2EBN5Nt76M
hvPQzhwMDVjF7Hv6JhCHIcGUpKybbl1ZJgVZvckJj/udT98s2EbAOB2FOH9bZedyPSQg6GTNawj1
53nxp2Mq+/fIuMFlTQ1C/g0J3OhEsCPfl1HDL0si9L4TZCu1gja6mnxZDrcpYG/QDPB7CpN9jp7R
Vmplw1IlncZ0p60aj7EjSx7Hyc4y61ZrNZpsFKMQ4y2IluYNba2/6DFOX4k4X9iJt2KrLKsIDql1
ui192+Qzzd4rGb/fNSW3iqjnAzsRo/K3KSJ3ynzz5b4ul2griOKRpklM6HRrpqUplnGl+cpcs2/7
2oqiAK1kJpwwJozU/kiWUR6imO2D1EdbUVSoPQ26DBsvoYu6WVcBhg/joH3vvhVFTY6F6eA1ng76
+EmuQ190fNh3Hd/KojKd6Tkg0t86Hn4EZPJNupJ983ArisIUd1YrjHlDjT0qK95aEiynXRNxq4qK
rATZirDxJtFEX5Skt0VnX3n2C3vXVhZlYqeh2sjcDdaGc2Havj7P46APclI7c3JbbVQcRZUsRzne
FOPkNCDrepZ1vDNs3+KubGnJ3K18vHHoWu6DYP0cetu8Iil+aXQ2Z97qGa60KZlvyIhqfQHmr37S
pFN3Q0mT137IC3vYViaVusbCDjocb1SNFxtGn5e02hftbbFXbjFR/WzwcWvCnuVjH/S5JssrD//z
jZBtFVES8GYC72DsjzJGf33vs+M0O7i2Qs38PhypLWhbkqITaPfdsxDYViaFjiwKGrX3t77taeES
Uh9Jue5DBbCtUopO8RICFdLflBzu55i/Zcq+kk778zxiW52UjOqWkhFp48TS6C6YOkjfHW0PHUBC
r0QIL/2I5z//R1xJOMQGdYqCHa/o/KshmTpODqsu7232Whj15/s426KhOHBYDR1xj8065X44VZGj
G1hzUHIJ78pkYJd4IfWuQJlty5uBwzeu11LflrX5aVWnjgnBRWvfTNrkrDMCBivvW38zjH8u20nm
fYme1n0P3+waFVSsAZnjAVXC+Bf6xq9oGvq979GbMLlREdJ44/MRBj1PkzPr67+6oQ33maKwrXhK
J7IK2yydbrSm9WMpKrh++mZXtw3bqqesamXsxDDc+JxPq5U/+1qQH7sGZiueSuHF4Y3LeqSnms+G
yqe+4eu+77kVTzFYBUAZsDQ3J5chH8r4rtP0lYzgC5voljxVjc/Npl3c3EoRjgWrbpRYmftWh7mO
p0eZivUU1/sqnmyrdhI2QWoZ8LgbVHKyYGEV5wmv5a4giG3VThnJDBjSi7s5VjbfkBAhFx+CiL3v
C2+WLFsy34QWX2GAC/ijWLQ4h36uXtkQ/py5YFu500wi54MsdLcxWliTNxNnRQoHmRLCCpxkJqXB
ztm0WcJRPHDQBslw88+gwQbOUjkViy3+e5ReOAa22qckMYHXzdrfSLKI99LCQqBubXgaORAgr/yM
53vt/9932VYDFTSBdSsvp1s212GxpGiIWqgNHibq1EFnVXlqkHnO+RRS4B1xa903cluFFIzfyaiT
IbzGs2iPKzyzj8G8Tx/Btgqp3nvazasPr0FZsVysMfTMOztJAHT99+E81RFKizEeXle1zYH3a2K+
70TY6qOSniUtC/HoLAH3hI/W5CPkXf89m/4cmrKtPMouq/dNSv0tWyeEEgyg5lun0/mVYt0Lk3Ur
A1qkTMo0gqy59pUTeTc01X1pU3YzM2evRKkv/Qr030OvA9qS2SA/PifyN2pFhRxBt/jv4fn7Sv2n
lbBZy5Xp4eldDv0Nktcqw8BDxbw81w4quI0e0SXYXkSp+7tpUaYYy9aciDfiyBpjfv33K7z0620y
W6mujZvwlW6xASWV8++J6L7vevRWMaTpPI92GfwtCGd4Ob1T6T5qMxRT//4mqlthmhiNiGKMfgvQ
B/P71ILox/j3k6cYkkmboWARx8ETcp/fo3KfGR37P7aVrQR6qnqsBSJ/Jyl6kQeu/9o31Jvg3XoB
T+dl7Z7d1b8P8xMNxp1LeCsUquvJupFX4dVkBgHdfGQme+V2/MLc26q+Rcjm2i4lth4DWUPaTkU0
2c/7RmS7bLNhrSKBZ5dOQn84WDRAJPs0JWwrbkTDh2JhI/XNWfuVmfgmGdknWGNb9RRzJGhFmpFr
5Zb3WRR8TJ1+JVZ8IUbZSqdkk0zWjgG5lqxzl2BF5BC1LX9jHIkPIBqtH3aN/ZbAhLKZbdZUkCuo
mbnQ4g3o1h/3PXpzEA5IvSu4UYZXkdlfapAHB2vZV3bjF6bjVkSlgnmJk4mTK3pgfpE0/bL04jWK
wkvPfv7zf9yuA9EmpS0xJKVt33SGxgd44ibHfYOyiWyxPDEPKV68M+1byTvYaGbDPnwQ2+qnengC
q07E5JpN/WPJ3MUt+yjUbMtdAx4uM1zj0XyWBWfx9zIhr3VQvTTgm3Ot6SPfRkOE12YoDWfNjwDX
pH0TZSud0qzlpeSMXBOuP9i6/cQb+0pE88Jrb3VTcqIgQPV4bbaGd15m536I991/tqKpHn5aqeye
R6T63vTLldvkldTRSy+9WZTEWOrrEONBG33kYzEbedo1s7d6KSZU0CHyfd5J9Cei13xp9/WQsa1Y
ii4ghvYSw9Gr8tHWOpes3neP3SqlysVVMQzAzG0gvs25mdfDWg2vmay8NNqbk21F/8TktKJwYSw/
VMECftq67LxcbpVRVUUnRnpJr5kTX5XPvnI97zuRt8oox7tpZv551XTijZ1kkViyb2pvZVGmqbLB
T5gmwuE+N5YSxDCRHnbNwa0uqs5KvZRoOr71spUX0PvZwSn22l34ha+5lUXVkLyTwIRY8Jn76uv+
OLduHzSJbRVJnK9SNXrVUBsynjMT/dVO877YbStJUpImIihNCElqkI/endfJ7Hz081D946y0ahaS
+0DdKPyQIpXPw9d9X3JzTqa0MZmY8WA0dWCDbQrj+L64ZCtFisGZhCu8W68+9ixXST+jUxL0kX0v
vrkmzgHVIg4zdfNOPYSq/tEl3T4RFWObg3KMVp1KoewNCwgCKgIpLcuBBxv3fc2tGgk+F37SZKhv
XlfrJSmZOSR+b0pnK0eaSz1k8aCbm1Ltt561P/p02gf1Z1sxUh0IU5vZrldYkST5Qj3JqYz2xWxb
/dHaNZ6q1KxXw9pDZMRHxqrX0gov7Clbs7+OG9JD2m1vAdNfxYq298HEO6+xdLM6ycB50zSOXt04
z3UR9yoFbl/5fd7SbKtBEl5iswr7+iaC+FsA3oYiameEvyU8zXVA+rBMLSrJAszHdphPTGavtdPG
2J/+kMzZIp6mgQwAmWXNbWnb5vukI/Kub5x8X/qMnXdtBFvQEwcjNOIrs7d1Wr7VyjxQSXZpv9iW
89TTjogQbca3rDHyIWpTcqfjzr0y3f8e4j8MzlaAlI6xmueptjeQvc0hnU13Yk20nMp6CQsaR74o
u4aIPJTj+HFN+HqeMIe/T8E0fkFZoPxCcb6LA3zNxVn7Kvk+90hxJGFf2TMYlWMBB51QHCmJ+0Mp
h+S0DrE97Br1rcCJVQ5MQIz7FcWnAwz7dN7Pmu67TGz1TQuTSxxNYKdyt+bKtGc9vtYP+Pfp86dB
f56p/zhJ1RrBsCJsmpsMsAUXEmroA8iMLr0oyGTaYoQ7TFwQ1YH+BtevCySvQVsEgZgLn5XRcdAR
soLxqIIDrXmocrR0DB9YHZKbKL08V6UnBw2syTlFJ/kX1/H0DZrU0Ugus6w/iHDBhwmfoxrLovDT
5ER1imncP/QU5WUjh/kOtMLmJrrutfrFC3vfVnQlBqlVN2A4E/Ozn7IbcfsMZNhWTJ7CI8XZdmgQ
lkTkqfPjnNMxS/fVNreSLjl6P2Yl3hvmMW+S6YveKWRmWzlXBt8S3A/QnSSS8oDmx688iPeJx9lW
zNVomEmKONC3bu7fZ5WAr5Z4Zcd44UNulVw6DWiNJsLq1qpJ5yPv1RnuPfua5dlWymXonNq2buvb
GnTsYU6bGQCVna4rbKvmgkwpzkSVyVui0jcwk4PUpN4Xw261XILMzNSAcd2gi/xLBP3HNYz2TcGt
lKv1sH8NpJQ3DP3bNEBGMzXzPktceKb9eysySjYRfIzkrcSdJF8MymNtqfYlILYaLijRwzQwU3CN
VPBNj8j4oE9m5wa95VuVowmWch2DK1vkZ1o2t6jep2xjW+WWrKtIlw2u8mM/qIfZyrvOsOTtrlNr
q90agqVOKu4rSH6HN8Qan6uh3VdKpVvtlhNzHKVRW94sreaDay0sE8p113WHbmVazJZRCf8yVDtD
KY7ogVwKY+yuXAHdqrQsgyNdgGzszdTBfGyo4Dm6wd7vGXO61WmtY8vXGavoiqzVeBfzdT2Ynu4r
McN84d9raGn4VLsq5NdxjboHg8LMhZhsn3wNZm7/frqpFpCmYTN27aPZF42KWe4qH+zK5NEt0Mo2
fagnACKvQ5jpYgjXw9xV+3R9dIuaWsp0CNNk4degaXiuovRb3I7jK2qFPx9EdAubGnrwfOACzK8y
YNUbEbBvQTJ2O2fj5vbNx7DuOAE2IKnUe9Gw6VjH62vdV8/z4v/DP7rVS/Gq7oGeFskVTZXRKY1Y
dYWCqjs0LfP7PutWNtW1YaDniiTXcXbhIezo8iGb++zTfy+nvy+Vf/oNNuVYtq4dI1WdXvt0oOk3
9B6k76c6I3m1yvA6wkakSBigcb4T+m1ke9gzDeHyfqki/zTCaPbnCEOI+hTFoHuKumanWA3Tu5QK
8hghWD3B9It8DE2mzz5Zs8KBEH2HlgDYY6/wpv3vX+KF+bNFFcWVDyPf6fgaM9O+AayMPQxNApTL
vscn/1624HNDOiOS+BpN4ksXNO9DhKj7Hr3Zb8IAU+Y5lrkGdbhcV97NRZlkr0XqL83OzX5jeQZQ
XTfHV9A5DNo+u2QtaNKH70Lp7a7AgG4JVyON4aw1uxjJinL5yh1fjmldvZaWe56Ff5qdm0x8Q+Bt
aOErdZWoib/TXTnfKWyeZdG5bGAFaXvAhpKIvsanfP6kf/p5m80CxU/nm7WLr1PGswN6WpdzxQJ9
ANJEnizClB+vfPfnB/7hB20FWiRc9agm1Ido7UL/vom46ou2t+GB170pGlDI84XFzfvSAGV6gGMk
RYtb2Dh8waGHW0H2rLulfRzdJVpFn2U8lx+0XrInSL+GJo86z7AeDYFyY51Q/oMD/XNQ+8RJXT2q
MSjPIHBNH2oAVe6c7ashJ6VNbkgbfFxVVB6bqtFng4aavs458+E5W+xy7lhgP9asCe6bOhmnPE6Z
yptaDp9LCkvOVwbnhbHZaE8sPIZr2Yn1ap0FSTG08zGV7JVk6QtfeCsiY73vkbvQyVVhVZ8BIlCn
2ETN0ei+fTfIRb1Sofr7OvynL7zZNaplUJ3NWhwN4BOTu9ZMHQw/oJfIJ1gQHaFxsp+BKuh+oDki
Pmpa/QqpjvLQLHUuUQg5D9XCX5ElvLBB/p+aJ+pCXUI3fB2a9ecAKk0uDIZ21+faCnqCrgH7L+rp
NXLJt9nk9TC+sq+/8K22eh4WlFolNYJ3Etg591b2BSFTnKdrxIueZOu+CbdFAcEoPZGh6Cg+lWZF
IMazTXfqten/qf+GsgN6OA2vWEvp7zbl4tSDVv3Xfw/+85r40yzbbPHOLcBzuTC6xnWWfUrJOF+Z
Ssx9pNLmOJRlc5pavlzTiE+7EqR0qwjsiV8Sr7voqpB+vUaYqgd4KopdVyq6tbEMq26p1tFE1y6L
+qu0Nsx7GWbv/3u0XlgHWzjY0iSMLDFjV7vO1uZ9g4iknDj9+N+PR5vLC0duujlAkPBua4mU8bUh
SVVGRaXAh+2LhrAgonkG0Al5t04+GX5K5LEzm6tVzSANUDUFgAlJTmPR56vGedDmsLazKnlborjo
66IfQucr+KInHGW7tRmWUBdByuro0/j3EszHGWXU36XrsnLOUUZw6xuV6Lj8AZiBRmpqLmEcEebt
apR9Q+VUH/slo+cSFPXgOJAGh8XsnbwYNPryY8VAOB5F159Rxr+nelGwIrQwdPatjUkRmSo+AN8I
MFxY4QDORrTAXbqAx/c12IJPoSQiOpBVVlPuhK5OACb/LmWw/hTPiJ3ajSrvSDZ+Fuks3jRlnXw1
2eweu8qSU5WCij6twqjfy7D0TV7PSS0ee+AzvhjOSXCu0KVdP6ZuwPTIB0R/BpNcqiDXLOweM6n7
w2CIykFnwTdetOeH3sUGd13W3ctQVnBi7tpcJ/X7Vq/RfYbfAcDoapyLegjFIQm0KrRy5intZ9gz
0r5LTy0+51sCxIx/k9VibgoR2/gRjHjxGIhUXmpnwiB3YIEXegUR+LLqmbbvIceGR3tlsi+BAtKN
p2VCD8zQj1EpyQ8R0d/Joptrq2T/Kc542eRoRyKygH5MH6Dgjg+mHYZDH43upHg5QAIiA4Fkcgqg
YO+H9lM71BQeIHUFl9O+yqi7TNVKyWMWzBDhV37qpovqxcw+dk3bpcegsfj7bonn5zx0ZHXh08Rc
OpmEd/gADd7SKojr79qpBBimnZD9GXMJaz71SZR8Anls0NlSHbFtNmosAltzex9y/NWcycYXa1+S
t9KUJCpqdFSdRNkYeOm6KXLBYRymprwbdS2rRzu7/iQx3+/rBQ6IjrUDLO7SNj3YQbI8xqXEHmxt
+vYp1bwmp3joUnKyGWXJScVz1otDa1bkBHIk0Zv20aaB4w9xJ7rqk+26hDw2PFzHJBeIHElhK6s7
jTfp6uCM5CFdbSEtSknXJLKuPtFlmPoTGmhL9t2PXq5vA2HhCyMh22+/UL/oCc5gDaNTl1NULHyu
W+/tPaWkZvczClPyh1zLUN6HcsD/ajAm8RNcbEiQL/gY8amSsU1ObOgzfpms6HlhiYDALG8JXHQK
PywZfxA2zcqvKbSx/QlKd3B5eIO/cFhNEwBKMM3RKJ7gAQGcF8TeyXSqujaSvwD5GlDLw+XMl48t
w0Q8c+d9cm2aVsHlrTUS+Ya2dKhyjzCY9W81d+VR9YFAUbcrO5/mQzZNyeeaMdZ+7RZYRz7xyMSI
WAjH8oxc2LLLaqN0/q1oFXh0W06yA9B9Dso7ZoBiOISVUtXdmFTt+ItlvWIPnCg9ftV9NvMLY7EM
PpYmahFANkM6cygyFIsKnk6t+IS/Zd3btotXkuYTC7h9I1MyuDOQi4k7RmYg9kOdRrN7SEPMa2CB
TZAeO5os7WfwtVyMm2ZdYR7DJiM7t9pl3cPKyrG6ZEqZ7gtZOTUPS9QOZVj4viOuzGHSxZK7FAgC
+7MX6rmfpEFXyVmFYJNc6tks5a2F5DK8JFWGyB067rle7+bM+KksdBw38jCSOXreXV0Y+M92TZrx
1LquZfcUu9ESHxvZCHXVEi1Vn32UJCAAJTZLaG7tJKIyRysdZDs19gpzN+N3Uk89eo+ao8jEEN+h
YTmuv1qxDOm1gs3kSfZVXJ/rCf8/IORrI46ggfLuSVBYVNW5CjVtLghjlskcYutJfUHDoZztac04
kOpLjQ/zJkgiVAPhMOtMcsZBhL6BMJNyvJsaN9lfKVw+kwtt0BqZS4Arynzok74/tIOuw59r7wN3
NiHgdSrv+9QveVLFwaEcQhmYgpimc98bms7kra2ttrAuR6N0Cc5USLoSaaoEaaShzhRZ8zVscEBl
sZHiL3TyTsG7tAtDd7Ug88znyNQpvw916PkP1dAw/DgCaWRPKmGj+MLCfqIPJo268V2kMEl/exr4
9K5C+bYjeRvQMPorInTsL2yNAnIbrJ9tHkPx3/1KvfdLlTMPg83PKZVDeGokZNMPeiTJfD91DJej
vPYl19/d6ET2hof1UH2dsRB8lUfpNIiPfJEiOCkx0eRE02Uu7yUaCIKiY0sYVwdDIwb0XjAFZ927
Lr5NqGLL78gd0bpD95IP1XAQkmbIsxAcJuQHnPCIPOAHGa0Pz4tjWAoRoRQ05dTSnqRHmoSxvpcU
tt+yWEHk8D9X0w36u7KxGr+PqwxSXM8WtXzkDdfVB9ZAJfLL1ZItzaHnQeLiUyIZ8knHcWxDfg+C
nOmfqArIUF0MeHh8KtBLOnYXV3UzKy9tJuTyy0CujuNBwkFOHNH4mRmZ8zpp4zlPViPjBGBkdB1H
+UjbwN9T3kmR20xEKU5bIQaAcJN+7OPwCF1AwodDxWzcROfU+dF9HSRAOvF5giMCcJxLBKXcN+Xi
blyKxHkUy80i0AiW88WWPskTGwbcow1IzmdR82bQZ4G+gDI8yCTjgb0iPe/YE/WAB04Fm7Ok+66M
dW2bMx1W8tpUz1CpIpJhbda85lOq0bvk2zU5cD/atCoy1CTJWdkAXkqg1TEV3wEyuehLGtjQ/45J
m6TnicqgPVdIPfFDvCb9VAypUQiYZjlUsTyFTSrKGkUZn9hjovy6nOtk0vRrICo7HGfHo99qTW34
KzWe6Us7w7BlpBEt6lHatzSYY5InOlTRGS7KJb9lJSUzjNxiPi+XeA3ZlYN6veC8now+iT7w5KNl
ulyPSRaIWJ1LOuvgfhkCH/7ghpILmG2ROnP41KojCNxD7IvMw6XvQVYkpA/NvIAVVCBLR6Em6ibx
tjSlRde48b5DAwRb7gLX22M5OeBqWwfCoQdD4JwhjOq/oYwL4Rp+ZTbwu15nU5fllZ2z9MgZh/Ip
X2GLYO8mRJbYNaSSLs9AwHzi0GDZLkdUNUX2vOiR0nfhmsxlcGIp6earSRqpnoJwAMIugsEYwjUs
3RCMjpTZrPqrDFjXX7hMryGPmruKAjCFHTZrvk5tBjpZN6xaHlS6UH4Xh0PP8d8GGwx5gCyc/Esv
Av0Xq6+C6orIOmFfxh4n1yNEfoa+E+1K9J0fOSZgAn0CChujikdzhhd5hzfhOlrdBd9v1k9rEsPv
dDDyJ4pOOAyVWC8l7BV/p+lQuSGfvPXtWwYut7tP22pRjwxtSfHjMiO5+35hkOFeoFM0ssp9XcXA
U9dsWU6wZBiaX1kYBvGpLkfCv0YuddP72EHo/V6Uphc/FN4V8Y5O07X6JsYUlukQDK9V8riaTDVo
nazrkeA3I4nNK1JLNFcM0YL12w9+DgtkbOWSNyRKyzuO/PZJzQ0UT+A3tfJMtU8H7BWzVo8icWWA
iLImcLmErEFmBpKRo+ccRsRxQuDxWBBp+uC9azrZTkcUJkTcXupa1ecs5Tiqx1TwrCr6zAYMwdka
pz8FEGysKxLfTuRN4qdY3tF5jZucgnN9Xk2k3qfKlDBZ1inucadGNZHk+UQcMQ8R721b5Vpx072h
QtdNmLsE5r84n4OeDvhwQanWBxBLK9cUql2WHH8eQFxVx5V7GnBAYPuDkFb0c14O0h7Y0s/tz1gs
wVOyRri9G2D2bhZh+rhiR6P9inxdFJQfMGvBP02BtZzuBo4gOkcr2ULehGPHUYwVWZyV9wnMACOE
DL7h7ogH1xcNkMH8oUrbbJofuixsu7dTI5b0ULu6Jk8IFCRBK6VexvIUGJKk71yGaOVk+8Txpz5r
q+k8uFTcR3xE23AWl2eEXKVG6wnRmTlDgs3CxxVhoDm2FPOqOfboMR66Ox83cdshon7O71WhDx6k
U53/PUxqTP+agFr4NCWU/8LlFJvZKVsMQMOeitkdWqBGfy6waCokSomncQBrRhQ9F2VkC2w+zC9H
NaGBpztHDpmM7q6EoXN3xAU/0/wQOWamD1VbldN4QEV27MpDEK2cwQnA9dS9jbNhom9hZht8ld3E
IZcpcTPgBVus1PwTbsbgiTjdwkMQDlTwpk0LFfRJAGoUUqtRfKgiOwLeNWbjQzUz8n1gSVe1xawC
RcWB+jYI09wodAJ86cIomA4Bm63TsByfhH/o5knBsGUUiGQdyl2kpsdhLkX7jcuWT0eNFRG/4/gl
3DXr0imuC5R8xoPq2sXl0cCbOjdB8mxdZ0HFpbjutrX/3qBDIzwv/NmRp0jnoA8+YZM1SY+7a6CX
41rBFmXKs57OUZx3LcCK50RXcfWwzD1jlwkupA7G5UCqVPlYGpRbhhWVifg93H10f2+AxaQZKIAO
J6kgLE973eB4RI7gmtTPrqURyIxHPrn4YFnJ6KHXZP4qJx6cU0qjR+uWIDgEM/4duXf2q0NXdXsa
VaceMFeSW8R1hiLUuATF6Ft2Z9jiP6g5ad67NNZzDp5ZhusaEpljHqJatOQEuKAm+5BE0YwyhG1/
MTWwCal1SE66fl7zucySJ+5xxUJIAgxdiGvhWWKnhRRtjdDCN+m3A+uxw89iZVfZmP6G1TWERQMr
HSS6s/VOA61RJOM6Ivqe/CUmIwKUuYfR98JNARV1f1atLw9hvA6XgcXinJZiuiqJDYqHvila08QP
YYiETVi1CgEbhHE8Ej3o9ys5pkMf5mDy6YJTNhXwPGzO3kft18EP2LRAFjsokYZHsKgShAg2zRmf
PvdjpnEtixA4jbhyr/VAjpXCnuFouhZ6TKacN7AyXRgSHjAj/8QqP2LKQfiOjUIcA+RPKMYgEKdR
kx43pma8W4L5B8w5E0SNJS5sJsX7yEbPRTgPAuNf0nAojB67G9ztKW4BkfvddUn4sa2xfUQy8F/r
ZpiKLuqTt7BvUx8VU+IOZoviqnhnsZ90Q86CLimMCsvj8j+OrmM5blyLfhGrwACC3DJ0kNSSLGnk
sGHJsg0wgCDAgPD17+jtpsrjoG4SuPfEPkV6S5xL3kI1jrFJlDq6wGm8N14PGOlQiLH92v1QVEsH
+fQAncgbXGNgm/KUnwqUFl/GBUMghHcuZDWNZIfQPqzNHtqjMzRe+X2C/oilojgazlwdOfp103QT
reuyQiK+irrfmTYYgLHcZs96VD3Wf+aWvxBPksuaRf4lg/HzrDg7RlgeAj403tOGD5q0U6qXz/mw
xf2e5+srd0uCJz/pQabkQJIFHoaTphy528OSXejAZYuwbDzoRs6XqTc+1L7c7ElGehQV0Z34yyfZ
Pw1lyn8oO+ZVckRStqmI1fs0d86fRjms+V1P1Hjq5ZbvTZxN8yvlfPm2ZBP96OKl/4c+twjVUjkG
s7Io/gsqitIbbLji6TBzd7WJKKPKIXmigTEdM4Afd3XuQQJ9bDgH9SUPgLmaQfDuPNAOjYfZMhFR
h77zl66MuWgViSJbMTIOcbMoRQFurYc3gI6GfW5GXF9tFzof/1ylw71c9ZMn93HGwvae0A2R+yU9
or6dsMesLbb1LKvWUIrHNDB+S+N83FHeyiaASNJ/EuLlzxx6g1seIewN3x1WRKyVB/AE3JNRu7HC
vCJFDRmfZkfVyb+uH8alJpihHvmQuByS0g1V4mwM6zOPMWJuYdjv/J6g8WuOC80fwYYt42PA+Mvb
ccv4E3I557IJHB2++NdjvqgLXPUfee7YFTo/dUryyPzrNmICME/b3UHbK1g1Y1alNZ6OgdcTQXtZ
nUB0/pQyi9fIHl9FZiymCAGYTGTpKXGUmcqwskQw7MoWCR/nkOrrxHD7tVKm+iuUfOkxQUr6TSR6
zW+R2Yo/hPWzqHNUW2HHQ4nxT7JkDE8xGADSQhCDMYXhW1XtVPjtF2a89Ttq37q/SpuUVnER8aTO
bYbRWOzzATW4w5ZZ+6M8drwsK/nRK7s/4lCIP4wW9q8BLfdsC5gHK0JGPJORDdvN2jK/s4KLz3za
6G+MbOz7TCTDTsbnI7r3SD//JzrMb1WyZH5oOOakxyOsItSZS8v7mK8JDvNtTV7GDdNbRfD8iyoc
E79PMIGIWg9zsp46t4b5xNfsUNc8VvJOx18QCMNfVlb4I+YNc6cEqDFpMdUpnBDsO1q6s6nhdIfQ
OIHJgNa7RQfh40bJiKxQtsCQ9rw6hpOtyHD+PYewd9EPh6nujhq3tSPC7fImEAfEFdlHY9lC4LG9
IiYRKfokcwVFFU3Hy28BXOsFiAd2MxyKpAMwVEzqQW+E6JrNPoIyV+O8EErnyXfBl/IpJE69qRip
Yk1gW2fqDI0/ptl0t4Yd14Fb9euUZ+Fz2xDE5kixZm3k5fySoob8V6QkOytTbP39rlOMf1Rn43rx
tu/f89CnR0Owz36zCNP8O4RxGi+Q2IW9Ng7Q3imXsG3CEDHJnxPk0E8wX82PC4Nrp+2oEqYFZpEf
9YwdhN9xoPL7Bb+jvEsgMZrPKYvzoclyo/A9kV7z2hXELG2eQ2NcC8IEdg5oPrZmM1n6rbQeXyj+
bKErJubwRCS0y5XCZYEyj9ThylIIy5zvLR/sR0/X1VTaT+Azcp0VZ5KZDQCK9xjCs9VChXz0o2UA
Z7loBBqZQ9unjqu7Pkx4U0dINZIrPjeetzTdhmtfguGz8xaTa4KP7iPaLaD3CYPJrUzhTDh1ZFn9
lY2jyq5zmbEfZlfH+MzyHhXs+xhmvBC42XJ9BXggxtYwAGSXELkjr7NdFvedcB7OEvSUANbOjyN+
wuzlN2wJxybq4nCkxwo3HLbpdPp1/yadKssL3/j4PeuJWL6VWyyib8zHia8xoCt3jtYFGe2jZ/Hz
fszDx7gFLNK094AzEekygluJs/hzEgwTCGJ+Vt7G2wIRNjEm3W8ZyeiGnfYgrul1z56WITp+m23v
kdA1qrLFhgdgBdaeZUIRlJg+6DGkDQv7kOBR94do5hyTgcFipk5FacXZwG7JqrGn0Wc4GLsBkSjy
s0+1v34VVw6f6WLIy2G4xC5kOvmwkF3qZyZScgUE+Swmmz7FKKO8QzIcPlnlFbyVJukYwMZZivQ8
rw6S1bnf+c+lnPxQkTg9rjLfhqxOesfPIUGC/Y8NhQQt0avBgK/sw5INGbZ062bdUEc5OUcsXr7r
ZU3KBlOvUdCuq305a3+MuJJ3LGbVMiZFqwBUlpVUMQpCjkwstyQuhq1aMVnKKkvl9iJmBD7gdLHy
rOIp/BHpDlZ4Egh4fVySw2xtWcLue0c1jn6gvAWmC9rP61dmUIRhjSQagSPVRvtMNC4P6mjRLl8O
lzEnRV4DHU3lCXFM0jYzyfuythxG/ny1OTgPn3tV5T0QmyomFidqms3lIy0iV0dZ0X+6dBwP7Bg9
OU4DMYqhFdJh5iGen/JkLocqKtGFgs0BIXwVF0pu1zAvXjez8qKopgkdho3UkLAhwn0Zr2xP8yfg
1rQZppQ/Fl2G5yTp2Xu+JcCrCqy5FaIvOvnOow25yKMrJ4x6Q/n/Wq5sGBsKuvHrR4EIpLLlznVl
43Q7p/McSCXXdGodpfJnt4vtlNgdS79YJXiWozQvu1H+FyU7hbNegkCorcHI3e59j5MgKWhBngXS
5d+mEEZkcHXL+BKNqGN61AXqZLCsWwR9KFATvqVd5ICOQqK8nBVqltMaLx6bq3VBenwFKs2/KK79
3gDTxz2Q7MD/qm0hy3YlfGIfvBTj/C+kix0qrJdAC8ii8CHN6Mm970w6JPU8ZzP0uJ2IwrPOeTee
jYoOjQl5Kx+g1d+eux3haW0+90XR9BCtbY1j5Rhq02n+4uDsOGqPjIU3MGvm7xIzj9KUIR4udIqH
M+553ExcyzsJXAwmJ2yNX8zCIZ56i2cKYXV+ovdCW7He+Z7lCwg14AyXnZfStdPgpw8NsLvlqut/
2Cw/fiIS1v/xWGzuAMDjqUu9e0N6E7yCE8w6xWnsdPa0Y7W54tXqbePTTE/1bGBYwnYzsRTRRWm0
vsUq2/JzLtW0XL8k8r4GOWAf5wy6gHsQWHP5y7sQg40zmL5xYBj5d1mM/zRBJPxkyRG/DRzsGO91
fIVyIb/fbdyhYHSh69mFrseEDjLm75YbPAW8cDHkM+nCQAznGntvh6ZWmgP4O+AVeSusfUo6mjWS
ZuNxwYCgqiHxAjOF3v6Uyq3HDW2rc9LOOQ/3IxraroVOzcNmJT0LUqB8GLAcctAKjzalBpW+7qrw
RQMgRY7uVbIVFxymuX6tpMsMYAfApShxhFHiDHl98kdokCrVEYGc2frh+HfA/9PjqD/GSvG+e/eT
dgyP18pUwyNz4OCxervRyPX/ZFZiCKZIfKfoUsjAsjDe29uyzVpd1FaMry4SIDlhGvvP4WrDZbyG
HgCmy0AE62K+62QZv/goRUKiiEh7LIlqYwKubMAZg4MuxWSYFoK1aUL4XVj2+WRT/PUx2cRp7RUw
v3LEJSNB8lQzK8QJsPDCK8uOXjc7kLWXcSyxiSFmE9S7Id1t6RVG3mN028cxjLrpDKW4VaJJVkuR
hFPXI+EPnBXvanWUycWy+Xhnbt+nejM4Q+A4YTcr2XJJfTdn4Hb6/AkbGPhukGb1PFEDEKDj6c91
6o/TJjn/BuVA0Ww5s41bqP2+R6tvElDOL5pF05NEXUoNmFNdBOuid7ztkIsSZOhXQMPi894Z0toV
AALuQn6e0n3EG9R3WEsKFKLVUvZ4L2WYMcJ5+D1yKz7iWMN+SQuF1a3fH42E3rPoMPfWMaitS7IC
AyCG97c9nZMKkKjDyrkhLNGZzFRouELmcpmljZf65YAqpElSWKmoY/QiVecuWQwydp69f8Cy4U8O
b8TzQaP+AkkSvU6TKk5bJMMZqSPTwzbRsp318DnDylbjt8KUtZiur3Y1omrVq943qnTl8zhQ8m57
lTQgJskTQN3pcell/ImHPW1CJlSdpkfXNU4RsBw84ZVKBam6OXRtNx7DR8qBGaaS8Mvax6JhPKw4
xaPoA3KzDoBm/xH7XJ5Rm1qcjgJ6LDwX2R8G6+Eu2pACHmwGlGR/E6zfTkCkQYt2zjWpYfuZbZ5F
Vd8dvxG1B2hm2MNVq+wPBu6/mtv8BTZdFCQjVuDRDeCsLHD6N8IJO4P2TZo+cuW1KE30uFr9kS9q
aUctwK7wrkTDJ6g9rCADbsuBZW9AFtYzQKvxjlCY1iA61LjI/fA3yTZ1AQ6Zf5vM9rayqX+fSI5a
th0zABxKa4d4tnG8R3Jq8RJPPWuCAR5xivJSVqMwZVIp5WXlN0aabo4/4Stb8XketAmlkdCvCJ+z
doZr19RQssxVaelhawH1hMBlD+tCo0fImrTb+LOL+p/JgBSxD2Hn1CEplJE5z1qObsd6F0HI9Gy3
HRfhmEfgY561Hwh/kPuapNHJ57BWAZXaNh4oXgBJj+9HKN18wdjm3Sug1EGBrPImK/8T65F90tEr
8USEY7pVceHNv96nYRsrZ0e6NGIVOrmFEnHKH0WvibrDxw27Ok2gJADNbRbxlCAqPn0IRo5Nxg+Z
fPdpHPRdMsYSdGO6WaFfSljKDK69I8YtSSYd2//K3Qj9t4hsrn01L31sIOfFL2DaQOClrZA+vYt6
zwYOTNfH5a99mzBDZ6zgj6A/x7g1x9z93404tAnbtjdh915Wdi1M1HaHHnwNUJdhtMw2SMdxI6Jk
FhrSRSXiw+sxA+fVRVk+Pfa80+9YKBfMSBOOG1n3U/DvBNng5lvZF1acEGwVk7qc9HIDqJJAzjB2
4/LvgHpvflsG6ueXGIH/pi57XPwO7R/WDFWPl3V4UOuiZV3GSNjE3gkaK6twLc/z07xtAZ80D0Br
q9EDsK4nGxtQDWkGycxdWaaZf4Dfs+M/tkj54gnTFunfvaVhqcKeLfa9nzUepiQB9RS3qbfJTxCv
Rfw8AmTh/wTi//7tDEpsRMxBqN43ByUFtlkFhOGqzB6nNZCmED1j9Nl4uxYieistnhLk32aj0ATC
hJ6NHWqzKUV5drT3Mxrdth648UYPJDvXhSh297oJkDNNv0L1FFVMQegLLa3anATtSzqy/4vtAgVf
Cz5PZfTBTQJ1QWveQfqAe38zLbqLo/3HSKPZ/i0BKRUJgvOMQ1N3siPL1dUa1zowZVxPPci/1S38
ezpEYMSRD5IW0VUuYi1kMyyQm91NCSRHI8h4lA3cSk9lfIHex/jraqJVqoatspgeV2dceWZiKBZ9
RX0Ux1iE0t3wKzt2yWtLUrhl+byDaWqkRArufwLQVvrNoRJh0Y1b2Z53CMtA/TpyU+NAH1HkUe4g
rRMoNEiGT+ioaAfBwFJFEXcPa5yyVN5jJ8W2W80JwtL+UE8pXU/pkfcB8h+hAFncw9jLlTm5/gAG
thOeTzcNPmz6BIE1h+8rDiz6b4g3AmIy7yfbkwuBDTSTmBUYtHLgtkb87M2WyL6I2xDn84zdSWzR
hgTTEEdAG84SXyafrjhPsMCh5k4l4QfhB1uadN2KfnwBWeCteixIwiRpkD6iw+885rn7mNguRjDc
Pp9+OyACuz71acrFaSl6p5d6TWjQNx5AYCNvOoer2AEekOfw5Z1/WQK6BkHAH5uuwYdybEaIkyQw
hQ7wJ1RITkz+Ae8fWYu3byqOpti8uUGVPs23mGI1UyfcpaxA8+9OsZ/4FOcEPmk5Lb/xMg/ZjWxJ
ryttU5ud4mETePtHVLTWR7wWyB/Zyn9ckP7jwPzjNvBcghZrjebMUvLzkvEwvXT5ius6ENRY4TDJ
hyvILUlfx6LfuydLpmO7RQvUqXcIqkB7Wrca2UCzTls0zVPMJocu/ohyGMvKpYPGK8oxVmBk1Fv0
LnFmqxY//7S3PaTRE/zzRdrGOQn7Y5cB0PmgPOTLLyi+kj86daEAtAACFbC2LbIHCpIaOweojfTc
5QaCq1iV00ux9CUaxFxO8rw5JpIYxAlk0w8Bkc3+VGK98DWIUaZvQqF6+ORTvL/tUoIErtLdhSWp
tYCk+N2qzaZtGRO3VtgfwpNXygZVHTB4hHoYgL8+R1C90BMoZhSzDKmnHgOJ0/c60buru27qxAWZ
cQKspPDoy8HLAzenStyL5pHNvhObE/dBUG8dN37HQg5w9PDvLokPg+EYsY0/j7hU581CsZbynF3L
dAPsR6EtrZNxQsFPkRC8SgAyBrzoPQOCXaJFoy5xj4VGKagAKhoEQ4Q+HoDkrRspUKJliiYk0A/T
85oVOn9aMe1iaBHb7sAWDvJuHHsWrjk87lfI1/NPWjoiWgg2yI8kZ8crxzeL6EGrPTJbZQ41KCPm
xUAjwP7kwOZ/dx3elosbZzs3yEEAMsgIRsErA/ue3UGUcHzL+swD5JdzgbIlSo5HO0bDeD+MQmHa
SOX+kS1l6h6JK5df4PLcH9kxOdbl0omsUnuWgdXj8IlEUK/WtuyOoh6OQUhcHGhSAcyI/9wxCYNq
wpfFqz5E022ZiryduTzOtGBuQNa8BQxBvl5klZRgQ/xifgm7BXiuQKfjrjgWzgCFJuN7sh7q7wSi
8A8SkFV4DRnVv3wE28G3AVVI3b0xY4SMYR8d5akDQ25aCCfD0pTzKjGY2FTMj9QjDq2ee4AoJ3i+
huglh74DZq8wmt+g5L50xl9w/Vo5p3Yg+k4soOxGTkwHJoYPaW37HQo46tNSocKrSEdcqJR0TwBw
4fWqoHcd13/oluJxKyBlwbBFyr0cm5l6GZ+jxUTJD6I6pd/xVjH75X8AwGU1CkSfSsDYpsIXJ9nf
tVzG332sdIxnKOzihBzOJb+HhgxXdb/C95WXo2Z1iOLkAoHSsMJbCWBhW9Xy7cgTDXDTQKrQP/NE
ZfwFQFX+Agh25H/yFTsF2Yfjh0J24zdYTN1cxznOB1im9hVnf7RP0QvH2fUt6xxnNWMHLdrciRGy
U6ajrL+305JO38dsmXFcchHRi8UCxi5lAcjoxHLAIycovPq94cRCoiJ9Ae8O5RoaHzYNxL9q/Koz
FfpmMpxLLJsLv7ZoH0DcRsq5Tt6kA7jrzlMiQ9qMMO498w0tAm0GVRKeqyCtrAVKagHP2qSEcKVC
MDxTT8KPovs10WmgDwCEjq6o86UrsgogUtBtqnNGbwXHaPyEbipzlapPM5DQRuNc2odyvdsKb9+W
NWiUDdNkFVWpJVgHBYrzLP3Or0zipL8cfl8tyhgh4APBgXPofvEr2s8hHyXjq8KtBFH7nHn8eHwB
UPmDhl1lrS2XDP+Mwx6msaHHT5H3SEDN925+LZ1lb6TMy++JxpNco86NRP+8WwT+m87d32RLza+C
HEydHBisoxLd4ng7BUDHdYSxLP9McPZFotpLpIy8FDanoT2kWPV7Bmd/dJqQbdL9mTFmsO9hocc3
w5PpPsKo87IuhYYGZTT4vqaOenAM+84qEmXDCuCY+RVP/T7NWjxnep7I0xFDh/owdVv0sEgoWnBz
zv5xQcl8AnX2MI6PehPgVKD8hOFKimlqKYsEcgCmLVCw5TFP32bo5q4q3nL+PEsjaostoVqwTB+V
pXl5MTP0nccc6R+oD1rLauKJeFpiRO88U5yKognDpn5iM+EQAOgMU5cCiDPfRjkZdI6h0WiCbmkc
RE2KzOEQm5MSsTCpS3BGFSL8zH2sasiW1/1LLp88T+tK+Dd5DEa9Fij0HK5GTPpr9serUgWfAl7y
R0pfXL710F4nEPidBaZ/uVWs8wHaF2CVr9hIStVqkxyPWTLTG186fS0xL0BoUUZJ+gJFi8saLFvr
+h6mBPJKZnM5vfVLR+a25w6KnRgcDBBB2638kaAd4WmMyUzBMIzreOK2k8VlXg7aP0DENwAgPvTW
/QOlMGw/dTkt6q1DRzStMEht+AaCXG8dANnsBA38VgB6PHb84ropfTYQygtcROCYLqXaDnudoOx9
GfZkTE5LsnRTA2rY8+c4dKC6RQQx5qMEGYaAGRljN69SlRD7EqIdj/0y8m2DSwI3H72B4MYPMfcJ
hIoD3io45emaV3MXNn1LEZkvL9kYRADBskHLCYw8nFcVydMEjc9VWxwV1QC/xVFjUN0eV3Re35kC
kTyzUvxbyVZ1tx0J2nXLKIcaKPJQTxlwLbSlaDe9cfBftdojNGlq06XpD0wUPq9ZlKn0mgUa/g0L
3qI3G6b+NrlE/1phOeHVoNBwVmNdt/62bWUOfQWujq0GEQvl3+JJPNzvYIdsK3W0Xi1SDvHP1Io9
0+4rCjfa0/3RT0v/25T5cmZuI/AnbakjF0j4qTmVNjCkCwYMyfX8hfLcAcvsgON0IpwzFJoef4uS
UlZnh43neu+3+QoZgnnRKsoE5k2f+bKhCldXDRmYFc/HHqBCwJu4YVVj5B+kE7KWm0rGFn+5zkA3
6Dy9T3W0lNdVajM1sIOh364bsYN/4qnef/HgtxY6L9gRsrxTpl1iid0+m2RynBK+LhgII/dE9VGc
Bj6Mvj72HZFgW4zDqlGabGcdVvUHE9bYHnS0DzSL5QmOyb1xGO8edg5cU8Fz8MuWasADuYwIQgqL
arJ1k8/x0C3yPPV+fAI1Ii8idvJJR33a4ixLwDk6f5wMZqFqKEN5ocvgn/Epb3uLkXBaoCbJyVZj
w4W6NF34aefgC74tuGwMvkBUPb8Sh46grFz2BpIKhLk6vkOsmpkSim41MgNYMFjcF+uagRNR5pbR
wH/SJXPJf4OJtzg7W7iIkh/GDD1KBwY7PSQroa+JyIvvHZRvvIbHqDuqIgJJzGBeXSsjh+Svgzoq
VKQ87E1QZS9TOkIEIwMI2tl8wQZIT79HgHrB8dmb9DNVY65OIFfhHQC9Pcn6mBFNf+UB+gkZJ3y5
kI6WKUaCBIlVhGcP+MYwBjjTQVg1xhq5xiR77NB8jNdryaLtROHOeXLCbzf8IT8g20KwCYIIwiu8
hzC1joUZ47oTO7kECrVRy6cxUrWBXi4glQl3RRFWfuU2ctWC9esC+fj6qkaTdsCU8sO/sGIG0BCQ
zKeq0bDIP0IwC104hr7ov/xIQYdbc3zd9UGd44QW2xlEl3ftjCuR/CVk/2ppgNJprAFMQGNo03QK
zYY91z8BF4ZYDQeLpksbhVhapE3HuCsCjD3q7MicRY0GOypeQC6hN2mPSiwWFcg9jcFyIGVU3nWD
6AzEPhO2oxKKI3rPth0MqccFfcExCGHWNi8dFkyrjmfs89lHuaw5LEfZIRyKozP+nkPcdkdYpJ8p
0ryyNgtGxY8YN/euiRUk8t9JP0aABUlUtMw6TMt4aIuLxjOBuQ0Dtqgp1kfQYjH6whqYunZfSZYr
8xxmKzqAeS7WQL5X3kHRAW3tKyaVY8fv7TksGZOa3xBTyqI7u2Dja9cy1v9lmXINDhT+hv4IjLYI
1usxfvehzFHRBkpKVNBp4yAAnIhTnIAEeEQ6HoYusPJHi+84/iBYTFqxZ5SecFVCq8AhGwLnNWKS
rowdoTyxHgrb24GBNa9xm7r1AWH0ejjFEIH453jXawzSBPU3p69zGL03oCVJUdEJKoYaXpJYtDwM
ef5sHbzh1ZIvLn8qJWXhCUI+Ya/QRXw1FxC8VbcBr6q8Oxhds4vnS4/djzibnUvVxeJvAssB8gKj
HlCHAOFqKzJ2xc9SFVn+jJbdNcNLHYkETiM18SYXBJV1u+vGvN5wKMy1WTbYTCoN7Zv+5jfcvTj6
+QQRVo20RjLXKy4QkBF7t0HNWfsUYtuHcteGQkQLMDv6D//vkV0dbMcoxk2LB2mU6m6xSaeutbPj
7+k+iw/YwwB3Z4Ja1hjjKeDbMsuK/R1sbDbfS8tA+gCmhGwTclYNXXaq19NCsEFXByxTCXBVaACa
Eep4gEXr+l8C085ykivryXku2PGXi6U8iTysy2VLsS9UKEb1JwbVJwc7s++PWm27PIXDF+ZlDvsY
QfTScxRFdGIxoj3KefyMQOKvj7PgxdpmWenPOYusr6yaRFQNXy4DzMuSn3zX9zCPwKxc5y4v/kBn
lr3obukfhGJgQAuRYLMtbA+xSQibPxmMEq6GS4Ysb+Bt8dFHnBGg8Ih7Hio+HWl32dUiu8c0CuTL
7bnNKQTlBGqxW4aAwvmnsmv/NM8z8ygJzukbXVA/ih2dFMNDQuGavNkV5MRfPjL4vMIs2Kv5knGB
oAOHfJcB0ZanZKABdFTkwg0PUoxJerThsq60e54CpJWvEgv7c4ZLFxoC+Oqajq4uPCRDP7JTAZr7
F4YtZOolM07RvoLOOXwnGy0NvIAGyuvCpweg/r3PqjEJFA+O0j/XUs+NAfPzN+fEY1RBnt0lOqz4
Luw6v+FtBnFJu+Syg+X91D0Nr87R/CGZ1/Db98N0QibS8MAIy9GoAU0D2AcIDHszfCLoYpnrKaEe
pmvqHiII89Z6N9qB9ePmh4ShAavpsrNHCWcobgjcnXE0SzgTR0DkLNmWn2WfR6DTpvAOEaN7CmAf
r1PE4B2UXdm3A6Ls7yOn+sd4OrAZhy4C+sU0onGwiiUMCnO+n3ScHGdIR7Zf0JVFT1b0YNihxLyH
sVSXLQxt8x9Io0gNxwzQ+tVGb4Ww5kX5xX0glds9xDCrPDvm7kY8SGfMSvqVHBp3F2FmP0N8zu+K
w5irihKoq6MRMybiv0gb0+MTuATcOKsYHqAKgwsscTHKW0r6E8LhBSk+rvy6GCVEOWh/VdfAKbkk
dvY3hlMYghOpvisOUW2Eb+RTHL36N085zCxui94cVEMvyDOwD+Ph9msGEchDmg7mz+jT6Aqwz17x
R2GzwVgtbkU+lg/8+FL0rV08QUkYw+ZpMBdPx2IanGQFgMd45iDDiG/BmYKFhCCbAh5z0NyUA7hJ
uOjhguF7vrwgk8kdkIAVka6wespvSQKBI7XR3CZbb3/IQwJyBbglysYfRlxW4Tasxcisr82Ape9I
s75ZmExwpRKITlFMuyLzhgLhrvmEnnZAXmaHBpBpflsjDSmC6dRUkzH+WEcWXVFQ0d11hWM/XZSl
AOUK+j/Ozmy3cSzd0q9ykPes5ubMxsm6ECVqsCTPQ/iGsB0OztPmuPn0/SlPdXelT1Vnw0ChgERE
KBSWSO7/X2t964QG0r+rTBswbejZ0yRcVJdhMo4ILNNeG5fhiiBMtY586W1iAI2HZtDStZZRe44s
CojV0+dVz8n3kj4UW5PhFRbpHBKQenPx1+76xR93DLPmm9c2/VW32PUtS0O2r2bHWRtyXaA17lgg
t+gWt7xU2+KNzYkm6H44E8IE6BktH4sgaZYRBn92+kq+xyRobpHGCTxPCJWNVoxbStp6npB8jXAf
y2HNAsvoAlW5yxPfX0wrbe09Ruhb+doY9fiXyittgxDAzIpmfRZcc4i3Q6T3nEr16tSp3BaBbVri
Ptbsdkaa18uDivOGQTqbjRNTmH5oEDx52IBjxsSMakPpAr3z7Nntp0TJPsjbIU5XVIwRkfYmThDG
0q1zY8AExFZF3ffa0Hihlavi2XMstrCs4DbMQ3jl3LHLbvCEsdVhUaDtVeOXu9pEA6Smj+AQ9+hq
xck/X5O5Gz6cyklfyGd0iB7uBGjMyk9NnJR3fqec+ra0SBEkSVO+dBU9tStfQWtZJb3lMeCQiyZR
V+AoMvr83OQmFi6MZdvCzrLDUEasvWm+n9EAZ3VIG0u/IqEttxraS7nh7Js/zBwK8f+RciOMoRUo
jBSR2UZjPpd1/lp5TkvuuB94EA5ORisAkBSEScc0AjFhrt5lSmLSTQYDBZrU9ppTxbh22ClgHxrK
rZUp+83AlHfuyJKsDa/iScvH6vAUmRiBErSJgFNxHvAtm590TGbDCmmM/J1DK9De1mfM5G3HhJ5o
VRpOuCHItaM3uAfykOZtPTnyNl4WtWtFmY+oy8mAq6kVv6jgLQ9E1HX8/KWG79C3GMAwZbX+Z8tm
NV6pS/QvECZ1tIY15CcIOL17hbib2UTzGQ13WNQV7ia8RdmKw04VrSZCaTuOgt6pTWS0YRmMnUQ2
ZlBSEvBOrg0hGSdYv9G7tn+MyGCKZ1AG/u0sFEaNuE2HIls55kQGkDDKELplL/alxKpD5HMI1RiT
+UraMhqCUe/dQ1vEUPlqv67mg4BNwNGsF9W272YBHVdvlhvb4dCe+804rl2nWJ4jJ4mCMoHLus3B
8bzGtdN9cqiwd4qRKlzsQt8Qn6kfjMUTD4s5is+mJr1iD17Ec2lB8pvMIn5N5Ggk2HsM65iUVb+B
BovNmH2Ona/gH/KXxhM4WD/VxAHHxcQestdee58wHgtmN39sp9Lal32qvbFisKqdIgF9RbgMSGxe
pvtJb+XJjrUKk6dft8dcG/lu0CF0ThT/Nt/mbMsVxUoKSm1Chqmb/BXbr/mX5aTdhsSBzXvS7YcJ
8n66QvJGl8O9ew8DLDrpmFfOsdlUW9ZtDXmkVoU96wNrpcVjk2zA79X3Y90yrGUFq5gkM+uzSqv6
vUq16kbzHW1nu+3y0OL+Iv/JMmoJen9oMrIuGZtKx/FDY8iL22WZzJCSbZvlQ+1/OuSTABgs+sWM
TVFwD8WIatTevzGllx7zSE1PF0vM2UDZf3Rda3wpEk4f5KmWn1J0mMX7kdlhxQBbHFihqcCUQ3fQ
8P/fXkKGxF40vhRB6+vjae5KwjS9sXwkumneuVit95HplTeZsQzvpjQnk/CGk9fc7ZEacPqyZQWz
liMCMNR1RCAEN0LLHaLQmqPxjJMPyCFYtSoLrC5jmY05wsEZFXv1ozeSmd3wpFHXcT9k1aajT/De
0XlM5ORb3+fBwlo0+wjRZ50sVvaWRgKdSShc4j67k186TsONJYdi+UxBkYVdbw3etTcKfEW9VgxH
GZO7ONCcpD91HWuqTWLrLRbAvnGzfRLjMalZCsd9vo66DA9OmoHG25K89sp7UCu+2HQqqU84hbVH
o2EJHfqV1SZh7aJgBzl+xzgkTGT/bJLIqbeqJSmzSjye38CQjFJ/yoXjiK2km80IVMGHAFBjHBfp
4PqrSGXPgxYdOjXOfhs0PAbg1ilbRCpg4JvaIy47RV2gL4lTsU7KRpvMTzIoZlBC0qE1aGbGPgCb
zRzKvrf3mqta47VEkA/6IhLjHQ9Bt3+YJi9O9kttTNYtaLVlXuWtxpXLMGdeueoPe3kXqWusX15x
LCOtgObGQTrrznbXZjNlv5gxQkgdWMJnmVreWmvaUatD03baNSZ0gxId6epNw2+NazXoa5W4+vQD
c/5FLmTS1YgcNbUH1gRIzLGAv2c+VehJ/gPabF5zZyxy9dwkbGDTU+N0Jp6Gqp3ERi9BCapttyjm
XWTZ3D5BSzGmgO1OizfSx5Q/3s19zhiUO5hfyki3mjnIbKuTJ2Q0zyNtUtoyxkfm4r5b2XEll6tm
8M3qbpE47651R8f8HRA3XOSN6TG343K2bf9Br3TZr+bRGuYj2zb1Ztc+ZpAVOZkhrBN0Tn8lI+xs
HKhd2xlXAzahemc5YlobnYZgXy6duPdJzZ+c2SOfwYJwNolI1O4jy0jvWZWLs0UsbA8mw8OtnM3b
xJiznVuxORukawWta1vvLeL3a0yC5TC0lrVRlstaoMFVhdSuxA/OeRrPDqg1KdHLG1EKDpI2bkPb
k9hRpt4pN3aZc342smjARuQXJ5U03gOPCH9rNT1PqTTnQWx43TYlKvACfYa7R2tz7FmVNhslFxjH
wTLm+RfWBhFk8mKT6aLKQP52iptq9JKbpdFcCh3qKnQK/O1dlxU2y9SosNbYkowbtWjqxCYwx6J7
yRuuqIPvfsjIxSqUNHbyZnYNcfAqncNl7tU6Lp3maW51/P/WOD/jkJGPjqGh5RR2JV791px2vjnh
x+HgMzxAPOzIyKdyDpBTZr4b9TSdLxW7L7VJsjBgoPRDM/fUVdoOxZNVNNNrDq5IBglXhYnGzl+1
wDI4Lq7EgijK8qnnilvblMRRq50P7i0pVfGhpZT3kLa0HhYjLU+57mbxqmzm4blU+L4J69Rbmyn7
6DG37roWs/RKkfF5aeglu2snJXH/MzeHFrcDpjoC4vTyJsmDrtXxa5VMglN7N1jrXFBFW/imuG/0
btQ2swe3UsYaAZzKbK/zNOdmo6Ab/LDmjOxN6izxfet17QFj+LIeq9n5aWg6mwNWZ17A8wO7dtuZ
hwlh7dQJw3gxrWK+qVwcyjqxoaM0bEPgX+8jTCvkM25jSUCVPGS2GRyZgV0x4huft3ju3KX7RfaS
xKUJB0MqAq3ETj18DH0cXzkNyLiVmWjzC6sGee5ZdbEGroY1vIvsqScw8RiPwllDL1ShE8clAXOc
tvpKeraUm0IznHJNFLQ7p/BvnDN5BPplWLSxlr8zpt54zSbdrnEbYBtaE52Xeqi0eglEPouHMkcP
nPiezKHums34AwXVETsDQ1ITApfoX1jvvRC8w/NpEjtsV9TgEdWy3cRb51XtjBud0TA7631jx6fk
MqIEUda2605l1RKMUcMKqErKJqxMHObbYZHTFiA0W+gBPuLFJOH7r44Xa0mo+ROhjdpQ40X3tepl
J/Sxw+4H/eTcgCvcWVXihbWOVfEQaT3RZ2xWd2B4iPAos+EA4LvpuBz6ujJDv2PIG1NNIo+x42LA
6Adu0QPnqsGDfFT2Zb6T08VHecFvhLIsHDZfvpUPAfe1YT2iP+yabhrfU0XeZLZ7fFIocqbgS+2z
amtBa1DLMNL9qdUtflMzm95xtICtMtgHcaDAbXRB6mZtIDibYTJ3c0WQNUokyBOZCbawFe7HkjOR
NkowrICCll3bjLiJGZUOvC98oKO6hCx0IsxsSZtN5EbF3sFOfACdNF2ZCbnYOcFt2ekzzwODAYFv
WFNTEI8PCI9z5M/2B4bAqSOD2rePI+vNnwWPo/eEBo9NaZjltVz89lky/m5mNamANXO1rXSXNGee
NVq1VkWs3We233yq0ig3WO1RIEdN1oHhsoR3F+9SI8FiyCIJG7XIjVr1s4SL8rhELmq43Tstx5IF
43NkYyXPEyE3iTdi9ooMDb+T89JRxIkY64kzTMMcO3pmbzsEkpDnUXTTuUo9+rVVoddk2SPrWO9h
KEmWYR1JyzIcO35+GESQ1lKcAXcNbDWudFJbnxPDS6h1Fg4+krofi50vONS8uglcDJNMhoI9MqZy
lKlKxlkwZqN20BGe13LSOQLjxRBUhBtULVNUL9eeged2q5uYuPbIkoRfjNnUUvboNeoWaoPU16OL
lW0/ClnuIMEWt2bK9gi2VxYwCZBL8Rush7MWc7odgFi9DYuBe8rHOpLSwbvLegM2zYIacs3DWT3T
cyHvtBaEA3lDhrdKNMTKfDObt3A7fREyFi3xPs8qO+GbLcWJjezFHYJqc7R57j3Bruhl2Axd0qN5
OuWLPnnL5ay5QFxcYmnUtxhevKPtp332FDe9CSfHzAJZ1OZOmlbj/rDqbim57xCkC9K0bnaLQ2qd
MRSiwWRTXJEv9TDfZZiZ3XVS6sayNhdddju7whaJK094rGkTvbdQLYruoVBDVob9BeKz7dsFVh4U
OzfeOno1LswgTlE+0jAwZkGXxvJidPOz+KOYopRvctVK9EkXElZ0PyrQKXqgVJMyGJhVyQyt/Lm0
IDOxcv0Y06wtf/Wli1UGhSwv9ury6ofWU7q2Y32hlWtiEjObUc+TRKN6oDDy6PiOMF5BALgul55b
2c2dX+mJlQQWe4jxUFjT5G7pGfZLylf5iQQJj1knSHrhXspxJlfuYHhUd8iT/p1sxPjQT81sbKSr
cLBxyJ3Lk9aXw3TFIjK7rWiJfF5GRxUBxfBTGppOOUVhAf1pVzdWc5VWOaIGuzRUTLgu4jBzaQZJ
3npPaS+JcVlMgR8pjebRwaw5sv/IoGw5xI1g+WJ+VepNIYa0FA9N3RsJCriE48DcdmVLP3K3qDh2
tGnxf5/iXKRvMwm/e1NT1nPPQIHrBA8ZyQQ7Sa3DAKlErSR4GLhijI/ePZLc1N5nUR3gsGKHW3Iz
ajz/KgLYsfGygcioR9Zp3gAuJCKDZ6u/q9FEQqNf9LOC9HFCnbexV2Ed6rckEv14VbC/fMQVlPEY
yOOIc0ky/WoQnbfsPOw0KAd72GeRsIfVNAHKg9iQ/hwc9p2oZN70hrST3YNpmK591v75urXZvvGP
tZq1Mmp7Fwkzr1Zo5c3TAN1vO7qJc1VG8FgKSjV/DQ0qzjYW08RtWkPTLnm9s997rrEtlr47C9zy
82Z2sJ5lvtFlmyRiREM3zwiG++QoKr80Qw8vuX3A4sXv5W5U62tooW6DzwTzx8pbtAzXGwvqrdlX
9npoCUYAeeLwyqVtgtRpSm5RfjsTdukR3N6ThQDaCjzBvJWtq6M6L2o/50h6aAUx20tG9xXc7vGt
dZsJVEXe+9N+8JUbSsa30JZZdY2fEJAVNrHiUGd0RaGQT+eizNuDE0XJuaqzCENabz66pSbyQ1aU
sBEGNL6z17f+1sx8gGCa/SD0Wu2tyLKRt6PcP+ScTEAxqWnnZnPn3FRt5HcnxH4OMnBCMteo162a
YbP5WuLSX7QQWGqb6Iak3XJSHRdmP3h12HWiBLWH8QeUUXkg920x31UkNBIoTacUNRUFvHfEK+B9
zsZRmpSfUXLJvyWzfI2tvgj8CxEqqNrC/cEcIDbIQMsaEkd3zTZJ4UATkR4HQusHsYnNjJUmVWL5
ccKKu60NcIx6a3cvM4QIfZ/xMOUsOTTroRH2zpoG2RDPKHpvXbu5Bs2ocDbEn54LmzS3I9rn0mjE
WUBOg/2zTNvKX+yHIdW7DyrW5Y104CRxbdT31rKY90kCWo/Hps6qjl4nN121LEu3rpFnvM8CWwtC
pSdtDOjlB0wQdWV287SxBaPOiotJcFdVpsF+TY9A7ikoN2fcsKMbYML2DuXYzqgYsEU5+nmzfPCN
uQw5DrFqaPKpe69hex2VcwE59ZO6twUc6KBreKKNbj9uu3xp9t1s+feLVjnXUGPsewZ67YimaF0J
Yj8s0vmgq4Pes95tWQTlW5Ajrg7hMy+uKlIoIpgr102PVlE0b62UYmdhHGPkjGdUJHheW4KrPPmV
JPlNpfKwWtJ+2iVxH115VTStPW56HzaFAg+eU82sRCrwHyZ64ZpS2T5IypEn8qSIL2eZvzNoPyM+
GBUkpqDd/+jslohLS9puZWO83yIycPVFutuojcVuJ955dd4+uNLIH3VIBitSn1poaA2Z1w5Yw1pi
KmtWYzem+7ojVr9UencHU9Q+euIPR9FktOTcNe6UGBsM5tper86ZZ/Y4NG1WZtFC5iLJRqBUFNFg
wrai/mrOsJ9UjekfCthFj5Itu1wZyNfXceOI4zy400vX6j/VYqYvwhHJndsn+bXjJO06Npj99Hwo
dth4nBNmgy6kY86BK+5Fza5BENkioXFuBVh4uW+ha+IUjl+jBGrepmeuBu+akULChnrRTbko8Wn8
0IWyn6du0EJttrIT6wWoAmIoNq6JTzmuvRGqITixnzx43Q9HI3Wj+KZes9QQ5KHsYTonmlRvgzbH
V8PSZxuoKoKgWM1So93BNs45ZZYpeGFrXxjw2lTo0yeSQSRJKRJ4z7LaaI4ZD6uE6N5ktx3FTuRR
ihWEvXIyVlJz7eisJ3nN/qCgS2q4w5GcWlkAO6hEJGDs4XbI5ex7JcZo0HpcXdjnyhumqMUGehQl
PSlTpuelO6MR5QV3AoOp4JrnKyiAVe0UGJJPeFGo0g0XeDwxp1/o7KG3YA290/Bj1p//b8Dwv+EX
Oz4U6H9qG+vjCceaSze3ERlnH/9xC/zhey/9BSQN9KR0J9UYB344P9puPlRS/wvk+r971+af3zVD
mnCLohIH8sTkJ7dd0X+vwspwvvQDaAIrV55L+8CK47azFmfV6VPzTbD5l07QWItYFMrcOMTdcM2s
+8xz7i/o8P/uR/IFE60iXIR4WI0Dsw9kg/hey0lHfOuT/Fpv70w6xiqDTFFdRu9Wr15dvurffO0v
aH4kOUxhpjuwEoFwZdZin2rfLGr5b532JhlmA4nokBBAWZupYcJr8uT3Pkz7C46frImX2TrcEI6K
JALzEKfg9yow7AsL/J+uyrJtoJikdsNoDVvvxczUX/y0Ly/wL+Du9pdrUopaT/TMbQ4ORiWNjROF
1xwD+zCFtvzNUiL7y9VpuewlsfTxl4j8l9mU1wTn19/7Jn65Oud88LJOVM2h8L3XXNY3GCJ/fe+l
v16brdnnJXuSA8/Ua50Rrh6/V41lf7k053aQqK+pOui0Nnjzja3y77UwfC21HyClghWI1SGmAHRt
iUsVkR9P3/uCf+21dxuht+zJZy57z7zGWtTusScP3/sorS81QUmHEb/zhungTONVJ+KtXme33/oo
rS9XJp/k0kocoIeKswZdZz86t//mT/zLlemZ0DJ70Y2HqMvbDa40e+O2yvjmT/zL5ZmOAjQETreD
UFl0ljOjKx0P6feemtaX6zKHdNLaJsbu7gJVaAbnM4rsb77zLxdmxtZDThK8sp1gk/G1mtmgtPK/
uG1d/v3/4rZlfbk2pVY2HCaXHgSr25NeYF0bJeKbH+mXy9PzuyQH8VtSluSSbImP0qrfvvVF/Npx
r8Wdl4+xbA94jsijFLm7agX0u++9+pdHpxXPNrx2MP/cwCGqaPFjNmfT9x5B5pfLk9rZxbDzoTlE
Qlyymy6H2Rzu2Pfe+pcr1BP4rha3rg9xtXhQZcYzglUdfO/Fv1yjFcCwTDAvH0hO5SswOqEgEf7N
F/9yiQ5Fl5bDyMMt1YsHUEhMkdXwV13X9h8N7v/im25+uUbJO+qmymx+MATKHwwt29bW8ITkDl6w
oZRUCK2+uPvdfeMuh7lGgOiq5Wh7frmEwFfiJ9K/+T6zkc3cqPOZdS67cgYdPA3dT3vGDobfcbjU
M8gAX8htJKckAGiC9UojiC0VBt4BS66tDPvQKroQpvHDndklEPVdMft7N1Pl59eFjtUXm+d8JrqU
HlzIa6sk0fbFYN2n0r/OqHMbpvF5VgmLqiXHhMqot1T8tY1badODV1V52Dt6vMGD5oe59C9r4eY2
J4u1KeJBYJ5Pxr3ATWvj56FoQF3NsxuHC3Ne90hbxs4s5FSvyEBqP+Flu1SY2CN2IdDVo4UfXUzm
tsGQciS2XbNxyqAuJ+m130bRNfDYjR53449MGcSBe2etaFLeEH65Ep58WfA27K2huNaqsQtZ12vM
5/X8NvucDBz9qmTL0OpR4+6EBr2KADL7IS+9YLFdMUJBmUfcylo3YzqscGsRbK9Is1mrMomOaTzg
bq6vRFPsGVyr+9mLoq2tQYp3yHyc4fyRA1X4YUfwmZZxM9rmzejZU8gQWJKwdmeij70/BxVy1Ab5
ZwiczC+esxQPYtprW4Gf6iaHBgew8Nz4MIfLOntcitILOJ1VKkQM3gH3eWg0NbEdIW/MeXPtF16u
1sDIbywiawEOashgclY7IBv0PuSJdwRhOmHJUUeNYDJBUTsQcRQFHp9+q5m2iw7rzNsIDO/OMQWJ
nMoNMSt2T6wU8e6MKKIUZAyCgB977gfAzSlhX0h1ARQgPXQmhMWAGDrBTceQV57ZuTNKttWCI0fT
7k2aC5pW9cfI7881X8YLyXnj+TAtt57klAV0arKDclQ7dkzHKa4ep15tRe4N1aZGa3Es3ynuOmwt
R2Xrpwxs66YDrR0krk++T8CZHYEyXxEF7IO+1R8F9qlQBxnPFy1j5W57ZX5AePK2LiEUxyMWb8Vb
2iW2aLcXE4THD7QZfvlI2evSBV7gsoPaD+QH1y0q5yp2vJL6lwWI9qB/LtZy2/d0tN34sdvB/O8k
IC4xH9F7FfDziksYedXAcrYSaj4pmgMBB6l2IUyMVIbY2I/mIZ4L+8UaBiLD0tPvYbg4R3uq0TsB
PZfPE2gkfgjWFKB++uoe0tPJZq9hPEb1QCtIvc9NRz+m8I9Z+nR6OBj+TatliC1TdoR/t4b5tXdM
TDD+PIbdxZhBFlRsWluuBivP+AiU2nppDEwKuAdwEb7TwSUHR2Bsvs3BZoXllB763Lxixf7uxqN3
FpkB6qyXXNlqaZaXJS0KGCJpam/pyTCCeqJdfmyTQ6mbzi+qQBQ8FnjQVLL4pC0c202XsB1T82gb
iPxrY5j1ELj5yU59w1sD6sfFuYzuBgtSpK0r1VxOVq9JQgMMSKAisBH3P0VUaRlwo/YpTfV8J7oK
iZBw9HFcoqcidS5hymUsry1WP6FR1gcMK1wbkKr94bLHqi0stiRMVkCmuM1E1o5IzhtpYvHkawxx
5DuoT0Ykb9cadD8Ms3jN+e9Rv7ahwmzmSWmYVpqLE9CVmrbxiI49JkQLN14n3bWXS8BSbiz5LBKS
qCrVq2OnimtcaNGJjpNrjVt4U7EENE2NJAOGM4p3Jnh83A4EvP0fwml2VS53fMG065h8Wxi5CYTw
CC1gxtRYyxIrjd2CnCMVy+UctcvPpsJFmHdmfo/b0cB6O8Uv7KfAhzlzqgWyGrSTXuMTDqahR00v
/Hr40LCOSBhUVfsQyeETm6d2BSkSZ7His0QfGQ6xBsBR8ZGu295d7jhVLCFGjmZZY5jH4YgU9jFa
koF6dGgv1Ihr6SV5OWUVr0L1igLgMSdq2hgbf8EJkviyot9A3vQTsdW8p5jStPoYV5ac+Wis2vEB
6fuv7BXjnd636XOhm319GDVrVEGPX/WYTaPvBqbf/5AdrmkT7P5hLCfMp3nnKXQap38bwPUEld8v
mJgs+4HwPn6qnrguwnK5BgZE/hKiN1kpgE1CeLBpgKDtfKwd2yWv4+NYTPvRFvJAaj6BRNBaN7mr
l2vTYX2s+fq+ozFqY9qg1wNVxjcsHqnzWqxhwq+UmUno0JAz1r7jXmkw9ttXlx6fIJ9lvLUbF/id
Lx/GpBDPOp8pLtiSbCLwltpq7OYR0tkyrD3US3PtZYb7Uow+Elqr6965LZcd9HK1s2yccjNlKds2
QxsAoJ6/xXmC0wMqaoU0av4CQuPd1RJZtC/Sn6aOBocHVdQvg6r0q2b045dR9uWmJQ2/LrgjQ2Wp
EzdbcagpgiQdekJSKZSYrBDjtTbgGRiiEpab23smWpLxQJ5R7GO8tb8UNVmPbtuoay0r0Woru8Q/
b81i4xtENs2yR1MCjXmd9eNyY+kLkwd6F3e0GMBogekkbLrCzeh8we2EaGvMbVDqheSZVZskF3xB
oqRsqu4qTmbgbtSYDbcTEeGHmmX5kbxP9Ui0cNj0thk/YeJuOCEMzdSHdGipHe6iuT7kgs4sXZiJ
TTdbhx43JBU3oayoV1PD9KwtFnEnK9GwHPibNGppnnCUuZ5q6zSBlUZuJ8STT8Wj1UUTxR7RLYKK
Joj6yWJr8CjlYAfZyRz4G/AhYXBL28eIk1iA87K6UXHGJ1e62n81yP6Pj/l/xp/1zX+dNru//yf/
/VFjYyGE1H/5z79vP+vzW/nZ/eflT/2f3/XnP/P3h7rkf19/y5/+BK/7j793/da//ek/NhXSr7od
PqW6++yGov/j1XmHl9/5//uL//H5x6s8qObz999IoVT95dXitK5++8cv7X/+/hus6X+aIC6v/49f
vPwbf//tOMyf5Xs9yPi//aHPt67//Tfnbzbjt6PrfLs817RNJovp8/Ir9t9csBtwPH3fMF0cifwK
dQx9wi/pf+OLBkSW69Km5trnPXT1cPkly/+bZfGQ8nzXt3ycq95v//sf/6eP5/9+XP9RDeVNnVZ9
9/tv2Df/NB67urB4D7aJKd9zQTx9bY9XmPRik+FgBaoORRG8M0pLDCCjLuQHNjc/mJuJtG9Wilvl
c++3ObJtUKswBYgSA0q+lJsukikOWc/YOsL3nnBwvtvd0m9JeExrwr4kU+KepJ3zBj34qZbWj2XG
fdKaBLfs9JdpOA+6qji9JRgqYd/3zBTmJex5JKfuH1wV37ma99O6YKg7CyjTvLTuCm+pu3aofURm
LLSrykckbZPovSUV9KMXUgXzkqT3M2mSADkbhQ5G3KkXEQ8jfArrKr54CkoD+yT7e/6deA0hXy6h
Fwt9DQjVugZR5e8iHJ5HHxtCECddtu76auua6hGV7xVqSn/Ijfw2iXDFk4bSvABieYtBVZGe1nAF
YAWFYj+IV9c3bo0EF8xYtR9uMhc85LH7l129Qdq98hCCV9AMPeLz5budMoekjF+gNeM2zC5shKmj
jlBfzJ7jA/kwrFcdUM14oKcXCwGVHm/YQo3VOKVUQDhJf5jnMr4C2fTacD4MZsTC91rP5hIUo4so
bNBhgHG9W8EfN/Dru48gHcBPaaU6FarXAgq3siAzSScJjZS2omusxAI5oWyGBbzz81QrgXqHrzRV
alpz8LxLrBl0weJ366ZyQCSkxgmqQMYbpb1ApomDVNxxIG7kk6kMKmBb5fF/+N1Sv31ka10AR1Uq
0Af7yRnqB/0CCvFs3JlFMj7hRwZ3LNTJnqhewKAyUK+CZiF75QX8pJHXyAesUk3t0uhiXY9IxSRi
fO4nOpEso73vRButVDee8JbDAodutdEl/re0UWGDFc++vIPMK96iBoRXJI60PlnAuss0aNvkvIwA
F7rIeNcV5OjhAnjhzBWSnvkxOCZQGkMDHpPwgLYvZVv5sopjEswMMu+SZiI4css11XmPi+eEee1w
pJ+pNOzs54IjVNhHzhwSGm43gBO6oOaAEkgDKGlpDvJhavTdH+x4GVk/0Rlp+6imZ3hUVkDWTtsn
HcCmgmX3xpfDD2nGD00yR/e21o47DNsm9QDJ1jN9xlbLOBidtxNYo6FNNM6+xsfB3FmmIkzrvtr4
BXjKrpm7vV4Jf0VOnYVogf/S83ACSjfaZbg3AtmPB30c5t3Ym3s987ydr5if7SrbMk2X5C/lO+M6
ZXxVPazry4cQYzwKHY3ERTp6r9TefXgjPj8T4Xd2YrWmXRGvOu9pReO2vxVDjUuJ7DoZPSCV/ky9
gMUPmsq+q5yxZD8azXKcYaUfugoXF112PiuG2l+Z4ASY59NX7glsKzw+12Q2dGok8mfpyYIRLBdr
t5vuTTv7kaYTOwXOk54xmlvNJH9E+JaKRqGKPfdGY2t1tYsH21twarQJQSbheEAd+rMtOZp6hgUy
gonWQx7f2emQhm0D6pQorclPLbfulNvZD25VYUYlG7MeFg4zq4W7/xp30hXtM/suMzhmaHBrsgJv
INbHajOM6a1umFdGNXFXAZQQVG/WtFx4WQVhDthcWuHKdYTWS2ae09lk9Gc/Vu+QBvKt1i/E4+0o
+pnEKPf0AK5I3zzClh4CGoH5+sURjZrD8jhU7vsIjrsYaZNoa9hrdfa/qDuzHbmRLcv+Sv0As0kz
I2l8dfoQHqNilvRChEIS53nm1/di3qpbCpdK0UqggW7gPuRFDhSdRuOxc/beq5b7IKifs3FNShoj
TgNeSKiG+YXxgTyAHqj9NkuCfZDwdjbdtCmNfr5IXAOrF8Uxrw9/HqubwrMgdr9hXTAJeUxXi9Zw
Na2ZUXBENknMCG9sy6MMY3fnBljM/v4g/1FN8uty4019chW/NmVbfu9Oi5I3/9T/VNz8P1m5MJj/
X/9VHPxUuVy9fH0JX9rXl+Zt5cK/9K/KhSJEERzhuK5pWp6NBeO/KhclKU8oXlxlCctk0vrflYth
WX/xz1LVUJ6YpkPi8L9LF0PYf1HlsKm4ribk3BbyT2qXt419bUnO62L9IzhaCMf0TlrZmrOvtiJS
yji/TMdF48YkVvu9qeHas/7vpqq2+O9zM4zBtEMZxj3z938Yq66lHVCbpPAHG8SGyU7VD8+9Pe1I
1iOXXkGE+eEp/GeJ9mNJdnpbXMqhJISGJSzbxi759oKYZ5nL43Wg9+qYzBaqAEjZaPxRE53bEpZw
uSfKUp4uhd/bqySALcYZf6Zfm1G7JdBh3d+k+vD7e1kfwZsfT1gudARJK5lClvPMyVUMWLmos4lQ
zCcFjZcIPxIKUhVfxrp9QI742k+QVX5/0bcV7XprwlOClUsOt62kOum2z2Aou5EwIl858Lys3gH/
Uc3GzjYE2XwoqLa/v946Gnh7k1J6FNFSmsJET73+/R9WCFpvM8AKSxS/dD+6QeluuRyJEmHavXOl
n5aGkMq0bakVEXaO6Z7cWTA3JXpyojpQTk/n86LoglZ99g+uglWXazkcTGg6vL2fIR0TJ9acuXFD
1Wgp5zqAs4XbdXrnQj+9WoJ8Et5hYHHEyYjTlU5+yBAukYcWP+tDtGgI6b2BuGsdII2ujFJ850iS
n/3x07I9Op/gyNYj13oc+/FpmW4AXwE7hw/XEggmUXb7RmHFL+rKe2chnj4uz9S8YBRE+Gu0g/r1
5FKe7WD6k9JPQJYcypJeBXzj90QwJ8tdSDYKljubradN07VO3uS6RsvsCdIvZxedfbpqCwWev+ec
Idw7W9MvLoVIynOV60iHQvFkL4SFXFQTsECKcxSdkWfzvDz3PCNM/khccPbOo/rV5dDBOaxDXivY
bG9/vxqKi657jFPCode+I6idHvHA2OliyAZ6HRjP6WT/fnmcPDN+TeFYLAx8cYKo2FMZgCychPkr
4wUaOsaxQkIKJLf94xsT/ICupfgRbe+nRxZZYd3aLUdOFznDkVOoOtLjWPXYtUVnVzbvvGi/uql1
Y3JIdGOZnD43pdftHpSzz+se73u3ylbJh/EP7kqvFyEIcc0mopD48c1iYhXPEHwTf0pRZdEfz7Zl
Q2pG2eWtb3Ykc//xo+ILxlLkea1tlJPV6CqjhzrIwl8C+hBsmukus/CJ/ulVeESUF/xvrQP0yVW8
ucywQjtrBkHsbDusO9u0b8v9769y8g1h2bHWKDU8yiPLc92Tq3SO18Z6wUyhmwi1Kn+5a0liYnRF
fNefX8peu0oUaShwzdNLCStkzOBmNEcQTZMnNXEmJrbbI/X+HQnDr+6KX87V69skzdMXuF+GPqtw
pvqBw1m0DyaYe4IQyXns/3gtSNfBz6/5mrD2Tqu0wLQ6JqoRrig7xAAzOL3hT3Hp/oMbYle3+X7Y
5EivFfGPSzySpTt2qNuZnBoto2Zzsa5FXweEQBZe9UcqCn4w1gSQP5PsIKUQwK3b4w91xZgUtW7c
FIQ5TjD66PHA5CTUfyTs+fsqmpOqpMntKJKkT97a3DBHe+YVhaNTQS1pl09qztx3lvfPGxClpmSS
K6mSaHqefKPQKJHsZnERoy+yXVw0Cj18PV798cp+c5WTpyOqMIUQ1WD7Dzis6iqTm4UUjV0mRvf+
Ty+lKB/QrxK6xopTJ/ofIn6mGcN76tsjn15wlOQmpcJOnjPdG+88oZ/fIga8bHDCJO3XMk8FQV6a
pvj8TbCfdqIuUtelK8oM4IVThHpnb/j5OSlHrd8mAXyQa538giP2RnhbXKpkX4UTxYwxFaA8f//j
/fxdp4FNx9mS9MSBFZyshiJxR5SjburTtAmHK3Jzyo9ZmILSHXRI25ceWqbfWYE/X5PjBxY4ygl8
rOwUJy8TxyoxllhrK0vKDbGaDdAvGFJZKyjVJb3J39+jtb43P5wKeHvtdSeyHNdDmaTEyQWZH3oW
GL/MD3uP2C8Myx5uQeIKw03nzfoJwIWXHgiO62msDl077+akMj+Jtmo/dpbGxIs6Gz0FI1rk/Q6p
wTcK7SbdRSedMhz+MXP/XhnOBe2w8PPv//Q/Lzmbc4an10OvSZ77yR+eCJMwtCSfo3Fh0rXJlqGt
OA4swRdm4pn9znr41dUcTteWu55q+MnePpu2yehzklTkj4lLHl2e2uKxUXVH75Oc1eidq/1iJVim
MrWrPFubVLNvr0a7GFBPvn7/zNV0kY4VU9diyFI65FMxD5uhKpvb3/+e63/zZDFYJlez2S1cFr18
e004DUtkpE7mtx7524goZwACPtmuUPfoMSo13v/+gr+6SV5fF1oyYx2OcW8v2JuqJS6M72E8ThCg
QvnsTfFVnWH2IiM/fmex/+IB8mvSJHIZWtHPXLeVH75UkohA12gYG4ccU7CSd231YIBSOSaQ625+
f2e/utb6PbR5f6TD8f7ttTQIABxvGVoz3aJoIkPyIh/CZPUjLbvfX+oXT83VYj0EC21TrZ98GosI
AoUO2sJfcEBv6zp1H0nTMHelAp3B6THZZfMcvvMR+/nJaRpqDj0T3sD15Xt7f6UWPTwYk5fBadsr
TMzBzjZH6+jFWPCBxaj9n94kOqe1al/PxEqfboyGMMI60tRo/TiNBz2UMS7vuOkvs2g0z/FHTx/I
9LO3v7/qz0+R+aUplC1sh784dVm0alal23PVhnRnNFB8yWq8Un6GQOCdxan5wd6+e2xgRHArahyi
DE5/UKyfbjYUVe4nouhpuM8q/1B7DcAlWSzFUwb19D5t6yXaxDMcs3d2m5/XEJ0G1ivz378bRCe7
TQb9RMVVWqDnaror0LNkCSqalvTqx+TaIA3/IUAa9F6R/9OHXNGLcrTN+0/kDzvP21WEio8gijLh
c+eRYT/hRbv0JDDH3z/FX12FTVQxMpLCdE+3tWVYxGzWMQf0HCiUS0C974W6f2eF/rRW6HnxIqy/
oGdbfEzf3ktHaPJg2RSPTHSj3VqRoWmD9RpH4/JPLkU7hcOi45ni9EuULT0yFLvPuaHRORNON20V
TOkdTIrp8Me/HRUWRA32MraXU1cN0ezajbG1MnY23E1ustswll3jRv/BdQT9IZY/7a7TOmQUMIEI
Z+Zk1I5k1pBhnhFhwpzmnTf6p4W+PiV6J5wo2JUps94+pdCYmtYOYWR5tYirTauDwfCJG2gQG1nG
ETs4dOZOzNU/uT/2Pccmqo1G0MkmnUpky04x535je/U56RFEhqag1f/RZTRHMk6XCC/WRfrDJy5s
lqRxHaAQnEB60KNVPJS+QT/snWXxd7vuzXbF70hAHi+Tq5mT/HQ/bkpU2MLzYv4a6nnnROFDFjUl
mU3ZsTTlGbQnooJwlepaw8oDm/DOS/CLt/rHP4F7snd4IKXhV1mcCHuDxErdO8VzTx7/3Z8vzB9u
1D350DltPM0tL5c/yGm6yj39CFVreKcn9et7WbcP12FxipNVKQhjMsZgrbXI+Gz22gwr38jRzb3z
2H61+uk+OGB0WP40Vt4uj6KJh7Sv8Z/bCekhI3Kzu1YJAtElFR9oHrcOLq2oeO+U8cvbs5g6WC7V
Hs3mt5ede+bcaDdYLEtc9H60JMszKnj5Tvn6qx1YSvor9Oupg6R4exnC4w1altR3gWl7m6pEoDu7
HX0WNcrgPZvhz/fEy0yMnrc2zzlZy7cXE3FPwrPNPRlo5lDnR1XskwBW/vkbzXUoIjnFSxroPx3h
ZWX1qmTDkotOk007IMiGyhm/U8/9/NtxdEf1hNiYZciw7e3tuOWkKgEAkZUw9xvUNvN2QDUOpajM
39mj1sX8duugpBKsPoaHtBFPvVrZPA2Gw1kSClUe7JPSqA9VM+c3kWOVZ+CL2ncaVNb6Z39zQZfj
uyLxkApu7fGd7L2JXWH4MOB6JQnJDzcVBvvyJeNoDKVeek13G9mV+Vy4CF53aeVm4slN5t49UjMY
1f3vt5OffmdXm9TpzDLplTAHOfmdG7LK4b8Nk59id9/HaGQPJt2M20iSTvH7S7FMTm5c87ohzmOP
tvmuqtOiOagJe+zQNPgkoCHEJJAYKtCNOyvVfiwI90rgd+ixBmK7KEMFo8/Rd1lumiECqqD4dECW
pw/7UKdTGr8kePOLLTn0JcBq7CjXGSetO5uhon2eYr4BUlGN1rRDdiM/ws/unIsJ4S5RXo10wMQ3
Ux0+Gnyf/h6PxCP5ItA9ZSRJoVZDhwpqKgX8PHA/Jo/Gm8jovCa4oWruiNtSHawTgveDJ1SuRNvl
KLjSDQARQKnKy3qCBvlK6bFaDV2xRjJSEh4GxNIi0OgLgU85eZAkMOfF7RylRJP7ZWhYWbvBEkPC
NwQnt80vyhS76a7vLIeEEDJZpbxq4ySAzbU4LfmttZwN9zIfUgJioaUTeRuj/rWLJSSXmUidrxPg
junctXUGXraASv0qdZijaVmieiSTsJgGsszCdoSoW5BPkDzLSUaq3kzxHDh3Lhpo79gETWF/IIrT
c/f17Mj22PGAhd/NJdmgDuGWkOXxCsgIpS0si4MCZu5dp0s2A11vh6m6DNK6nm/GpcmMRyPMRXsR
DF0zPJBJKG0CISyTtHeoRRty4JfiG3TK+VsC5UZcyn7MC7CYsUNwrws648rBA9EcRVOM/TEEwQ0c
bfQK5yPiPcte6TJod9wwCL8qiioNuyMElblJarTBF3Kcwjjc0g2M4mewMwEKPjZlYHxKNfNrMUvG
+RtpBVHymbcthVtRY0+5B8GnnXPMbdrdt6mYxKd8suJkJ8kTc16mJjKRYBJ1nUcJYcKiDndp0ZJK
AdJ2Mu9WIF5A0GHTOjdFKmoYO0ttcj/Yu74TKiy+NaRmjAghnTw8k70ZkWtTVy6RuqkbkBpGlNgN
MZ18O0iri6cHdG2BRaCysvMtYXp2862GZfqJKIzWhTjOnw2JFKK/zVKDNN034PMuTcjC5N8LYiie
G2OowTs1MX46Mxhxelo5xcvGatL4o2gECiyrLW21If20B1RNl7H3UYuVwLlUYbK2yXOXW+gT8tUi
rr0gboXQGN9jPhYh25sSQvHsMrlpu8R6NYnZiZHtE29yIDB3evCCQjdHDApju4uIWpvItWxL5aPc
sp0tNLIaWEdlim/I77qE5BfhDgegHwqNpAUxZY9Iq/sEkkOqq3AG4gDsnbAUHw2IozdFaMzlrklL
66EaIQttSwW+8NytbM5cTURA1bkOZpPg2LEIX0e0ncZOEJGH5cByus8uqXTdY0wx3BMGZ4yceFOH
KogOMDrIojSJ2E9DADUIwaaI5uvSefamIdeMuPDSDFoS31ObhJ9cR6TEGaTeXkUg24jdDDrdnidE
sCg/jBP5AFV0iZ6X2Cl4GElC9kAOZW/aJ0B5Htn4o2eUe8EdezfIo6J1nOTRKKqC7UbX5nI2smd+
b0zVfSLuv5kuaBokn7wB2+TFbI6ECQZt7RB8B8nb2BK7k38zRWA9RgOT6g0jLDA8digGYuY9Vqw/
TrAUPg/lEJu3U5lb7XMOFurOJKrrxlosmkej4anlgn2ouBkWu8+OuIW98swOmnTx6QXV91U3pAgs
c0N/H4joLo9zN/X1AeGciC+ryDI/QVy3oYLOCZB6REHhNzlaVkVEXkt+Ve7VxDJ2oOaMTUTFqPdW
TFgZ4IPRs87VaNrPIE9akuZ6JT4mwBSQwYZE3tS87JOOz+fQ1BfWTIbLZYU5oNi2dpli84EVU/pO
QJCi7wVz5AAgKluJvcSIrG1at3ijzJScvF2ux7H/EjDPr69IVXJXcXc0yB17CT45uJEkNbZGstxm
MK/Gzw1Ml8/aCcL0EbVTal1kreEAdlERW34d4gHHuWR1JMqSS4WP0S4Gsc91W8EGn4MF001okPzn
txLR8cfMmtIv1VCLZwdEOenRFnRApMQZGHIz5hvQ7KZ+HGr6MTKs7wgobvOHLJWN90wWP/B1N+N1
3UyoPHuiS6W4k2IBcE/YrUourMCT+D4jDEi+aY5BsnVruyHzSKdQfoqmJDGMrOsqe3aKTIpDikdx
uXQhvfWPUVcB0xwREgOFiIaMQFLmhJqFmJDs70U4WzfdkBjmoZlZ5Z+InY4cH7NIf06+6zRCJuPh
7Twdmy32ooZAdM8r5/SsAF9Wfm8Y9wPo64f8ZYxc91tNJHDzCsnEQvuEXQxGnAGMfVMtRk2RUOWO
/cS2QagGlpbM9G7Zrdr2rMxlOOFF5sCHtLpLAppycMom9JpZEzyL2qnje0NjBGWxa2josUlM12Ed
9JMRbakqusf+3qmjVZK+uPi57kG6apIe8wdtLqUXbVr4zKySJYkJxI7GkUzOqvGyszBUEJ6GRas1
qpzzTPNcGF3SQejrltwjZHOR1vC58xjrv9hd2IZ38VDl7auc9MQrFAeRjTso1N9UGQx87E2vs89j
dBsgEzCBLsfZGdakT5DJCkwtOc9IBhzNL0yi9BTXT1RGNcuYvMDBPSPV3lIPZBia1k0Da9l8dvq0
De8nfun+MA/1mJGKs9TWnvliRDQX0lRYDhj1nkdHqPkOeFphbLn9pP7CuLULfS+dVX+0Y1GbRyhQ
y4iOuscxas2uPIcDOLcfqwjoCxboBPIn/g5sk5CIYfq5yRpOaHlF7SftgAWHTcIczpp5WHNidGxV
N+3cgCIdq5Fn7reA4/iORGZfGJ9zYBIjHBYY9nvD5AqXShC8uOdcmVlXhBgWkz9BQkF/O5iJIIEw
TlYYxCKmD+GKtn8aHGlc101fupcD89zutSIKbLxGMF/SbXFTZbX3kUBAgqsAHTB5lW5lfXCLJNEH
s1Pei9GZZgvlY8SWppwKo8aGyPIeOrEk/ovYy6RUpG4HzkyIDIh2bb5U4TwaH1EE46QlWXF+/LuY
/iN17v+Z9Pam+lbcd823b93VS3Uq0v1/UX+7iir/Z/3tfd/EBR6iN+rb9V/5l/rWsOVfq6CLWcAq
atCe5qD8L+OQYeu/VqEXADlH4BpB0f5v55DzFycghckGDBhuHntVQvync8j6SyMV48SGItNmCmX9
ifgWg9KbM5DNEd3m7LzODiQNdrxN/P0fO2JCNE6CBJ7Ex9jSm0osLqGZIiEQLsscHe21lVU3DnVE
if1lGp85fvBlxzotNm2aJMEZBu7wKUrBfmzamEQCSJ7ZGlk+gSXMeVn4SyqVYkcVE++TIcoBMYwZ
Ur2mJp4tt8fkc2IsNdF1YMflQbttPAAryE0AS6NN6cDM40VNfQGS0Zthh0ji5Hom2g0azZasWuHL
mThquD5BJDYF8Q/QsDVMkLkKIcIm5dQcMKyOzaaMW9huYBO6ets57jD4i5G7nP90o75owlE7DgxL
ZO17x0mrY8hny9gM8J2R8RYw1yH2xguC+NCmm6x1m2FPKBNUN0xE0Q/A8HJfsVZET4Qc0NUmoz6f
gIxO3i2JHcH31aP9GOB5eWxkye14zMmfGwQvdxTwlMjYZ/JdL0Xe+YM2hmhnpEFxk1CbYihtBiif
ms2RPv0UB/oIvXl6IUU+eS6xmn2OY5znBAlHGKkgWwCwLy1GpFt2h6HcpnKRvgWQ6IqJhfgAqy24
G8XkwmTqgcNESZo9oLnA8WK2JLaTMhhACua4eV1HBI37stPex5hN8jbjNAG5IxzyQ1WZVswX0wn3
4ZRUFE2lgB06ZOwxwuNIveWYBXkb3JhTXynNJu3HshHk6gLpIIyYif29tlpIwLUxFC9BQqQgJLDO
cLZhFvIfDEdPfU+w6Ebbeio0tmHuVRPoqZZuWzMbnXF+GJXaEPKtVs9NWNxyWCrPBh4mPSGko6S4
D2ONaYkcSMQXsoq/gWePP2ZJiJxznuO88qEpGqveMuq8jYObq98EGUnjm7YdKoRpUkGG4kDlUAG5
uKA2AXE3VCitCbxg6RbbvaC124OeD1HIvJBaaMTnOBSn77lWE/pDAwc3bqSlyG/DjLPTfiDn73au
V7MFbS2L75rRfITllYXnlsrM5OgETXDPt7QM2q2ieSAeoZ7Y9RcYwU5yMYtluLdI59DPBa7AaeuC
FyBK0Daq6axujOC+z0HE+iRir7ggBJZE+md1Vt0ZDpl/gAeMQte+6cQLWZe2CK8HvFvjBpl+2G0U
xtnoUFiJTC5HMY5XVincfjuaRB9uSE/I2y1iDyvdeVW4dB8C06icbWULjnfJGoa/8E2aYMjBU0Ha
HLdJUuw7XMX1oZgTcoLAqMnyzDRKB+pvXqiJJoQdhngQw+ESjKBBPOho2zWJDCHJDVMrUpNH1Erg
TTNI5TkI+ns4UGm0i7ibDjZs1j601WS7CNM772sxMtsgtQBAJAn86Y0XmwBAMAJOBj9mIl+Umwyf
R4yH0BencLx2xWBTvQTR9IDQLUarVZf5ehJ1F4OoUMK5t9FUcgaoRF1hybKW2meG7HwKyilK/Nq2
ZxpmWfARi0/4rbZU+R1aXk9yCSkplLtONce7siPT4FA7mSTVwnOh5mVVs8ZcBOlXRCgcuZJkGW8s
kfQ9K8nJnetaxRZhJsVirUDdRX+xKYQtn3DxVezQkqBxDKmRbilP04VDjZWbvoR+tAZHEL6/KbuG
gGKjrKqHCp1gsMuVvEi70YJAMLi42iYmu0SeE76gdl0c0mODD9IecWxlNHOgBV7boqyaL1mdN8Vm
DiOhdswGOYVQFQdYvVUKpCntG3cXRRQvOzY3xAr0hDcWPoHPo+QsT6RvUxv+bE7Ui7M9XqWOk2PG
g/x4NvVQyzeFxurs072qPqe6HT73kJCwQi6Ep22yeo6/BAOs7K1JGjzupDGL6t2kcxI9GJtI3J5J
PddEgDRzuuHUUD+Ltiy/DU6xfC1mw7yRuVz3nKShwp4zoVj5E2cmBBUZAe5Ys2DSE1Q8FZvUqjDN
Zjgjv9uj3UcE5bMSYay50S16H/tznAXzTmh5jmYZj2idNgGbZz7vYXaCGWmHeXhQXQy4sG8ddS/4
Dw5n5mQTGAAiuP+CakRE+CgM7wsdPkQ5gYpg8XgxeKuNgX4hoZPGKXAzx7U+iiGwFF1AJ30aOteG
EkBofPh3kvNVkEdAmMYm7++FIVcLZqLC/qBkkH90YIYaxxZ24hkuyy46kKYTc6ijeYBuyR0SG/3R
EKHuGMznwTF4O3Ik05YfL06kb1WCxQv7aHUXFjmnpMC2IkVSugMVqiw5hCOlWIC7/l8rIYdvTdc3
3/6DCrL9jz1Yw5cOv/f/B8UkgwrU4tR5/3NBeYF7bSh/LCf//S/9q6QU1l/Yxj3JZIWyEuPWvytK
YVI2MoY2pYWlHNUXxdx/WtHxemEUQjfuaE03xXYY/vyXFZ2K0kZ/jYKP+bLCKvUnFaVFXtebktJd
zULIKhFWogthAHSqIMdKmBDyi1hCmHVzZyfVcm70QI3rhnjvYGnTbblS4XpSfVEp7rHIZk+uXX0N
y+zzMEsoh91LghJ3R5W17KoZH7lbDnJT2gQgT4srb6cBiExPTsQ2E+1LGNOBm13KOxotWz3h1jbq
8SZMumUvi+BpdIdtSMI/GR35rQEL7gwXqeHDL1grRM83Q+tG9NOH3JxjfxjKcUMEw5VuYnHfjOcl
4adT0oTnjRE9TnH3TSRVDep67K8LMS8bjrc0ZXv6nMg/U/4GCBnobF8QY59FTn1dwG6Z3PQjI7lz
gA/hRagAdxDBf7SqPNwNXnoZCF7tHhKlMEV+KGCVbV0cVWeIaq6XthZHGisXrltewj2+QJulrojJ
ue1ndV8sgd7QSKXW9cpyXzO+SYw52w2yD3b4JD/khjTOlZ78vpnP+I7ZB4xrBZ8K6te0PbilC2kV
9h5fOTA7wnnqECkvjec3pAVuiAslY34aAfDI+zCcruuKMluVd6Y37+q+OosB6TZLc4wnAqkqeWQy
ezmYcqfj/nJErDPVuMKBl/p5sg5VK5pDAf9kjXe1pYtO1NzT7HolblmToCyYXF7ePFIM7+05MABU
iuKKaUxGUIGxM1oCcwLJH2YMX1NYQpG70LfrXKgwkThGdaW3CJ+PsJLvc5SgRW4vG0WbA78/xtdW
9htboY2Okp2bu0x7sFwRenUkiORMFPVZbTtXMYrVOE0O0CPIgFZ0icO0vajq8GKsAukbifQ2BmXy
hqfxkTah66cFZQ/da7+xnL1o3W8xWrONqoLdwix5A6QFMEnsHpCBkmxjXVKVhPSy54QDDHDXPD0o
BAAs3YxBF80s8mHOkhoABWFwL5k5f/bG8DBrWMVzX1wS4/VktOmH3OlvahA9aTs8EKHCV4Qu1FTs
LMAGGwqxXZtYh7iCQhYn1bTFgfOlzvLDhIF57xTC8IkeKzA0QRKHknA+uiZYgu5uIo2GCeilLKej
Y6Qj9ZaFdrjH+1wpmexZP09B4V6bS1ZvURTcWbrgRsby0ogZMXCiO0snpL9QnnfzghQzFsXs2723
zSFZLQkYF2A19+S070Mijtw5eB4x+vFTdF9q8ruqJXpVwniaiwLuVqjArarXxXVfGrLZQhG9umYb
+RCaH0TjZq+9E99DGjlOrnUp7flSEgCQzvWZCNcYnbnejnZ8SBw6Tgg83HS6JZOJamT2LsEYPEZ1
chuCdoxLeV+L8LayjLu4YLUQDCPqmUaZUzwQvmOhM7b2OgPVbC4A8zLvWZbMICJ5TWrLy1KzvBdZ
30Ip2dKsu+oqkrNowGzMxPNtwzyzEuDZkHLPgqr86nbZMdFfRRYSrdiW96NlnLcImTlU8mVvmn7Y
a+ZCYYpzz+6c7iwbGxDQuXrVbjMcMXXl+2p6kmZ4Ad9x2+Y5P3DDmiJf4IH/k/rAsHZz2yP6JfzJ
qgKf0/h17tI4TOqaDz8bTm0Y55bT7wMpsps6sYqj09h7p+whIbaPYsxvBguJRTO1B6YWHH7NjrQJ
+hSH0SNXa6miR22MWycmTSH1nhkdbLUorwZUN1s9xGf5BThVz3nyisdIP+Z6WoAlEa9gRfPWGOXt
AC9nEy44IYJhk0/iCc3ZAarklsSl1xI7a6fCtSSr1T5uveSs7UCYWPhcutDYkGp/TfwFKRsKsYSM
nQtMWld5CY69p8iRvLqbZFy2mFkebbf44Nq8bP2S8JaIKqLL3TmkpMij3fefwJneqWzxC5GTouB8
EKrHFdz220DajR+EjbfJG7a1XAGsBE1TLcPXtpTVQYa5XM/+t/00fM7x2R9GzrQ8P/3YjMWtV9Ft
mANckI69tpAZcKq8uS1rc59DydoImy3XnYdnxDmorFRYAjop47OOunCkyKdNDArMLD6wFRAuZozP
DgD1+2GKnlpVfHFC55Lm5SsBEB/CPPvIds5Q1DwS7ARzlEELx6wns+nPRN+aftA3R5eMCdBU/NyE
Hu6zChED3w7mLQyTN7VEBWXO0znt6C+GQ6fTiQYmdu64rbLuahb6NRumYjuMfUQoBYBAJwe342Qk
cyXVzTQqvkx/Ryt530c8lPtZ5HSBa4tzTBGHHNed4bKsw8/TaH7USXa+qPyAFMTb8HFjUuu5r8s0
XJQ0bmL8RyRFGtW+Yky78dgZiD8rnjmN1rDI4g+xnJlwG98Gi16PN3ZHNVt33ezEm8ZxzyjUCXFK
r1TZfciz+qVc+KgulrvRerhWTGOhGDPPaacLrcd4o1P3rBwJOeVz3u7yCSay68C8qEiapQm8ITTl
q5uIDzzORzau5jJNq7NUGhGUMUggVdXfuWMFLQQLEa87W8bs0IYmbIhOwH0XEJnXGcNF51XXfDrW
HM9OsyygZIFHzjvmRrUo98Sc3GZNMpEMQ6KgKuEEanWeV/o2LlMA50uPZHjIiPNTdczpKvzSgizc
DJ5xI1X62gp9HkFkJfRmSa6oaMC0YFrAbOA+j7BjyLOAaFaPhKdF5PtUcXkXgxq2JF7nhEnBMIAB
Nby02gGc3GlruM7XsouQRJFlj1nZfjc8eVYuBAdHhfyel9POaDRzxogcmYpjcs+xVinQtBD4oMGI
3rqKq0+OEfJHjyDf1ds5HRjRm9cwYQ4QEOotM4hp41oL2wMRmxyfMhh1Pibiox1ix7HS5XPs6C8z
kfyMzums9LZ5M7vJwauWT+XKrnashP90OW0AuvNI0pdWqOgCQQFZOHwjyExk1lQtcJXyA3xyeNZz
y3Iu5GUMTtWHqoGmoYfUwmRxOBQ1Kalebr+AAMm2QL+vSHiBiObYDEpke8i1gxF9GEm6XJJHYiCP
c1281oTU+Y2HIj9cMVn52PlNF585siDLq4sUASbpgwHjRMDsPLCR9aC00b2Csq13YYkWKjKbYVuF
WYJ72cs2GlSFj5bhss7pc84tu0ZincMcD/woCJ/HCZgwvE15kDYAkloM5A51ZriP7Ix9MaQlC/vS
TxUM8S7RPsPh68IVL1ZVkHHAt2Dfzt01+9zFIAeUxOHMlhhfkcry4mY8rthAlzDqFkQPRnumRdve
DAOMAB0BjpiyALOBhq3b7IYQM7XLbP2IFPTO6eNP4zJfiTy+JGztxe058zcuuYGlnQ6kcIO5t7sW
Wp0X175TV5QCAchbkznMDhvjt0r2DiMs6OUwZm5GvrgKDl5PTiWMHpND9XhjCJlscWHfdhMbs1WY
12ND9KKS3YWeOnfXG8Z9Pk6HeeouGJ2fAzslna+XXyt6WhcYdO+XSj+29A4bRsHjojwfgBJ0zWoP
6m0fOVW6Xey83FseHbPBcHewhxBe6FL6tJAmfyhdEoPWhCVvHj/NzJ96RWRi5I2Xc0O8IZspo8Fq
2MbOHByTjPYqUEGK5L9zfJKXdOovLatlfGvpcbuI8drBjEFTIlE+KollT1rXWWrSMKNlesvqizZT
IL52dfkYBMURwdUWecGuGsiNAt76oLUOoBrXD0UbVrt0lhetmD8a5HpuDIkQjujWBxE0l7S7HvLA
udHpctcW/QVrmEg/c3xAAsz0y7JpKZKiZCajj/j3XCbZGS2aCxXJY/i/2TuP7riRLk3/l1kP6sCb
bSbS04peGxxKlICADSAC9tf3k1TNNyK7W3W+M5tZdC24UJEJJEzEvfd1iMxwGM2puAJvg81EG7tN
fzMwHVx1lfGDfIXLqqYYXiSR1UMeXafwu1e6HE5jjSzaZtLMQ1wC9S9ebJQeketFsveM6MaW0UGr
9Cfp5YTiBM6mZFfJDYt5CDSPI3ErT0XIeLZMq6+9cdawRQfDrcMLkwn4rtJFf8Sb8MqN8hI7JLVi
LdqmRX4JUWNP2bVxZPbcBBOrjin7g1lWeo/CZtj6htkTdhj5UKgz75B5LNdRI/r93GuqcZbV45xp
c0M06nh0uvq4eNND0roneDgunjvRK3FUzYbQEQpczLGCwDvK3sD+EZwdSZBRUqaYMwnkOHBBw+jW
SkfHyTEJcEFTE5vj/KwQ2tMaezcZKeD9TIAXyh+60EI9Obq6sBvxGLb1iRG/A7rqBBvpF6+O5G1E
bAGTaEy3oKYjf4X3lkmedufU3TY3fBnjlUjieVfeDItgDpcl9doaW3HbZfk3y86Wk9t7xwpDw/XQ
siRODlSLJu12WNwmqHtpR4PUvHKy6ibLvFftdc5KBPmVNsiGxz5yew6dxe1y1Y3ebUCkIClYVy5V
LFmyfIjLY2G0CPybZyjzRA9VKaBO5pwNIKOa6nn+6g+kqFfigdf1O05215k49xcdplHh3L1FUsDr
XbI7v/5OXN6TT0bFtnOqrUttTQfbLqsZDH5DiHS1LYrF+or75JmLRdY3rOGZB9Fw1nMhywtkaq84
0FHDWfwVNromc5fsTi+EauPdt6yWMox9UN/Yn6G1B9GmtZh/VbimSv8CCs9znt1WFIK6tPADtiD6
iPp+Qb5AG4KNaxesmMKuLDslKXB4C5vNMufrBKQ7wR7C1TcS39ZKy5WVpO4+G4ovvnMd1cRyQgEz
VzZeT9WsDlLOR7ch/sycMLMOva1I1BIrAuEi0xj5+O65TjOmJuCAK7f3IZIbkOL14t5q83ka2+Rg
S3db0+QulXPwa8zQcFt4mgaC6jByfWxh1uTOfJmweifjfAXJ5GwA61yj9Vg3UbCL6gpW/3hbFwk5
X1pcLU1zEsq8hN9+qSnBMr9+UE13X0nvLiqaR2u09irLsIy11L5fCN/M5nvGCO5KRuoGRr1FZUIM
dGOPMNxtRuTaYhi64P1d9c95flWp9qHD6g4LMVWgzpjfusU9torW1KUCwzmKNj6DqiaZg5tehj30
ArnPwxMAz29BY1wfhygfV4vCIzXlPV45Ce7CNommyXfHfhpZEIelvRXDnO2GtHw+4Td9yTD7chis
IywNmushuc4Aqg5emBxrjtNVs7P2/OyHCtoLSdqwD/PUkHTTptdeBGhJ3IChrC+el+q17W88+YqG
Dpy/qOPAGLZaUpOYObbOBEeCZySHSl+prg9WBMZ/mfp+AZisqtibsrsZmd0JPpSONfaCmBjj4UwH
foVP631TQKBXNnwBfgGHNgLLijOzAfmz07x5CzSdoF6uOkirC/zPHYFwe9O3riR+71Yy7P1O3Yus
6bY1mdi59xq0QXAopp853kr4l+yq2rxuZb9ceQvuq5inW5zRk2sCdpjhM3a8zb7XxRsJ51igMcy+
msHUVuCLa9vPxjNBJ1zhaWzjPEG4lYwSa4u2PU6R9NBmhSvD99013tP4kDPnc6aac294UaJa2D/h
p6DO1BQ6rq2Tne02+eXghYTOqiA/+drBNsNiDDDaRRG7CUCS6r1fBOP/ISrgNvqnsTIct4aB3+9z
5fMf/Bopu+5fGCE4Z+3X2T733RHhF0nhPDc+m/tgbGozcCbp6V8jZQOPMAfWOOx7fBRMqOAMgv+e
KRuW/Rdi6Yg5NQIsqNUMif+PhRng8pw29S+/2f/a3/Q9b+Y3ijolKbx7TDVQYHN+iLo+shS6Vtkk
hfqModK+Y3BiePNeW+HyBZWl+cUBkIeC2XvWxrXa4Tvp8HANYWXdkXfgaaKxzeWAR+QLwWET2ctp
h0N05PZZPCDYIkMV1ANMdKiam0Qx3cP7MwsuayuB84DDIyCtp9L+HiQIU3BrFNmKKqz8Kru6umjg
qfVxDZpt9FW3xGhnp8vIc6MlzmUiL8vCXJ4B1dw7cHY3gNrcwBHPHtrUbJ6YhRDjYJbSY6Vjnrcj
I2xK8T4PNxDPkyfhNfX3Kep84x80Bu96sY8XFBGZAy3Bh14SAQ99vKBZVGGIWM0e1LDSug+8ITws
jWFhQhol7WUzK+tNFyzgPh71mHzrcTLXGIC3X5ZycJNV4PQNYe9uxAZpLVQHVQIvZIV+5a6zq2mM
m9odjuR+es6+GGF///bo/v18/G6u9kkiweOA2S2GQmcdi4VL2BmB+I20UhpLCiwIO9upCYwYIy/Z
MYuf2BxFuGlzYcZ/Pp51vhyfLteHA34SIBFSj0ntWHqQ71njcvO6qpIzIxkypns7u8W2CzwJQT88
mr2zNbL6omR2TwguUrb5yU6GDdboOOqM/54w6v1CwGEA08HGCaG/8/FC2J1i+GIx1cth/tOD4FBv
FFPyD+KXT1qeX0cBHPIQSWC88NnWRhqqVUEgeViYn16wJ3UQ/fvhH27qe67Mp4vs+8jc0fgCYvwK
RvntrjpOAbqZRz7UY5zfVwIOG7gEBdTJJoH5MeszwHDofvOT6XfmYwccVK9636S5slLCQAj9DvqB
SThxt2BAwD9ZHEFA+mHZ5bmVXhJrs/STnwEeTw3cFDeU+wA8IgOjlXbUX1uwXnNcO1N5N5Sqfm5l
5h9nr+oU5pvlJhU2tKi27kcFnV1hiFdb5WEyB/h3hGQvB/I+8IJ9f/b+Z8P6X++edP89EHrQr+X8
+371/vu/Niwr/Ivy6m9ryr/hzF8blv8XMBtuHTxBCGUDRE3/2rDc4K+zH4oJQomyCkUIOOzf+5Xj
/YVoPsLyyvQj9HFgqv/GdvVxtQhgM8HaBAI968VZogBUPyxPqNFaOPg0WBlZshipmpi8wCKFOeXs
FzsnbwRA/R/eUYv38cMidRaN0W6C32LIiUIeV5uPh7XdquhcS5srUAi1PMgxzOsDzHcZxFGSs1QP
g8r9iyaZpbyCS9oE18tIjjWEPbduT3lteN3RSeyy2zpDd+4+VWAx+TAXsZC2PHYbybV9s1LbSpjU
pB3E+i6Lmm1eBrP5EpbQnPdIhVt5hERWNbHn5LLeBIywY9xvEucki0qBOElbPqVpP78ZQ+6060XR
GaeFSQhQEqjheSjybNiOrljok6Ns7G7y2ZR3BOwifxlGuSB8iXwmDZ4q6bbKJXKfPVzE0h3J4yAM
eTGN6EggVzJYUMDeII75mUhDPg3AGqI7g0zzaMYhkSV5FjNBGRTUp2wYfPyCdVB2Bc7lnTsedFJN
1RcVicSOm3SIdpXV97d5ZoEYp/D8oVC55ktVmddGO+HAycY0XuLpUm+zzh/8lQ//5ZkZCcMDr1Eu
9cUYNNW2LJvJuFOOMzsbPUJyvjCXxKQJ9onxglpsFS+jVftPk2kkmxqGpkv7U8mXUIbdNYno47de
uUKtPK8IAZ8FmPimGUUkUagxe/9mNqoaN27r8aVL7KIJ/CbyPmQYXdnW3iwo35gaZFHM6OK8rLcm
8WTLnFKeJ7ZzNyQFcScOXCOgPD/Vm1S6mqVzLOHrG0VE/4NR+DDcqSrkmAwO2heIdhmzPfwKkEgy
lmbISUoVabrNVYGJiXsMm0rckzaDdV2Ovov5iUry76R7ABEzD/XEpjBK299NjqZtb5fFNWH2ELbU
7RYWWCbJS7g4yXWXG8P4FjrdZDnHKGpzGKduupjyOJs9AzztKrq1vhU56DfRKi/mQLr8TUHiBzb3
buuiXxelTX8zBKJprjn03DJ/ZcpWbIwgSrqbQhHRfsMWp4tdMlcT6er2VGf5TmuH58vyKlPdTm1n
MN9gzsh+EI/IU8cbs+3r/KGSdlZiOD5MPIUkz/Pbq8ZUvWOu/v7HcLHEsJ8iOy/QLEV8crJM0BPj
rmDQ7DCVTBEarqwx8YYlFlGdQnQvksD/6qYG5tpzWvlqKwM/M566NuOqLdlwlimLRb4MAn75BgYE
pHcs2vjWtaP4n/Apw1vUOpSv/cCO/jJ7E+mciS+amDelwe0ZYte0wRA8Qno0AFhR03ba3DFJs4qH
oSSsJzblxKDD7ZsyfyQUuituINvJ6h6CTqU2WLCzbmiF7fAmjyLBRBcnxnvhtoY4tDOKoridcQP8
jl9Ljuv/BD51BtvrH1oZ4mfZWdEXDePMe8nqcDlj05beIpI9FoXVbY10CR+d3C2i7egp9z7FBPuq
6S3zsp1LMrtBOfCtmVgocTnq8tg+p27lVrATKjiUdk8wYQpgBfeJMXrqPUAbHvYephqeho3rtKQx
Q7kMSGNqypvWMw3oXwhEIKKJ6eQUVvKInqLvNjhbieDWt+v72ql+tk0ywi4Uk7czS22R9jTU0ZmG
zOUXzhVSK1LhsUYZ72qLlbCkiHizsfUk+870b8umAjMX3TZIvSdmqKgrapCDfrEeZdj8qLjRl0EL
Xzlzrb2B0eRuZih+COr+W62razji4caG4h+biXFn5BF9jArmGAVMcQOASjpRiJ/CHMWtMT2MQu+k
NrOtygTqClQLl4PCObwfBiYJTPpnQcCKOucU9c0VJuesrNgbyAmqnLiK8uwxZAYtCI9flykBmwGi
IEABIZ8tjKaY7j7W7nw6e0tAMEiP/RIy9cvao/a7uPMLlxDRdovy5WKxw5CpApuB0y8nFLPlNrWW
aucmJU8IQ336KxawPv/C7jXGYIUpgs7qaEuW0JxQLpYp72kJ5nsHkvoKmKL9Gah+7wUAm6JZLpJk
+Io4pyGqiPlF27pkUfh+syIEHNpehIUx+vpdL5D2RmHs0MKltvOGNvqA6HXPsIJWU1XzS1IwLSRx
ktuSQYCFDF4DYxuQlNN7J8q37PXLqotAmJep0+ApYdVCWxA5htbjkvVbc3DC29aEebByNCTo1D+m
RR1d9Yl3a8phJEGepyeJ+icYmbdmnuHzpMQFs+P9ENaA4EV6ZYuEpXoigCx1SZlDq7ZxCns+WN78
zNI5rk2PDkTX7XTrKTYlo6jFgSCpb/lAf7CCj4jxNYlK7yAlUQe8R+NtFMI4t1hn4GyWt1a3GHmc
avMcwqD0sJ7CuSaIYmEZMmRQGbGcgDMEehpyFdqhZSpdjrvBqr39CHXwAffkEWBhSkMuMmM6sXL9
9Dk6sztmsah+RXMpZJzZfUFPNMn7WgfWa4TC6GtkSEmiV9BFxcaaiWDP5/m6U7KGJ+aFz8BTMKeW
on7N6M6tbZXNS9xXCKg3M5TcnhAkum6v2Kd+gS1vlzsyJ9LBDqEE97A8s3zMJLwz1zjrcpsNijRx
maVFyTqYLmlsToN6mTJt7clrD75K325JAC7FbUGlyJZQDOAG0+xfE1PwyjSw3ISpAcLWiqYsdhZ5
Qv43r4i0dRFp/oywrDQ1aRQpDldBOMid9Id+NereX6eLkcHbSaefUSvsGMpWgc56NsSTF8oFx7wk
99cM2os07i0PJlaRYMOycckoHWKFXBDZtlkS22dSvj2hT9dXlUiJAKztzCRxxCzM27TS9N94mvCl
7RGhZZor46pa4KKtEtkFu36oHTC1LruuDEvtEnsMvqE/KvaLiVVUWBTBOgpSZwPnRsdlmmE/5E+w
TOwpZxxcwiNnmfVbqokIFEB6pEPNJNzFPtqm9hJzVLEm4wN0oCmU3MJNae/QWi976PXo+sOEnG9T
THYsmRCyw6fp8N0KvXnnwFmi47Kc91CFMynDnTK4wSj39mmTu8+q94dNUfXa3qaDEalV1QrzMRij
XRt5KNmrVu8Tt6sOJtoREDCD5aVRjLVBRt1LCATBMbWr5i5E9iDKzoyh91vQ4we1L3pZXwk3NNF5
+CC1ytqhRC3suIMKeN+RFLJhO60ZgdSoBVostiLLcm6hTYu9y1q5162dH4TTlAzXwYQYS3krydZ3
wsbgrD5xIgqbEjyq69HvMsq6Hairb/uuH9mUWv+kPe8nPP/yQHA5620bDkkPlaNrNnkVEIMRNal1
mUPFOvqK8W1mCzSPRsSsY5MmVfW9DZWC4aOG+hBGQ31FiuW2b7oE3lNX49G49IpXm6Dr4Is2Oqqp
1M+TnWWgowib3Pg2lyp7NjvV0ZxEsjwElhMl+2Cwohir6HAVGVW5Xjq/OSmkOec0oewH26ey0KTo
cReMUwd0RgMRQgldO+NI3iVA4i1LTy9QKZLrl5lypsbN4KUs1lDuUAr04Voq0cXagfhc4CVzTMqC
IEQUOg/acYxhXcBn3OfKzE8aQucWubjzgn8iWyO6RGIUbe1HoJr+oq8LFLuPSFIwV5OV7yNgAuUf
VoR76rtwaMNLp4PtSLLn8IXukfH1YgQjIzfyd7JwgoKjyp5lenYXuESlqab70bSgbiGwzH76lckj
DdPb/krMJ1zqzk8LSDORs27dTo5bsD/kTAM6yZ2ssc9a+VNIDmFb4TnsDPM3Odoy30aIVUGgfHu6
Ju8SHnmREsqy97VXQmzM0yY4qcVDZLMAa0xF1HQ7hD/BMbOc6h4rYJdoMBxA+sKZjnVF7pBqQgzs
gvy7bLXVxou2hgvsZAwDfWTW3mJwOh5zHAMwcHDKjS00KL5ZQKMq09HaLjDYirVDGg6hHy3sDVuA
8677ZEjdzUBlk15n3P4UpS0mBnNOS46QEhkIIZKV2Nl9YMcJT+aeAfCrGpr5i0A/U2zHkTi0mLIL
sFrL8nLER/qgWakvSMiDVT+Ix8TPxIlV3TqF1eJdDQLKZsequYvC1t4OvZdcuqzi195YBzDuhcGe
n4oHb0TdEODztmlmO7scaKdjlTvQ4/pFPnm+qS6mrhxujcQsdnUTPqBWbg/m7BQXHhlyD7hsqO0i
J7GBOKF2gMrNHglZl25ZgyRU0h6eS2X6cgVpBKkCsNI6m7Hn2TRCUNQvPM19MLI4tdOXZZj8nVeb
lBiiabMuzspE9SeP5nGT4SwbOy6si5Vgs99NdjuQwsPk+MLMEmNrMmw7hjXCWcyofGMP5t1sgZyh
e8HixqdzFhSDMpLQRJi2EqOkQned4P2xz5HdxD0UEDbxRZ07SIt5d8kXLrSV3iST728rJumXZMQF
j2kyLz/zyIAgrU1zua7M7ppmEcCo5WyJCBpc8LBzik3RGuRnaaOPTklOWWj4ujFhSsEPIhTI5W5h
4tOJbvmiu9xDFk8VvytHo7jxIWjDjCUsgV+FADkR9xjBKA4cKzv25dhM6y6Ylo3d5ucQb+ID2wZz
7Kp35XbOhNtBAjIyva1b3xnWjWefH0haytMYjOBukjbywtB1cJgVg1c0NMNaNrzyYBDuNx8DpbsZ
IumxVMonkK9XRIeK3p035pzbOGrQTIhV1oUDXDR8ceMJmc6Tkxbti1emxDp1rvPFcvoWDCsFUcXS
7YjdAzyUDpfoe8Z9FnSRenIRPhRN9BO5dH6Pec2PKp3YdYeUejezFdg2dx7vBcW44GlOYZCv7Fw6
3zsTkrKj2eAoA85cnymb6EV1IU/ZYhcHiM3D1uiyFtCzDNNN25rp2sDgdAQu0M2WI6MZERbeGhqe
l9v15DN6vXpic6sOauycq36Z9B70vZlXJs+MvZ7GuryL8rS4LPGcvq/8ubhyZ2jzA6AmVz88BdyW
Y5ITtolrC8GKiV9AyUd0Q6HQmUX+VqpSkWbYC+f73MOwKiuj4sbOwTdS/ZC1e1LucpK3DiYcKG8T
RB3elqooQPBwwRlvdYc9Afr+oJoO/WB5dxAK7fOkVddPeuCmA2sWzsVYmIZY0TkLGj6KqRMUXrPc
LqWOTJw+RLGzW1Tn61kX4ja3aX82SWH7X0srJf+B+UyVxfaCIy9OJ7ku94ENM2BbahV8wxR2bC8K
b1yCdTgvk3PIVFa/lvXcvppGtTxMUFMK/AmMqOM1oi7l6mWIJEe3JhZrKIoKq+ZiHrdVHmZPsIQo
fthD8bpg4F/8pDhTPKhBZoPeC0Nc2spMe0LDeMWwKrZemESZKG68MT0Fwkme2iq4Z//GmtkkK+lt
7APzHN8atVCiilm9FjhfHMcM+2s6ifMsyytx0mA9kvV39oUhO4yGEdyiEB5kzGrZPYiiz5lWwbLI
1i3jlT1GOmDtWsjhiN6y3WQWZB+CoUnCrTyYzXiVZk+9hOmSl1YFfy3x0lfcFBgi4M1j0SNh+cdc
YRqlUx56osVQCMEW2GaLxSTN0AFTgIJk73RjBUrpVaSdMosnEfKzZVFnJJHhT73WmCN+nVwkVuuu
b5g6ZFHN3CmsMvvsduRZBMyrSEvgrqz7zl9T9HsDpYZVlPJFZ0ZyqpUE1gNwwSPlbCfEh6Az5Pi4
nZoDNNbApbKHYrRxIfU9hJZa1uxMZ4AOayIeXpKTeYcc1AfnHYt/z99nTN55TkKEJ8zeMD2maQ0T
Lsp9uzyIxDOrEko7KlWGN0nVm3JdMWNY9nhMY/OELRLOwtdVmnMxcBZYYPuAHy4k1UbDGNhnW3xG
TE4gjWUbVJh9rBqsNNSNv0SMYuZoki9oNrlWEkH2tCYrmZ84FNgVnA/2mQcH0NKGJOg65UOHVL+j
I5Oh3uusZxcy8nLmBKF+OMWlIvOg/VahbHU2iMbOo573sQ2zKi6SrXPGPqCSorzIyBzzYoQXSbOJ
KgfOpDka+Nz4Xp9Pt1OCrBEpOx+A+zmX6dcch8hHzsowMg+SpjK5B75M+XK+M/E7UTO2xQa3SHDL
2VtaxltjF3Gh+qLjK0H44/M194kpq8QD49rA9MteMVSzqlPbtZV6KYH3WJ5lsjQPpt2X0y3LJbQv
heipuDTcjocyo1EvLrE5cXNvPYd5X1xZLD3VxdAX/ROFv9Lwkaeke7CUucjt2AQ495gD5ja7Hvsv
lBmh5NMwFuZECY33yitiATirMIx6/8DIz2jXdaXnNVu6qq/yDvOseOAcYAlPWUMOne8wosMyMoHb
YMi638A85StOpcvp2/Aw4O5KsngFTn7sGW51gYMbHMhuch/FFBIm2If5vvKsbVEHS3XvJsPor/63
aWc1ozVchBqdIF6tTSxY2OxyJa/xArKaQ9go7+XPWOZH7DQ4exDYbuiGvOg2EOrnNAdIIMRXwKJe
ZbbTXteTA2FHV4M/rQgF7sTWsXpIt38+5rtB4/+F9jgof4ttr+8R9wUC43+CJiimiUWleFr5gSFf
mNQN0NJ5Gn50tHeoiRfv6M6qJVNuMJAolvhsGLDIc9bOsWhvy7HK5Toa0CKe7X9XqEOr7ey03td2
DPUYe9lIa9wuks1+1nhg0bjo8MH1jeEuaK1sG1mtddQA3CjXsa35p/Ce8+l/+nqAr/guI8n7LxIy
FsOWFtsHkmemmDzbTXdAc9TGyvGmm250x0snwKojb9L2/s9X9j/dzchC1Oeg9cNi8Qw7fcR80J9a
g6iRoQ25TWFZlP6BCXH2A8s+GogItCn/h3v5nnf08ctStOL7jAki5v+m+wl872qh+qFijIQvXHK1
uEPdruB0IpJbwMDbJAovqqINrg1vkEe8C/BIQEiSkjYEs3hroIK2Vlnm2P0/nNhn2SFsEzSPPGuA
f+9JQx8vRd12dtGyoa/KBKeVsKqmmxxvoYRiJqc2+PN1/wiJnx/o0HJNnCecEKCN9+njwSKMvZpG
IXAYoormisR2p8eSL3UPfz6O5X8+Epo/FxTTA+I/Q+PvqPlvqHiaNbWvEgyXqCLLa9NU6ji7Jk6y
xVzWEgPzxn8TiJt+eqKx3jxDDxhE5KF6VZkj9MYI5/bNbvLO3gAxeai/BUN4mUTlbVANzoOsg+oi
mmhUVgKE5DFihPxaCdvUcZNgZbHKKdTTFR0sPYkQkjzydBheSywEQdpENB1JjfOa2B6j+dXxABZQ
yRltfoEwiGlR6zffRsxzWkKE7ekApFKHN5MV8LrOokvFcxOFlcbrEhVcRKCvEVTOLnjfKntDpefw
WtSkzGiqIDlAhp77H5GtWXVVEi7yiFuHiwmIXw/GHpyMvTJzc0JoOxwYyBF83/KjTvLvEH9Y1Q2H
JeKyYtsOb0iA5xPwYxD1lQkJ/EsRpBaz2GXUZnXsfdwoYG1A7NtVfVWxfdn4b61cCEP2sdfRgpmP
s4AGhS4YE+4p8GEYFV62+HQgIoQUk5G2mRvXiqn+3fRe02GlgT6H8etbjqcYxbKIzGvlVZovArpG
+zhzklEeTjuvKNGpO+jb76x6+FmWjlcDJuGRv7YxN1FrReq0eaEg+aUrr3B1LDvZu/tG1pgc+oYH
ewi/sWCLY0q0n5bUeVZSjI8eGtIsDg3fk0cDr8MTwcRuup6zPBSbOgrVDm0K9bgGRN8zcw79tWiS
nsold7W7Dqdx6E6qWMCU5eid8rDnZngU+t0KCy+juPhV3xEZUKsXmY3nWxWFiT5I2BPL/tfvM9QJ
05MpoKJdCN2F7gV5bsXz5JFQH4T+JPd6xl4vLmBVv6D79O9d0DEKQddMlq+gWcWptowG3yZptDTA
rtfsvDnyUOEjCdqWmNTh4bD0fXKZE7xRbjvENu0G7KaqLpH6zMMafwbXij1wOQOXU4+H+RdqtXQz
p1zXOpU7vwppPssZ/x46WZmZJB+7uA5k7zc374SzrKXfNdGpmad/chb/vJyB74OmBxZIiAlb+Swa
/53jNA9LnrObNmzLCkzNZEpcIunN8NdiiMnl/vNC83kL43A2OwhcvZB0TNhEHw9Xz/hWUYk0EG7O
JaeYBAgjuQjnwicpzg+3ms/jZ0pC4KOF7ir+8wlYn0h+sDLYTaBuECcAccL/9f9/W+nEaIupAP1d
0dm3/VOmysXY5K6rfXgGRnpNt+EOyIBTCSYId/glWcrGYLrb9ozyA0h+Z70Ks1INdeBKsXJCnK6D
UG60XcD4d8JcwNHWjktWzJQMjNc1lcMaIy/BdGHh8ZycfAwYhWUkPyYUZ+UKBy3b3MtUGlns9Zqq
7xf46g24PMSghbywONEDJNu6qlln6GvRdhmT+hqmsytONS2sfQXceObnl/4877sSPeVNOU5c50hN
VvPAVIFSGnwWDkCLxgaIejD54LA2ufKqT+pqO5niXHSPCT9x2miKTdEk3gkL0uA2jXipVy15YWdu
vhP0K5dax9phcXeuwfOMPsAeKk6e4Hqx047mVlLRpK+pnGSyFbkVHmE5AQG5Ougv8rCIfppORpHM
NRZU/wlYIquenyRPdZQQ9tllWfa4dHq5DYxZU0bbLqfglQnYsw3mVl6IDucU4oUH2g8d4qOK08zM
+u2VLv0z3nW9cYc6haUB2zMKfbi+EW+bdHIrbpZQVNsGb9jywhHMkDf20tbzyo1optZzl7G4Fk7I
hWJCK3bGdHZ4wxmVD07YNfQB4yVe42ruBKj9eyfisSGJ4wSpbNoKRwOiqHqaTGiko1mdpmDEsE2L
FuCqj2bZbob3T+iFy0F6UNg8btRIXD1+rSLag+C/X4SAL41hFUdvDHKJLha6+3w9VkOmbvQUyRe1
5BqEVk4JGNMYbQVJgk+2g82hnZsgmrMxtleJ1nW1SbB3hbtjhK/EdVxi3wie6Nf5fEXRwOioVPls
HH/1Z9OYI9nU+eBidTBUMQr/4KfVFPYtBulQ8bFocbEtITEAQUsr638qeD9RjWwLPi6jNYLNzlGB
aCs+rhbYzRTSsWroeIr0g3UKc+CW78g6FcLbNtcWGeu/lvo/LxKfiyFymFwK7IDjQ0e0P/cR9shk
KAmRFZVlRGWXGoBK2KnO082fj3NeXH+vceEPMcqGW0qyg2XCq/r4/UBUXIRPkP1cxwges8iqfuSm
g7w9yyMPc6s6YIssFzjzp2SxmmfNS/Hzz6fwny7xuyf3OTDTiShnP8eOLtFsG1hrIUAYw+mmmc+b
MhaXt5aNQ+IKuftblc5cgz8f9XM/wTembKBigxblB+HnLw7ankEGZ/ZbEzd5wujIX1i1zqSWsu5e
hpQMuH9Y9//TPsf3hCVFaQs3DxLSJ7LcyLs7VQVkjyUT0fU0J6OM08n5Ec0dS8mfv93nxwdVFXuM
RV4UGXkWPMGPtxV/AhnpKW+RHDOEQNoiC+O20XKpv/35QP/VzfO4kiFJJ6RvB87HA2V9WrudG2Cw
tDTFN3jjol25Wck/EI0rV0EXTm+/aFvvx/23yKL/LyHp/z/6L3pc3P+eJXpJq/GBJHr+9b9VDX9B
6YBPTJbMOcqcF+Nf1ovIE4gKQGllMZEgwjWkHPrbKYd0c5P/CDaHwunR4vFXf7NELfMvMilDoldp
+vhh/luiBrKDP6wyIYagnBkCCR9ROyLHzym1oWXoFBfUrasm09s30NTquGSf18/OyJlRhSG0rpnb
Rku4ptWywPWLtG1PUQRGs/OQ0qJynqSN/UGug/yAWlcPPzNE5QDPI6zzqArQP6rSLtQBXzGn3oI1
IwVywxQrBGsBidpKr6z7x6CA5b2enGW09gyQGyu2pj6LnltIcknGkFXU413YWl7xFo6T31JOTUHm
x2ZdVeoNuou4rhzVwfBoylG8TYrpIzhnh3Azn93RReqHfcuSFVa97s3cDW5FtkyIXNmi8lgh80ru
TbD8btc3/RQjQL7XY/Qdo2xsJZIqdrriNnGNi85hjr52jBIeV+i5OqQ7ox+Eiam1VJch/eTjf7B3
JktyI2mSfpWRvqMEMANghhGZw/i+hMfKWC8QBpPEvu94+vmQWTWdDLJJqWtLX/JCJj0CDsDM9Ff9
1DTrt84rreA4Yp1gRuwmDHtN9cgW5dmuSGRSVdXk29IZZy4ph8Fs31FDz3inlL21zQOFSSZ0pX6y
MRCws5DGaCM3ly0gGC+pTkpHYfNkc9Kd94DvmzUOsX54mpN6ZljKb1DnpK4KeVMYyr/qeM82O6Tg
8ciGlUFzDvrn2Ag3ZfJc1dYnNrYeNvSwZ1KvO1/7SxgDLA7JU+teZuDC11Y0MuldW0U4vnM+jMZd
4fujuR8negNvwRCDp0kDr3kXjeVfS0xS6o5WLqS2NUZdRprJJF5F1U2fE6IId0PkYo1LQyazEM6b
RBp6FenKvfeM/nHOW3HECia/po0Vzvs4nAc2ICXW+ZBhFGeIL/A4nWBtswuP9w7rb3cpsa5mZMW9
/oXovqZngFndnjrpOn2Lo7Ga9n5l+e2GqGhpb6eW7OJ9yFjlZmwtE4CI1QcJ9JyOPMpXjpfu+JBM
bTUcp7rx6ut0pFuJNDJtoEQuTSsB9LeX+F4ruFCNNSfy0KgC1NRKYao0j6U5RuKLq3wFSNyAPk7K
tmszAOYtybdXZU5mdJvV0OS/RuByQYJoGXI47+seMue+0R5gYzaElbbRNlIZXLpZ+KremTUP5XbK
hRezAW+a4t1jRBEcHZBU6qEc2zp6lEHTmAPoHbwy4UrPbBw5T1dtc4uoHKXXrU4VAJ3QNFML7k5N
D51iMyuJDeMx6gH8qTjQxroPZabE0S2G4pzErt4nTl/vxYBIrSvcYFUjLyEOUUb6XTwt4Vb1VibA
ivzYwiNDquctQTzC76aS9wxCHU5fYtWMgeEeWPOSK8QRtZuTMD8YzLr2MSB8asFN5TarKYHCt44N
Zon+MM5n0esUZsOUJ58Q4Qq1IpLO7Zt03ROFa/WZd1yMjwFzdh4XCci8AXCnHVxzvviEr1PfF8kc
nMxUcd3RQRt+Zo9zNXl0JHPXc2+ycpSfdCqYGUZMZPcmb8LToJ2EkIcfQ/gy+gmX4Og+mk49g1iZ
mlMKm+Cqnup+TfkG0FBPG/sWxzM+I0/2z3Zmlz0+BgnvOvJ4me5ofIDBKGB/cCrQZ1N3nB17skT7
ONH9YS6n4lXkQD97EdmQtplPq1DbAGkjVPxS+npjLWeHtjRRpQSUPZFGxqXrm1uID1wvDK076PAE
x6rZARMC63A11pgnhLBHglZlh77TduexHr1tCl16NS/URrefLtNojO9ObwwH4Jf1fduM0cEwI70G
2maujV6MO2En/tqwDetsR7rFcDOEL8GEY8soBrXxTRcf6dj5R7xQD4mq/R2I/mQ1aDfYk2TH9Jh2
8TVzwOIqNur6nkaJ6NhDLHjNYBi02NUN41MVlu/C8epdhI3+hZMEfMkW2EIXFHJl4bTligx7kYDb
MHOSoDozvbVvZP3RjdPPUH1Q3iz+8nLLW5dgzvgrWsygZppoM44dvPmyYdiCzW0LWcQ74F8ejt2o
xGUMDftFxMI92xjnjn0dlSei+Ode1M1mdiFtsWQ52wIT1cHGpbWpnH64dG4gTySe/UtQhP5eGo44
jLR/fp4Al2+tRlZHt4yBC0GlOXhz+674CreAw8V9NfS7LEvDqySI84MF1uJMTEi/piZbw5UJqHxn
JwZAUNtvi7VHP9BtmVP2tzDJGSBGY7pKdRXs28jJj4Vq5S2IIxrFAl+bR+i+nYXBbcif7NS5Kwy0
+Nowxb2BBrMxmhCiDZaojSGy9K5X5kNfO+rAsNJ9q02LMHo0yB18+oRIu9QnZtLyGUyls4kFo4bA
Gb9AtefVEoHU5d8DN+OvXc+QLpKVjUHCj+WDmbikzfU41fzX7O4xV4PqHPC/8urSuGMtOJ9+gGhb
lMalXXxLFUKKXAV10V4TuGIVJ6uVYyqNOfYvSXN1VwVudSWSMQakEcjmin6QOHISbgLZRfhIFCAm
nsfdNJQWTSP7AQ+hBNLrwtzBFNrpoMamEtWY0xkYNI3vGtswMOIqJSjsREmNXIHb3E8xj+oQ0Cjp
acSbUJrLF16H5oNJ/qUxx+OATAv0mArW7lq7RpN9tS3l+p+F200wtXTgtG9twyCtmiuTmzf3dmNa
wKHI2re0wtSoPEaheJWiW4YTBBjcMP2UAGDSeyOapbkzlXQZPff4g3LUXIIFOitw0PEtkJjHkUcQ
ZVvXTumuymycdg7JGxLboOUG2cOPV8AyJ5WQeO4bjE8tuYWjFXX90cBrfYXJK3vKO84/6B6q+DII
n40VSYpwqT0norYIuPjSH6kh8dDnDXWS+OwpyYN1AVQ4/lxWmXw0unIwtm3rdDSrDO0pHaBzQiea
NY++Nz03UIMPjKIRkYbZ+Yq91l67IjL2waw+Dz70XhNP253uU++kM7e9V13Ba4N/kNsm7lR3xGeI
MRmERs72TFDDkrgPZYO/zYljjD/OZOgvUKmxK7eDeqyc7MX3p/YhZ1+DNSqM1V0jermrlpeWSRHp
sCrpScCkMTjtuSyaGpdhUIuHwfYzqCTLiXM/k6a7dDi93sbRe7CyUN+W7H53bth5IOzD+LaKjQGX
HBb2cpP5f3oz8i7euLWbvY0Mwi8RM/0DVUzlRU5Bt1ZOFe3xo6QHZFRGhRzDuk86cscr0LfMIIxZ
wEdjbnVkzFxsMqdyWTDmd8Njltb2i9Cd2/lLq+BEKpC0JU0sxeiQBSywWedQjEklN0u5UpV68s6d
tfnSyaqfV41Vdj1v0N59HnQF045MyCMrY5+vW8C8XEDG2mEe8g4fpXUkNGF9CictLo4xBE9Z4cfv
ST0F4yboivGxB6x5UGO2LOXZEG6B3IrLFKTNJXRHk/FG5p8S/glvwRyZVzM0zk+51VZne5JRiuZI
4IvME/uY0pnCR+VZwQUv/jjvZmm0D701iD3wDwYLyTyOmvBC5jdvgdtHFfXohT18HbNc3/OTPsOa
hv5BAiKR6xr2g3jXVdU6FxLb9XQD6moMnqslb3QTd1aP6Z+KCNBP9KwN3ScrK6LyYhiFLxBatGw2
DPsbQGURJxjbW6VFEvcnL6tYz7t6NJyLhWm22cJew0FDLc+IMTwYVL5TYDT1qhc6CQ4aE8nWhaOB
5TylHxo31qG2sqNmXrzuORfQ+QAhY0QXDga8n3XJE4XpB4gP+7XyiDuiujIGYzqTKH9PFi1umh3v
rqnoLMmSJlxlmcfMfKBLy+0Y28PWA01hYf1uLSPYOGV8RumEps1UENdGlB1dFbhH7Iev9EzcdaKv
NqnNog8A7hVTY7Yueao3Y0IDjeHQWIq4G3/jAYW5yasbB+UgXklgh49W5SUnooT+PlIVtEo4cGy5
HWveGdKMPjdulZ4RtuVns7RVez2YxfhlbFw1H+zaAIaxAPytYz9xHNyA06vja3bx7hsBG3M+Db2V
MQvBVF7dWG0Xp89ZNI1fA8tm6YtGU6eHDGpwdcTkyE+Wl0ocKiwvb2RDsnwrbd+Dj55FHXUcMh1D
cE+2cxyQzuMz0ziOsHNmlfUWBg66csoMyGRj5xbVgQb2EuVQAeLh7BVyC2Mx1t2xo4/OPonRGZqb
iTnm+NkObKzYIYOdL5GLm3k1VsUwrRrJ0rNCvMr0VZdPKvys2sw2Ln6oVXZnqJ5LpwOA6F6CmWTr
AfoYTzOFLwbQVnMM10UZ+Qo2eEnAzZFdoO5S36fKPB6aMriznFThRu3r0tk0vR9SxDJHg7M1+KXA
TDtgtjRHP3et6U9ydl0/N/4hiVNtb2YDNujGUKF9FVJhBBZbuIp1AJoaVi0Yv1Biuqk7GHH35GAm
O/m2Db5o6hZRnuFgGRbRjsZ2+8ActP5izm341vXEF9Wcus8guiC1zVa+9w3/TzMeC6YSwOEqGiTy
VZiN6fvU+4y/cynTg22mAk8LaF0c/C8pdivufFNlpxDt/xQMYtw6CYEWqoHUJs7534K8Kt57kWUU
9bAt+JIRLquwvKTeNsOHxBS6SOuD4dTtH1M6FydzcPz3EgVlGUfgcNrglaNm8k8CGcpKBbYca/O8
DWwOgbEJSRF03gTZjzqiFcMbay8IFt0Rj/LPkxX0e2V44nYy83nLrBfYSNA+qWKadip1ra1JPOfc
F/j82zkXQAgTccGCqrBFl7V+geTebGdG2e+yMLpzatbhbhS0AKA3ij+gu9TnEI3mPpgYdgJg0BR5
AZnLVxarDci5DlIMg1t8XjZmsoIHfudkLhdlNjVX2L+TU83JepT+eaAKe8PxOjmqUDZwEXHyXbXt
FG98x3ceCmT5xzYIkiOlAbO9YZpNos+vplXRCes4kUDcpPDPz+FQMGEXVsJcImaeErQlzK+ovZgp
wK+Dvxi1CFUuZTs0JnTejdmkeXtqDQNMuSEc6obwcZXqpqxCz9mTmoNEsVJp4bV/Nbj/W1Ljf8/G
l1/qjf+3zr7m0ee/S47/KTgSPl8Y25rzGMYqtOZ/CY5gVGyb6ZuHQwf+N3/0//VG2/qHZDcvNKMU
mzetYpbyT71R6n9ABbMRComS25JY+r+TSkeg/E5vVCbhdkwrguQ8UxvE6UUe/9uAtXablnrGLt5q
TDy7oCnDDdaTnjdIqDhk0iDhVLBUVpFqH+WQ6b3ISJxKOIZRcgmNxF2P6omqqWMwlc9yck9NiK+1
wA5aW4e2BhJZVodhiOzVJNHLEN9WNQT5J6TFEAGjPNL4tGoyD/2u5rRuoYW8ycxrr3Hi80DPd75b
+huRS3EaE+vC3uGzxfB06+B2MZAjV6EDbnhU43vgo6LbSGlrA3TvSobZA4mZQxRrj5xy88TmGnWq
HIZj5cDvDGurYVyDb7119gEeiksETO6etsvuboiB+ppVm27ZSFqHsa4W4zsdjrRa3nTFQ+PjTbQJ
7diGeSdo1VjlVUxBCOBXCH10vzD9O7ZJTAzelzDG0TIe8UreBH7p7LyMDr5OtoepD8odBuT0velN
TuVWfOwVx5owQ0SxcjyyGQnZIZ5eKwg4a0JQaIrZeNULSJ6d1exii9RrGg0tEOelRmwOunMNg58i
v8eGaNugMto0mvhxnER9yJAx7wSBqS2URw+Bg3fYZNw3/iuth/2qHmlo6WNinjQub8x2Orazeobz
8RVbVr/OeefCwHHsDaPDDRZ8vPjt3hnkS5710KvD+c1XJVDvlAwd3k6m3g4tBCjEwKkaTv5jUT8q
To34wqjIIVVsvhguq7XVmI+evjF1eD21Pfy15iUvvfvadU+e5Q8HMjVXbtuUa7tZerMDpNeY8EE7
mVTRDsxQZmNon/AIe9cobPkO281bZrXDu12I5pAb6SNZmXs0SJZoJ55vsxgoTMHavMqQLlcWo6ZV
RoenaMZpI1EKsQ2ws599dYW5HZ2XqpxtkBu3lh9/zb10n8Cbg1vmniTp5pUGKcLxOLn2TTxWQz6C
GujeY/OpqOMnWuty7P5d/x7mA4nOKGF3UmPztKvBhxbgp+vMzIwd5WENm/ewf+onYPcMxkCpc0ty
dEvuYTYY60qnwa0ErLiJe+WsCec7684d/K9Ryh0T+eMjixYx3BjfP6v6uAaYBEUhpTVH57M4BEMd
bkvbn+61I5h1mdm4C1KSNkuY30YHiOKzV43Vl4S18MKxZgu3RxIC5tRNsriavEvauKRO6vSRkrgl
y7vAK+x9yOp7N49d+ZKP7EuZ46ePqkdbDwuLm9NC35g4OTu0Nq1zCMkbx+juIUlUF+pd8s2kquzO
EdM75t7hgrCanXoMtxuTnqItq3FVrh0qcNpd7bK5IVSIIwpGaHWJHBbKzBfNI+P4cI2DNTyRssuf
E0d4aKphZWFgqjmsFeVEr4jTfTEMIztgUie6T1QlvYxFP9+Zpog3kdVSpMlsLn608LvfJJiie2B8
PqThbO7YAhXaHe+TMB5vCAMO55QDBoExNryonxzeVolX1eEKDm9EUMoNa3Jb3bzvOTxuMQgMj14e
8q5qKEp9M8YwOnVlVZerpM95kEicehsnh3jIk1nLz1Ggg+daIWvvrMmGLKnbmRAsQsMUJ+FBGMky
OdQj4wJ3RMWkStDbWmMTPmUdv8zM+JpMsmlcuek0uYDwuPTozs4l1tVwO4p+/tJINa6jdOyOsxO1
73FVQEnPWx9Ftcs9qgWXIKxRJe92RzyuVfV8bY0GsigBt6iGye76l1pm4W4G5E5JiXD7J4pJA7xn
9LWSafWTDX1MaiUztnpWWaAA5RybN1LW1rnummyDJQ6wPMe4OzmP7v1YmfXZDp1h6VWEMekpDrFT
jYZievn0qKLSOA6TwOlBEy5PFadxta6M/I8Jzexgqg7NV5r+LuOgyhFXexCX4mqxhClA80l8LRxD
vwR+mG6NnHBiRO1JsMKuRrcLiMyCpqfM/1xV7PtWmZ32b/Hg6hshgvZQJVZDR5MYYOoSUfR5xUEd
pLLSSwgchMhDGNUdY0s+vzu6zsAxAtfGLmFd3deOPebrccKRAriidb5mNPIQxgviZz0HIxhKCyBC
ljoVrales044r65E45vrAEUjDPG3kPNwMcuMzcVHjmJvSecMb+lc6OOEFwBW6YzFUXTN3gnbeY9y
WqyxtTjr0Y4yQN6FHcL0CAQB5rm5KhJAl2UPTdIsVPdMZ/F8Fzhmchf5RD58es6CCQXOov5snY9F
vgNYYW+a0oDD1xbqpUrC5h3fWfwpkHo6yU4IMgou/7qN9X81ERHZdRgJjyF6L89+lBSHynTADJdl
emsEnd4VM8WGTjU8Om7UHoDPOetS+YQsXTu7Y0ekNoQUhv2oMDAWGW+7lLrRq6Sb0oW6D2Sc6M6B
3X9H2kUbB9RABhtJId+mueDeC+aKo2+rd9IgXIPh6puN+nHViazcytoj/pj1j46BBto0zW6Uw9Yq
2lffYNkuJy/ky9ihwRBPohWyUOanThvbRFIaSuvjkbtyLz3W2FAQqm9TXFVtg1LhW5sStQ5eNNlD
O4CsmVUQoIxaaA4y5Fx79yXoaXkq3B5NOinW2ulemgk9j7HZhtDBeNClSL/2zZzc40+Mn9oRXDG5
/+bFd+HQKiO/ySaXWQYWwAv5I3OXKjt61mPv3RNycqA1eujg7oDEE4UDkmFsntg03C+ln8nABity
5N5dGiGgU27GWN1kdrjLag7hPH2bZIgWVrS7S13j3s1AP4yVfY/6/jqZRvviBPErFjZu3rSKDhE7
q7I7QAbaLI4rm6H1MYU7U0r63PJpSHdtNjHmClHsq+CbUWUbzGHzmvDhEsYjBkglR7vJGnoMmBHZ
bZ/tGncwV4VdLTxo0C9QEwjUmeC4DMWuIfEhGlPvCwN9RbXTV82DysDwfsweyF4etO2+elG+DaW8
XpKLiEqQazlGZpWz77w/RnKodZ1QTzVAE/N4y296iIBVPVyHurxmVvbaRTrbDmZ/27B0ojLBnwC2
wGK6byt3C2gNmFwn1IZMuDoTtd4lJmQJ0XiPxjxTmaKmb2QaWgjhzFar3h4ZEgYjW9I42tDm+KqF
s9e9u83ZNp+cPthYEaSQQPCHw0MJXCxlUFlW17YUDODHb6M7PXamM29sYc1shtDFg4BAltNc0SDg
b+hmLQn3gLjA81Cv3Eow/48E5kCnM17M1or2KGGsLw2THiLsxeRssBBBPQuSmSnS7NxrEEdl0+F7
s/27QqSAGlppmns02GnV2f2dH1kFCGedn0APAJGHFL+KJps8AwZtUltH9m1rItMbDMhWsbWq9BOE
DXp2/WJ6mETbc8NjfmvD4CpVQAMZrO+Jmnxrx8QBr9G7R0zPQFSpEoZinNsMxqyBtcKdnwMPmdHD
uHgpYRF3q5mDh3T12TNifWi9QJ2RKnLmnNoonofaaMELZcPRqYmx8aNTPU115LGoqZGo69ygIsTy
H03fKpgjeOqmC0NY9zopTrWYMFiL0VjpqGegV0kMpGVh74OU0vWqCG+UWZgHqg3ErcUsnOCGRxtV
19FunDvhC9nLZidacz6nGfAIiE0aBqRBQYqXQ9z2NQriVvSLpudVHl2u9WIRVvA0CA+xc6a7wqa2
79RMCRD6mt1nA4gxIRcT91+HXHf7uCMCDLr3lpFFYtLBmFvXnN71VpVlzDzUt86F9P11CYdu3Q6m
eO7EnMDqd+PbfJlWWzTSXJdEpLYtpMIVEm98x2hcrYRMjRdeAfqtSxLnPFIVAOnB7s665fIMggTD
NCWffcme180MRmzACw5BNSz4dtxm+YFiaYqKSutJlwxMw2irxH6ao+cick96/uYPONa1+Aark4F3
WcH9FeUWeO5V3foH0jwXX/DmJRRJFMbfa4TvxNCfSB99ZXvdHAvIVytlD681PZu7Om5vwuR2IlFm
uWygSJfvkYKXx3RK4k3txz1xLhR0kgD6SKCBmVbNQtoPSX/jdig41tyvRVvdpm3fym3gzejCdcB4
tRyDF1Ad2O6zmQqmuNDbdHRu68Vhqygp5vUasvsOC+MT0Xhaq3ALBX9AIC23XdPOm8Tti4JtN20Q
zBrUFu5SehfRMH0TGf0n9MBUgp+QiEpM5qrXjpDGsILLASsrrar3TnbkrqmtX1NIWr00hmeOK1n4
+b5k5rtPGxhDLXUCX0UGlb/JgeBv5DQ0V7bBz5aUTDoN7BY7GGzFU5mo9EpUxWNCySGFc9W4qSwD
NS0PxuaKRZDFIij0iUkhBz6MlTHMG9/jJD7ZCktAQNgYGIBtfibXY1KbFMp2X1mUKWV0qO5cElbf
Rm0bO7qnBQ54w40OicrICeDW2TolBhAmdfVVHjHLHplv78NsyI+woYongwMtZMRCPTDraFfN3PeH
pG97ul7achdHvn+o8lS94yCm8iY363tBTmw1CNs693gn6lPvZOne5b1xtEj5HxKcucdqcF9kL/Ya
jMiKcBRWdBA21Kgw4N9WkKFf+sJlSOcW87bLiFFykmmaYT3Qy8kRuZ8/z4FuIBIlCjxTnLEhlyCT
HDvpnxeyNVHspmRf0vs7pljMEbI+73eADQggtOweSYzoq4INF0f0AVYZOv9z53r98oRar4Zm47qi
ESYCR80YdF2jHnIK8wdMlCxxpHfS7hQyNf8DETCzVmbbeYjcsTrDQWgI8teBcd3Tt7ulA5QMex27
/gkh9+JOqvwqqvSrXdbwhmpH7hL+cC3pIrxEldufmjqPt6MULk6mlGYJ+LHTjlyM8cmz0/gbirJa
myqY97mvnVfQUywGRpveEcITZwG0b9sFZvcYC7t30T9dKn3DuOcxz8DosiEzm72H5B8RLOvc18ya
mVbqIY/vXPhl1QpQ8BapqGdXPWgEJgCyJ7Diw7kYW+cgezm8lWbA660wpwSnkxjbt1CUXxOzE7fV
IANqRLzq4oHm2460s77Gs0wBZ5d2xI0QDhf8lqCtpumzCOZXBv63VL/xsjSKc5s2G5Iu6i877P+I
nP+hEAf/a1clw4XvXJXL3/7LVGlYSv9DYOZx0RD/JW9aykb5JI2isboukGg0zH/aKRnt/QMRERI0
yqPCjelhuv2nvglz8B/Mz/EbO6aDLEl28t8ROJdP+Ztrm7AQGUicnlLZlsCg+RGAiW4StY5o7Cei
odMpQGh56UPbeM+b2rkJZT7fJG42bXylu2sj6iUWPSaLA5v3W/xoML7+dslu/7KL/6+8y26LKG+b
//MfFnLvx59naUAkI+lJrJ4fo3tGHIQBMWv1ZItYHltKiUDMxAUWE8Uy5WmERoNTF71orD9RGvDG
WNxWbZL9pdV/Gf/3f8HP/vEHwWLjEAOHHeLB4ufP/yb8+rOQfu51FuVtdYrVAlJlMs3N4de/7wcA
6XL9CfAIljW+ygUV/IHSPXGY8Fs6S58MH5QeIniy4TU3r5GXXVBWeDVHtz3bwpvXopmZIpfEIHyS
zziHGGjIpE4501fdnsB8vqG+NThCwfYPOYUCpDiilERDP57dlAhHUlIOZplh80jLQpYjK1P7YePw
3gY4BPe/+c2+N6n/9Ztpi+SycLXA0L1803+7gM7UiqxH4X8y8vxcdsbGieprUJZXFRDqWmEdQiF2
2XOX7AuWLiE59Ru7A4QxkhkIui3BtR1bgSU5cCJMuItjdUCTemhJ7JSGvzfERGjvN0zY7+3u//qp
NT5V18Fj/NFaLyiIk0Pb6id0gupgEOpZsX42v7k4P/0UyHjguBWBWEzR312bbPQLV0e5fpqczllT
l0VLR6PG3a+/AusnX4EgoSYlxn1B3PnDxwSSzblIRfjcp1N01zG+DvZ1OdLhnuB8uKsbm3K1JeL1
hJKEe4MOivoSarNWa8iDebVtazHM2yqtgm4RtbJii7oyx7/5OX9yNXCWe5CYHFuQVfzwDCTYXRHc
Mv8ppud76+FPXImpcX7zavnZo8Z9SOpxMbe7zscnmm2HGYSt4T9pWCCHHh/FuRKgKsyclh1afSy4
WnGzjeOy4TzI4QovrXigrzh//QugkTvmGp042sEv/QMzs3cYsGLf4oTlMBL2LfWYrrzySiLb3QyE
NC5dC8EwA8qXtOZdBk3lhFOvuPrN1/zT66cRpuG6k7z5eP1yosfgALh+5lLBU0/8Jm49vbMCJXvt
UloJebTfdUzqwRAm9SVXRUUpcWrfG7HlnggAcqCLkt+9y78fnfEowfQStOaKJdHBqfhDoMMh2a27
uA2eA2EH5zGywnXKqe+s/ao4T7UkUSi8+tIslTG/viJLJuU/o0j//GQ6FshF/gli//DJrWSrhYMq
eM44aeYElx6UEcNN8I1jG2Pu/fWnMbv84dMYUJKOYcjM2vzhKXOGIpHsrcNnL01q5EZFppKN2drn
gLYpK8BOIqrkbxaO73MQf/6KrqUJKhLuYu8gl0vwt7drULDZ8BbjPvgZ5zqMqFXNpQ10FzjXC4Ek
+izt/BlS6LzH79n/5on94cVCmoz3CTAMQe6VVfL7T48xjzfgcnh/BT31kW76Fpo4n1P40L+5uPZP
rq67YDBI8xPpBXP//UdVhFSc1Im8J6Ovl+Ff1bj7ILeG954I66GSw5UatDpYQ/WuvXm68zvrMNej
s0EB+UYitNqQyytuZSTeMAug61S4UBn37iBQ0BYjkp5+89zYpXbyDQNCdE0spmK8yAAppkxhU0R+
fXY6+Qy1xtyWGJFX00SlOwcjVK6moJ5d1+V5tkyfwKW7tVV3i5WtPhaZQS1LEWWfp8Lx6AN1WtSW
pYkKtXgD+Ikhpg0DUlmT+ZtX3U+umXKWmbpkE0ke+sP93yhnlH3J4DmnBGwnOBZuKV9Afa6y+TS7
qFg9jP/ffOhP7kjlmSSvTcmaY2rx/RdFpt4sZel6T1IW7tXYu+QTVG4cMt6lR+wnDmOPqiT776gb
vxq63zwQP7klSRgRxKbZgd/4Y79F68CrA6PHfYLnddVlor2Fi3OHX674zc7QWtajD68XLZYNgsRm
wEKyvPj+9uzVtB273hR6T24057e6M8FXRRhtG5d2C8GMZoePnLOzph8pwWqzctthOv36pfPjRpkE
liR5zlZZuaZyPmyvxqwZBsMpjCeOpPambqm6zkqr2tMMxvFOyfok5lReCVjth2BsvV0XFuGhYaJ0
/euf5CcvW750B2QFj6KiRf37q8HZ1QZCUKqnsaGQ2V6gPF5cFNfx5Ny3s2ltf/1xP7m3NTc22Q7u
MjL+HzYLMaioPs+JGdXRiIGYsvJdrAvzysBcsU/jSVwjYP/x68/8YYHl17I5hbGYmbyIPu6jhnSg
bssa9BNzU3dLrOtzPSb6N4vWB0jM8kpfQEMsIg7fKbfVh6e2xZCZJe2ANLggOCkP7bdtIqfjMLju
PTma5mBJ2CFBVrGe1U20Dy1hnMoIM0hWdbAnjaH83a3+w3FsWUIdVkgyfBZrzYe7LDWhOpCMY2vR
5fnWtab+Ku4pCrYSPz3gdTb3DBSmLVnNaINTeTg1gzXsqzacfvO1/+R+p6+NRUDbHvsJ/PPf32YF
bd/Z0v/5rHKJTzINGY0VZX/DsdV/I/fcb6MRq3VBjdDBCbPklPf08VZ52O5/fTP8uK0RQIOUJoXI
z8Ih/fsfJB6lKYB/Rc8O7vtiA2LP+gSfmKNwk4ZU0i0bPjhWWRA+t7qjC/PXHy9+fM8uVBsbcNLC
fODs+P3n2yOtwEDa+mc/qWZcmEJi8yuCtbYJI7I7HQ6D4ffPFb3saz+Z8z14oepBW7l+jhmmXWHC
ad4c1ytvElsED91kgmtt0/rEZK3f9HmT3UaNbjY5pHyqYny16qexPlSpgLYMj4vEEzzenO6JTbwI
ZnDu3d8sJT++UmwKisD3IH4sj8SHX3EZr0+FZWbP0FTHTVmnCJckXDZF5ZEzG0nP//qa/vh8c7Bm
oyohenAI/+GoWqdzQ4qbrzRjDl3nc0MiJrR/s0L9eBxTbMqIAfF8LydL9eFhwmmcU7whi+fJnYDV
Vc5JZJ5gjzCPWxlPclNhFNmaIjduMvCH+ypq/mDoaH6JkzQ66pbJa66b6Ek40v/Nz/bj6rlErqkr
87ivSNV+2GUVGamwTOTJMyUPcpMHpNGoRpN3ZmmUv7nYPz4/sFLYJ7NP4NNAnH1//9ayK0dRiPx5
prL+dqiL8r2byJfrrBz2YaMj4vptt4s8eDm//pp/8g7BUIjkInlwlmXzw29JME43s/h/nJ3ZbuRY
lmV/pdHvTHC6HICqejDSBplplssUHi+ED3LO5OU8fH0vyqu63EwqWUcjgcgMZITTOF2ee87eazfZ
SwxS5SkULBAIPZS12lpMS8eh/J4EMPmpHMufbRBYgHWU2gsbTfvHD/iyWdM5fdYSV1WXB/KPCqIa
RGT2JmochbGDp/Uw2CHt+3aBPwIhXHHhkr8VP6cVy7ITo9VH35xeo3r20RS4pRLy2osX8DvjC3ZO
eIG52h7aha8Kz6F/qDQgLnAz1XWkA7lGBFCRzl3p1/aYzTs1IJbVJSWa4Wyu7GNsh0yAB9yXWRze
NA5gstiyxFbkDoSrnABid+rIf7Bk/SArAig/v5HvawBWcS4dODV0mVDFTi8fURPMKfMmemnGIfvS
JIvH1AwXcnTtbnudOcUsEudSxfW+7KNrgBbVWLBxy207PWpeOjiYGW298LFM74NMs/clRJxtIv52
rO+1WtTrXEmmQzLn/W2CCOvCQ/N+lRKANehM8QFcer9nT2/T6urgJnn2wvex9c1JNiso/Zcixd6v
BBxF8FrSjVmgD8bpWU4wu2erstMXE5k0fTlC5pGh2luIa/WFb/qHh6JyfQvTo21xvhJElo1dMste
shIuFeKvyjcS4zkBeHThSB/UVhZ7c/TFGusvVfvZWbmxAt5rSnOCTkN7o9Eb2ChdhahwMAYi7RVr
2zUdUdDS2Uzt1N536cgUrkNjVVtmzODRHS5sod/fTestc2oh8FFcnWNZ4nRUajPJ+UUQXbc5PTxv
Znh+4Sjv3xRclTaBhZYrOH397BLbWkA6hDbkL70j4+ve7i1PYmbYNGWU74hzRAA/msOFB/XdfXXQ
gdqw1OidA2lY1Nl/rm41DxXZQ870otjGaydwEPRNqjOeatrHzxeC91sxDgUamKLZMYRmnY8vVDV0
WjUt55cuz+L1+DZRTHTa32FV7BEbaCto/YoXGWN3XSAApjNj5lef/4h3dxIZOis5LyWYfv3db0AY
x6w4MPUXULaJX9j9iFaQGePnR3l3J5nU4NCkaawyqmE8cnpRaQNVhQqL7wVjL0kljSauVUD1PmJT
crwTjA6IQZML781pIUaFyaCJ60rI6dI/Bv5xelCwSEPdOW7zDIrrWuuSBwbiTOUj7RgX+a/PT1A/
vY6/DwZdZOFkckP53acHm8wJ/DFhpc/MdPGI2C1oTFTl6Zb4OdtrS3faZk5r+ZXD+uDWmnkXoo9a
p7YirvjI9IfZaogmSQLmsHCgPC3qmy2u1dojkShd193UP2p25nrsnSC0FZOzrUSDWLhpxgvfCvP0
W8G5kIxncqvAT3LfWOBOzyXmlVPmYMbnL5V8n6MtWIc8IzdoGfKVQ5DJ2p2GHiZHla9L1NM7kkeb
HYBvAkFxTh1bmwwTHA5yXThJv3YsvqEpwV5H1c7wk1ZDfcsj7eyRYDjrFrjfE4kz0Rojoe3P5qIB
t2PlwAzj15i447YqAuNFT+zKozee/HBckI+rFiMYjS473cOLCw44jEOAQgTCxpkqN2OFO97S6Ct+
fpvf3WWujBCMLxnyLS2qs8UB+6o2VRjkj+AxonVitaQGDRzq86Oc1drLDaDK46FlPw0gD4PJ6Q3Q
gwiThBmox6l3dM5/clf2WBAS1Zf9XzMpHAiXY7EhkEzsAjjcbIGmBYqGI1Fn/3Hd5EuOeme1/gSX
+sKve38NTNrE1BE8uAhAFpLOnwukEyg10tSBH+cW6crURs1j4OVeeHnfXpj/rvp+XwNGzkjZGf9Q
955d6iKJiKXqhHp0BgjrWAux6/VdveoyM7tjVM25atj91gYAQY/rUv2t6jBNZmXqvEyo5WoWBPAE
0iHxpRPpLWOG4cKVON3MLj+R9tnSYhCaoI1tnb0nZhT30BoU7ZgmmLHYmTlA/GGV8W/0nkDWtYNQ
F23R5/50Gl6Tz5+S0w/V76NTTDEYY/C9zJ5O74MMykgprVA/Zs6Y7Dt7bFdxSI8yj+b2ws14t5LS
r6JmxU5EbxQi0tnyHQDMqmVWGEc2E/nG7IiDpIwl+E/q4U1OWX7hwp4N9t/OjS30YpvirzRwzg5o
MPXFcMABiWdAooqm50qtDXnnag0pkHQR/GTK52Wwb2Csn03w8nmwmZG53adpPa4+v9IfnT49BXtB
VKq4qs7W9oj8xJiLYxzjAXoDDfDFgw7E20hb0y86BKyfH++DO8sTT/sbfxj/IZv05A3Ti7YmqsI2
jizwwYG6kGeoHLVb01bzS1f6dEP7+0ozxqcdybSJau7sNYOH4+R9xzPcNUs8KI1hvx+UB2sIrfVs
DvZtpEr1RbUTuAQZ9JrKrXWPXepEo6b+opfcheS7sYUtAalTaNhLR+3SB+nD38g7poG+Fgayk9Pr
YWV5JHHEaseh181HkwzoG8IUMtLAOlJcmPVuciRnPo6P5P7zO7Fc6dNFSLAKQ2Mm11wwxzm7Ewo7
ptAsXI21Ttc3Q4pNoHbm+uofH4UGhkoxCA2PxsLyPPyxoRb2bJKErJhHdJnaKnFooDZRll641R+c
C4/vItZgjryYEk+PggMpcaMwE8eGXuXaLIsvtdlf6gN/8Oia1Otw0Q26X3TBTg+iKYDEnGESR82K
IJOrSrgjOrI4WEmhPvzzq+bgkuS1ZGGCpnZ6KKy/9MRmDtWiNl/LglFlYeSXIOMfPHv0bLkvPH0M
K88nFWy9IgsUAVh/Cp0twCV7m5eJeBgmmMRTKcfrUmVSjexSvXC/tLd15ezpg0nnUJXTUNTe7fuS
0kKTCIX+qMFljjA/K1NAOlgbfssynvpVxEfF8BQNv30c98lzTfbjI52ram8Ry/mDkri6kZnlvmhw
qAtv7rXgm1I0ykNoCHlHTJMD9QzgSGuqzNQTyG+BB+xm/p4D2xCEDKrpt7mdCm1tTXEO0Si16Asw
rZXXgObDDaQLcgaNQSPWLZFO/U0jZgFNUyycQ9E7Aoc/nnTWILajGNxxn7YEMcHArVvxI8CA/x1x
IXagZiZuAb5NOxnXURTrULBpZfqZ6CSqc7uxqkOd0UL3YqdWv5lGb/9UzFaK9TiPAx7QXAHwopVV
5gPhb54m8g+fDLOTMC/sMrgPDDgZJb51rzWmQr2qW9P+gVuWAUwsm2FNwTjE22QOaRknS0adnwYl
jjmRDi5BjXE/kwWktddpFcgCmT5gO2/Ep/Z1GngsV12NDSQCBoL4h9QpZR1k+DzWTTbCt6hKI7ut
qMS2klgA268acyZ+0xb1S5s69KAqJuDRZqgGPqdiDIpvc446CNaEEl4Vg871CwgN/tmPLc0uyjoW
36awbitGeDGAuq6ovS4fxnRVukli0MgqCTsQc6TGO13tgicQHCKDI170RzL0rF9ulym72EjKu2WL
csWqCimjD4v6pxEsfBEjlyWZUMCnsNCg/n7Ws2QsfPYl7bOs5iHdtlrb/eWMjtgl+ig08Am1/RPs
23xtjE3FlFnaLbVZmfRoVtuCwEMnnqLbCvtAhe+MPEUPryIB0/0sGUcTvHNfw3ZDmmzquylhs70y
u8DI8dnX0199pehoWPNQ22ehUY5YTUWLKCEJseNm4HO+6jyP7JG11sVFoInKsyFdxSsCJJpfQznS
T9OI/22ReM/GiyPr9BGgw+ySGxmb122oEg/VE3SWYo0eMYW1MsD/aEd/aXmOg3XE1LEJ0SOTueg0
jbgq57n89flKdro7fvsG86VHCsD0jPjW896YMvdKTxsTGR3flmfMLMjb8GsqmHR4+FekRIbrrjDj
zeeH/aDEFkza6eUzIWN+d74rx7MhxwhcwdFyBnFTxUH14haKnq56Uf+qYOWhAsE8HjLI8+XQVX6f
mcEuzHXzwRHYcXRHIkKo2PvxSjp7XFrxhS/j+ZVhlsgqbjO5NC2+vud7DSJqdaMs0vaYij6+TUOC
f5w+wbs+ky/hpsASKUcuNZw/OiiWHdZjOOwm3OHTD4tKXeaQLN1T7dqJl4BtJwNIn9cqnkV3Y/fF
z8/vw3l5uZwkXUFmlMtNEOdSo17qHSS4qj8Gc7WtHXb2Y0IYFVHI9Q4p0IUtrH6+u+dwy8ZtmUXS
9qSxeHp6lVlAPetFfxzmftiYBCn6GWrWO8Aj/S7hy+A1gmRJw11iGvMk2EXs8bygNnQvkUnlt4yu
Fwm8u+aHV+uCUSMwsTxZR+TY3LgByvq5m6YLX8MPbgqihaV6eRuqncsWTJLegDKRZ0AOrrXpc9OB
vKZrvOyFtoPDEQA5My5p+z64M8ZSydB1ZYyMBvr0UtF5GYDjFMMRA3C1mxxF2fUo/FaoTge4lv0l
yvYHx1s0hFSci/rFVs+qJ2BBbWNEzXgMQ+sxTvSKGWgovFS6+9AEzfX5c7f8+j/LCx4EuM8ODahl
F88W7+zs4LIMdKjGY1Mr3RoHXwhNrr60w/jgnDgfmklU7zT/3ppNfxS3vYEsOx2r8Vi0BBf3Ysr3
7WA98jloD2zRL728Hx4OTDm9K26Zdj4lo1zD7xDr43Em9cdDZwLhBhH01aTInzSeygtv0wfXkCYZ
ehqqNBp/5+rFEgjsEMzFdBwc7JZIlMtNSarI8+d36oOT4uuwxNzQDVkG6Kd3qrAUh0QAMR3VVnwT
WXfv6v1rCKvJHvti/fmx3uZPZ48F0l6D5YipsvtO3huCUCLstZ6POdnavp4mkCNsZcY11ZhbHCnR
DiyeslKcHpRkHy+RC8bo21ERek0WG55UBUEo1Aif/67znQUNN5fVilYiPCO+lGc9MdAhSk1oRXdU
iKPZSAeCbKuozk4t+eR/fqh37YflWDarJFoswNDm+XvISE7EceB0x44SHAM8bOIqCpLrQVrYjJsS
qYIxogB1If4RrzftR7OR22AmRrelEt/+//wc1gU69YyBmIGe3v4MBrCK0bunH6BUVzPcjTUCjeE2
j8xxBapsgVQRpOLkKPX0YIQ21M2V32lFs4u7YrggmXrX6n67OkLgKmKFong4W6VkX+bQ8xTaw+ir
D2qPw0KMlLIuMgTf0meSwKO82KqgIVYSftTtSJz5tnLgLAU4m+Gv1Zh323xLkGDjOUqq3zVz5mAt
E8otOLhsP2d6vsl0+mkI/0YfNydwwqwcLgiEzvd2y4mwsNNSINyKUc9ZX6Fz875XEIEe9QwkTFm6
xm1qssXCEgZKMgJbkzFCOJiJefz8jhofPczYMpZ1im8L/cDTO6r2Rs0XuuyPLB3SZ183f0GUSnk8
QgUlqs71m9ok3UZAUW5IIdxOufs1TgL9oZulfClFYq8VSkLPDNV4Sy9YITdeE+t6YNTtAHXFi+Dy
5Aqz8TvSGXH19YFX4ixezW5UPjtZ50AnMJhrWSAfNCKaDxqKw5Vhw+qSlgnwtp6w9Ot6s62aabpQ
171fNk0EWRBwaegg8T8Xk6RRi1x2iKejcKZkMxsl+bpZLC7c3/dXGfM0+2Mm32hx2EKfXuWpLtUh
j635GArYAUrd2yvER8VV1Q7KhSXjgxPSl6k2QRmsmExNTg+lWugLRKuqxw4d5xbfY7XJHGzcnz83
H52QoBpexNosz+dxBiFDWXbiqXZE8OLAkDQA5Ej33smBun5+pPdfHPTRqG9Jo6AOoTY9PZ/UsAFu
OBXd917bqamGbV/LH+Qk9oRImBcu3vv3cOFgIQhDhkmD793STmdXq4PGOKZWaq+UcFI9YAj1jQpl
YhO0ibqbSrV8gUd3qcfywWkix0NDjTySwfr5BYWI2bGHj4yjO4T2lyY0v2mRqv5UYhdsg20PF1by
D+4fRQlCYyatNO6ds9K7gUHVynAyjgTWaz5kcXsbO03u6YrVPX9+A3kiuEWn33GTsguPnclTQZfs
7BZqFoDVKQlIMyF6qwHs5Kzjug2v25Jmla8Upv1lTFpgwwCPnaeyRTXiD1qfQowYrGLv6gGacjK3
K69rTYpe9kAQy43cyVSC70oIwU6sJl9p14bPtY1BY9eYWq35hsn+1UtcKemN53myqmrYzqu2GCPD
C+NyIGDMAq27NhXKCj6iJtmUTt2Ze3tI7Ufkj3y7dOmuGiaNx7aFlEksVUm3l1IVSbqyk5DfH8kI
wJ+rxxF4ZFn1j3LISotgGi78Sqcv1fjWHOl/kdtpjFc2kJa/iJx7HMSY1isB5ThDMKRkXxMzTbot
WeK0ZUI+pRmpPxMaehnz2zBUw/uGXQqDJWtj35Y22+FObR9EghSfnsvU6zuTT9iXjkL9J+No5X4Y
oQp5ji2DZ9z1rsv+XSUCHpCxtlerknIK7n9AKazm9krUuN5XNeJ+l0i8VsJdMiEvASZwJVOGWJA+
rqW0XL3UGsYHgpJpzIk5lksPJ0wPXdbi4E7L9KvWTcp3VgcacNjAYEdkmbXT0pl1X5fW0IAMSSNA
rHqS/40+iF7M0vcUXjnNytcCCeiXujJh71hWrBerjC8niqB6bp5p35LQoiGdelIhtB1aJcy2sGnb
p0Z15r/hjQz1lpRlEBZRZtY03cxhtrYOUk+on+hRIGs02DKfizmuAuLd3TlY0b6JbpWkB674+XP/
wVqCdwY9BXNavu/n8wyN3rPEQTMfSa2EbWTJXZGmzqaNjCVfVLFWDK4031aTC6/2+w8A9D+mBHSk
qRnZyZ8umBXOaxCoinusRvSmExhuasSL3oj369Vid6XxukxEkbadvdMSVrnSl61ypDxrQYlZDekA
RKI5oorWuSBA8POr+X7B4njUv9g8lw3ceWDJQBKIDQ1GOUrSEvygxH/fN8Ztg8lw8/mRPqi5ORTj
LkH80fIpWE79j32iFmAOHWtbOcaNHR0icoXX8MUMX7XJUi8rQ/HDxA0fkzZu71qzLX6FEuCYKwaD
uF6pXLKlLbXB6eq5/BybsBY+Dov98PTnMOnrKBN05VjPFlGB5JHfN3Uw7fEE2KvKCKoNrz4hI2Yo
9rUlaXLydIN5hbP3+YX56MFC+MlXmF0mc5uzIkYrIIKFehi+EASe+p0506gMuksxUB/caL7BbHpQ
AOGEOLeB0aWu48FuraMeRfh7CPheN5Ouby3Zjrt/fEIWqV6gKRfnxTvDH/EjEwDozj0mWWde6WGR
+jJCdP75Uc7EVQ7WEkQatFEsFHNMNxfv+p/PU+4O5DukOHpMPQqgEsXNgURQ8uPIFF0T5gGbqIjI
SA0HYjnLWfikrysXxodnmt23H7EoRoiLpdplLrZ8o/94qBPYgakR1tFLEPVo+Ru7CK7Z5Uz5Jo/N
MkS8sHwm9WBhEbqdfJ4x0so9b4HzrLsKFpHPL8qyCJ091Ii9sJ1g0NcXb9Xpz6lS0B9BVGJqtOtZ
9/BXgVfXZ0mcK+nrsbGWWdeq+6YKobj/00MzpONbTmryYkg/t8aHcK3HgnXzqGhWB5NPEo1QzK7X
pPnXtDFel5y+9eeHXLoip2e7BJsteAAcFHwKzrZ3idKp1ry406txItkGKfDibGiqY2RmCgqGoOoN
RggutGsLtFLqlYQjXEpPfv/6Yl9Gu4jyFQEjjrbTS26VnRvHrY49WAXVZrZJs4cr6vqfn+oHTZvT
w5x1iGYL4QmR8pyrK5lUWTbsQpaOg13p2r2t5NldOjo1oW7oYPUeog07Fpv82ji6lbWF8a+bqjug
xM6FLdiZdnV5A3gR+TQydNb5Xp3fhI4k47mLVeUIRrDc8I9lN6RBusjwInmdWbML+Csu/JhERa8I
u4yG7jz+TWLAiBc5SXwtHMILm8+PLhZt72WdQ+UJa/fswagrN5jDflwsLsawJYozXAdLnatkU+I1
EygU2Jkwa5zhFQWxeyfNwfKpE1nzR9PwTAeYV+s6wz9eGNm/vU2B+Oa6LF6nj0oZhLrFhIkxEOCU
Fe3S3JdY8S68FW/9/bPXgp3jUqywMUBkcrYIgAjvrTGW+AiUPPmiVLPyS491Oa3jSstUNPJa4kWM
kokeMEgaSoKi2xpAugAqRkbirnSzce9dxr0PEOahyZIyTIhCQnjPug1G+0K36aOfC2iAC4O/hW61
OFvHtSiwrSJ1khcgUM7tPDOeU6Y0vGV1h6QwI5AxbKV5bKIg3kO+Mvxo6vM9Ud7pKrVMKN6VKreq
hYdZdAS1unPcd6sRocKFUumjp4qeM9QPpmmkyaln13WyaXVF+ugc5QSzUclyi36oXt2aWOq/h1D6
f0ZjbX4lNLT1G62ldhfNiAAUt+PCysCsK0r6OPSL/plUfXkHWXARUjG2ot1lvzNdzUmnmMnoHtsU
K6UohsIPTQWiGJmsF57hM7PG72NRxL11akFinxcSsWLAIe/m4ChVJ79K9Tpk2guLCR+Fta66NocE
tkS0R9O8bUJBDlsWhHfoBkCE8UpsDbsYvFGrgcP3uASbIor2Od2Ix6rTpxVsN/W5rxzgxO6goohQ
lzRfJ1m7dqdAh8yz4+cL6/vlm1EZWEpLRejOdPZsXYWlWargU9KXFPEE0LnI2Wtl+e3zgyyP8Okb
uQi9qDVtdOdULWePuAlgclQGNX2JRh34ZJgL0k1SCJiaM10qs99/FBH/MBbhMWARQIR7usjoSUx4
SBikLyT1WKuqU3VfSYr6us6BG6q8GzuFmuq6lHVNePqo7u1g7Gkpdhrpmbj1iHey7rBaamuCYxqf
SJpw3RhusBWMx55ClYyxzy/O2x7j7OrQ70ee5iK8RZR/9l7Rus1CWczJC2WjheA5iLO/8nGsdLKR
Qb8tcpPqDm2FfBEdn2KQsml21dfNiEDGJKnMi8n0kmMZXQ/BFHwRg028YSGS/JF1ZKQDKub02EeB
+wB+Mr2BJMhNmCeaFutCl9EjvgoV635akceqd0ZwTWhalRPM18K8Ifgt/kZ/E/hcHMY8Ji1Nd5K1
J8t38xhSM3/EHlB03rLd7vOn2nSqbKW1k1Z7Vjt2SziLjm+Kl1dTUDz07V2hZd1XtSKIgXiStr/k
YFv2UeeXkxKM9R/R6FKInz4AjVgQ3dAHX0ShRRvCbWtf0pX6PqQlwTJa9k9V+It4DlH8kvmKhhJZ
+enxlEBnHgYmE+OPZflGJWPfgYzkmWbtrvXLMeofFP6MNJcBIM4KVqBz9Xo5KvYstaSF3NHoNG4m
x32JOnv60g99VK1tBv43GPox/sL6VZD8qDHsnr7IAuVCzau9f9lcmttATRjrM2Fwz15s/kThtpVC
Ll3KCLIA/f+ldAjgk4PcW5iH9tQf4h7bAGhUJ/xREaV5Hbvo19Wurq9mTYRrdeJVe0sCBdbZbGmL
JutkmP9m15NfoAe9W4YQOPJ5QI3A3kwjL+D0TjkIy8csaWEg5FSPQP0J8FsN+X9WxP8IsXYnX4un
tn59bW++yX9b/tUfkLrrGITNf5z+bfP778Fe+d/abyd/sy7Y608P3Ws9Pb42dLr+499+A7KWf/L/
9f/8X69vf8qXSb7++//+UXZoa/nTaEMWfyY+vGnz/md62s3rGP8o3/0L/wlQc6x/MRfAdceQGA8j
m4D/wqgRye78i60pukyuPLXNIv35T46aof8LCQp1CrsXCmcAW/8Xo6aZ/2JmRXdXpynDZ4nQ5v86
9fvfrzpX7X9khS1l5X8vCELlgcefxZwTeTNj1XchESQHxEURVTeklcco1Ep9ApJuVqn+Q0F/Q7ic
gp7k0PJBUTaAH5P5+PkKf7ZL5hdw3tjImDUsAwC68acPXjzEWZS2sr8um6rSfb0nUuHJDA2I25Nw
I7ln/6aL+6Cu6ceukmS0zH2GOIsYp1Crw3lYWU0ekJFz4Xct+4CTK7NYwZgLCNoiH/wuugqi1YZM
u9aHBTfolBYhEzWgABBUoDh7WIlzbd02o0GdmeZoNH3HyCeCwps+Tu4rmIcD61xEipsom+4STOLM
JkIxQo+TSTgoDVqdTJ7OlvLUyExdIti5jmF5dD4cW2M6GFJx7pVRzeWvMZVze9BSA4jzYrwC12na
hfN9SqOuJjtT1I9uqjv9gQSefN5konfj+6HoY3GhD3Lad1gmrEvDgR0HW0A+OueuafIGLSc09XFP
BhSaAqnDxfQmChDjkNuNkj/XRW7OV1MLAOFCQfru0IvcGZMGDUXGE/zX6bOlWCat7KlBEquwR4Eo
lYMzTqVu3ZXxHI1bPK9BvQYRRjja54/P6XLKSVP9UncjsXKXqeC5NERRp7CpjULum7AizrNqc27D
72clwhE1bj8/3Nl3D30wBnjqe1pGGlBXdiGnZ6qVE5/ZUdcOszqS+NwXKBmvqswhfS2sxpYULSsv
Xssy6h7wSKRYnYeqEbvKHNv48PlvWQ71x4uzaNjZ9KMpspeXm/9x+lMKnMYjcU3DgQRdyGIVdufs
Zhhmg+g8kmvl19iCshFeuOCnX1suAHU6pw1PBtMU7a2zGWxBhLJVJFN7KEkB7/1uZqO/ElbKs5a3
s6i+4MyDj8zki4tf/n4GwU33j5+f/OmWYfkZ3AduPwxMvEHvEBvGJLMoqmR+0Ak8TScPEbNZVatq
SYm4cM/PHzEOhT0EWRwLON3q8wUgJ5ywb4qhOqhjAk2lMnqruzLzhOiBSpbxRVbbbz7Hn3eWb5im
0TOgbwvzkfCi0zvbYJ4PFsILhg9lIjpFaaZfEMumfkfsjCnWPHNLiLCbz17tJtY6yXrzkJOmJtaB
rKY7w27rVQ+q6mqSU+bbFVDwPC6dQ1BjKxx0Nn91S99T1m2/z8zceKlca9hVqmI9Di5iyJEE07XR
tbejCKKnPrAHckYzKnJXIW1yjMmPU+kgtcprnxGp09RV98ttg/q77Jp+E5IQeBUZs7hlxfmed1LZ
InJvb7RROp4UpM4w9tR2GQHhYqVXukPkjtYCrnadL8oonLu4dAsPy6xJDE5pb9RIwrpm0uXHINcj
wmuylIuCJJWP6jNkw/oxshHU0pJIN2Unkr1VlCE03vx5kOn80A/Ej1hzWfu91iH7dhtrF2Jv/ia7
9pfdzuQYDCYKaprZ8yoYlNknrTPduu5oMlCse3fLZVhw+6YkZJoroQHFi1ZgiXetAZZiEKoEsjbk
a90C+rOqZVF/q9NO3waTsDeFCMovYdU461kNCp/Ps/bdGSCmo+qtp/VUhtONKdL7xrDsB+Ewb22t
Vntwiih97Eu1/9UnguTlRLjMi9m6rdJJDMUDXSdzBbSOXBCNYX7jicJSyRxBavm3CDRCnNigVNc6
zPr9KFuie4gLYANpudvOkk9JXhh7sgoIZjEJDoX3FxCVzj9WwOKu1hYZwspBD5v5OiHPCQR7Gn1N
lvodPJeb3KXtZD1pTmDcKSGaqdzUZpIPeiLwiJw7VJapMFd1JtfDU6jVqyp3tG1fMT+jZQMSvk7p
nvsukvAf6SgOutaQjeM7tsr4aWMrVSKIngoVHq7bEXZUB0Zh+iE0SSSH1WgrIE7NlQKK+9BjWfwL
LxUzs6jOk12kKPTQ2thud6VaH/VQzX4a4A6vpNMM28QgYCOysv62stloyiHZ0MIicEatbpAHE9Il
pSieJ5J7Fs4/GdZAZdFI4ZbIYXJvko6GF2qd3quHab4x4ff5LE/9GuFAkK+kiJ7sWrtOdJF5E4QQ
CzrNapDhlSan/EkT0cukpWR0E3m0QfsxrCZtVL9qsbPtRW54REDI64nRN/ET3V1Q9gRCv5FfiHXc
jeEIwEiH8EzAzsRTZxKs12sKkQB9Mt8Ore1udT2ROx1zwX1hTM2TNQf5LdwlUoGDcLpOoH2u62rs
Doq0lM5r7F4Y6BDqrqLTqvFeSr3vw7UAtFmv7InQEC+IovHVkDHpWWUH6TTWQGYTP5ykBycasuyv
CMyT8jXuJ/pNS7sWH8Tk2kl0I11ZJD+JfNJ+Vdw5HRWWUT8WE6G7/lBU0PQXYI/14tp1HBxryaeG
iPIZhPK+RzOe/kK51SMogvNpPYHcUn8SS5Cz1Uy6er7vTScctzrCDiDuIVixze/CrEDkUWDFcNre
vBojk1/V0K9cj3R+1JgEg8GMPachA3tJPic7OE0iqrqm68ZsA5RMj66GJgscJvagaa96ID+0GZED
3URaaNpeP8rOuQaqjh2S5kdMDMXEJSi8MiWe63rUMrO/JVuZumVdlU5G2azVrCvHLkrxjxC3ZKur
Qu2A9RpQARr0GTNK79IuB/NayEykN5VbklNgqtUiDFWGOXidJ96PG/om5je9pnDcE9I+PxekVgN1
SrSa8tgiIoW0N+wF4q+x0rg2Dciz3muUrN2TpIvszDcCS2XFlbPRN2W+Gqc5m4MNng67fySKMkz3
sPblfI+IxLG+5JaD+w9x3+B2Hk8njeBqcIgO4cYGROxUFJPFazFnUe5XbM3Lg97EdXSlur0ktiZX
0HVbm1nlDkVru4jdmuxzusw3oO50Y1M0lfFosBlKwP2qxWRaTAaqKslvNGI80hCgYo6ikJbmiDVI
sMqrHrS8QeXmdkVVbHBNu8U2Vsu+4d3vwYtihFeTEcRLmhJ6RB5moxdgyFT7J5kyTgQ+XiOHMsRW
SmDf2k6a3t6KsMo2ZRyFduLD20m7LQ29wVkpRuSUBLVoabh3ydExj2RpDPVrXgzcFsVRZd/4lCAJ
X8uBv4xbtp+kQ63Dso2Ta70o0u5vDEYFwr+qJGZy+TwFpflKQm0LZdWYA9EyVGdXFP6iwK3lw0zd
NJP1UpnNY4hNSPOKgpKSVGUZxs+y1Rvrtm+mmSsVaQzHvxb1VLBkgbuPg0dGUOpEhDQIKdNeDWyq
8K5lU1QBqKcyrunTZQU+H8SeZlUSC8TkmYJpKkgnYj7hRi90GbW1QhAa4etYxrZjk1ZXYZ0FjddV
gXnbGmL8WxRN8Azjzd3LIrK8gRmj72SadaRkfKmaML7i9IoNOSQYdl2DoLYySw+WGZBnQx90ChCr
lu29243fqr6NVlltxtvASZwb6FKBN5gTz5kumytrDJDCLOkNsy75towmvTyTfCCKevVBsq74bkMI
SWz34Jhil+DDDpVSVFUa6GiYjJjKbFLY574kHE64e3QpHXDOcDY8a2Rhccox9edebbNH4YSZ7yhz
pxOIOGREPbhJRpiAQ+BEJ6ryxhYkvV25s6le6Wh9dnGeajtD66ET5AOZstFw1KY8tleWGzaeWxDm
quamOPSYq/ZmIqqDnhMjwz3JDn3BUy2IIFpHEsTzqiik+K6HMtsaCRFOJIoRbJ13BbEuTvVAOuu4
coxyuqrnGLZSk7yac06jPiQHEOtM55cz6SEandfHMuGPa7TQfka9jqy3MB15DXSoMFZTRHhpMtQu
VYIhsL2oxO3gENSw0Ctd/zwPss7XcVuOfPMIwp08w8Z3v67bQfvlBopznUymcdQDNsOrjCQOD4N2
BcNJTeINU/+2hwRQgwmPsDodU02fxMZ2w9z5SgMyTG77Ac8ZoQZmzI5INAklIJkQfkEsjr5CNEfy
26R3GMpmygNcklknn2I+1vsQm8F3IyyDQ2oM+pVOznzv9S4RtgbQAVIQhT7t0jacFL/GnNetkr7u
9mPYDi9lW5f3ragpqDh757GtQIuvpGWnXwqszKM/hb3+EjOYeI7tZFzSeom3iAPjiqzkXPrmNP4f
5s6kN26kzfPfpe9skMH90BfmnqnUalmyL4Qk22Rwjwjun75/6RpM421gZtC3AQpVgMuycyGDz/Nf
zcmG1ibvjTyQHdl3VLhI6Xt7O+g6Uh7HqU83g1emv/phib/7jlTRJhg6hM2DtfBzADx4C7U1KyyN
Ud4mFWnHR/5gPICKWINqa3pv2Mxz2Dv7QQ/ZuY5d2iddl+fWWNCltRHyVgeHz3K4W6TWP0eCSl6c
ak5T3GvD+ua6WcADpauKfdjOiKsjBPsmIRoPI0il2+Lql9z25yhazGvPMvrEgU43nWNXxYOebxmN
A8qzebarZW/A+uUuK5RbwK2N1cZb7GCgb3OZr5kbZOaIu3ma+HwXq05iGogs1OZFdRFLZu1osJw/
6jEMd7OWzss4mHgzwm5u8tLP9kbPPp0mWbs3aS2/lU314bQlDcySwuQNZfXuGx+t8rfL2pmtaCU9
ZXDYwd4S+XIgXL+5KPamgxsM2VZh81bJrKt8vI+ZDx+VtKfXQFKAxHGcTq+zS39vRJY1rWdlfe2a
+mqppf+aVJ9eg0rhQUQrsicfxz96bRrUiTuF+kDB6ZlwrQKMiehDzG+FvlvtgkvMCMNOZfcII2n2
evDb1fqIWFQobKS76oubVdRb2w2aH5Vcug/fa6aDN0S/iKYvJW9niIadtWKYZVyZWK5kTGeXZB2j
OshSuCez34j3g7M1cV9QJEuIoqnWwzLCYVBAYq6CAMad4xOF15dTtMcaWm4t5I4v9OWILWm9+RHY
hzSYxf/tz1a+JcXhkoWIe2nKjJ/sVNjfenaAMyxzSJRDPN33U+Zt1qgVSYpBbYe7OXz3TWpumkFO
HavPD62HUzT0uvDk22N3qD3j75xa2ltyduDyPXWHq1sw/ZAsqeYJNWAr+NEyqM7tlHKPqMb54U2F
ve9Q0Z8q4PlNLyu5GSND73LgMo2NXezuXZ+JauUF7SOJpHu1yy+NTn5TVFa8w0EApQmhc2yCtNou
wcA6apUZWfNZrw6z405fpL6+dp4uz6UJsrNftFnClPUcVG74hx2rfRnZI+8LNg+zI12xbHa0gk7P
qXcLJo3M0D0Iyk9hLWruLuwoWXSBxbelTEId+ZTU+D3KXKtdgkfZ+NY3n/Uqoo0slcWRKLdiTGB4
0p/MPg7cS0yL1RLUz0R9iPdFUw9AmDw2lyij5/LOccrv0VxhrvErvS2b1H+mjnQCt4mrk2zFj2Ea
u+cpn5mjVDo+Np2azssaY8fUoXNJg6XfpMwJL6kdjTeuF23H7DDSYUR9UwF9dIZWqgfMbd+L3hFH
VFcAVHaVB1v6V6+DzRkWEQh8UbnHixi7+oujzCSYs+e3duhG9MpTWJ3WhvN66ZmCNk0QWLsqGud7
9IPLHfd2lbgjddyzyoNzkZafrMbFU8kagrFZiafG67nWeUId50bg7rUzhjKukxwAQpWnup2L3SIq
+YKIebzHoE9P3WgvYgM/Wf/0lNW9d0rB7GPZ3zhdrY6VVNYHwCmH+FpRU8ssXR4jYa17IOt12WRu
6vzRk9dv1jCsdp3nZbsKqHRnYi3piC+1i2O6DA1bHifjLZ1h5GLMa/RR7Vve6/JR0DTwjEa7xOs8
sipadKQniAOvsWQ2s5vJHLtu/CW9UvebUZmghTyX5BOFZfdzDQuIUV+yoDY8t7n+ZqybTMMfPn8s
DaKLJHjCdh4d07bn9PastZUwF9dT0XUehXcPDuU+mVFg4lnrUBwhTC91k6E4bdeKxgWiK9xkpr3w
0EvrZrpjAHzJi6h5GFxHfsQ4G3lDq/0nB9Bgsk9ZV6e5y7bgcOmLZ/f2Pe2JQmxmZsK7xhO0wspu
tDeO0wRnCrHCnVnj6YBw4TTanZNkxPHvs85gaTG9s3oJK3r/ewArv22T47aZx/ZQtd6KRrMIfprS
Fh8rWIxJQvxEW+Z9PrDIhHvNyLrjA/hdefFbl5UWWVVe/OytTrcjV5Jqz7SujkS0OxtHleYwKU0h
tqcVeoOZZANtnOXOwq3kMEf7/pstVP80j+EIJOL7vITwwkrrvxKbNH8g8Gn2oJO1t5tdvbJFhd2P
OpuWx0gt/kg/TO0j0jYrgkRATuzVfVn9rNZqMj9upGXCdBSPexLeeWONbr2vuM7m3zwsx43ki70z
o1Vs3RbTYuJPi/cyeNIdE5Qh7V1FlR8nphjglN0om7ayHUt5ATJKs7s0oOCR7IPO+bSnrAuPLofd
gPUq8N/QRUyvVenqiXiSNY8pMyUoIejVHV2P6dC/zYEzTipIpDfSeSI3vQOjXLvbWZp8nhkN5+kK
3O+8FSPcut15b5on7dWmsvE3WAkjR5dZo/dY9o6aWxrBI+Iauk3g8trO498dRucgA/ekCbBL5mNf
eQcQmD5IgnWOeTSEjEkUYkj+r+i6rrmqMtK4Y5aUX6FFNqUjECJuVdxhdqjHKsEcFN+vQyjXbaNG
b/yWEbl1rXqrCa7YH+3g50AveXldpwlLWBpUUbgNpd03h6aKLO7AVUX81KIqQMRcqjK+ixVf+PMi
8AbSh2zXBd8JL4wdQXZu7h26v+szB3c6f1l5XPZUbKW+Sl91GRj6gAGpzZ64q6j+LWNq557D1a4A
9boVgTYGABjUwzrUOr9QL7sWl8xbx/DRtXpBSpybS8Bm/Bo5//EctbBCETCoOAxnYjFp1lnkUBwh
68P7ynfZ49fCT+XPta1dIM10ZXkcFhfxddIKg52/LywxPwjXsPiXuCXFRXXOXHK2VrlVCzpfWuCJ
jo5L1t+YwIbHabU6G/+rZ0BBSmbpkxqqpb5EVga7YsdT6B0HThq4nzHN5jdaRykw3DjENrc7EPPU
O0ROL2iji3nuvGflbDunReKb38BY9GhSvZt92AZeGLboabzySid3W/yxpO5YgkYm9FPnNMohCsoO
rCIBY+6XP6sT6bVN6EGLgj8kIhRtsZkHw/XkOPmNMmtbPnjX0vw7jcdgfPbtSrCX9sEKsxeknpF3
VW6r4oJnjr+7CRlt3zmMC/HILFRoJmRHPQmsBR9l7ga+wlw3VZod3tXzTmasxtw5HWRBeptl7IAK
cNmPN2BX+4i53ZhoDmUsZ/w2lbHLV1eNkc1/Qj+4XSz+4mFr6X2coFunDlO2kS7NcJKkjJjfjJNm
wMPzEsHbr1NxFiYPvT2FiRxSju5X94ka6rbdE2Aimj1j8oL7ZhZUGVlZQAtAURS8z9y0JcDiKoq8
ORON67ynRdgvc2IyIn+Z42BwNgGXxpFH4BTfrYy61u5GynhXUqc9RYult4qn3DNWnkxSQ5CmdcAy
iARjX5ZD3e+VjTVuA9gRXxxcL1FCG/MNOSszvkwMaU6zS3smgr10g6mGuCmadDsZp6QFXHXMVhx8
syIe3eOnvJDYCWY++KCzmSiFPBNn1eQnJp5xXHf/sKLe369Vu7N2XkSF53OjxjBQp1T7ttospTWu
d5apAkLr664fb5U3EQGHZCM095NRptoW82BduLis+H7QXosuo0aP5hXE3nzExsFsudAMeQDILroz
q6ZYLpA2Q7gvNAU2x0oMtf2cY6VqthyEVL7Glj0W92oN8OtOnmOa60zI1JbUhY4QM4Z9ZtgGK/gd
i5GSSWSXc73rwI+Ls98LCbjrxfqNwP0GYXsYcNUC0/TxppzX1nx5RelVmHBG9bkM/viY1XxFx0U4
2vxCN0NY0ey0fN1DpnHuYtAUbyH12P5723UsU2LNul8uX/UHGFHpHnu8XsueLvKo3QrZpu524WBI
d7c7jCM6Yqk/Vs3t0sBTtXz+c3P22uEapYsppr67X0P8u1qYaaXZy6mWLUoygMF6oLOaTiHiwvf0
QDTBvtcgiZBCXSN2ZWGKi0MyzZBI1+2bbW5n83Im61pnD5SBt+pSWE1lJ4yiQw+WmrcFe2UvHSyL
W/rIwR+DNpS7ggs33Id9XNIf3VrFZcTflZ1w83d/QmNP+R+39Z0V5FmkAYJj5HjEzlvCDc+QInX9
TgUs97wUCqKYgooS4BQTEezvZnV5c49CjHwFXehV5UGsdXaYhBbZ1lRjH9ElSZRbdfD7sF3ObOxQ
l4ngxC3+FGA75ZnHQFBe/TEqWmzUNpfpHmqSTHXL74Jm3xXx8l0tzUIXBpnVCiJCc34i7+L0msuG
ubvQk8ooBQ+D+kw2tq3Ic5LWcitkbRGEyzD31SG2fIIKAcqZtDmn63R6qDwwsYd4lnm7j4qYK0Jg
tnMPczXCZ+X+PAxmU5nS4j10hIDWSSnbqjobernD7WRHxXEVVJEfHbxxxYl1I371PHzqCXcwOXlZ
ZGNka4qWzrd6NerTHiVrN7Vujr93gMTetYrS6SasrgQ28Nsz4h82fq5zZGitLJwXn0Cj7MqH5LdP
Ld5sIAv4+h6Nbd4H9/+cmKESpfM6arst9rNjU46+sFm4a4KSccwPlhn44hDHoi3wcs+5ncB2kx/F
Oq8F/pO2OiHz9Kgzx7trfgVa0F098sTj9AkqHaC5EsNr6enI29pNZX50TmiPu3GJVgp5w7abRE/q
3RAwKfMl28xsmSqsY0PAktk7C6HsB8sZ2u4RkSLgSYUjzjrYjZzjByrfuYdlmw3RzwrxM+L4uQy+
gBnUckdTp+dtCSRnzGAi8sfnjMl3fUzF6I7fwmxQ3L50yp28wgrGu6pBffmsaQQcvwVIiwZgEK4k
eSKwM/e+CmJfbGcvbR6SF3ddadnmeVKVPFBsWcsqAb9erXsDtd0dpqKy7aPvmRsgbA2C9KItK3RK
kW8+Zir4SmsiCpPIy/L2LtJ+TSs0x5SzbolkaNd8287CosTWofR2mC4NnhtC7fyonRbQeeIdd8HI
k/6nrkd/2qZTcBPxQA7EUAQyRoeSOMDmzMOaXInxxehq7J5YJkg5hY/1o7uwIgt5UxSiro9dWhc/
Sr04WCvLgT4jMOwZluPY1Cpy7sGfarVj0+vdcwZpCtiuC2iP/zUj+fbgMnUtWeAdjSwbHl0oBsKe
u7iu1/vMLsdfjlw4AazAyUkaQyeXdj81HlIPLGAaq2tWWN38EnWdzLYyG7jOmqjhS7OL2G9PQBdd
d7QsK9MEk87l8LKSGoqrumLrOY4rljeIJnOcJnvpNjhEmuIuJZ9naTdZQHsF0h0r+x2GcJ8f7KxW
857RxfIZWqJQX8gDY/bAac6DkB5dEs+ZAeAsyaxM6ETIPuPRTPn7FM8q/fCXlGsjBd6M/0Cw0FS4
9Hk6nrAJy627WuUKhp1DRVzcpnTLq8kY5HfpGBj7hc4STLzZ7YM9ukZa/V1Tg6Dcp8h9uv1a96J8
I/uXniZdVqPfkimQB6aioM8THvQhQ9cvst2CMUratI0CeuQVlGJVGDYqQ0Adn2v96CokT/CTK1UZ
Cy+Z5tnBLYv1qUuhpS+t7APzWTeDXhBWZRPGgxUWarjoTnTtUaOxo/ldlXK9W3UvxH0HUt4kVliN
y5K0E+tZSkJs2y/v7d+m+6Jp/Olaq77xnkcSgLxjrR3OZsWGXl6LeArW8zhWDVqVzu4JRtlQyGzk
SZq0jR8xV3vhfbT2qYBqYWIJAEU653bX96610FsZDVRiOGAib6GPqXwHDFxTBU0nqG3EZph8DVZY
ZTXh8UMP9IILTJHpWu1qNBVW9+BaY+/EV4tkLRLyiECRetit/LXy/5U5+t9UgLf1najL6CZEF8h0
/7su3Gem1sGo5wPpHoH70ntLbN6awuvKjzn3Ie1iB8b9ca34ht7jKubx81c28z+ShV7ll25N+6f/
Vw3oXzHjfwlED7/b+4/6t/m//qZvbc0///23/IvS9P8PaelfF97/WVr68lt/SvwE/8hUT7/+49/+
/sA/0lLh/ju6TZJhYiyblC3/l7IUXSnNEuwTOOBu2Qbif+tKveDfORLQjN6aeW8ZzoiKTDv0+X/8
myco+mW+IXaazqgQivt/oisl9fNfpVCIXknSd4ntYhf7Ry70r2ohKY2Mw4wlBNXyeJY54Yhj1fpn
K8zaD7d1hjehJ1j5IsgTFo2fboyXORe9fohMmt4hDPU+U9Wtm7iQ0YlenfwNyeW694fVu+uLArNt
jq70ncZxc+iqtMkvWHob4pH66m5qjfwDams/WUSLQJH11r2flvrZMpO6x1tMMb2chkcCj/vrDDfy
3axWtmmmvNhN/uBvxcx6U/ZwWzoW1mvRK28LgZKdehi17rbgmAStnXqipNp78XS3UrxTFp8tdcMJ
hTzTyYViOM5d3d/iQtfL3Af+ce5zcbfm2Jtbs9Z7P8hLdK/TFZDlMRPOLpvD54rpebMKBxDVjViu
A2gyzAJ8DG76EUe0Ndmts5tvNmBoq3yzduJXOoE5TJkkAH3YdFV41nWoDn7Z7yk8ZGkP8rNwq4cg
e52W9tkC3aWn1p8eB+CtPW7ZDGAmm6a3Ro/LXdNEGa9+6H9H6KsOsqrqo7MK7JJ1JxJ7mSjoLHL7
xRtqdbIWZO1rM/0o09hFHOVZh8nJtlPu3lMs7h9WRzdPad2K69pG3evU2MsuDIbgGLYWsIsk0lkH
ROcnwqYBNFcERPSlGb73PGw4V/Nq3oEzxg/xkH8NRM7znG8TSGj8iynSFCuCEmLYSr8GTLaHWrk9
CiTyI5oqsw5dOozbrvMefCv1IDv6Rx6k7xZ1Y7QxuptpQT5iz96pqbPt7Kktm+5AYCcRbF1Ae+5s
b7Jy+Axd+eyXLiUNZXkF3cXTsRTQBfWa712vaHetv156qoqVlW+A8KiM15/5DULIhqzcEWf6OooI
vYbJhvzOYm4lEEN1vAjDGrwVza0/p4xOkSJbfgiRsDh5NF3SiE8nySZo16BWoLS1u4frqLHC6y1O
nt2kfgkV1Tc6YUqoQSbpQp1THP0YU1yzA0yzDjqYQP1XPt48Tc/tkDMLjeUVlgVrDITSNjCQBYUL
zpRZ0ZczWR6mOS8VrFQhtTSM6o8wGIlH/24QNeimwgVxw4JVbQF1LAAlsWvtbG/cV/mauL1InAY8
dlDtfASSU2cxxr+1dk7WHDEwF0iS/YIgT3cBxe3D+ZojXdlpiLhRBNlunFjRxAADziS1BTgbd0DG
6Jqlc6YMMk9mgF9fO+DJbuOegNYIJGi7ezNG3tOMqCQpQ/VlLP0ajlP74ET+UyMQ2FR991eI5/OZ
e+suDK0PIgfKOxPI4llDPSXFQg9iiDdFeDNKwyqogiQMlmhje61GLOVp4nC94KLzyDuUi03nkA9a
3GNg63veUVfkPyjUsA9j5Uzfh8D19kOrhpdB+NcezHBT4K1vuuYcYogjTv1PUcuTJkb+GmQkDJfN
KrZd9dCbmD1vkUXCypFv2cW/moV1OlO2+92n22g76EheYmXtXQk8QzrLewzLuG90ibFX59/SVW8D
glMOzVIfQ7yGN/G6DO+klN13bwHvYyv7qvLiyW9gKKXxkjz2rpbrnOTSf29Dgd4pK7gm++4lzeWv
Zgk/wkHd+2PV3Ycyz5OgqqqkbkmHrCSwRMeqlw2BPllVOX5XVl1fKT2xkpx8xkSsKtyjCC6/3DHW
dzKrkTVix/6jC6q6Greadi3tzpdShuYwlOBqibHtBTVlgUkRVfO575BRmWKek4Jg7F2jOuY/0awH
vUQgAFPh7+c85jSMU+r1gpyQ5oURsVxJMbdr93Od0JlWUyowIzYzJALKzgX8HVjHyp+XMBQ/ZYvS
kRi73rkfbzSqwU/qZeVTKoAjdlUVyz1467UCXU3jCOFCQ8T1r8AqSVkZ4+I98+Vyzxyvf8cUzf2e
+drO5Ro/OWPhbaJomj/JjIk+SLFRCdGqF94IHWFVJrYZaETEo2g3okY7aRQfL3Uof/U9NLNH8sXW
6p3me9uvhNzQhfXdEH2fiGA95ZopP8tE82S16E03SxELkxRr8I5WdUyauEaPO/9cwuY1rb12OxWr
5W44Bu6Zkb+m3C4SI3FkKgbkrZ1XWc69rcRHl0vTbQZLmO8yyoOMt5rmNjBM5u4BgKFERKPUc7NC
vG3MVFnRwSyWd4qs2fpBd2tzx/hBxWTZNeE3z7YiP5FNN/wILUsc49VvHkmPG09xXLaIQFtra9hg
M7J8KHFL3GzUd24B5rhxUi1eOyb0x1EKjgEIifFzsCNEUGmD1sUpVfcdR4v/zcON15GTmcNtmqoJ
4mPfptaHGuTwDKmkXyw3ap5x85kXRpEoEVMTbKpgMOhZMhIMHcZwJE63RB9/fgj8cL2OygznvKy6
g5+u5WvrOd9bNGxkE9ftJaZD7CxXPX/weeQ8gJFT/kYd0CZqyYc/Gb9p2VbSuK/EGmMUKTLBCTlm
BWk+2n0sqXpEOb6ZTTM+i8HfqYjcNkq7JKkE8UsBY2sK+17p9Nkqge7dFjFHjyR0iKvXYKnSP1Kj
YFtc62gMxTL+L9YcVu/w0HvjlvXn0xZ7tNHllpWLspQyTpcHWbXpXVQOsIPFdEIa+kGwy0zMMgcF
Wg6r+7yNi4DhQ/yI/A+ty7wisIrycEDI1X6QIAfSiQ70dvlefTUc4pB7dJI8v+J+PFhr5r96zjBt
GSPcK8Iy7wnkMts3UAo4o8hzsUPzNMIcvWpup5rDf1YvBf6kXVR48WOeNeaDBcffkFoYb1LM07th
pZ+xLorolPtByyXI9Jf1nd737Ga/g9B8LlW4vlZqmPhwan3o7MH75S9+vmP2MjxBYTcHzZBmlHNB
GlG9+GUZ7sk61ls9Bwf6C4dDmDufYWF/j12IYW385r6NtXfMCsWpTovjjyqVR3tRB8F96VvNXRa1
B7wNnJJxM4OYe/Z3yXesk2YRtIVbVfMbjQxTyjpp/neXHexUEpFYVEX2S5nyg4QP/SBqZ1d0s3/n
umXz7MPUJiRJ5I8EqYofSo/jpSHt5zVDKPAwDb05BtUNQw5oXOmm2TsocLcvRFvpbjSih6J33dcp
IycxcRsV/XHryuVW9VVwEB3jLD2bW9+joYFGlDIYH5bsbJdDu23qgz+FE0+94FinAYgpsNRjBm53
Xluhj7MhbC42RfYApT+gxVrrbgeNaBHOkA67m7Ht1Aj5NKxL+Oa7eXw/rQoHgt/CJsjRaV8RvZl2
Q6P4YCd+vuB3LXLpWtDcBbddxq/dXMg/p6U8wmbtKP56iXFCRjAMSUZC4TbrV3UY8GoUCUEb6Qlb
gUPhtYHCrfNLKAlD0pl0L0POn62XYD6W+VKftO6GExyfeAMIqtHkr7TGWKKNKyrjMYYktTJRQnKP
3A2hruDNvNgkY+Wnd9lgSvLL7SLDpSpT56zxyaCJXT03TeAdSu5Sz2I4Q19kkr/XuQTk+qlnae06
vz9kki5zfGNEdK6LnOotFz4FTzbZ6ExR1MnzKTtbYRp4dG60JhlK7dlsHrm703NDLr2YprhOVBhb
32JNROTJCsOsYvpuogRkyT2CEvYTZrO5S7xuHd4mrZqNilxZb7xALz4mzsH+1mQ0JfAXyREVR1G5
zraa7JQPzo6+O+S/IYxrFe4MN/y2BJk9byDayue5cOsDsbPhPsNYs0XACRu1BJbLN08I/Ugg1KZb
pKLyEdboWzWFBr62qB84/7N9kTHImZ5CRlRz8iG1lNy7ma8/RAG+mVhF2f4Rllk/ytZHE58F0x4T
xTfEv9Q4TTH902vDoOH1THOiQMVD0Lt7b+VHf12Cu9rnmeQCxd8Dzetz0XTVN7p/XA4mljoeIB50
KC9gorzjJ5/OcFJ5GWzzsULObKxp33Whf5ea4Ufn2v5NL0SPZTwAZfvOuJ6GOuXIa+ygeVgGKY5z
PvSJ22Vg17pgVAGUOTs8nM8KfvBQWbW9jXRrXSYryjYWkNF+MJF9SXny7ZCruye6jNSx8Am4yQsF
Ed2FQ/1uls4/FV20bocIWHwNnIW4j3pBlLDyQLU1S8uBbiznLZhGQp9YWJ9tFX/WXL+JWJCwolxM
+r7OdlZPpn6AFpXlS7EWIRLk6AHCeSD6z93k7WTRAGBZlzHYduZlzd3nSXvnyBQYdgLnkYXh5xD/
cufsJApzGIcpPgEJM+OiSkS99tyy8SUjkuhznLthMqNMOnF9lJu+n/p3XuiPdGyonO/bN2uSJN6p
ov8ISu/3VOSoSiVMSYXaHI8hyW1XwqBxcabdrTUR8sXnjrDsLkBJKFgY4tFHAF2/AWSGd7M3fI+N
BRs0dFkS1+l1zUvcl9NQ32vXQ0OdVdFxRbWYbtmL/WvYc1ZB+m+L0LJfOxR8iWGpSAKmxa09hynT
IToVlK2JxdRr1sK98wbE2o2DiE9UG1eX+3lt/Be91tbeStv1oBz/x0jV1DsHYXmcZPmzsekX3sR+
kYNBS8f6jkqc2FTR+ge++nabCox1fVp+m0Y2RI42yXgRU+VXstAnggnpuU1Ta068rOnRwaB4PLRd
lhY7ZY/hJkNcvHUgow78oNqt8fwii/VribJ+CwINw0IdwbYYu/QRxQH7jgq/u7KJobj9tDh5oIyf
xQhN5IOVV7Cy7s7t5n0WF10yitm6D8MxfhYxMs+NTqOrYjGKhv4qS3KCSD5G96NksEflH+yD3tv5
vo6SCVpui9O13bhmuaZLSHSBz4Cp+vtYxV/FEBEnsTRUk1VmN1vi4kq8vGWg4u0SqdfBt1601eqN
UOQ154750fcYu1gquV59vg4Vo1RQkO84EjO0xwUPpCm7T4l0OI/+sj5g7/iJzHnchO4YHvuRBZTl
xd4MtWFylvfC0tkJxUkSdvwZIpIHnwk9cRbdbQBXxK7I6oMMnG3nA60L26HFuOdvH43zIXs9cLCK
nwiio11DX12xugQjjEO6icGVdnx7LhNxhcxorPtdFOHWaav1yRmaF6LMT6rjIoOmjykB9TmEPafb
48q443mbpFb6UopPS0zjgU7sZW8QoX7OGSgRMNe5GsOfoRkvPeO6cmihnzQP47Z0XnhWmIcBwfG5
DltgCgTJGbTHJU3FegrT5iiCNNv4Xrofdf+omni34K6rp3g5DuVoYxgLEu04HDhZ05xy8D5cqP54
4HLzn3SAvL1K02UfT7B1QWHeptgfHkzZYAOR0Xvscao0bXEo02HdFGV6LZnHYVsqvVnWTBAFal6J
B9i7urhra/2rA17eEcfNpsr7Ar+X6xkvxbvrNPqpNuG3PkWs5VfQdJww/QER+HhfgRdsVt86Dp4y
J1Z0XeL4WrapR3JM5WXBHu045R1Fv+yGWjyhlws5Sy3nk/XtkzBaXE9TLU5d5ZpEmHVLS0uaEKGy
8Rijd3VJB2CW5dTUjPacSAW9kM/ke1o8npMR3aeDIw9/mC0RwmcPJcoyN86WjKQwwD8Jo1N4gU2N
DspPlCOvc+re2yazj7fEUu48IJ541Kz0wTKj2a/zL2mXcNa6IKo9Q0u7KfPmpRPzR++iva/rmLSf
puYzytYSXdCsyE4CxdC9PqmAcpyuSYk+daxnESj4qph1M/DIJnOzY1aB6NmlkCSeMr1CkByDtl1o
zsGpxYPnwaujK2Qerwgte09ob2mXl6lp3gbtFEcrsOU+8LVEGFtz2QzITLP+Htbbt2/XSXN0Z67y
vCate+mjJwYPexcM8cLRP2xqJ5y33Ok3Mz7HSMuCOXCDJoyAfzByR7+jJf9yZRtg71zqBBUTPY7j
zR9hR8uDIn9JRdyczFPyoIbG2uZx/+yPWCdWeGaO7P657pG+ke7iwmwRc16T359HOS/tzra6p6AJ
Dv9J3Zn0xo6s2/W/eGxekEEySA48IbNPpaRUc9RMCB1Jxb4NBrtf75X3DZ79ABvw0MMCqlDnSGTw
i/3tvXZv45PxWTI5Wbwn3f5BgAnb2cgFY61Ac60IFuBVs35P8Pt9cEXyGdwg7d4aR7Yo71j0fsPw
wf9IboExLrferYof/EidiCzdaLXG8Yr98ywGtXOwYrLNcnU0zDaaQRa16UzHkFfXL05RpXvyf2eV
KJ8PxzLt1sX+6gp5quLhzoo/6Qlp2ENiK6wa0l23J9AZESsHXIV9y4zuuvVAlEh6m963i/OaSlyD
/LqwBG3Z0TE6VdU+HtZ1m3otn9oiT7hy0rpCqkNWL5kMjlZRCo4h7n1lmbdtOA8Ld3oRLParTO1/
iChbdymx8LBLXXtnpLK/07ox7nz1aXbjOyVKGyIQ9sbtux+vq8Hqq6GMNHfBrVjzapNObZCGzlT/
5TsLyNctosm2+0NRzx/zSrNkOtAN1He/vSO2AIfvEaFDryi/tZrfRX6zLBE7CWWV2oe8T/JLNqXr
ndUJ9wXuYnJvOM4tDPxm6PyrYat9CMaLhp576Nrku6BbDpO2Od9NiwICnxODQ/9mbFFh4I13Vmae
J83HZFYLPp6b24+lVFXJS6qXbZAWKz+9ls/0JNadcKX5QZtH6M/C3eo2prNmqbAD/2I9Uzz/3fwI
aGM7Wf2egN9CKs78GBuxyfg2rkVZbyq7+F3ceue3JQMkhUCPcsUcpDFth3Jgo92UVHrjCT8mhlx5
Hu88TvMX07gZNW2j/Em1kBuirSCVRM9GM7MIWRkkTlOzL5HwjfrEOBrfTbxZmVE/e3l8Pxhy2o+i
yy6ll7RRq+bXKWZCd9NzmiSc/Rr3kT8bfcjK4F041UGv9JyTAEjPN1/FhR//vMN9eoi1wx+0SWl9
C2ZOqlbqd228u5hJgfBs+9KTocliPpIV+aWFZOwzCcV0M/nilFjrseBN3DOSfEMa3NJKcjbpAdR6
/Knj5t6xeCi5Hv0E7GFE09HMVJpng6RzGdDQ1675thKYTgNJyJY4dG41G8dM15NcXT8C6GTvVs/c
Q0G2zimZiW1j4RFdGJTCzp9GnsBqilRKzKFZzfWSsEA+zLGCk0NGikG7VVeQz8YxY2MA17isUW8l
ARhovb/qFnhFXbHm+dsm+LPzWmf+KHjZuYDk+Pqfl8Q9yIyHsKFkYK+z4mjlsOz44roJF1jvoy2g
N/X8l1rqUzKly2VlU7RrR2tLrvsW6Y3MBUUFWZxUJPe7Sj9qz94tQf7c63wlNJFUnwrMQh4baF/T
kx5c6sLjia9yr15rpiYMyFRS9d0YVZhZT8TAsDD7VMOPmfc9l5iNJKPEYipjTxOue+4lXypEMOoJ
lnqbTHoJcTsVXBd5EYLOwT9/K+Ogj61pMImt0uTLWDdO1MN/c7HNikWHevQa6yb/tZd57ftzYWKb
s1dcws2IOgdIWl0QSP9piI1HRtxx8FpMfttVWephGE25xQpq0OHFZ9LmxnVY/KHfMKy94FPAOmZg
jTcMAiQhW/Fl51j+tJnTaQgliaiL6kZNKjwPeK9rN+VkzWNK263ce/VmvtOTDoKIrr36OHq5rKK1
kxi3K0/Xl9gCXRfyDQKQ1A3+ngiYucWdvWz437GYR3v/a0B6ZbrzlRGZWPtIoE5o/GtDg1yj74xK
bmK/zo4BjTs4nOHvjQHH/Dh3ejc6Hc6gmQII4GfJdrHGZ6KD8S+/XFzztT/lOKrHJKyK3HwzSmX+
pMw2LW7eMv1tujTjNokixva/pRc9KL5d5Zh3aemZX30GG1vWw/TeePP8p0B7jsrGbnZD0RLsk4j7
GKhd5NDM/hCOY12QhNx93jNoag7CBwrpXissB3dzEdTXlNvN39FUHc4B7gkbNzDaDUam9M+QNy4I
xHxc7+uuKnA2D8XOmgnD5JabXZZJt+8ao8VpMqhORZ1STLWgCW0Vi0s9g3+r1vor6fpHJ2N/kJpo
ScrtjGOqcu+eB0LvLNCmLb8wsyEO6bZnnVXuB6n+CuOnm0x/ZirpTpoAPjpT7DxQ10nypQDcdwqa
1Tm7+IWe55x5RJY0TNEZQu/1MIvkwQOgcy6bRO6H0ifxSszlbXLm/gejnd5UsU/LDkmTLTbtdUfr
J9wDW/NZnOAjJJX15BR+cxRkNd9r4S53kMIavCNr/ENVHxpcFtaJdWt16x2e6qr+mTyEbCfzqDlb
1etgWGAFlZGsPzojjWxkVrxHKrXPzfyHfjrji67dmJuRHA6kF/SV3oBkA2eFnVydlfu5yPNIkuw4
E1ia+YQxXBRqur08IIGispojNTIXMeN1IiYAP04HU1jO2UqIPy2zWzMheOV3yw/gtNasXpEYBlhy
I+HYCfnyqeeGv/3v5Ljcno6qJlrz0Qsrqi3O8apcdM0VtHCS+JsSBAJHjNP/B9Dn/8ms8f8dw8vF
nvB/Nlpcmhqr3/9utbBu/8l/WC0sK/hXYAthusI08aHZYAinXzX8j//me/+ilMeiy0VYt4J7+Z9e
C1f8CxPGjd0ncUD43v9itbD+BViKTnrXhmz6b/DXf0F2/d8QXsL6N3jlP8Es3q1JBkYVvE3p8qcQ
5n8Bs8SD0Qj09eqSOqmIEqQz34zmnn1R1Jk8fRdAy3lmb0CVV5P+A2hSMAVkRUqloiKp1L7mDW/m
r0wBBz7IFudZpOUy/RUdducvNgiNeaALypFfRasmK2QxNa4IfURVTooWG/1Y5m5R74rA6TdK9GkZ
GkMZ73HN47El5otSFbYt94zHpbBbGjvtVapoHo3spVTQHrh6T9WLwnI4PcpB1NWdETjl0zjAXDhS
S1MS/6wLdR2q8rYrLXPjtCDBNG8OIg7bex9LP18b+Ab5tjCqSYW6CqjcDYlGVdnFSno+84hSA6tI
AgRhV85y5uJDyjx5xr7u8bGfhs7/kS2hYlTHcY6m0tZ2GPMxPpdxCkYlxr/M5a6uh/qiShzM5xmz
m92HA+694rBOFHGcq9Qy1y3LzWp4r6ZCePdJGmTpUfRuow6J1Qr1g8sf+EZqADvBYDmVn8mK+xxH
ijE9WNi9yFQ0sPdfV69rNpXpUstH3eLyLZ2JHamr5r1VDURKVywWL5M5eN3OrxJjYzplidyZMFf5
iYsjETWwqKnugx6Tbgo3ToxfTu0Rlir0oHlDuSIKUlIpUL8ZX34aTmVG9QAPRd8Fu1UB8EgGHWMC
Brlo30nW8yPjVcr4vSV9xS0f6ovUcYw9QeZxaKz9iIcZ0TjezIo/6RUtto1PzjCW7KY6YRy8Ofe3
9tR4TzzJZOSKMumGF+HNhJK31M0a+rmq/GLZa9/LGEMkjpX+0fXbpLkfXNLrPCwkA91kk9qVJllB
nHtNGv7Iahru6d2xircOddCN/C4Oho3vSOEf2GSmgXmIib76PyMIVOc4BTkp2x2c+JZL7rTY5c7K
rVjvJB4Oj4FgGSZupf5wx8Vwcj4sngT7bWrNImUM6CvNlm3GAiNDMm4c2/gqhP3qTNosTo0aGDGo
Q0SLdUeIP8cEyGv6CCvUXnn6i95ASx4rFwmdz9H86cB1IH3RzpN+HogMNAeE/lFtA5nEySYeHQMz
jLnO3iGIM3YT9ews5XZ2BbfqATtxxoyv2IuPcz7izbXX3rDee1/X6ra+g/QeWfzNl81cqpZuqESU
Tn4hC7USLjBQoxaAMdJq05M084mijKHNnRJkOXXrvbdJ6jbHHloWWpHLdOTMURCmjXKDN3TEYMLP
MRXZ8uulFLT+HTxn6jkjGEFMgoU9d1eXROHoEuXNm9b9g8gNRguSc+BDNnIKGXuXFEuP4UfAnESz
ayt6UIZTpkVBIlEbHpXGoS7nyoUdk/nzfl6m3v5s7YW6DZu0lB95prLlS1xZHbQ1C20efw6xjdex
9Ui6BDW21W3ZxunNwjvET7HpojM6IubWlPkmzObYdm67XVGg4KWLC0Glsw0vYBW2KH72FHP/JDOw
JHNYHIPcNTGoSLe5AW+lXotu0yCkv1RGzchC9DKvd1lmkuZbPJXZ7zBLFg5GN+vZZOFa8DDlSqPZ
INSRnJnidnmXmaERR+bM7F5wTC/ehvaAdAo73TjvVTOWm45y9aNTpMwWcVHpOzWr/EJoq1i5NvJL
7YlAlDxOWeLuJZ4AxGXqSgxuBFY2PoG+bt47hKd7u8FAaqHmnF2oMA8qaHqWq2thIiFlJCfooGyi
DIu6jLSF4p+2bbNb6d75SFZj+CBSjWTFBTZAfeg9G++y9H/Mqli4ofHfIqXiK2KXVoM5tcaj33LD
8a02fuggaWHAqcbkj794yaZQEDoOMTmXbTavxXWCVfVb+PH6HluZrUM6TZZ2p41mdo8A3WZI7TzE
9oPqiPlFTjonTojTw6QpTvfuxcnT5m9hFOZ7McdogJoqg4vI5mJ5FoauLhITa2gO3dIelzoHD8dL
YKJmKw0rKCqy0R+O/kSZzaloY0NeYsPUzQNWGv3Mwl6Ux2bCCy0M135aAF3vYjEhS6YFIS+/bim9
W5pK5FvTKOWjuZYvhJ74kSyG92LevNRwvpnkWKknbI1zV7jY6XtDveIO6EUouwxq7dJNBYVlsCK2
/B1MzCYl98skcVp0emv5qDBOHyev6B4S0+dcIJtFxsRKn+ahNIht6eSuawTnjzM2Z8pee9K1zmic
l2TljZQGPxAWcRnc7Gosj1Ns0fCmWMh1yJKY2ExMBR8omDeliJ18bGl5UuXgg+9LlxPe7lvtOHyG
yuKZ9AdamEJ84P0Zls7K30Cp13HRMxe8xbiwyIISMbkCysrwrJyezVUminFTLfi0l5JVScgGs95m
ujd5lhNMVqLKMNVQb4SnPqTlt7j2nsqfC3L6h6bNh6NjGwEnQQ+0ozFj/z0Bj/Qhlg6jj+/w7Kgm
O8VLm3yYq6JYSq/TPWiO5RyTWwf9M5VHh/hjNNESevJpRuCehR0MxoeJB4ZYAW1TmCtCPxu9J7mu
GtCa7MbNxBU6VL02dywHOTeIoeVfTu477F4pOgKq0hswqFrNE1qaAReiNX8w5xbVbLb9M9ab7qDr
Jd+DIixeM/b6UcyyfVd4eXAvp5LHUgvrK76tiqZAdM8x7l0cqmMRvIskp3MmTax7T+TFsSuYnhxS
fZugsYP7uEv9r0Quv0VJa0sbD951SBxnr61Mn9tKWIcUL/C1h4v9FGcuZhWHeCOLIMN+GO2muie8
nm7auoRU4aAiMGpuFgyo1BIaMHFIZ5507QWHESH7zGFsgIlYUnzijrmjmIsFcJwuZy6VNmUBJC7O
QZNmh5kdOcHEpEKDVpJFXuVdCRpXbwIk1SngseS47LmZr8WjQ3fUtq3cdScbx3lLaA2//UDRt5Tu
uoi70UvTrPeUL4A/YDFDRxcBC7QtRtJBr/vcakvI0s6HO4zfabyY+0Ta8c4r8/ygrA75swdfXpjJ
9zAO+YvfW+Mu47N6yKu85LxdxFax/o6StDtR82XetQOJzoBE67JO2VF5CqRelt97djUcOmi4m9WP
W9pcpua2PCTe26Uw26yuS7JHnglu825mB+Xeiy1pPzZ50d9TaZ784pPOPzHY0F6GOXermqE5jBAQ
7nLaj/BT8rWYOex8aqdJ1FQ/NdbZP51Tovpj4OeHbz7Wmhd5n8/q2cezE9WcNBvSCzvpr+kBk0kb
ssRDrSRGGFU4wD7tFdTRpjFiPUXZ4OSPiR+nAqnYGa4tM+Ed7C33jAtm2fGxZnXfr/2WkvbeRbQG
XoXo3QdnMr/rsQ6mJsQ59crcmz8S5EJTGnWZsjeIGQNV5yznqtViK4axuTjLShVozhMbodozh8fd
aN8Pwww/hkZQMnReTV9b+o9hyGG/2hbfnYT6rmc6UtI2ckfD+EK0hClRKs22FxBZ1K2t3vF9XSMS
l813umhwEL5ZRWXXd6881n7UQwhjIs1oaSYbs6lIuHAdUpCsZ0/cK/Zc23XO8ZvPSXOhO1aGLuPQ
vsmd5FeA+g+zIoDE1bNbi2xuLfu0ZSzjPsRU6FawVPHJUV+g092UZv5ZtUX2RsaG+oI4iHeNtElz
8s71s3A2Xu2oo0G1zo6VkmLjjEGCBL87b9QwxdxAuFjgR5HuZzJ28W4ShT4vDmfMPI7iwy/FeDRV
zbdD1nh+hVf/k8JJKHKHQCYflktVI9ikXr+cBY6znd+p+Wyt3cMAn/+pdYl7k0n0jlWw+u8yRWhM
O3/nx7iFQW5RBrf6Zrzp8DM1jF7HxK5h1d3QZbifqEfCMP2crsi+1IyNz5bTvcOrIXEjmOy16vOd
UWEmbuc6533sMSalsx1y1+qfkiQvD1SSUemiYBjOpHzuu67y+SHB4N/0xKKiaaaJ8ybLb0USjCdF
xDAc4mp+19PwCfSrRB/K5Ik2BMlLXn8MBBWZCldzH1D0h5BvT+u0sSlM3Qz22u5yokV3w1yhIGfZ
04BtuQ5bVCKWJDzEIhfPReC3L3UGfCxpneKd4/ez9shGJhmKjCOZbQzL33Qd7hNJM8xOS/XFA7Yc
TKbDrVyc5mlpqLhtSn7WvR3Xu1nGxaMVVGmkRzA+jk6dDcMAWuncPlPq5W8S21kI7aKrm/3t/ls5
zj+lDe8deFa6W1ZcM/h5HMQbZYXa4DPuzcY7vVVkwn0OMEy/bn6my884DLm9HohGLzRztaxWbMBd
WB6r+B6WG0Aki672nb9CpLRKNLGwX4nclQvSRHgzNwH2Sr5Mb24vfjsVx1rJaWuXQffMLd+KsB3+
+7GeKq5GdhPO6XK18za5Jg21DlRGOvvVCILzYKqSf9lmw2lwlkZl3L+S9g6+AlBNV+LBDAHOxBU5
WKsm8hfX+EAFBk/J/gJT75A+t2TEorkq9bOjlm/lBMkUirYYkRK6RocNu60N4mHNDwt76wM0lOLK
vzQ/lStUCg7X/LgiFb5y2R0/Fn8xH+MYPbxwWntbG0n1oFKZn5aGIaTUoAU5HSpIKLO+h8DUnO18
fnO4F7wFoPU+fVGiys0WcBE7B6HIJ2abEFs7rfbqXJtGvzTWcLX6wglBWc7ngLjHF9659cRnRh8s
UBYfmBXxB2dB+5CMCIQtL8tbO0LuDeEKCraRWp8ZDv7A+LK2mXvDJWL9uuu5R3/JlIGAKMEmKY3u
MnrOuIfik5yhWjSHGu0/qv20ONmeB421cq/VnDu7OUDJnSux7JK4dHfKbuQ7N5QZUIuFR9JWdr8f
OIdPLZvXy5D2L2swJCzZBWdnoswom/MmCob0PEuDHE2Mb0IXLWoHKKhNXMZQHeB6bIIaK7Sl6EPG
YdliKdwOdSI4pZAT2Fc/cGBPvwDQB64SNHTss8T2j9j0iZ84eDkcBzczSumjA/Jt7wln/JOlGfGN
9vZRkYjVeYyjLvN1t0eEbV6aQF5ze7CitBY4keD/AU5VfkSitdplrQi2bRFbl8Biw9FgIMDwaurH
3vPwYuQ5vhXSHMT7U6tn0T6gXB99XZb7BfIY9onbK9vyGlvmV2fGLNP9bAljfhMYzEbJejLrD6tX
2Juyc/yDTmd6gsGCo/mq5boGXnYFNNsT8Fi5e0JFZNBIacMd6vpUKdiTrt0SvVjEi9sqexuY+pRZ
tNmqxtQvwVCXkT9lxsuqFOQlc9ZQvKilg/HofE7FAtu2LYEI17FxNhzwG6RpZcbGPEkeYH6O+95r
f/rVSs+xUS831pZHWobatIL81YZtSBGH9K8FYPF71isZQ9um8UgtIloG+Jm41jqrmpg2tfMu/LX9
KtfOC3YAF6wNug3FErnsHvFL5vccuyPmca+An8FpmRy8pCi3CcLnX/ZIRFtmw93WIH0Zb4ZxI7Op
xqW49OMJAw2ZGHL42AVlEHF1hSNhKv1W5XhwbOaQR5V21r7EELI38Sr94ZMcbw1bFl9sdtU2Xtkf
N0TXmOWb/Gz6s3UYzZhUceYPrAJtVuom9J6QCZgLo1uXd2lmjmf6ucw9apYV0fxpnCYrv7SLQ3/L
IOOHoCcbgz8Vj5GZlOvvjQieRRlG14NaKUvvdPKBlgIGDhl9W1oodmGLGecxmzMrD3WKPztXPRYZ
2/3q09a682GD7rq55Q7drDYEioD3NsPa977k1nIxW10cRG8aGK274dGFxUrhSM2bOoO3pvEbQmib
Yj6L3fFzcfDDwn7yMKUPGCVmbxVvg51Nu1qkzYuTcU0Me7Ps2QBDO41vLdndYi+kqmaCNnqsfrAH
Cwi3FcCdTq3FR40P/0nl/k/sifUOc+l0pNVxbqCACb33qsTfZeXCit8nP3u73l9k3/mbBafEzqir
aSsT3MnoORNsQGAI/janUfyKZooOJuR0dfMle05HNB9UZ3dvDs56P6Q1vNG8MtdNK8nez3hkrlNP
/4CBQ/8p1et8B+qgjUrPngkqw+BsA7A7oZFgxx4oB4ZxOwGU4N6+m9sxIHwPoZgNkvyECE5lVu71
O1GsRaQxtPHlEzZeUVlbBffTMd6gzut94Q/Tq0WKG1+KbRvQ43wdb3qdxldpcFWHG4frpgluMmfh
EmkNlW34P43B+XfTdtEmEHTk0WRdzu6bnR5UgEbjzTeJBo0uFety5tOFDI/5RvlzNm94fUsM7Fj4
ALNZG3wrwzHJ04TLUUrZXqWzdbd4o/orK3mbn2dtfRlqSF8gveHN50szvbJTU0hRjb/HRlSeWakx
+bkt9miHZU4WdhLxJ55dk0mhojox6ZYvnN7iXk/Mm2JxmCgNnww6fIct9NvytzGG8cfMLIc/hmd9
Jtlg3N6a8erINrgbeYktLu69RSNC6v6Bi4EhGeLag9l542XOsYJKSYtEqB0EY4u1M97F1d7nOu13
iZI43Rt19YFb7RyeTu6p7hzaEgyAjMVnJckvthlDBw6r+k2NBHcypRuQcbMfDd16Vzgm9xMb7MDQ
2j8szKYDo+2vn7GZzQmfoBp947C6z/iFl+EK9OJxtUEh5dLqQlFM6y7N8W+n6G5Y12JxKuTas5Iz
mpC54Bbl0jKK+WFk2v/jzBzoMx9XZpb26mTNqc1uH4rSuIoWHyPD68so6029zH+TxPhQDcisEgTX
R5V3P7R/FYgVvsUEkrc74YjqYbHaKQRzPT8zRuA4QMyEE2YPz4YigRQG4JUjFn7iMhl5siNwzpVX
FtyrJLUcQOvKtzXPDgKC+0nayOIp9YtHzGMYhZqMno4CILUXAgf/WvBU7riYu3uO7Wf8sE5kE2HZ
IKZd1qFjDjSVaRwh4l6zUbLwxbnFk2y+4zmY/3SpPWxgWcmbYJ5Gskfp6I01ewTl1d4lxOGB7tgU
s1nOExr6a5dY1q41jFcSFO597HcXd2rx1KEoboJsplgk98+NNGcAjZwLlcNddNYjfChVfoMdwcXu
tTP+XRQFN6m5BsU6O7YJN1KxGGbozNO4HeayevLzwv+0rJnBSgRMbk2jjnMxq097FCWbdCG4aruJ
d7RV/YzXW57XpQB62nfTzuGyd4hXssJxtYgdK5PgUSZWeZY3voaVFt5DTT8ceadRPZl4ZMK4zXEx
O7yUEywtQsPJ8CfOi+IWnCzfpuJ2yDrFVOBym1DX3MqysaUkBfZnKNvbTghF/oMu8xkQwT5vYR2H
OsEBkKXOp28hsMKy53+I3T/s6N38q5AErtIz+s1U8QDrABmtMVv1mDjVrfhuyS9+7E4viRUYe23a
tMjEdoaKhj15Z6zdv8/z9ID/L3+c/FRvK0Ivh5zr8QuLqGbfItidBki48HnkLQPgusfKQgyOm+Ju
kirZzz6KtNOsNJWZVXzXl9N60iPDJHmA7Hf1vX9Y3qRsw2NPEdPLsNBZZB1mKENPIHs513BR7Ixs
il+rpUapzTvF7wDWS2St/fTiCbJikQO/+KwwcXKXGHkTRrDxAHgtzuPYcS9EKejAVvGksT6u+bIp
ZmzJTMiYsJ0cz7ft410SLGsuLMEQXaravy8LfHvbNlPUuTfqwxvs5sqHBCf77JPI9PmqQK9CRTLH
GZlbae/RtG/lBwTUazwrQb7B332pe4UWZ+p7RxTPsdvEjwBErTOCROyhnA3VoSia7B5dN408kmIv
Q7sAHSROxCFmZMXW9rtx60EHYZlSZy/ZODzruKwojgmGe/4izEeQt5i1SxryqH9H3ayWsuGrvzT7
McMeGgxlcxnb1j0UuBlp3EmqC/5hAuqDDzA9BQlCuneZn3InW8Nx8AF+1dN4MHSM9733KiZATTSt
CNK/EFS/wN9hRRJ22v9BmMphbhLrfhhkNm5c0P+ntuVTGAYtFtwbbupQrFCyuDcFgEqEvemFq8IS
8Re32JRf+3hsyA8yCR38Tlyb1pq+Oyji9zC0DdSz/j0QXEZC08WEzm7p75p605HrHQyXlCHJC8pr
J9n70h9MfJ1pfy28EYC2JIHOZRVbmVjTabqO/I8Qb/q+6mEV014WbBA0hIGzzo7b9spSuXrKKR2W
16Bw7Bcu9tKBL9LItyX3aAah4xE3ZaT4bGJXym6xcCHWYfiuBo2igrOaHYzv5t6IjywY3Pcahyk7
2aV3CF5kZcsFy+kttXXJc3xbVRGwpKWUd3x0Rou5MI3FE818ot/oypsSsijW1O7IUM5VBOEIaDKr
DOJ38MMQkyZhPxGPK8EFY997bXq+8CiVQJPAQdaPbOLqXTNDejVYgyXHrKuzGyBI0SO+pKn/qR2j
CkJ26/xzrScemJu19faLftND4l568h8n1DF95chEX7B8Srgg7nVzZHblswHO8NtzgyvmWu8vFJVm
K9LJok7Zf+x5kEhfZz74ZnYdT1kFMp6XIF7urGa9OcYsZb8YQtRqt8YsO7C4OhqYfNz8NrUzXc0R
R+pu5MY2HY3YwyYOme0dirhtHinuya85F9gC0WdqoN2Xfkp1SNAASaVbb4XMl3bBS+H4BH9Eytnw
ZTtGMeDkihXZqaBedSRvUT/OX66v5WzzQ9QoaCmfbqcgw50ONDN31Ho8e93qyl3u4fh/TQPVG8dy
ADf0PRiO5pJGGXroNtXCFQWgiBgTJz9Ih5/raovxYVwSSEExoxnhXFV/LHy8drIo4LpWRCL2blMT
xawn/D2s3LMR5RQUQSYNd8cPTJwHwwR+m05ofqX4cSYO9NuR6BKa33Hv6w6Akd17l6vCcR4m/ZeR
t4hIDNy2zJhCnakYgKWRDlndot/h/Wn3zTqZhxpA3gWwFTY8zJqROdrLPwEfgudKBPgpsRXIV9/1
nGvBUP1NfbXzAn/SfzO7uNkGRoZJcyrY5Ma1k97hJ61OLfvqb8xXw27Ja3zQUlNpvHSsalm9Y7dn
wdbdEewEg5OA2+KUR2q+kIy3f0bVVQcA3N5LMak3Z9QcpnZHVVlHm6WiKPtlmG+m4rKd/0H1NDdK
3carSYiPppm/YK82Z/IU1j9G7g7HlELexyVO0XmyhGmXExpmZcqwKXLKpwB9yJMZj/6+q3lliTRN
rxVPUeT3Y3NdlllQkCKbS0cSnjzQvFh4ZaG+SQvbgmAyuGS8lcfKs97KORWfnRTW31zy/BRGk77M
4yLvyWwGhzZgl9LVsdyM8MIO3poXL15BrIvdzDNjt4B+XHrTHk8Cv+Js9S+OEbDF0gC9yKzY/oGn
33vW9WC+gqUqrn6j5VtDo+dEitluNtpogZQnIx6GjB4NUteeeY9rhvgZO9o3v1XFS4JD62KKeaTx
e2wutrRfOZHEy9DVKY449rMwyrizCqI77AzBLXHTCQRLGQJ9AO3wAUi3eS0CfTInz3s2SlKxy7g+
xZ35My94p3GdIjpYqK0nGj80VzSX3FWcWVtil0CqkSgi3l38yhVCHIS0MTQt86yQRTcFfYMHZcr0
iA2WapPG7qjD4PCKZg7dP8UUrzt4dd+EPDgyOBwTUi9SPGWDRXWPg1SzeDbBQOov8JAG+vbSFeV9
12AGkDJtjya4JxIONsN+Mtnkgvo0vfT4vrcIS3974JmMoTnW09Lv5ygZRpa7C9DChoq0A6+XOLCq
dqPqNsSXPIgPWqz+0+LHAc0E6po40r4WttZ/0rLM/qEaAEIodqT+JxhncRnarvk7d6v9PHEE0JcR
WC+0odFWZAbzP3SYeIfKyMVtxffk2Lo7t2Y83xmC1yxIxFMirMfc0+5rRrCWr4LJ+GeXR+Amf5Pm
xqkSXXvO+DNk+9ro2wdWUR24c/wntmHjmZ1W8fQ/qTuzJcmN9Eq/ikzXA5o7dshMNxGIPXKL3PMG
lpVZicWx78DTzwf2NMUqSqS6daMxa6M12V2MDXC4n/+c7yTJVN/SwvYxqei9dwxEN4rm8/2cqgfb
pAi9N5rqFt2yx0sOUh0olyRUPDP0NUs7OHnjSM66Mgvo46iwOCAZscY8P/e1nrsw2JyGafDILGAE
yeZQSs0OxCiikwqTFzeKIrnGItI+qQJChzCV9cClAQKrMhXFBLa9VyErRtVXvKV+ds4d/jFEP0vf
uqA7NrhfvI0Q9FKt+syQ3E8eRHOdU/mVB0jqtsqSnds2tT8ZYnjnqtf8mR3afQJQeNN6OE6igT/r
RsGwtwq2H7JrzfeRmcHeNhr2Vz0lu1ho8/I+1FR0z6hoeLDQ6A+AtaZL3fbsECqV4JwhIkz0MM71
54JRwj5JvRfRBDa1xJ55qoveXAFbj76jfqDHRmAK6SaJuP2pNiFK+1mYWVqsghgv69ntTSq2VH2A
cJY44EtNdTPi8mzOuHCwg5LfVVtisgrIaJysNeasPlcZ46pmru65WoLXti3I/Eawrm/qzm6R80yd
wb1mRDYnn7SDbqA7B1mBY1UacWqSAMm6NJL2bNtxFz9l7RQdxUynh+PWFgkWanYaT7eujLatryid
t4Jdzbhl8mOaZ+RROSoid4KtJyRBqMw+QHFi/uP3utDG41zh3NgyIcn3tu3M51Rf0tRSG+t+S3mY
Eb8mAjU7Ys0a42HXwu5vvzK3s22QB7ibVsOUVsmd3Yd6e2U3lfXgFLjyfJPiIWrEeg414skc3MC9
k84UGmfN5qG4jxju9vHGy4Tig+qtN43HIhwt7WEwYsu96hSuo5OZGUHvk3zQ3U2toqz91k66qd3g
JUvDO0a5w0B60DTbj4lqZIUNLIZ+/TJrFdzalXS9HMMTGmcC346EFUSld68UUn1F2qAFG4a+zGFT
Ne8tdrBHgiAz/vgSWcPsq8y3SRdf5/o4A21PxjV1CPY9eszcryXWwlNa59O14J7fR25DNRAQJKAr
S9vnavTKEC95BrKkgwjSx8LzO2EG962u73N7QFPEh2NJdU4YlX+hJdVvjk34xwKq5CCe6TZQk2Qa
v6NQTJ9zOchjKzz7vZdG6xyHrCjTW8oaQ29LvD8xj2NRcc1NjaV/lnFEWg9698bBGcXIhl54xi1K
EzsoqdOXHXFcGiGUslxPWQ0nxYwHd4OJht6CSq8wK3YGmslKg/fyvZgZPx2opMaeoni+fcEVIEXO
bmTvmS3/XxrJA5KnTrU82L0R45evO7pHTSZB5HxrO3YwrVyQBvi2OcsG5K9T+FA3Zqo1ub+0nEp9
O6L16jGp+TC1nmFizWaAO8Eq1SdOUKqpONKY9tQ/a9qQmzUyLV7O+ob9YsIu0Up1GCbtCLFrY1aT
Bqu/BROw5ywZW8nWddvuQsmpMBLMhsIioo9rBKLYKuooF+JriqDcTOGYPju13rh+W3YjreROMFwj
cA/UxTp5Vk6XyICKT1ryjbFC/woDn1KlIQzwGRgemtLkSydg7LwpJjMLn1kqU/XcNBzFhDCbdO+N
U535LYfIYj/0nkRlyDWnxbSBS50nqGYYYbvp3YIvJwH8rB5wFBktdIMy6LV/wnx99d8i5f1/Z9G2
qeD9E4v2e9r+gMLDPfGbP9v8xXLQqkAXOotZ3sW5/Td/Nm3JbL5Mi/JZLFqSselvLDzD/kVAHhGw
7nRPCDYCv7HwDOsXRiw6GrBlAbEzDfcfYeHxUqDufufP1qn8conA0EXL3FdgCf8RhQdTP0Pp1lrm
RIhKBGX1wfQ7K1jndneXU2cXT++tYdzK9H2Obt3usSt2rQ7uYoruRJfs2Aasx+SctWrTNPdoiyus
xLV4Mkx9b6CExrBEGKCu6wSheN678m4GS2tbL3N5BeBqvbz0UD7o466lMqOHdvwBS9yjGmfah4/2
eId+7dQPtAZSk8NpNT8wQYN6AAwe/AsT/6LYz4CM7XK3hI7TqD4W/COHY4EdH9hkoi4gFeCEimsi
j4lfkz4RzS2FCqvW/G4Wt6QAMcrU9z1+AVV+zfjWAu9lAgMgs+obuaKblhSVZjA5VPgIwn1tGVdK
MPpb1rzsxVXfHIvJI8VyDp0ZUGlxKtOtFawZBm7qyVhTzKKX5bmw7kG07aL+fTSKJyjLmzEYtqSS
mhWmYxAnT15PCQOYCkw2p5DmR3DuRGMAlBU9X2K7RX3eFqGxabXYV065Hwgky/FrHLIdR6zSuZvi
NxPBFguFWbx24SkC0205GhwQstH1dRZXhN1QnwLOvsFHpiMMjStL36fiu5w/3PlB894h9AKUMOCX
d7hNv1mzztAyvkU/fujcaKOcvVWHPDnVThBwHJ0XEVORrFVYToeNRotlZ7VXQQ+jWe6CIoItQe2f
ZGrLgH5Wuz7sbsacr5yKDr0Zt8qQ6y4yqO2pmL52m7pE3BrLa4PHa6P7Ui824PeAgTSrQdPXksK4
qHqHobfWEi6d2FwTt+wjKI7NLplpVu0Sv59iNs/kt4t7VKox+STSva7QpXIHrnN7GF2TTNubGJea
IcLkFq5zCraoWOD3hTTdcH1b6SZ3SN9S353zr6Ix8cA4UiuEj0FkR9fL2c76kxMC3ArMdZnHu9m9
KVuLOodNiFSe6+kxtJ/6/rWcS+ADV2kDLIl9es6dsLxiaL3Jrltz4scQ9aowO+A0JOt4SOIPZxw2
JaO93qBZjbvNLQ1mK7PfC7A9QMsniGFwO7b4XbdIdPs8alewEnn3zNPl6MctDnrjI2NnyuCM/r4c
7FMeMgSdGBBitxxG33R0hl639mILEede3pdqvCFN/ruV8PZvK8m/5F12izO3bf79Xx1SJn9cYMAY
6IDJBdOTpSv44/0SM9H/93+V/8dwXN2LMKpiaf2KB99pskeO9RiLsy0AwFm/ZSC28jQGVLV7XvJt
k8Msnp64Etq+hqpdpGQ47ZKjidz2ob0KzVsCoFvbw1+vOXDYvuXjBZLkzFP2e6Qna3aUBRlzGM8r
nOjUj2/BRhOYxlXbnyh9m6tt4dDqp4MVQ3RHFFk5xtsEkogJoAttSUO54m62mUz0y8CxWlKztvkZ
cXhMcu1kN6cqK9hnHJLoHa9xg17dq502PFDQSzoSOBXzD9vG8oFLf1pbf9WvLH9sgOepsKzav/tS
f+rU7pwpU4XJlzqnj6LFqchsO1oSwSOFmfnbVHLaEC84bGZ3B2iCrFf2F7/rkiv6w+9qGrq9yD46
ncs/t1pjg8ORrLqVwqVi2AlJGkD/ftjcsq9P7G+zscqaNdLsxqJjgz2jfjHtQ669VM5hDDaquGGp
EPqTIGZHz9d0oNQ2dAnmwuaAI2rvS4jlWnfz55fjjw3gv35xQGYRlaHIkhbRf2oAZ6rhxNJbojLe
t64lJi1gwDjnCUDhn7/Qj9ziv7+QYUMJ4+uR3s+/UAgfQwwZwFUgQVQlAiXkiD7uYpfhyV+9lvOH
jyXZJAibfYSwsa/o5o832eAKyCZBRHiIEH1uXzB4cmQd9mG2GDlJ7Jq0yZBMBenwMpRAeSxjJ62D
KjYWzEM1MMR3Vm1O1kZNyaPbCKqf0i01KGhS2bMgvxPynEcI49mZUatQ3AMt8QfjKeLmHeL2U6vz
Des/UJLqENOOJJbVHKmgDCmr+JAgPVprup2l37gDUNv6ON6Y4o4pwsaAThZOd+zIV460fM/+mrBB
14aHRKMQGEDAcOzqJ1wSs7f2QJxz9D8UxO9HIEwmIsBArRNGsr0ePqW2yxpbHco69PE3QqbYJPNX
pt2GqjnW0Y5epTVXBZSf0W/7a4qg9QJWVkaeXkr2KogvVb1ugwdBqRjEcqvdO/ldYSzljuV2INEi
mUrVfA3Oax/W26F81qyn5THs1GpnTc8RPEejgo2RzXsPn2FvYiybqEAkbiGumLHTIfspxVm5lW/j
/4i0hynhiJR+Ti4NMtnGTqzjhPtSeV+u/HT4CmhpBVO1HvL3Ds9i5Nw48gLPqm/3neAQdWG0xVIF
10x7DvGwUx6yPAGy4rntPL9y4bPIeBEH141+HiQcGEW8pYGRqdFa2q2wz2NyxUWCtxVA5cZk09a6
RxUyuqfxURTTirD/2mzOlUkqDfhsO48rVKxDO2cPJHN3ERmdFf4P2mAHP3XMPUopRtIEmOceJuva
UCWHuHA1dx2X1Idecd+n8jRL4vRLEek+qnd4BjCqYseaPoBS+Qg2BEVJrjBhCHn24XSwwnMaej7D
UqQo3PGWT5vqBmn1kKA+ePWTcuYjWi6xgdzYNZGFEwDVy36ihGbTd9XesW9bZl/u7OyXR6pBWBrb
ml+ykdHyei+0fJ0C4vLsayv+BGF8Nyos8xb3TLvj0tsKtc30F5fWbt3ij3Uh9mJztwTaeuvUkyuh
pIYSPe9gZbTJLmZfK1lFmCRqIGp5c5l16z41HiHoXxlmtzId+yjLXRA+utFSdcmZmUkiR72EIQks
FYqPL4zbd652GwWSjNRd1X0Mo8HuiywVOA1THPuJLQEEVnpEBrc5MuNnD8NZOfvqBpv9iL2hqfDC
6ZZ80XCQtMXq5RfmdLu9lLTgQNgYuLcCPNDUvayUAqcXviw8NnAdfuppBKX0Q0TQKGbY+30m684Y
gSAU3BIekfKJTsjOkr41A62ITyhy/px5PKip+oufu/EBc8oBVtvKG6L7BQkygzyRecuQ4SYAQuYw
Ou6aDyjyu8Z8GbAQRB6Y1AHYchDeL1vKAVd05+WbrAG2EPXbqPzIm+dSUdnNXnNSNzBwtm33KuLo
kYYKf0bQtKtww/7OaPZacNV4m9B96uGmzXW0jsMvvWSraU1rQXiF4hGXqAeb7okN6cQ4Dd81+CBK
ekdk5OQ2VdwvI9fKdJnZjrrds6NfhSyzWCmx0EN74bqU1AjA7SXLhyly9Cf9pRDHZoHtcc/3nR8V
hwWkEGjt1tBvJQRASqJM5lDgaKNj2LDGFurJw4AwkPXB+7RZjhKdTG8cJ9zY1bQ1AMpWGYiinHH2
hOrUmT5VJD78cKYg00oEzU2F1BzCF0xA86X2wajZt1DRadvcxvVbWINTAonNr4V/6qlLHmX+lbNX
wgaysuzU94R5oJZ0HSdPDTa3uZB+cp+OnxbHHuyv+xG0It8ClvgdNUjHKMOeHpRrEdV3WnOp1Hwg
coQ5j0EP4XUsbGQ2fWkvYCgGw/mEEr9Eke55NFCqsErb9EEMp4gWkzk99JBqtHc55L++lZY0udRu
1YAYyXklDKcNxpL1wuhymROb1scwkKCU3LYMwwyu1pbiLkjNOi9XWdqWC2kbsasNZY7/GdgQJ1u3
xipo0ZMMCXK6zyC0uRiGZ1Uc8aNRcLYseR1TeB7s+K4jOAF4B9fON5eeBW8/mNZakeLS9VPQPiqx
JxiL9rdTPTbA16HjsdmeK5huJPoOlnmjWbtRhwZ3V2s+Q7xQgPsmaHo2xvsJFEawT9kVuPLs1KWv
t8xyhbdvKgZZYF/Gl4CzF3sfz2JYqnTWglOpLBxGu6F6m/Mn/Ev4tdPrrE7eYF/Aeq7ebBcuaQc+
GTcvTOUluujo+Poeaic8oxr5PRctJmF4VToxPOBk442yJn8YAF+XDH1K51rj/N0O1ZYW8BWzrzc3
3qse/uVYndoh2aQz7sBzoTahGB9kcSio1lavMMKknj5ibV2b8iuDeD7NlAMRVoqAsuNihK1HwTHA
Sg4m0DTntxG0EqIq/e8BB6IoPhi0N6Obui7B6Bq+VuZTRkQ4kQVcsRLhiPPuZn6wZI7XNujhEb+U
zqVKrBrP/z6lIzPp/VHykAHT69bMD4ICKAEpXOiYLKYWJaytse/l4+yZlKFZm9GNuFnUTqFHjy7t
wZ72XLHUDwU9WxyvovJ+bAiaYXvwcFwF5Vmm9w1P5RYyujtEtPa8cLi/Bvm5zqvHYPyuadN1Y2QH
zQQPp5P9a9QXjT/EyEiLRSRUNqgS/DCvGuHB1vM2OQloKwWZI/Ir+IG0pLEQq863Ao7z6NXtOiPT
MGYdDnDOK1zWRD0IhVvr5fPDtKJ4C0kdY4lNcq+owl2XJw9xAQyzWB5y6jjX3NaM7bIeUXrUNrZY
abnuux5dlhTr8f2ImUESFzu47xVuvrXBJ7SCnoc73j293NhRtEl5xNCbgkON53mZ4lHM/Fww0UgQ
jwGNgWhTUbyZUnZyBUxFHr5LGpdCPVgVE51HGaYs0m0wmyxyFF/VmJHCT/cR/WmWczvSio5pD9AU
+RY+C5x+c4ZppfkOko+CMJKRDqRkaDVnM/jllksl+d4La93T2KKyEvRWuUcK3YINvY6WXYrR3CTx
+GiUwo/NPZUI9CyC2keItkV5ZYbFkofl0E7EFd5AQFS2STZo5/iAVr0GiSAZsfqw7VSUILc3mWL7
kdUQ9jm1jvm7nlTUreEDr/E2Z1FL1IiNRPfZsGT2dPh2vTxAGd265sBxtV6P1S2c1U0DkC6Bje2x
EY2YdaHlEx3+pK8XIDIshFwiurw15Kz0scElU5FgtfwAO+qUSUyl7D75jlwLWqy2ZTFuxcnA0zoC
awy1eGvar5l7zzQLZyOPv/yFqxm9W5I5MzPoZi0Ze832GUn5afDW4B8mJLw3J47KxewPxVMNjCo3
+L2Lx5kQg1jpZbMlErQ105k1bFuX72Dednl/lc3aS0hpcGfKUwVf3H3JFFtKIILDdGWMRYwpJb3R
hvp6MJoDXkDoQ8MOEc4yU4iJCfPz+PLrYesfwn4gAfKfn4tVPsZ/+4+Clv+eOP1f1bj8b+xoMVFb
/mtd+hEDz/fPfzmhtXwW2Q9dLcsf/H8AkV8cm2wzTS1CSKmjK/9doNbcX2hHQWqgoo0DLAwRNIC8
qJdKFlv84tpSp5zsN07Ib20tHv8TWo9r/r3H5R8hiPyodFim7eqmg7Me+QjLhvj5ZDtnQWHS+Jqt
t8k99+Pqer0/3Z38L8/fD6vffTn/iVS1HJJ/J4WbjMyX2AGfFGYJ9YTLW/mdUgWdgRUN7uyKgumC
mjG7Dvf/xCsYTANAI5kmM4EfX6FpFIlPxSuARao5h4gw+R++wk9qm1divM5KXiGjloPPwCzon3kF
k6IefhJXd6yfBgaEa8gqauwjOwd3gbmvkvovXmFpB/rdD0G2wzKF63oAuiHQ6IBtfvyawlJElQEY
hG1iYVLD0ZXifqbe7xl3gyYhvNF8wCcL27WuyNvmQBcxATgp1tVGcYioZpmcRrzDzhq3/zS/EKxF
tqjGHF95YMVoB0ITcASpmSv19Z//xj9KMbx5LhxKijC6Sdd0Qez8+OarQo0Esx3EyRk+ZPvpeupo
FmJT0Av356+0/Jb/cb3+7ZUYD1mGWKY3/JcfX0lD+4hEymBZn8oHgPLUkzjzXR5lf6Vl/ecvBAUP
bUk3+M1/fCGaw4Fc5BFW5A5SIGcexhVPsTe8/Pnn+eM35+DG9ExHOvzsf7j/RkxT7iQnenw4kBi9
YB+Ru69jjl1hUH/xWstV+uN35xiupB2Yv3isYT/d67GjWlNgm1p17ggHe1vh6RgBVevNKXK2f/65
5I9S6fJDOXyoZYxHIE4KuXzw3y0sys4bLPmRyXbOoN3hSRjAOk/IzBz7353+UodHNztjKP+LBY08
z49r2q8v7fIBHTjSNlfIz1fjYKKEwUQzVpVudQ+OpLR6NdUezeiF24U3OQV8BuXMqfOppxoDCzTA
izH0xaZtRmqlGJTHxT41p/gmKZYTLkmZPILcHRB2snGwv5RDlu56qyTrrOtaTt6+Kx8nT+dqIefb
PgRTLF+hf3lvgWujnzduBlgG+D9BfmmnbLFJ64agFgwb36kZlrW2TjxhnKmnbg8FHib8RpDGv6Fg
0MTqhPrwaJfu6KzrSsL5sxr3YnVQlS5U9pgEt3Eyjke624VxCstBfGupP+QgH5C01oyg6taDreEI
LR0w22Bw44vREYB3RTitRpHjGQsxWrhIki0BAxc33/1AE49+6txSt4/oWNV9RXtCcRhLq95i7Gg+
4ykkTpVz0GemkO8zaPgbspwkQqJkigq/KXu9Bl9uGyg/Q9OvqwzHCFKeWwgcbIVm+q3NM3Dx95bf
kng51xMYwx3cTiobb0r8NH5J4Ut2ldVT/054CIRGSANLVFXizjMa91YCsSBaZ9pndw7oeuptJmNh
1iW0roOZu9Fxw2bbvm9Fd48tga6UpKoaRpWAKcYrHMzhcCJh2tM0JqHDEcxoWtXtGj3q4Hgox6HT
MymGe6pTqGNpYo4ygP2OCesdVqox2EZubdz1ZuPdDxidkJfDYJtmEQhKcg5cdobzpNkyOGt073K4
CeCBlGz5hyM/JkfVyhl9aOn9ERYfmF5RhyiGZpnkDwN3DQqoskeiZywf585TPah5PQKW34ZDughd
2lOpz2A5PcphN72doCURWK2j26UOaV01CQFzO7HBXtAqUl91LUDJhkgBQ2Cjjg86+J3i0oGpxV4d
TB7JWL7KGy9ySV0EHg+PPMcX/aC4dgx6IZMK/3mEYRt1I60s13sgZJJuOj2cT3Wb2xCmymHaW03B
tQxbpHC34VSQxXFSEnRNC9DjWC1Wk51V9cMCy40ZWtzgoW1oziB2ITfBiPdtP1leOtzbwkrem0Lz
yAmPgXNIUeoVc0jaidZT5lkPNmCU+EzvVINfhjouy6/QTN6quU3K1jc7lEFmh2gbpjNh126TNjWY
b9eOdshrYXdM0WX9nCvk1G2sN+TXA6Pd5pQt3kcmMWmK5HpwskJv3yHTRFuTVMSeLl/MhDiIXiPT
LL90OZj7RGQEXxLN3Sd13b27lRg2FmVh3Fxj6va0GKde7ccxvSiruAv6fTO52mMTJNjVcoq1HUDM
Hfa4znMvQdBDksCdMz/XhDRTAOrp/O5FiV6srUDkW2foKdimX4ABJ6vutm+C9oWBLW1GE2mXlTN2
VNzabXvbdwnvQ7NIM+h1lR1ju5bgEpvIkLu8oRmjCzUPd5RJG5Rf6mPIcRkQLBgcFrl+p+a0OZvz
hN22jN6zOsvPtHHOH0lsB+5uAJ6NHOq46P5mFolhxzAmidZ1GcSPQFsYEWeNRul6RuOtL1jEY0ba
IvsaWuKNqjQG70KMAC1MeGVqnUSXj/oN0ZdGbiS5ZU7YFmXpMNtjgcKlhRMNwBaw8D21m7Mg2ZaP
dwHKQ4WXNUm7p6yzhiD3K5pcq9jHkLsUBMc1TFOW6G1AQR7Gs1EfH3jfuU/n1PAukrEvX1sn8zjs
miwdGMoiiq/JjGhk07FKYYNmH4aXOOl3NNlzogsGWe0chwJV8CjIkE6i18esgh+27iaNJjPKdOAo
i0a7RBAAwy0IB8Bx8I8e8260NhjDy6NX0rHqF10YMqtopycm3TYo5iYWV1SLjN1DRdoed0Wc5xBq
k2jXGYbzbeikC2zHKyMd+/xMxF4UkWs8UplBNH0MS4x0Ye3si9Z05aEKJOxqkiezB5R7nsrhPq+T
ZCYEHMfF1mkpyrl1WrPJXtqgQgIzY72L7wguZ7R0deJImKOQb2kXYVJGoK3M24H947kCaHAXkhtB
ZqgGPUCU5nwd9np4jTBjX+iW0rHa2+W0qH1BH2BCaTUedtVEDOPdrvldKRPpkHS7dBrdbdLNMtyP
QzXpT60qStQNJvUnp+7DfQEdLbyaMOuF6zHo68Oka8V9hvcVTtvQxukptDqr911BA2yKG57MlE4f
5HECahCuQbxMyUq2YYfgEdQUyKNIe4yewsmGc9ukOAtsgW500izcixjEiuDSe9wtAHZs3d7zbKj3
1tgA5qkXnHIsQus5C/UoQ5qcxmGLc7Pdz4PMnkNtmF9mFgBEdLJ3xFEWlACrbX+oUkxtQC0s0DVK
j+QuFHV322Krds4ZGHO5NslIyK2ii6AivOYZF4hCNAoM47ArG+6+sI1rKgQoniN+1whOA+ildvJr
87tL7gKwBI6hjCgwk5uR7ciqthgoW5HFCubMsthF8F+AMMyOcagFPI4zsZsBz5wsgvxiFqZTLq5E
cZ9FVCrtGqbFxA5E7TnXljGFF43zSc7kbzYf5yi6sExLhu9iGTFVAdDGF6VCb7jOtDRZO01eXdOn
aLq0yzWC8Hud1mT3IXXJrW4nC1skN3jXs6gnHqaCsRE5WgKEUzIee6HSNWRpeOCqTbM3bUxT7rve
HRaBcSD9nhsxmpxU4CEMjPztN02r5CYbZmGD+CjF3rTSTp2pVU+sfewaGn0tdSKJ+5JqAmSleQTk
byNpNQOQ4PccXhUZLHNInoZWYmIa69Rzr20JdP0EwMbLGZi4OtmLIA8PCTOcEql4xszlCcZpUPsJ
mHGIV6y1tZJ7hhs0nIZzp/JjQ8rFd6uhpQEra1R4kcEMS7phSlctHctwfbU83HqWPbODKqcHt8nB
u0CYXMuYKj83pBkrb6YQfyTMfmFFyH34iYLBi0DmpoRPJLIbBLMQ6R5jLL/wOO5HPOib1LXq2Qdb
656VJPn/VWk9oAKCJv6An3PXENvJedZiTV85ARS4uz4bKsZ/va68fWc57XVEY/grMeFSsZB05Uab
e6BCTTkitrbwQBkQi3HaDnZjpozYEyYhFcw1ityw1J51TOnsemOzP4uppXGUPBnzkpHetG8JD1c2
BpoXHnJlA1As1GCD74RKkAR0T4+TU7jvg0LYe6JTm4lBM5O+ZDvpvAZhUG+jhR9Bu9bAZkITr9po
uoBlXK+5Gw2dBEeWNfZJz6SL3uDSCep5Q6Zhh4pcbPUBzXvRFM3joezZLm6LAnDO0Zy14FumKzaD
dN9RnudKujbMuJy0eyePXGeVz3FGaNyLsAcmgZo+dScPsMvVhYy3nZNpnS/SuM6oNSOW1LdVSfKn
9tD79TGDVaNcCU8lLmmxMgqop2Sxo/WokwLryLMy/SzFdJwmLTjA6S6ylWsG0E95YvR4/CgHWDlm
VX3ly7TazXFXjADIJqVOXZcBWMoNc5N7oIX8CdzkQU2V2jqEJBiPJcENIMP0AXmzZStPIxJ4tKWN
fCVGo81uZqtl2CiVR5SWfeQ8+8YcBhw31OzcDai/GB7mxr12qyQnwWZY1x1sujWG/u6LIXj6yC3n
7mhGgMHklfpWA/T9JUPurDVL83QYhBcMR4s0iTjNY2mwa5zy8MM2y25XzeD2H2kWx4iUFC4mryKR
uVz2qGIr55gqj0kmVv9UeiY4ksJL0MDh621qC2b8imMW9RutojsU+7JLlSiFXsTaC30X1GNA1Gie
p/CQaot3n4gO5u0hh+w+pMBTD0z5Hf1Qk3ckkpDahbGyuGhf4trBuQfhEncfba1Fflaw6/BR6cZ0
YFmMDhyqULDTxhAxHbjD9MHTIMkZ8pCjB9gjAPVXy7mLQl1eNW/xbtEts0/CljoZUdrNvkzCaLi4
o+mgi9l6cjslafWton3mCv+YtQsc5flB4cHO0SsVFOeO/O+LAMFb46Meh073c2IPLJtU91GWMKdJ
dS7wnTnHloh19tDmLup+y+/pbCqjVC8Gh2KScUHWX8Y+Ne40sP1vbiPFuIlGez6FkWhPvZWSDsl0
VPzQzBjUkHnDFa7TyhNd7EBgTkhKYvsro6NVXevDadhgkhivldPm+8bs62E5mygk+sqma7Ls6w+M
gt2Nhl2mIRet1DczNKt2BSeitfKlsB7CnaLEMJpfLcn+nPFgzVDNiOG4zVOTPFOfovd0hkQAlHvi
S0s30eIIbHn+tKug0T1fw9Ln2wXI9tBonJKpyTDYBwbDats2FnsGr0sBByj+dkFrxKonpDcm6aWU
cCyFqJxNB9smB6km3J3XRyH1Q6H1UE5lz80VuOO6atP4rqgb8VRLjqz5DBHJQovawC5uwB8AXHrV
69JBm5PVCSJcfR3NBS87lmFVbsxo6J89u4y/0oL89wqkPUXuEEeu7X7iXN7a9bgDEIoDEnpHe8NI
S98py5YNfZfWdIyaKPZn8qfzllvOWgp5KCLIBvvDbnTtSvVVx0wGxMMdW1KMsL00G7ZeDSfZuWED
ZBpBSJMakEDwuq3FSbPUbP1gWOAM7J7Rn4pVeuaKloxGzATCaFfdGXohHwYzvQ9ytgkW6gYGCkIY
XBupbPxRVPMXC408Jt7gmdvAjobDxP6d4fBM1Q2MxjLa8W8zr1VkEOHJAEjCpyiMD1c4akNJXnEY
ZkcOMHeaYaHTchYJHNN7datM2xcwGwsCiE0XrY1G45GRGsGM88mMCEPKlrkvoXz3iQCqt9U5SUJW
a01w8w1oTQqB7PwY66XrUxtVeyuMlOoOes34SjtVdrErSWmHFo6nVJuoKK8DEB+GdOR14dqEMSdD
XWoIjhuxGIpyJy1uwOx5e1t5PcN1Du8wKOuOeEtrD29dZxFKcPQGfNHI7+VzEVgdc2ChnE0pNG9n
8EDRQI7wBtbkkIPHyh5d0DG65tt1IL94oLD/xqYDNK2Z9yHRw0M9emSeCg9yBFn05phBF3nwrCm5
i4giE920xsDexHFW0jVlaThjkODvu3RxwvQgbqjeIOJOTBsedqEHKBYFFuSKALm9KsgVbyVQDB7E
U4Gjhn/cq8Vk0a3NWkzOgnBidF40QKYp8JbjHRkdOpCp6wS12MNyLmuwTdEU76yBdc2SU2mAQlv+
UONl2VM6JToDZ9aPaSWtNNwaJaVcA18EgGBb78+59Opm3be19T1sMObxpM/fyMqu29hNLuTwjP6K
MkVcVmyeH91JOffgDjEYShLZ6mN2vfJ5qjXarrXZFektXwe3D8SayYEkVpTrtnNT/jpnGoQs207W
w6INsg8YXYaEeuFMwE2xup+hPlvvRWxKFmN0Ub82OFjADNbqYcX+Vd9AFCd75MkKHmRUB2pbRT2P
o7bqP/oAM6dn2rem/L+knddy49jSZl9oEAFvbgnQiaQkylbVDaIsvPd4+lmonn9aAhlE9EyHTlV3
SEfJDWyTO/Mz6KbZVc5NCuJX1x6blqVjCECpW9bUY5Vq5m99oDI1JHKn2LXsj18soNRf3GroniiC
cZe0Qi09mKwuiXJl1eC+VkRcof0GjR1npFez7oIxQJJ0DFHRCoy1JaVusMlpXCGJETMJwN9XjbIy
Db9ANzKQjKPWGgIwG0R6zno5oIuR080i+2XmrbiI9e0zLtWr/E04ovIRJltRysV9ldEo20R0qJvq
KMb5RDITftXDpD9ech//7Ta6IK0xbQB4K3X+RnMxce5KI0tXtWSK/q5D9uG7oSYqAlPZJO6UBcNu
qCVCd5WCJasgtuUZvXvpoY95cVYkIrRrJZ0jJgHeLYlUu/cqEg/FqihU9KzEtBq1E2oUL1nefIe2
155GUx6e1NYKjuMwIZJ82rzlnbb1zxHTbze4NSIZJdooqC2VWvNlDFIsXcQ66dltsyI7UZPHocjK
uDT1Mg4NkjkBDErEKN+4G3Z3nZl2a1RuejAtTVz/ykkqYY5YJi6iOVNjJXUiCmJUp5zRlVTUBfSo
favJg3+gjch7AD6YVeuoVkAv+WaGMrSBdpd0Ss0stXZlGQJp9nOUW1akncXJ70x2X1I2LLTCcUhf
rUTCnDSg1P/Q+y3GgmUDmXdbqDVMsNAqWuNembj7ZlujYJhhAVqs0lzDLaDpAmzlKqNBcyqurK1L
rv89akDV+HkbfRcU1cwdo5OlO3cMe3HD5YHmeFBY6HRVZ5St9ZWvqNZKQ+XB3Vtlo2obqwqQHU7J
k62NQT50wpCHPrfn5pYT5l75JQ+w/CyrykLtApDHe8mVx7LlBtdt5MTM8k2nCGvQKQor5QkhUQM5
9VDd6wmffyNOBihOGZqkTUorT9xLeKtoqscqhUGl08uT6w3mLwqavzM5Obt+BOCk6k35AY3wTALI
A6Bs7UGle1ZqtdkGpRz8UTAKR8YGVRfEoQS00lMD3h8MRSTqjkOI4gxLwYc+WVRaSp9CzwYY9WYC
Zx7pwjcVREKBelUUHiRl4vU3TSwpe3kErb1F46xp0ZOrymStJnqDjI3aQAyKPbBKGyTthmhdSgmt
yVoUWvcFxfeyBuTljSD7NBlOH71A92R6FqjfCoeraoufAuzOoJbhCCTeYAE8ob4PrV2HJYpzAtj8
Ckv6nxLFcajGQhIcQzUtQE6o3mAASxxCYUvbW//ejZ7UrXIyJ9TvvbjZ5ngBRGdPKsyXXE/wb0TS
vTs2RsPnABMlRnuriwTBLjWKLHjq+LkePsqWIRgONfuG0j+PDEH1qoBq7FedDNW7KL63lOnGXzUX
rfixJe/dp+yB/S41ZJhOVS7LZ8nLYGK6USq9CFO2u/NURap2iCa7do1u31qFb/pQunr13EiRRt28
EKXfY6D4mz6VegFkWIq0Z9UreWPDlg+PMc990yulTgVaEjfkJsFJbWt3coH1ynPlyQ1cIQ19A7O0
xofaFYNH0rruHu15SA6GhFPvUIkGP4XO2a90aERIIdhmKDZtWg/EcxpCYhCzBJdHRZtM8vTKfUsV
U8T1JoW4YaLYDCWzpgr/1MgsbDtgEr9BbyZl9EbAJg66H8lb2QzRsI4K1HnXY4vvAHJF1E+RGPXC
twAd+kmQUBdSjLoQC9DB83i1y8aMrnjGuWvSAULigWCRi5q5WTwLo1C+xkkOZjzmxPqtYsr9CM8L
HgZ7Rb1tddNcx7qO4nxiVn5yyCgXPoNhBKgVZ5EiHwOtsf7ENTdXgJSNNDo+oiDdFnTNEGwsAwEP
ULy52eLKacW7HqsPXA97A1BXEkFhKNM220ZeVHxNEKc6uSCt9yK4q2dREUNO17jF6fS3lefCORGq
chNavwIktCytlBwanVQOehJQIPmpCCJbjyTxdyV1VmHjl4DAb5q6oXKApuy/h66flwiHYctEf4T5
TE/ZeqUq+ND68YsraVHmoLsDJLDzqpy3mI3ruu4bLhp5iPnHUO+qTDdOqlEN6PmmFEKOoouG6Ua1
kEq/y+uuzlFTQe0Dgaaku1eRhUCssGnDcWW5gAFXoIQELNYMNNzXSTrWR9V1KfDxxidoPFeK+EFM
TRGzSBpDToPcnMuHxBIO2DtdK4wZynwn0jN8KqZD16tNZp5u4a6JK8hgfaPRJ0EXS2W0gJip6joo
JRScOVHkFxBU6UNrpGSCEXVHHhW3t01PbTTCeizmXMBcnOtZF5RDeCdJrfFFAkd9ELqkGh7KrG6k
ldYrBTBdgIGoMXWBk3RZIU9KK8WPSEIPZ1OWOAK/o4zkkQMCWw62Za5w2JaBka1b6Ei06qjanHOE
Qg4+Nh0RJMmxYGRm7cWP+Nqa5yCQ0VWLUVsSwDoZwutY5eKD6HljAXuCspEWFVCEkccQudSBWiXR
sfT+lKCb866IUyncE2pdXqN7rB+ZS+6GPErc4PrRpHd9Lak/yDh5QpomTeJbjfqaVQ0scwm9K5Q9
sTQdt3ICR9kJUTyWX2C+FZItKxIyGe4wNsSDeG/TOPJ0ugQ68H3dRGoQ4HArvOErjziRwZG6StBj
/MGLk04BYvfRt4hhr1DCl4VnmqIxzRXE1/G2EgzluatNAGbos1ZOhDgrur4hUrJT76ndo2vrYULj
5TlI/0obX1BFRTgw7vr+tR6UwMknEv9AufpMFz38ltZFuQuyFAtMA4GxCIZAqvyQ8BRZRzFzFWz8
YJRrNUaBP5WGAhfgPALHRmHCek5E0gFsxQAdPtWZC4cvMeORu3FrSni9NXoeb+Kysigkpl4sko0Y
+h8BvEu8r7u8plmTsD/Ck4Tf5TfkED/wEy+HVwFNR/+pchNQqdgXKtj3DSolfc0su9e2BUSJEmKQ
vlYoSJMjVyZVdLrrAnbAAWXzzYh6lX+GOY9EXxBE1VfF85J9LqKPrvo4rSE8Fo9vQaWof/qqj559
LaeupLqdK/DudFwAqXOIyC0gNAWsMO9y8Vh3nhTcR5rgi08+quPcGplbxkHjyN4jPSEFdyFdZu6k
Pk9/NSC0+R3IVX0vRV0xco+09HMgsw/bXVEnjyaC5M8K1340y5AkxLCg1vOz50l9c+wQZ9rEUeZ9
1UmEcKNHR+erEIoBxAWrGr4XEcbYduMhVGEjM+OBg+Xc7g/C6KG8K6ke/Pesb4JHxYuVcY+XfZG9
F6huofOvA3dG/i1+T7GjSFeiVNUvtaaXGL9DgV0hDSlQ7Ecf0RyL0ndGS5Axk1UaYNHDyB0C/cZI
ppiUN8mRgl6MBFUAo1BVJdSKoqEpAaZq5aOkk5jIajG+5cXgnzJNNh2FlrsjjTGCh5RNoFVMIqKA
2zG297aDriE1OijIwUDRiEMDRbSwpvNpiKV8DtMGDSYRK1LHD5QWu6DKlL8G5IDUPgdwEStaj8YO
kyfKalrYHOm5AZfOG/R8TFWjrF6KBbxY7Au3XYk/LhfBQEHIMRTPWHy2WznQC3hjwaC+ulXMDts2
bEhGXTT+ruFOTNcyqaSd3KhcsoLUQnt27NDK02hO/OHIkpx6zEukk7Uw/l41JVqtCS3xrJ+YKUwr
VGt16n+ZkwqhAXpfq/PmqZAL+bFCFGQTJG1/L1qi/EUqa+mo96iMFjm/qqB7D/A5QMdpkhpCcUFG
lmyosoFZoqK623aiDoGnRZXxjtZP/06lCNcZdEKxaxry+lAqvncytNx4Exs9pM0gN/d511i7SdsQ
qio9aO4rkkcBn8YYLjkujf9frCV33eaV9RiW+FmIscsHwlIBpRFJfFACDLNWOZ4g+Hh4ynsjktyL
TM116WommrDYCyR/XI/c74g4hZvdeaZc+QhLsx/vSNLjyPa7UNzHcFOfQ6nqviGv52GDpXcVWb1n
lcqjH7h5tQPCl96FNUIqvUWeOwG5M2a0KCRPA/gG2plhEf4WZXf8KlcanRGRTlu5o1w5vBajWIsn
nw4gz0JNcnffKY3qrtHuVX4rLMOti6gHxIY6LPEKEKIY2XqTqgNAFumpo4ZJJkXVbQU3AOaKL9D2
tJIa/pSHSBQWjC4Ad71tJh+HMADk1iYJ3oTo3qV71/JQrUoaIxc2ZBR5iWiyPOwgU+MJMwTwuloM
yo4yeZ21GiJ2uQ064/AyKx2p7HhEIVBDO/00uMgZUHmVcBDk1brkLdOL27gVSfUDdU7T+9aOyCXh
kAjTeRTpIjgekPNTE1RC6kBiqds3PSPNmgwIeiwYBK3fo6akUnU2KaSxxAsukQKMQYNtUrCrCnaH
T0t3jOt2rQ/5lv0ienR7Iwogq9URUr4pbXlexUHTEAan2+5V94EouSH1Q1yq6X96L7kQsK66Jrz3
JJ0iNUA93NAb8vRwYyCbhO7r0LAuRh5YYwtkz06P8gtMnt4vf5Zt1CW2ntXtNy3U2LTcwk8esctA
NDyiv4W4aphmsI8iMX1qiPqECWpycNnG7rnC6A9N3ZdnCU/VcCWLKR2LNqk2litwXzHrqLXHJkdM
eUoLN2FWqcbalzW8c032Yds0RPGJxtnknMfvQvEMh/X9wGHT3tW63jx0RQu+EccJVANKzcQBtqey
AFXO1aGRSGqTPSqhKp/6VPCVA9i6rN8rekCJyyzF7FGo04jmTstSodMfcNcoygevVDXWRpduQ/Kb
g+T643e3jLrnEmNROvCj1h1LqxmrdZ6g1W9rBgnWJrfAd65wP2n3VK7lN53M+12Qg4EKvabQdlAL
6XuDKH/M2YHG32OfQ7ZTNRwRSNEG9a6LgtJCUE0sj5j/QGr2eS3KplSTIrHLWshhZmBgu47FOHoI
Wx7QhjQBClTbYSBAz9TU0zNdCH94BkmAYiRpT4nRRVIgFVP60Z9KFE1hm1hK6z9ylTfbLeqQCiaj
MSQ3sVUtY1WqmZmspzYuNA7d7KnSA8N5YhuIQC6Jk0kHIhFb9KXkV0NqerqFHZ7NyiB+BdoHRbHV
OP9kh5sMCT8nN/qMq1GjHEHPNGZbTloEgjdCRU/Xwox8rfS1oFNaJwGIKPQdw0BWj5HIVgIpwsth
NHjqm6qI2G8Zsv/LxJ8C3S21z9GPaDIz5LYoUZniE/f+YTCr/t0asaqYLGVQtGHHhdCHCVLpvVtm
af7yhlHGb6HLKCOBToTASwLfRzbyztJpsEpSG3xxhy91qoY/gj7FRRzbNwEwWGp+80E21bZS5ElJ
N98zf/m0Lyy2ePovlFA7JFgRWBTZuoSSNpEPYTWsBy9bS+AyOnyyh3zEttG0zpQwgYEgUR08t0kp
5veRK3ZwuoYQ49pB7fL2IUH36c6X2v6nyLn6W8kKf7CxtGPfQTJ7mueh2X+Rc0l9HgpBQq+tDAJ3
N6VnmNj6lJY21LN1ZKXkVAqPYNFSFLgTU4IhIlv1F6wc3EPY+5MEV9WiwtqwUQ+wimgmO10iTzu1
11I9SGrk5p1cLbzIllVFi9bj6FL7jjyhelOaXv3hpyT4thL7mEn4HK04xbl1pqM4YfXnOhJQT/lf
dT+myIC2bOEB4miO0KrtH7OplBpSRhg8RU0Ka19vwuPQex2Ek7qgBiuKX2/DUi9RvYZpAky1JDS4
wBDPgMoZYiKV3wzKSq6ehkA+JSxcyxj3t6NcAdrSixRNGqHw7VV1huUWc6ylhzqkG4/cgig8BbDQ
reyeXm6u/qM/BIXD+509/oPe/Sg1cQXraqmygTIC3RcsTGcDAp+VxxUmnBCuuLGJ7kuUuefbo7ny
zCwD+R38ORmPaM6Q0JqSC30TEULJz7nxkmIEbzm3Q1yioE1kMkQkeUQNDoU8QyZjfAoWxsccCoC1
UwgKvKitCEx2hFB3O5J5gYE2RU2VOM0tw5TQiP8MS04LQ8GxEbbYkLvoWlA2CESuCDu9/5mYdwHy
GbfjSdO7/gy65pGhaARGBBQ5Ah2fA2b5GJXgbHEYiEf4Wz6J/h2OC4F1CoMTtKWWdq++AL6+fGMT
7BkMm6yZkn4hPyJ7NDUtsHE4hz/JEFkRXNwozfr2yP7CxT+PDPUFwDm8Lgm6jDoxGj4gvHtDyACS
kEPnDg7Na30LIdERVsIKUYF1ZpNkOpZN3dEunNau11iaOJLNQ19RKrEFh/bD2nA0p1lgCFyuCD4W
QlES6G9DV+fTNTfjJih1PpZkPfTNW20eF8YtX7xRAvBkZRndOwnKw+dxC7FHldpEeKZYT+NundZB
7sKmFrTCSPr/jtuw0Qp0eht8jPPPqMFa2pgE2tRS7XxhBV3yRyawPXQeQxcVU9PUOUWly2MXs1XE
XIY9Sv6S59DxDCtbf6420r27E5IDsoi8gVd/9fxr6aHLFyt4Fn5adx8mA9z8NnNDwuPh4oJYOJuG
ne6/PWQ27qZUVDG03bubfPcTKMsKu4nV/bD6063gVy68/plMDOh/1jUbFYQUAOw6O/3nT4IIK1fW
ElVFtWrsAoXzNnsPNd0uBx+1GxWYOO5uSvtdrmB9l2tK0vsgNE63J8nFNgM5BRIPZwySK5Isz99G
lsAGsEZqnor2kPk5miv1E7Yuld0J0qNc4MpSJ/e3Y/6lVHxakFNQU5R0SdRMFv5sQeox+vmVL9Fb
Ca37snjPO5LICiHpSsiOQyqvEUi4p49LaVsrgceq9WNvIr+gRMe0GHeV551yvJ0WPtW0d19+KhRv
IZ5MBJfZ3l5WA81OiF8rt/6R5epBJHXXQhUOd3Yykd3yekzl0+YVR0845FNrSfkhq9IC9+XqC4HQ
DymcY1k2Zy/EkGnyej1Q6yIBqasJjoUrUld4DgWy3eQ3Cmjs5+2RX2QB0+v4EHK2JORyAPeRErJk
4msUykQ8renRNmW3y/yFLf9i15sFm737XvMAxncEawFVkefR/za4hd4e0cW5QhBWlqHJKocZL/Pz
0gJHO4RNigWtOGhrek3bPAKbzRXidpjLvcSCM6QYGvu3ZVr6bAV7hlDXQq3gSqiZj0Mq/kHViJJa
Ur2Oo5G93Q52OSYL30LRJCHQVZ0s6vOY8kQphFoz8MoOxK1Eju0p7RuzeCFPu5x/hLEURD0RHoTs
NY35w/6Y1Z7c1qPlovfzVocbZObUFGAJoPbmi5FrC5vg5dQj/5TgXk1ML0hfs0F1QuvXVuFRhSUq
ih3NHtl/LGyTc2SNuGWPC/GuvDFyKqQg2Hr4e766gsCkQixhfKRmP1pduo/7+ikdEA9MvcPt13UR
iQ2eOcGgLB6ipc8WlTA1N9NQxwW5Ms78ZLbz2pLGbaiYDqY1CzNxWjWf9i4OeWSzprwUyi/Mxs9v
TSz7sgHAyRJu7Ep9lrQ/HfShVKRpbKyT9kvaduvb47uYjlNE1WCKWBzi2nyJNUieRB4amSs8MG38
qdeN9ttFP+M/R+FWAtFYYSlDcZyNi+rkgAK2Djahv+/zrxoGsFG0cAReeVPEMHlXKsmvqM72ffqf
ual6Brk88lzUftTyzojfh+bt9lCki3SMLFcl6aEBh6qors0uW22tIGgXIz8BQEw6KiJQqcIo+j2G
BuFhaLQ/rtLhV+ZRosxbbDgGWHolTb813iP9wuy8WHeIq0k6JXaTCjH557RLf1jlXVXEVo+i1yqU
1Q68CTANM1GVF0XF3nmsMSXx8KhdSEhZX5fTFFLeREwGcM08nT3qAoBfqxSwHB3HOTjOyTmc+LfN
9LXZrDb7/WrFX6fNZsO/rfarbb3ab7erpy1//M8/OoyKH6un1ZZv7/n7iZ/jZ9fT9/nDnr5s/nGm
P2x75djns7Pj67AjljP9wf9svqYfmX50+g/n1+Ht/Hb4dcidnP86HPj6dZj+L3zOw8JqvZxxClqL
XFANC+IRLP3PTx/HT0hENRJFbH6rqPwpi0iuREdXf7k95S7fsqIqOmsHjitI3DkH2RuQty5rgLAZ
s67NUUgJtEMCXinHaMv6czvYtUGxSFU07gyVuLNBJUrbId5HMS2K80e4z3sow+BmuyOe0bvboS6n
kaKypcoiA9PhoU/j/jB7I08J29FLDYQ7I/RC3qqicKh5IRpZrdP6J0312/Eu9zpFm6QUdU2nDcvC
+RzPlyIlV0IfwcZWLQ+im8QOXffsrheSdmFbvdzICWVZmmiRlGtkZZ9DYV/kqVoVwbRrzWgvUT9f
Be2QOOhlY5NGQ0+/84yhPYAseTMAlizst9O6/3yOKBozZdoODVm9mDF9O0SAfBqDewdmMwJUz+Lu
9rO8rDOgG/AxxOxh5pLZGFLZ8vICKd3hAjA42pA1+xLQpF0MYBcUKf0VCWhDdWn8oDRiYd/+CFdm
6rTyuIGYMlnA3yvih+mTxK7rqy2fQKLNgtaOdMz0jDRn+BIbS+qP12KBwlF0ikYa16tZigjKfqAU
TrobI/IiCXeidUoS0o3qv28pEFn/jTMdPh/GVAotPF+JOHSNnU46uaBCAmxQi3jhtLw2QyxJ1hSL
G8NUO/wcqHDjyGskkAw4056L3PsZGsLCWK4sN8iqnPcS12KJ/fFziM6PwInGXA/xCMQoHpcKbZLd
8bViYbZL09OfTfdPkWZzsYcWbvoZT61RYa0FjyMTD1sIQQUFnNhCSZ2v+V6B3daFpdBX9jBCoy+O
7i6kK202yLCBww4sjYu39BJ4D7TPVXFXVI+dvBVpTqvBMWvvxH6bw/Msn/zyCFimsXBbX43Z99vr
4W8t8fIx/PtZZo9BDesADxgeA59lyLZefZ+J31wkPhTtCIlX17ZB/xy7BzdsARms9Qh7yIXc4Mq0
IjXSZVCalKyU+ZEotbqS6SWPIy9FiY5JzoEFBun2QK8sRl1SOTEQx6HsMi92NICs0ROgBwJ/7A9S
Yxvw778hnq4L3f/voSaJHYVtRib5nxR9Pq7HwusKNY8UFMeN8r0NhnNeYTedxj/dKG8WYl2uF1Jk
pHgo4GuUbue9AqGTiwJJHGaxImyLwvypRDJMfevrf316hOFGKIvU8SVgmZ+HNODVlWPtQQepbo8+
SmHQOlBDHNZcwxcqRH9P8M8zctpaEOMRgXkY/yhnfNjOLFWoirz1KbiEnWGec7pme09WhO49xqgn
xN+GHuSa7pL5rip1H9IwHzmtMODrUI/0hmAP0VlHcZb7+8kt8+53LAJEP0LdgU9i0NxOHHyDyPbr
kYbchm50/GdwoQYi/BpobzJE40exjK07pgw+snnbtS+5X0ID6xWM1xA/SOOtii84wC4/KF8NffRe
qqAOv9IMrPch1uG/XSOs93B+0DG9/SYuFwuJO17gqLEYUAXF2ZuQtbKttBDJ7DT7qqiHUP9/+P1c
XKmE8erIQ2apHGZYIIIy6GvDmP2oQTeMnfF2ewiXSxHZ5Q8hpiF+eMFCKLRQWwghTi68BaK/nWEb
jVPDmbgd6dpcksWpcsI9FT9fa3ZitZqfipiH0rxeZatv/9S+lQegzathTXa1bTeoRTiJ/bvbwAJU
1u4z3PNtd+hWzeotd8TVn1+od24MZ7hbOumuvEh6EpT5lOmYU+TZITDCowiNKjNZuRVoArR7lKXh
X3nQn0JM3//woOux7TqIhCb8XyF2kqj3UP4Vu92IfMQan/H+5fbjvnKY0OWWJbJYJqdBl+xzwCwF
uN2YqYVPDDLrSn6Hhi9yeR2qJyCaUIgCV/WCyMaTisOO6cNNytJDBjXfgPUiyeH59ue5vAPpNBwR
EjAgalmGNkvA8PEO48AQJu8V9UlVPVjKKJ5jgxGO/hdzlBauCpfH+t+eHUJl3LpIoGePW8vjQSkC
MI9J8SOw6BqYv4oApfXiPgz36NP+18FN1SyTzplscMz8zbU/vFzulgpwwJpt0kTlV3HPwFJW2Huf
VJJMZXT/c+KsosrEu6VbR93OnC1aUUfpQqosk5oWDm/NWlO6jTEiSZMuBJq/tKkkgRAbeBT8M3mW
s0A4G5UqJqkRyrHIUaMVgkRvESFh/YxZgHP7Gc5Pz3ms2RocsKIYWhDotlyrEDNfE/TDdXN3O8jF
qphHmc2LsOrUSkRTwo7erKN67h1QD3vl1H2tDyjx3LVPALEWKrnzq+Q85OyW7KIsblio2tno2Ill
tCqr09CdCswASt1Jpa2lbG4P8npAgE4W9UDponUhNTogQhQN7PFLd4+y7zF6HO8UO3i/HeaikPZ3
YNPtQ6NtYenz1DkPh6hTVeIYwTFI7tz+ITaBbEnveoew6QZZE1WylchbwWNcOEyuThYL2p9EoZVa
4WyypD0+anlIaL+6S+F6Ah1ERmq7MMCr0/9DlNlkaUMj0vwpCvra6/EZedVNcJe/p/naoz14GPbF
c/iK2K36tLR9LY1vNmdaLsECkrWRbZnA9rcl6qRyvTAvp8X7Mbf75/X9+wxnBwRA/lGDxx/ZPaYL
KTervllY0ksRpon6YVv0OlTFBIEIvEYIU3jlLvUt/gI9LgdhKBLtH5r3f9f7hxCJa8ljWgPIEm2I
aE/oGJM8jDv9bZPZlt2e9C/Bxr9DdWNTHV+HVbVb2CEveqj/PMV/P8BsjuBmbGa6xwfonRP4hZ/B
odz/jo5Qye+VFXTJdHWXrW/Py6vrm6Ttf8Y8mxwZCCId5kmEknr4glYDhG2k3Y6jn+m2oQD8r+Ph
Kfaq72Ib7W+HXhzubNIoMuA1vSC2fvLbleE51kO40bfBOX3XTga98i30P2kdkKYtRJ6S6fmb5tZD
S0yWOeGs2WQqIgTFzOlNB5p3TmhDF9YL9fN1EObHFseKtBfPZf9jrN9yM4QdFi9sOdOLvIhPzZw+
mQpmQJwl4/AMO7mUGHkSSlG4EY0B4ZhW0H5ZcR4dkciXXm+P+NoewEumZCyByaEQ+Xn14Pko1X7L
gAGDSbhD6OnDiP7e7SDXtriPQWbTl9g9ylcE8ZWfgbGJ0TEEUdiUL9VS3+Xq8/swnNms7fti8FqI
bXbe13aDjL0foiSJ+41Sf709pqUHN5ujGazPuEyIVFvfPW9nANg11rdDXFSspmXPtYmeqQhAAJXa
zy8HNKdWoQQQgY12xqO6RvLzKPzW7rqX5uBvbwebftfFzKMni3qpPunizmLJlBWqoBtZ7+53I9jg
aWYHqBkUIsoy3xVhU3g/bge8/gD/b8A5HBFAVB6OFQHlDNWoXlz1er1Jgnxh7l1NIKZm8/8Z2Lxg
EvWBDC9pinNXtvZLhSnHrxJ48nYivSFM5ZSb2wO7Pgf/DSh/fmt5pklY8E5zMNroUEhVJ4X2qy5s
VdeOvY/Dmu0UWioD1y2IopRf8Npt84WqzNLvn77/4cwzAp3iCfatttvbAM5XXbiUXl2dcVNaR3de
AsAx6360KJ2BU8XqoDLAsA922L+V0J0sFRn1fTC8i9Qibr+Zq/sQkktcV01tcnr8PCY0sQxXzYho
ScfAbfF/26QerH/IWlWwMAuuPr8PsWazQDZjQdMQzEOWAYNp/Zwob7cHIy1FmM2A1Bywk+mJUOgO
NMu8fM68Jyw/0mILYBn5gxLupbcB2rWSdIzjl5KSaQQXOwa4G4pSQJcuMnO3S3QJhjaC874EsSYx
2uFVpchhYdxtooBac1Nslb54ipHXf9C9KEIsUlT8k6SNKva9Kq5Ntx/JtSeC6NkkoQ7E8gIJpFtj
qhfWtF/2cIX6Y5v9uh3g2p4FdoCzbOqKiPNEMIKx1osKQzYgdONfa+eCuIETtPBor4WhnjJRM3BI
u4ADGzIFZWQBeLLtcyivq+6uthbOlqUQ0yb2YXkrCdzNIFZJaUPjHpj7CqPb+7RMFlbc1TX+YSSz
85hDsjWDkTBVG9cHzUDuzhXgQPYo2lHVvDOt2Idt6R1UzLgXYl9NIz8+xtkR3ZU5EtYGj/EpRi3i
QV67X9FsSHf4NZwxI13LTxwCu6Wb+NVN5sOQZwdpVzeB1ubTkCGSivKmjJ4z1IZ8ykIL0+TadP8w
Pnm2gYZhBburJJJfQ2ShqVXLCwtqYZbMN0xjEsIoMyLE0EwxvpCxRlGThbrW0jBmO6WFX4zuW7ym
VnozTGI83160V18IyECSXJljZp7ipiH1ea3Aay2IMfXEBqV3wvgkuI9hv7sd6QLlOyVsXDOpF7Dz
i+wRn1dVFCP6Ch+MfQEit6sc2vZPjFBSeA+dza6zdafsjOTr4J5y7RFfzIXo1wYKEG3CulFNox31
OToKfHicZUVkd2dro26zp3GH75q6r9dHXPE04M3H0m4qW1ho512PqwLzBkzIJWL6/oe9xEUkIhRc
dkOO9O+lL2z0/pufg3PXXtAFXdi4ru0oYIpM0mHYJcAxPwfLMuo05khtTVZFux8PSfijhwGpAXFP
DwhFVfXv24/1akAA+yJdaqrL8wa1kJNq5W5NMc/MDkP1tcKM0ET3xOwQrfNexmRwvGgJL35t4ZH8
AFqQoAUBD/48SoO6E5zOlqAqXZNoj10qerMLG+TVIMBczOneNxEmPgexTCRSlZKaYalWmwpRwsIX
t5Wnr28/wKvXGBMXBoaDThm92M9xyk5GTBP/RBsRg9NQPowIMPpldQ+aaZ3UOIQV/iOq/SDRK9uK
v9+OPh1k8yzl45E9O+hEGOOZMeVh9OYn1eVVk2ya8Fn1nf+/OLNFIGVSB/mRawac4VVApzBKvhdS
bYPxvx3o6nz8kIPMTjVArXqTj+QgmSwitPQdYDVyXrX6gAtImgW7ylwA8VydJtZ0qTbR31LmsMyJ
DC6WBduKF93h4IEfrFR+uz2mayEAgCi0ODUN5MxshghKSKUa2QvbClHq7ddpwpm2RLK6ds58DDLb
nBGnDlU/JUiim4+i3pyt9On2MJYizBaUoqRJNiSs2kJDt7R/0OKFV3H1MosbC4gm4Dis2dm+EIlD
4HUlGW5lvovZPer4g/wsNK+hf8Zizz8JJ6rgmFzfHte1NfQh6vym5pOjxtpUv+mi0XbNt7oEuoGs
j7C9HWeauvO1+jHObBp4pdj1tG8jW0IjEa+q4dwiWDBaj/r4MxFla2VEP25HvDrx/n2e2nxOpLA+
USNnn9Wwq5zkvZqnqFjYAJce32xaAFREt9RlWK21HSN/NeqrAuyWv3BjXwozzc4Px3BmVJ3SG4TJ
uXHG/bBK9B8oZOTiApz4AtQ3ZTkfX9P0UD8EUgcJ00RYPLZGTd8bvtN6lIqTmz+VfbPyotwGZkAG
tNSQvLK6aDeByaQbZFEfnT1GK/TCSp6OkbgV7+rUuG+bl9uz4drymjpaoN24QbLdzTZxV8tQjHGn
EAZi4VNZIAdZ5zcrNAhWQ4fgn3hnKKnTaV96D5rzkivVlVdowJQCNs36VsFGfX6yaEVISJRwiGAS
gAXiNlS/+OI3LVhYZ1dm/acw08f48ALpcHgqHr3ULutm59b9Q60Wf+p0iadwZTl/CjN7mnUzFm1Q
EwZxoJOKSKsRrKJzb1inMsOJdrGRfOVkpGHNPgABEiv7+dsLJUEswoqjPtSLN2Q0137zB/ta3OCf
mVKrPvthYUh/e8pcHeOHmLPTWFCFTitqedqynHJ8LqPzCkYyli71gl361XdGfk0+qEvUH2YPM0fJ
z0N8jz0Y0F5j4lU4JnfF6C3k8kthZuNR+tIzOmTj7b7eFsieV5vY391+ZNMnne3yExweqiqlvwkX
9Hn24euQpxFazChEAGpCv7OkaoWIUbKql5qrV0djgW0GGc9q/puZfpjoFiBEkjJC9X7nNDo20Y0d
L9UZrgcBkEv+QhJpzN5MlSip0WrmZLyIb7X8OigYLnkLJ/+1eQZCFkATlxAovrOH5nm9LHiNENlq
iHGaT2cjVCOnUJEnbS27xt8Vt5ls4U1dG9n/Ju28mqxGmjT8ixQhb24lHdeGNjQ0cKOAZpD3Xr9+
H7G7w2kd7VHwbXRMzAwQpLIqKysrzfvOw1oMoRH6kVd7v1NRr/OgLEDECxpTdKwqLV1YWPt9qEwb
6q05vnNJC4/EBJ0+6THqBZbqFK16l3XWyc+gyAQI/br5rSkl02xi0tXI3M3yAdklgpdYMUngYgC0
VowOVaTvxsrauI3XrFxmEJ0inqnz+llsWGlAKAByLyEtULXheABdMDBvdfrQov11hdbW7lzS4t4H
0HHyxgGFMmE/DaDxGT86a9cpH6+LWbt+z8UsjEESZNFHXcRo04PRW9CVFs51EeuaGDx3OUq0cS1O
UpImUG8pZILS7Nc4kPR8Ndpdr/0nBsAQ5/9KWbi4MJaUMpizq23xyCgC/L2A7l5X5GLwHNcGkAcq
MB6js/mLxSqGLgUuRkMTG4/zs7gLn8ebF8FJboejtq9uw5NxQz33gbG9D/5euH0SXeK11+tfsWbp
5x+xOFQhZEgtbCNc8+OHQfsstKEj1htbtiVjsWXV0IM6FSPDVPeq/6Vn1h4I/Ot6rPk+CvIWnISK
oarLEzskcjwYJndSGE0/ijS465T0NlaifZKAbUj7nSkF9YbMtViC4Uq6rEn9MDay2EAtr6K+8dEr
7AClEz9EXBslNBt15Tt6sWtlCmIbSzkv1fJePBe52K6ukBO/EPEYwAZ+oCPOkfv0rSsgkbHMfWek
G859S8PFzqmVESmezqqOOYQgjTp89wqhPiVd/SXvxK+iBUSQF1ofUro+NxZ3fUP/LO7iBApiGw9J
weKCsQ+WbUHaCYiXzk0N4fsAX4EI7FGgbSXm17wLGUMmgcjiWVQW399m/pTCzinMHrm/5fGiAEMA
03bl/bpurWvpLloZGWbREcZDfWE66lDmg56jHXBF92IML1wC3ohsHUoB7Nf4a2OmJ3BmIWMbjxBF
vV0Xv2pFc2mK/CfTgMvJPL3ruorZWp4Q+VsTpxhOuJf9jov1eypEGxu5uqRnwhZXD3SGIQi9Bqkh
2Xsu9M/xBFRz7e9ha9o4HKvWeiZpsahaXjaRXqHWGKiwh5u3RmYQnRrHdsjBsxLdKmjgWo9211dz
rYZEB8af5VwcyozfMs0euUFUHOWkciINkMESnAgruR/G0Qli6dHvMkeOxKPXNtCA6Q9GyGyv0CSH
MgZyvxM3Vn11i3VQI2bICPqOF2sRj2CW9e18fMg7J8Ee/FRddT2KQOOP6+qvHtQzSQvtewN+MQnk
eEcdvoEHmCbHhBoKPRMeYIx6t2G683dfOMAzaQuPlI8MTymzXqGiAubwxSNbK/lbNrslZeF8gh6M
Vi2ZLQkemH6napVNTLixRavmeqbK/PtnDw+l0WCog8UKGMHmi2I1dwF8vZ332auCnaqHuzD4nmWZ
e3231joCQAX41zD0ZUGwC6KSqR2eO1qyV8LwJMETK3XZrjOaIzE8xZHInUrY5DoFuMpiZ/rfRcF/
TILT9S/ZWOMlVkZTCro3pHwIzDyuGsC5V4eHQmg2nMJaSKroM0aGIvKQXILqGEldaFbMy8s3tH0f
wXEyJYf/RJM/IuT3G9lVVQgFJR6u7nwAfIM7XQ0+e9O0IWbVkZ5porwXkytNDuUimqiwQlV1cS91
z1Jm0nyjb1jmWo2SNlZ4KQDGYABPXFyDqtXUghJYRIUQ7wwDOIjPSW1rymdD/TJM+9Z70ACgVTv4
BHb1FiDMpvTFegbEy7VaoahMhitXn/TgJjDhP7mVq13S/tD5Eig/IFSS6d3bgrFYdWdnqi9WuTb6
sq3ml3oeVjz74IM8gIgMHOonJlhUYcM61/Kk71Z6cTv6flDADcVKB9MHrdtBWmBr3WFils2D61h4
TmR3iDaK6auGNDcpzweCGaPF3SDAUStaOTKh0YVQtgObnTF5ADZbVLx+NFavIdCRJVlSVXKmC0Pq
Ri0dPZk3uxZ09ArCudKqB5DsnUn9wrW14VLWFJtHRCywFJilXRYRx5xReUHNCfgVA6ioOPnZlFbn
yL7OxJqsfbqu22omWKMV0mAKUpPFZZLKzy2zFjXE0ZGoHuq4uGtqcPS1xh9OMLHqgJQqb00Id+cA
BbSrDCaAx970MdULbcM3rDlTnDpdBSpfQyrrvW+Q0wam4bpOnIgJRbUtHbU07pPNV9aKuVJ/mx/F
c+8AU12LO6uJoEs1lY5UZvhsZt+L7ikHc3PsHLrHgmzmaJ7LFtfX+XJXkUmCjp5rxaBxYmmupjwT
lCEzmgnpPoZmZQPRmffe/1PO/B1n97EhA0gtZiT24Y9q2o8jjMXTQ6W+/v+0mU/MmZQi6jU9MNFG
SzpoCDKogj6qInXtl+tyLi1iXjXMk85pUHeWxlmGQd6IzaxN8rHvnjLxoVQ3jG7+1Pex2HsRC98F
4v1kWbOIwfjhGyepcv2cZoRf01Yt4vIOZ+xLlA26HLQZJ2exZk3daMI4N6APwNtX1rNothuZ81UJ
Ju8hsn0c5GVbjCJBfRF6lAXaCrptRoj/2uWiAflRwxJ5WZIAfr/rbVCAm/27BGB8qpW94uV27D1k
YfMf2PC5nEXgKg8ZHYM9CTg9df0ksX3jk59QklI39FlbLwpglKDIXgEkufDrbUPgVujkxyrrQc7/
SaDTuW6+v7NfC+Oi0dNiMp85WGKrhUfTBaMQh44QvLhjruP0DaYmwy133rf6MO6AIbE/38s3yl7b
MTU32a8pHdvdje/ywGNEnMSL/d3b+VS7x8NWuCet2D1AKDNMg0HSh6ff+82smPGCs5TItdVAoxhe
RIjuAiO1acW3q/zesn6pevTUKO0+jp7Erj5SAXqBBM0VpcrR/Rz3VW69WFa/iXYuCYw2AJyWx71q
E69mJpRoWk9u4a26rULpoJTafuRYjtNWeXdNHBOfv3EquXeWIUSeQx7TG9hZVU/F19HwYgZcJyBk
nDxJ6sSORgnGnqgttWMmgAtmqyrwKtNg9LCL+t0ODPIEMlR9nBnXWpOWQWA4608e+a1HLe9Uzb1u
TmvfSyFJ18m30juy7O/zps4j0c7yjDx1bC8WXWEabswwvxuE5icknxvme3lRMh3x+54EFoHS37IJ
IxSDGvRoIPsD4ATsELAXux9nOLHwnzigw8kAWRNfAZJe1sOlbvTVr+saX/h/PoC/gPkkAMw4QQsj
zcdBhlyBD5DKzrf5w2Tqxv6HJ9RbCEUXEfNvSSSwKYgT5/0+Lmc32pzLiigOV46leq9Z0nWOVUbF
DmB0ewCdRKUxCNhOY/zbLV2IXbi6iIykp0iILek0UbtdaLhqnNhBBvpit7++mBfubiFrEfZkVUUj
ssBihjXAPRkbWhyvS1jfrn8XcdmnW1TkVSPkOKH5ASZQu+9vq61GlotA6r0Wyw4qsxWtyYOrx/Gz
X2El0LQARaboP8AEuVHYmtfjnfOeJVETxG8DqnIBqCTqYaB5as3eRDd9Aga7fkdzLWgyzqAwh17s
gybd2KKLE74QOf/+mRWKQQ8lUIdItZNdMPHtUGo/xlnpippAW+3WJbC6lmcaLqwvbKuOjkLEJWCV
Kt5J757KGij5rXaxVTkyi0j4wPjEEhyZQj6MSbAAOFAx3gYA5GtduhMKJtKzrd7g1RU8E7VQiTF3
q9NgqiLIZqDzuz4cw3ggq5c5lb71xl+XRUhP4ZNbfvmOaGWzL1IYK3ipwRM65t+NILkpZRnYDY4W
LAkbx+sy4T6bx/yG+G+ByiLtpQGNlnUiJ5je6JNYqDd6WN/WvnjK2i9NUD7QAgtuC2aainBVJBsP
09XTPaeITSCeSacsjLMcktxLyCs4iVC4Mye5N/3wNG/DI67aypmUxQbC25m3TYQUEb5loOBOYhDt
2zi3Ey3fqMWv3m8MpFOBpRsThKHF9WLWRQ9cC7KEZidDDgZ1mw0Sg+y7BY0apu8OvgKm6u4/8JIa
oHv0PYGZubxV5VYv06Tv8Sujtx/0HiZlBYAeodnocFn1X3/kLJsZx0CAVAhAGiePLSdRvtXZrs9a
u2MGnpEwrXoDiWdDtXlzLlzmmchFRA0PaKYJCiIh7bLhqOLm7FKnLr9BKW+L+sb+bUmT33vLySwY
fTNZSLW3Ze+jLzzr1n2gfuQN72+9FbYWcxHJ96AjqZmILL2D8UpweVg3E2HB56xjCEtyY4L162ay
JXG+zs/ugrgQ5j4SJEo0UjRa50aWD8285EKDeyLp/CkJhwc6pH9eF7saJZxt4eJMSJkUdmaOWJ9J
jrSEM1fVNjSTVjeOoA6MdpXa4bJ0J2d00xnhSJwg3AXd56r80tS3iu9K8hG+8So7pup+gqjHi57g
MbZ15h+0W2h0lcKp/HAjyp0VurDZs49ZrHMVpnU3Jijc6c9pO+6KGLJJY0PI6qqeCVmsaqLQntCX
aBzHN0o17Mqxca/v26rfZERxTlGCMrZELjbYKliqpplDNacU97NWvRljxiy38uqr63UmaP6Qc7tU
Fa+IQGAll93AcBGB2P1Z0jd816UQ+EjogWUUxZyzJgtHUiWSnNCBhSPhBSZ04SFv1X1uSX+9Le/F
LDyIAA+wEivsPXg9sI6aorcbw2YLi+dya95LWfgOgcnSpmtQxpxkWNE+V8lM9v6j1779rQnMcsgw
MuFClLDMn8JrCumeTuwDS/kBnKMj0NmFDfzyoYftfWPpLt0Twub5K4xNwrIXOySbcNoOKqyQLWYA
55USwRbmBoBMahEscFRNt6rBl2fovcTFZqWBoseQZ3Kf6dMHo67sxvKfrq/gqtnNVTZoPMgHWAvb
7oyBEZoRpQQl+ZFlvfoaq4YHcTeYV9clXcaOFC7ofKbDlSlexkHen6Kk4OkujSpl9ji/kYMjONof
VMDNy6/kiK6LuiztM64G187c38NUy8XQSVvncmymOmHj6Ehf9uLHmSAkd4pbujViu3T7L77T/pC2
hil+5xvfe9b3chcbJkE1ZUJnWTmG/WLeJHfTY72bHrr9k+Qk/Br8m4eWXzZ827JfNBhqutf6IOxM
V9tVu+YYfZYc3RZhsMnvcrfZ9a/Kz+srI89fcO0LFyfTzPOqLZT5Cx+CQ/BSvMJ+55gudJa76rbY
9WTiphvTlp/BnQkOir2JuHN5E75fotnmz5zpJJZ12w58QCjdVNWrpL9I0UlNH2FhjeMN414Jd98L
W1xCoSj7uTAhTE6g5rtXtJ0vhLZIz1W194qPlbebig2XtGrmZ6a3OFBj30VZGGJ6c6FAaalgGQCt
5nbnHY2tG3BtLRXQ4igYcH71JSYePZtelwNMChKgPUBixYCDPYK3PPmd21a3W02HK68x0LLO5C3M
OwsNleFF5GXxpwayMfFDWnzj9edY+b0wUnHem9AWbHF1rfldsnI02vJyMIEjfG8xsBYKQZx4WMzw
4EUnIbTsxN9JAZDr9O2In8yteuSaT1TnOiQ5QEpXv5mPzkzUCoEuGUsENvG+r77BAAJd+/VzeFks
x0OdyVgmjkpNLuSmEri5qurjlMGq3H7v4vCbmvp2NUqPEsQ1hZa4otnTrO/v4umV/tkNl3xZCl18
xeJKA1Ex4DPQtO8Lp9B+lF72lA75fkYCDOXP8NzylLkTBAi6u5Y8cLJRv1k7LOersDCoOAee2YIQ
lDeGBettYU/q6yTdadGjMTxeX/E1KzoXtXB8edYVpVGjqkjesSoqaiyu0v5U6j3Bdlwfje4/cT7n
EheeLtcUMEEnJMbjS1QehtTxc6BtjcJtuk+14e8g0KvEv895vjeshcsbGNJW4UuEu9r4lIOlpW7F
XFsLuXBwUH5pdV0goM6mAHoJCD/7zq6zkN5dMN8V73MmZPaUac/XN3DN2Z0v58INCLVXFEAM4waU
Dv7Sj2rcgGBsOEXwD5Cc4d9nZeZ1JEcCMYqhqcvQcmqYN0pETNNPf/VNRzLGziw3/WuQrt8n8I+Y
hZHIpddJMyWu00zR0avHe7VRd6Jcbrwu1gLyc20WVgFHqi/WCmLE+jmDOGIylH1WOAaNVdd36f9w
KX8UWpiHUnowAAtIqoLCGZJmp4Wv+uTKxkFhql6DvJSknTMFLrDF9obs2V0tg5t5jsoE2g5u5GX/
kznUUj6pPpxnidb/k8bqcJhHg09ZYZgt0+Fe9ywUav0K/QMUgVULVrtW9LsqSoX99U9ZdWwS7EQM
dVG4WoLnKonehkYV1LASqG4QvRRM1/JKUNWdEW4k7X/3q19ofSZrPrBn15U3aB1E92htVK0Lzhcy
ETZFn0oalCvrK9QFLmreNlp8KGX9q1HACUkvTzf0d2L3SzDTPeZ/SsQ3Swoc5tMOyiAcotB7Lqvo
toGPI7H+elIHs4fPxMJO5ifBMg+JEDiHtAZQAPJJdE2Fom4rfrdhjFu7sPD5QgBksRmzMoL4z5Cd
+mpfCLc5qWJx68WxJWlxjEG+hVckRZJp+U5u7LLiJRe/+GWwywHPuG5bqw74bL8XZ9knTaa2BbaV
JfumYkTcYVYMAM7CBgjdEdpXKfx8XeJqHA1C8b/mvDjUxEiCMekcas04RNpJaHcMXQqR7kCh3rVP
1kgWawvwej1EOhO6cPhW6YVtY7Cm0MAaLTar3Sb1azJJuxrsq6xq7HZOTD6Npl1ZN/G4cYR/2+Dl
uaL0DEof9KbLEblSGT2jbgB91qQ7rlWn11tbDY5T9AFnUlTfTL9mtPFZGhy9f+mtG11kpinf8Gny
umX9+YrF0qvx2Ba9zFcYDw/6V5rSD5UbnWiTE23VaYgR7d4VT7nzVtiB/YvyoLiPXWGf7Cx3+nrd
DFZvYKAk/3dBFhsilVNX4ddqZxDAVpb7b6RKQlvJRsgmy5OmQj7aalttZKsvVvVM6vxVZ+4t8X0L
mGqkViC9Z/sgsP/5Zn0Ibe9nwGOVVlIWoLF1m+kdphNOwnHYetavvgfOvmDhYEPoCfIk4Aviyma+
zOkDNy+GjY1W5LXL64+UJWNQTpo9SjSkANSS7tqjfAht/fSjctMfmq38hCdwV7x6gm264Sm76XaN
DcHtV+X5TXLCfX5KYLuN3e1DONvXlVOwzHq1daOYcKzXjG7GdGdqSTk6DMZNRy8OJCf3q+GTAKXl
s8Tgau8YfdDc1G3I0FaUhu0/qhSpKj1To/WDyf/otqsl6x4mUhOS1sxSx6dp8JqveReXd1JXe8xe
GFr9DN1Kux+DiB5luY8tN4fYdNeEg9DaTVFYrR0EpefvUjMpb/xIa44A1Cm3uVGSAIaa/GkQW/0j
iY6QvLBhqEcPZrjXtO69m7jyR9+mCbF1OVck15V++pAZVnKIhME61FkNubxHjxCFLO8+ZQrFJY9N
K05aNZ8qQePRqVt+eJNAGvKQM2j1feYnuk/bCTaQmkk2eFbzztD3nqZmN0owxHvNM0Q3o+nPHkJB
JYdcK1/DJm4fc6w6da3BLyh0T5k7NWnwIkSdbidBaj42STcCJaFWbW3r0yQdm8LUGEZpRv1NZNlu
g9LPGlKQreg7vVWIil1awXCkJ8s7aUJigE0Ylc1Na1nVZ3PqxhdAicpHcxiCh1oE8IVuRulUkl3d
JX0n/gpLmbbQvBK/do1snbos4G/0zCrdF6PBpk+j1Jwqql03fqyKT6LX+4pL+cv81Ildcx+Uo164
ZSlmP73JEPZeoLfe3L2vHCUzLWj98pNKvWlpMdJtGcK0bE+uTG0hK/W0lGpW3A4QHfbyaJuRDGLQ
UPtPqicHZD9hGv5QwzfzSCYAgm69NNNvRuV7NfhbPhP5tVEJtCWVhnUU1Ux9FL24uQlSRbi39CZp
nEIE0bfSvfGXXuuqk09R1hyu+8bf+flr52Q+3mduSp1IRcYi50S+D58JNr9F7mN847lvjAgf5If8
FLqv/a1xGveBLWx5qN/pgmvSF5FOCmua1c1O0jz8aMnaHYOPTKxPT5ktf5125i56Yo7JuDMevA/G
7DK35jhXYxKLsTidJmZYHhfyx4TDrPox2jdQnTdjea+rk7nz2v475CBvcdXeGRmbpuXj6frCX07G
LELJxQU5NFbc63mH6sJb09LHfBfw7DW90hEkHopQThof9coVo50cfPPLATwxY6Msu+Yjz6PZxcU4
KEGSRAGfYJSpKwbaPlafR3V4rNqtnMLqC2dGOMW/MOO+jEnCUjHSYgD0GFLlvacA8JWb1vcYJvt9
pXTcgLpACC+Q5BaTMrQFibRcnmcbaZs1fUnF/fsViyU3mio3RaqIDhW+D54wHFThNKWHMurd65u7
GvycCVosbMeot0CpsnbasiV53sadXUTenSYKX9vQtLtNOKTVSJcuUWVuv4MdYPmEFJLY0gYVtLKm
v1W4WUfTxX4krp/G56HodsM9TKx/ryWTtjP8A+EuCYeF62hGuU1mhDSx+pEZxDPaq15pttm+alt9
Sev6kdeEocsESHWZ1vADQ2zqihXVxRd/YFL2VmPYUWhdkyY8Q92HpRtK0oaCawEUoLwSI7oKPSfL
0k9nhX7RNVmN581srY1ugybcFSQ7rq/jqhiGxsBXB0rgAvTOb8e07GCAQsyxglVJF+7l5td1GfND
buloYef7V8bioUcmQQEyFxm+UZR7qWq6Uxn73saCrR2wcymzpmeXiTeOSltKSOl6Rqbi0u6ZPOhl
t4L157o+6wahkOKiAYFC6rLFNtSzIhIERGl9tZt6nhNcmGY5OWWdn8C/0SGnSu2gMl21ULburbUd
o/uZn5mFBi7Q93pGTItl2lwMyoW7eniKvfvM37gf1jbsTISx6CDz26zM2xYRZTbS7l24PY3119dw
7fLDY/y7hAt3OElW3JY9D/JYuFOb0QVF+AtN8p8iIfkmeTiRRLWLZqueur5zqj6XN+EO4ny9Xzwt
5tXF4BmReXX0FDuWDh3YoLIzyY4+DXYp2QbsQddVXdswWmUshXkIsOR/v1bPDFNtR4FRBVS1lGcN
e0xHqKE2dmxVBu2FdH3Tgk1LxHu9hrScrLxAr0T3b0v5IHfFsSj+ua7Iai1LO5OyOMhRY1ZJ0yMl
ZBJMGgOuyfi5hIOmVk2YkMCTT6sKpqLe7SvtxaqyLc6wtbvt/APmZThbSq+QdClPCdmaePyiDyRL
p/BNUIqj2NJ43WwlElZdypm+CyPVUgnqOw99s+DQdJ/D4bUJP3ftRsZtpdGJNDPTrswowj+vGAuj
9NIglfKWQHBq45+TaP4EmWGnGTF8pv5dp751ZQUXJ61jrRLeqHJqmynUuFlZ97alB5FdDD8LU7oP
w9BWm624ZS2BcfZx5sIXZIbehL7HkvcQuIe3k3loYXnRaicS4QrYwjVYt2OAiZl/MkwG795vsMw0
rufPSwGcu11kklsJ+UnNtti4V73PjH/8P2IWhjyoUg+hC2Ki7rUpHtopckd1byYm6B9MTZPj38Lp
3VJsYbljI3ll0CFRTCenMf3ENmkRz5thy7FuCVrYrB/ohSrV8woan2LtwwCgfwFa33VPsLp+tMLO
YxB0ai/vIKZLilCqCWY9mpTq+LWPPvhj5NbedwbiuADtmnftdZGrZxEQaRMG05mNZhHwJUXb6p6c
43u0vVmah76G9eZ+bKX9dTmr60fvsgYiFjQjS3SdmMByAgOTu50e90k9BeROARrbXZey6sjOpCx2
KTVnvJmJBSy14i6rx2TvN8JXozEnW5bbp9wHhOu6xDW9zu/0xfqlktdDJMqdrkUi88K564+3QfDP
dSGr9yuAbMANzuyvF6Gy6EtJKJhISeLgK/99kCrzWBnFLvKm+0xT6DF7yoAmJ12Tb9R0lkELdmGR
RKM6AvMiznRegLO7AaBNXZBbkalcPfTuyEL96qdm2hCyXEW62sHlndGveerQ0bZ8XGWNl/udJTCF
8z3Mxac4MPaCkr9cX8aldfyWQrcczxuY5HizvlclLjIlHMLAd4paemuK7OAV48sgkA7rKlIUUm0e
rgtcU4uuDcadmaOaKYLfC5zabOwEKfYdI3/JiuZDEBqMOW8594sWM4kZGYN6NAYiMre37D5NwMtP
cyEJnNsvAELbvv1sH95enZ3ztDW0d2kMFlxBkF6AawYu+nJGMAB129MyK3BkUv/3+/3hcFe7ie24
G0+B3ytz/rZBpXeC5g85s7pekYd4DL3Aie3UJlAm484woKPvFP6PANOe/0n5uf3yxb23dvcPe/s0
zIofHt9U+06ls07bFbSSvdmPZIFsWoTs18Puo3N8+vnzdivntPSiy89dHBLZDGK/ojjgCAY9uWGb
hYdMKvKd7MfPhtZLGyX0C7tiAERW5qYdGkAthqTer87Qq0xp6DmwUpFc7nQtj4/Qj4Y7nwz1xpV0
kc6bh00gHUUas8eXU4BBRLhPqjx0Rn8/SdDaZuIumz57SXes489tAs0B0ZQh3AYJ0FqZkyYvI7Xu
NNoXsUh57kPl/WMYJ63fCM3lC1ucPwx6OBJ9IiOKy9M8VWMfl6DcOFMGTqvbRRGdQlY282H4kp7e
x2Me6o6uV/Hc6q63zTHPZe0xSGRhJ4ZV6x3T0PSDmwpDZABL8RQmJkr5qfeHoXOrDhbPvSQMwi35
pUx1pDhpBCfve8iey7RUvrRGaPn7SC2jLa7Ble2FWwa6UhlgL3Z3EbjKXmBV/UwPBxOeVhX2DNUr
bHXeryyfDsorPetQxUP6tfBNZVySpp+xCoy2PWqgLuA1NyLwFT1QAdSc2bEDN7ww03byWyWZYcQn
r/scBOK+1qUPYmJseKVl1PTfh4+UFc+0GbN0cXkknsAFX+IrAtNjkO5LO6W7uIZypR2Oypx70RLJ
1oOtgeA17ci0Il0xDViAlgs4NBnEBgwEU0BwpfZmgr7KMLdmVC88C+gg51Lk90d9tCZpmsk7nW6s
7EoNnHYAaFGgmCRunPRVfThHwL2zVyQR3ksqxFQazSKkOViPT4I1uOoU7b1mC4lh+fDBn+g82mcW
QJUmyuWTWqlkT22aIHE8tVLsurUcmlZuRquFPIeFLMqG/sNf1+/hy4t/vk3+WMj8TWe3yQCMndRL
WEjUMrJdZXuxNG7MvrwfhmYPlfWGQV6sJLh/ZN5mPj1IwEBPey+uaOWMefAgdJqhvakpQ9nx2N8W
srDRR7gihw7YefaRPCaX8cICVU+rS2m2iciMqS5U1L7v4uTL9bW72C868s+FLAwwLapxTEo9cCBx
BLTFL04tIDFqz7NaEQ6J9ysYqo/XRV4kRDhT5u94k1ADMLYlqm0XFj29BkOIaYRPQS/vVSNyhkp8
kyT/aYjne0Z8laTcLn1yxGAtXpd/YS6cghlsG/cI7NCF/23B1E26QA2dXuxgIO2NNysztO+l0kqO
JGiZm5DA+3Rd5sUy/z4W9M3qlK4AdFzsJY2v3ugzwupYIRTy3V3anwrpaUYwV9LHeOusr3gVBfPk
pANVwh1w4TLlbhBEsKmKKVXuytKc3KL3CkecOvEohf5WK96qPFU0MVZLky8um7iaOqkGsgL+z+RG
br76obz3OYZbg4IXJwJ/wq4RqOBc5sHx9ycvTOJO9sMavcbyA4byBgz4wRfMl+ubtaYOFycuhdcY
86sLV0lEMQVEdcAiRt8k7WfX7XXlZxFsnLx1KXT8qPNQjLlE+AxDUQraUGbGSzw108+pTW1/eAy7
n9eVWVszptYM8Xcm9QLYIkoaLlDPCh2GBdqDEGrpTVqqJL2sMNp6TF6UpvH+tNoZkB5Ah3EZTUaj
VuZGCKCkHPTi5yFlzMzOgog+iVHMcnsUyky2RUCgf9RZb+yzZmwZtfQnzkMkGo8VgK6p00084g4A
O4ulbYi195Ne6uFlCvzkzTBq7WiYWe07Y2caX9Uol77//Xrx4v+dEKaAtIQ/LFsivl70QqcFFt0L
ACax8qPlbY0arO3+uZiFQ8joQgBCCzE86ffjcPQb0dHi2J28z9f1WRXEVQy/Os3FF+AbllrKxaQS
X7apwbxnNqjqq2TG5bMyecrbpAeE2NclXvp3etgoGovSzIIx3y7vj2mlgZM0ZjF4XNUxUiSXXs9J
P4kQOU57Q87csi1sq9oFW9CVK6aO3LnNE7cHztliTacSaA+hSGYkxwg2d83Na8H16Tq5rt+alUM0
Ok+XMTwJoMn8HWfxhl4PlpZWGUFbwmOEHlchfLLMT2rF7MSuYi6bmmPp3Sj+ocs/C4kzmB8r0Qm6
70Vxy8S7qe6G9mFI3euftRLxQ4fwG/NcIgBbPt71uCu1sKcHNM4P3kxtzR1+XcJFnmpuTjwXMX/C
meLtUOKUa0QUb5HqqExuMG10M37pfwxfk40S68otTc0CKjgK1VSQzUVgYk3lUCZzS6uJYxzbu75+
aGTVzmu3jjdErdkNYT6FhDlJJWkLf+8z8OSHVslDxi+OjTdBxaadzFzcWL51MbC/YTtwCC5vr4kB
BsUcEOPnk6O3dIzEOrg7Gx0TK+vGKeepRHGEm2V5+GoLNrYhGSInm2LGbsVOuMd1/hiyurGjGDyh
3u//tuefhWPKEgpX2KT492+HcGYXgmcKJYXDyEl75S4qeycloTia6RF6142geMWdvRO1MAtzUiKW
kJHROIc9PbBrMnt6/iXYYkZe2ax3chY+LBTFRlMy5OQa1Hx1vTOa8NhO6t/bBDEwPzIZAYLRRUQj
hmKlVpI3r5zptlL1wYMPgTb1/fWTu+IbZnBNBvdoYbqciAU1Io+idu7hiV57veI18fG6gJXl0mij
N3mliDzRl91CBcSNgU41ztGD/lcIdk+uRHbkyRsndcW4qZuIQLSAV8Uw4sLDi1ptBgIkwI6R5HdT
CPZyLd602U+tju0wHDc2Z0UaHObz62h+8V0QKTFTpem5EicODS63IumutDNcvUW/uXt0a5xqZQmR
NjMTzCn5CyTU0jP7VNbSxPEn80bUPJvh5p1cb6TiV86PPj+6AOkkqXwBTddqfSxYQpaA7K4f5vdy
lBZ2T1efnfUbm7Wq0Jmo+VPOvEKoChHuHVFKZb0kVaEkdqFNo1vp4xb134p9oxU6UZrkXl5WMcIu
D1EaUVopnMzReBilreLdloiFNiP4tH7hIaIqBut58quIZ7/vP18/R+vb80eRhT8IRphhJwspZi/Y
E65bBWMUmN+tq3zVtPE6pJdJbV2UIvvKEKdsBCI5LNWPHch7neUdJzkAPCO+VwTQja/rtfb+nb3c
/8hb9saMJo2Lvkf/g1XUA/wXQe7knW/Yvlx+9Txz74f+Icjj/X8glVGSOXXIa3gZEvWJr9V+WCbO
lCc3lgkk9D8y3CKF+pjScdeaG+LW4iNya3/kLeIjuc+MWiiRBwiuM1ajLdQaFOUi/HYfe+0hJYGp
jTtrk19gvvTelVPILpzLnU/i2UlTpcIXxQC5EoziSrBXy6dReenVQ4O2MH3lc1E2zPZtfdK3ouFV
SzrTeXEudE9IWx+AFOaRLCxH12xxEB7HxIehvQcXPN2Ib1a9ypm8xQlRBwtvlc+6yne+lNolrfv6
JkDQ6jk8kzLb89mKTkXkt9VsOaNl7Qat+dbXLYAsPm0j4eRet9LLAt+8fcYM+gpvKRf0QqWkSfyu
Vkm7gWLLbE1LI15pvGVzqSX0XqIjA0/qeJdVTMAATaYdgui791+kfdeS3Liy7Rcxgt68gmT5at/V
rX5hSN1qeu/59Xeh5pwRC8VbCM3RaLQ1odhKAshMJNKspet25793Ocf/LO6uCboRFIUkkFIwmtTJ
UmMAdARvlrD+nZrhDlGDTxLT59wNi/s7k8NojWKWqEtYWLIgS06PPjKhkRGxfoT/qRAC1UPKCJkw
3WJhYv0SkWkxtNBPYbSIklslSa2c496Wto3mpoCOgFr6VUYTubghBcBggvQ9Ki1+cdAS79A25um2
piztGvKHtEsAXYymrFxqpVF0QiC1XWLHkZ696OKYbCs0/hwCNBactDR+uy1u6SGvW3h8SVAFC7rJ
PIyCLkR+OBwToNLFTtdskazKux86kvvjrhUSdMAfkx79K6vbculfy7ozPMdo7IUzA2XT5TLzPgPh
ni/ichLCg9kAOj2uR4xS5lr9YGLcIjkNbV4RI+ekftjtlVEnUBRkr5A+QD7OYtx3k41tPjRJYQuT
DvJM2wBOZKO4XJA6+v3z9bFyGCMbo0pQ6iItcC3UdwbY1ctsrQB5EPOxds+j32M3kwoDAB82U6R4
/izMa9BMlZwgr2a3dQ04NQUwfBiYHU55BqoXzLB8Ias6rvOqi17Fqk3/Mtw8S0eaH1ykCsyD7QtC
lTPMYBM5gloAIURT1TxgFhdZfQ092tM0tBx5S1sLtw2oWdi7aLAtVlPjdWAlxWpL9It27cmqd6gE
S/4x5NGGXF32dGkzUWxIM+WpqqE4UQAAkwbrWocuuOBda3Q7lr23uK22oqB/joW8HUUeft2icODv
4VhhnihQMpZZlU0O3BC8FQFX7m2TUcFkdeu/G6m/jQAmSayk1UBHHD3nlrUTy7HgmCgbz7GLZx5i
Wa35HcasCkDuRw8dSjW+Jt0LORAoOkT5k4GAUuPVw5bME3qE5dLbCR0+l27BjEqz6EWqyfgJKA3B
e5XC2Bn9X7fdz+LaZnJotDW7+z2trLtIgRzT651j5uSZD8DiByFembL7H0SBlQ6z6aaJMQJmScAc
jVtFAzwCBs9sP0zXCIlRIW0qaaOpezPhNJYsrgylAFTR8VJCSYBdWZFq0gCtwSBfuCknXbIFjIKS
EYzjd1ZqSU4Sesci6XlD6+z9eFYXAKHTbgENpRXGoyul7OEeKYH8kt7DURAp2Yjl+j/s5UwGE7JF
caZ4Yg8ZQ2T8arp474VIepveM+L1rRFgoFYwOJHb0n4aIFOl+TxMirK5ti7tUVoDdL/dSy+CYFv+
D2Pa1v1L2stEUDjClhz5XBhzO+UtGkeMKASUBuorQfelRhGoITCsrvxMhIB4/T7U/jLWpseGlkBc
hzTVjVGUS30pgrATIypSkKbVIDVogghXba9znMk1kgeVI2uUTBMbiZf6pZypLce61CNwfvct0ZVn
4FB25ioYV4B5l/1PJSZF+lsAdlk6cAK3pU01cXY6GDCQv2LnhdCNjZi8gK2Lw4D7N3TT8FU0Tq2+
840n9BNi7PPltpoueTETRTJLR6UCxH6MDeqtDwZyAXsqBfJzm0u7NpXdQBts9P2T26IWb4mZLI3p
QjeHoFOzGPuqxl/BiOYtDz1UGLp4BdKnG2b5Vqad1GJh3Zuif7otfOkmRm0d7IVASUHJm4lVsxZT
iq2I69FKOnjSJwuBRybiZhJ8Oys4jo0njLGNaeq0IZIgrFM+LX8tA2Yyid7K0h0UXqc4/avY4G2+
LiZ4q6Y6jit0ctuddJKTn37JuRIW/360eqIDE1E++EAubcEXG98sLPz9tZU+S0H3S0558yDLItD2
K+KxCb4cRkQhVgD7L6H0fewkOsCDi4BjVldthWfPgYzL/4g4//nsDs3QbiQmMUJc4x59jMVh2Mbr
8aF8V1f6s05+Ft+S67kYgHdNEKuTv57rof5E01E6wjQECvmsP/Garo8aijokNraWkRFIcRkP8mXJ
+c+FMGFC1SWKib5ihGDWa2lsU2BbT6YNQ7DT4T79vG1Ni0c2WxFjTfngjaWWQZiMB6aEPJrKy+Ms
XdFI34NHCUjm10RcAnqaDLkCUMGI9kpSRihN+8mr9PcjHfRsUCSChqOBChh/l/qd9jWMFcQXtmkG
/VrEO8CNO5SCJQkZltubtnhC6LBERRgPOqzqUpQgRnFSa3B/lgjMS30XhaDe+q0BG1/MXhTv6ba0
pSOCq0N5QpGQzrEYadYEwIAMM9NoTnlrwHAitJycydIJ/RFgiow3H8vJTBMAHNh6/9PAItDkFvCu
DJ4M5nQCXc3rDCUBe9RXVvSoaHcItG/v09IFOF8GYzeF2IpFW0NE3x2CyFbrbdE6wHa7LYW3EMZg
tAxP0laBlAq4e2kZr8bGImlTubfFLF08loxOFzTCorDLvm8NAbNXPXUCcrlqTBJYrzEw52P9M7O+
b0taXNBMEt3WmUeNrHZEaA1JhQcMmtKzU32d1JyA7xriANY5Xw9d70xKKY/xWPTYti6cHjVTID1m
+7NAAjds/NpJjRNYDQ5utAE8ig5SoNVleQgK7eiuKgfex/A2l4noEzGpM1Whz5WdcG89j4+dI5FY
RXMssdbi1tuMTuZGr+abyVHRxcBpvg2MLY+qVstjhM0eTOvUV+l9OOUrtAVi0iPYoYMG3dTBesKY
dJBG69vnvOS0ZqLZycEAb9xWlbFoP0T/6i+koJXeHQL0OzmT9PzXsvB2weMFVyQq+Ox7sDO9QMmr
BrLyAMbx2edg0QR9Qb9Wu13E8y1LuwpxaOlHiRM8amxyOSn7yNIjvN5RxAU3OcJSrUFiBo20gHGM
u/5rDHR3FGvQ9iab2ytdsJ4L0Yz1JGpFsQiw0lQ6gnooKU+ZxxGxoK0QgfE3BUl8wE/TT5iZDlDR
POAG1UiJlI+YGRBUN7JWXrdvFA4GyOJakNRTkOaSkA5hXFs3xpIWIksPUP2NPO6C/BT1L7e3a3Et
MxH0rputJaE1dmCi0VYEN2qPpVoSYXCnYWN129uSFm4D9OL+WQyza1PVW0Nc4GCAgJuGu7H4GPzH
Lvp1Wwq1VyZoRz8Mwmm8RlDvZB+yCag6ahmg6oBrBH4/sezsp+K2B5l4PM9Bby9WEvo40ABnyKC/
Y3lr4lDXkzygun0cd/7TeBeux09h629TSGs5nehL7pp2jfyvNJa0xsgBxhQIYmEnh2AdHYpDsAqP
5kFc+etpra2rdfPj9kYuBDnIkUto7MfzFTUVxjEacVYFk4HlWVpEOtC2NT3HjJa0+48E9Hpcqh5o
YqxBaiFBFB664WDW25QHuLqUb5itQmenYk1hMnqgoSLKeZyc8S4BoP5X5Y4r7y34EFb/4bklU2BO
GYJQVWPDUMoR2E1KCS+bihinSi1wf/Q1Dy9hyZBmUth0tFG0ilj0iN9b9b1R7VTeZ9Fbw6OYXrid
5mthc7Cql7ZCEGItEaCxM7TjDfskWgnRm6XcZdPjbWVbUgUZY4/IsmMcUWNtyWyNKo3LqrCDsZKR
8gKvcz8VgWtMJo82ZUmvkUkXAb6IzCimOS+1Tmjx4EFSHRe+j4LW1OxH0fr7ix3PUcyM4FWM7h42
8aOZQZfKHl7dQakgiBvsHJV5GRmtKLce1eCXqaQc37rkxTFuC5AhDUMkKONdLqpBANz79KlVDiBR
xKyDLDxpiY8eBFC7aZzXCU8YE9aXCnCTEolGwpkLGBR7HHY1JoxGzIEbq9t6seTN5+tiLsBcKEwz
9iCqG+7EEQybcg46GzdNUYps7KB6EBCK3xa5pIpzkcyFWPVxN3YN4uIsy3dxZr03unxUVEBE3paz
ZF/QESTnNVThrgDhuwlPFF+AFQ+NROT4VBonSyU9uHNDYAtyAuzlffxXGJukyZt0zA0Zwgo/2PRJ
dgjGdmM13jZUM6CHT79lfWiJKYg9Z5VLvmq2ynOD9Sy8CMSo16MYXiTXTECrvg6+TKbwmHm8usM1
SAimy+aSGK1svSZKOrrEXi5+BpIKGtFaA2nXeDCKwU1FxYnE4H4wf4i65+TmK+7SdVTLpNH7e7kA
bpWKUhN4HNrOuX3QiwqFsjoKsogV0TRwaZuZIiRKYcA2B93f1DUcdth8g/mH43QWrRL5VxNtk+jL
ZRsmpVoMGoBxI2cgvtTec6PcV9l6+vLHt/+wHAoPJIG1xsKsweVyeqvshHKC/4zRGD7iWWihBb8e
f92WsrgaBB3A3FaR1mPDuDKpU+DPQYqox4/4FjtOoidviJ00yXeNxLsUrvofkMWUwSDzrzxGe6Z8
muDKEAbjcSuTSvyago8c6PoiCJNQDTpO0vjiia/gy7H1hMe2uGgkM+GMl4sHoUtiv4NDFZO9qT2n
ovccB5igwM7e3tZFXZxJYpxboUgTAACxrRg0T/T1GH20BucqX1wMBoMQrJ6RgZi4sRj6Tq1BjGCH
wVcFMM9sFYKOBjSmt1eyfGJ/5LBRkA9zl/sEJ4YxO2nlgyyJoKDzoHlu4gqHgofNsLhzM3GM2hdx
mGpVjGWJaECeitwe0PvOGxXiCWG00GqsTsZAO+6e/rnsN0n9FPGgy3giGF0T8sQ3wwjrQM+enWIg
CUwrOg9feUkIBgXw9odHxqQFowN+GreekkNIXh5Sw63KQ8DDN1xMMaCyBoeHLmD0SVE9nN0sYYGq
gzGICLLMz3Z8AQghKIZRLlXvWvilISJy9Gym/6EmhHflH6nUb82k4oE7WkYAqaji540IKlZe7mTB
fmgjOpoeQM9+zSheonsAvgB+XB3kV0yOQa0V/1c7aOip4QJ4LbhZMNKAvJyOJCBgZbS6H/VJb2r4
A0H6AiWQo4+YGAf2tqnVRIk+b5vsglZcCGO02xh8CcOCEJYmuxY0370BamNOeXBx92YLYtQ7KaZJ
AcpFYU/oRJrkVzl5AoIACYSv22tZCKgu1sI40r4WxLrATzDaDK+gNl8ZzbhJrdKpTAq6pLz6febq
EU/9eFtI/3ymfvokW12f0vNCjVVHP0ea34+8mhr9diaxcbE2xrJMs/WlosLafGCLpSaAIhte8xZv
HYwZtaGaD4mPdUSDsu+agQy1hYUknOtuIca+WAn989l2BZmFsHeAmMlY6w0aDFdDJVN7AkJBaucc
nVjeN0MHSRxCCXSgXkprUinVrBreuxhzR6n3ZcjLOZ1L6ddH868I9tID312dAVi1sLWVsunt0VVt
AFzvhdc78b7/4R8UW35B+8uxWHtuXJH4V/od8z5i6ebFrv75CMZpaHVlZsBKQWYoIC0g9sBkoNlm
bgMEuhhigtl6VEZ1nthlV/VHKuM9AqsTGqAAIgFWaqRWHtP0RzEcumDALDXHiXAOkh0mUAZQn6Br
GaE0+C/6cW0KvOhl2X38WQz9gpli5kKXF7VFJeBBa/ZkACdttAYlAIZMnUha99nmtr/i7R7jOEJU
EYcphcCpxOCxM00PFASiDZ1e4XDVLZv2n6Ux3qPPrLRKRUiqxTWGOc1aIpnEy4bS1OAtO2D8R6li
xrENaTQ2ooXX0cO3KvtoJJV04kcGrEIZJBrr2zvIUwrGl2BQTQa5E9alSKfW++CmKnn7xngPqeww
0zfg72+s4Kcw9hsxzd6aQlvdXsZS3DS3Xrbq1OhF0E1UuQsfdCvmyow2mLFPFBHFv6OeOZm80zKe
UM7msXFGWOlD2upwxFB0cxu6Iti6N9k+3MJ/AF22vBde4EMyHpch1bUrNQGLOwYcgFWAd8+lmRkx
Ih9Phliz950wFbcK8mGG8GkAYu32ti4u8F9JV7nsSgrFtG0haaxiolc5Ker/YlczCYzXzQ2MUYj0
LgO+MTG6T81fAWD59ioW78uZDNbHmmUdVQp0Q0t+6Nbz5N+hMwB8W46hoM2ZI2zRJclohwWtFjIJ
bI1QEnqj1EtwBIryoyKhWmM6Q31ow/tC4JjuomnNJDEuSbSito1V6i3qJ1FzNNG1Cp5HWlaAP6th
PJLiy2E+UcbDXqDI2q6gNG4mu1LRADTZzquepCbxFXQ7nuIU5CR233KMjPcFjIMaixKxdYNV1vmX
rnxmPDCzxTtrtouMMU2JNXnpQFeYnfz+yQJlkvDgtTBcJ60jF6W9/5uCsOQ12pR5ahZgQX60QUnb
9ia79z99wCR1vFIURxfZ5JneV/LUSlQXkZ8U6Hm9h+N7F+80XlmNJ4kxMSXOAUNUU0kY+1SEfQhu
BQlkLMPnwOttWPR+GKxBu7KJ/ji2Y6Wcxqb0aIZENN8wdEV8/VejPdS8buxF65qJYa1LDpPapwnB
yfipWzibg+5x0teLqj0TwRhXY3ZSa9CXY28+B833+NfkrIAyQiXy351iTEeLSl3xPeyUnEVEjH1H
bNeK933bufL2ibGfUS3NvqP7JHe6kympDUQ2xX//Pwlhb3fAi0cN8gR4l+IeimRQmWkEMD3k/yaF
uYuqTolUMC4jiWS8BuoHJnqTgdP6cE3RdXkmLCoIsFjLJKYrMSRibfqUaPcf8kN0bz5Id6UTvYlb
AJYCDtSpD68+OLtKUu7/mnGR+QblMn4oTTQAmzTmGwSg2wHgHDzIVX6Iw4Nk8bi6Ft3rHx00qQ3M
ngRCKAexAbwc2y9+evLoTGVyEiPFaXvRbSzLKct0penpj9snyd1mqrUzsYGXZxKuR4SdK+kgrTwk
N1ey23+nNohX9O20zg/evnKzk7h69H/Vu9Nt+YsRx2zVjPNoGklPJvpm9vsPtXgVlGkDPrhVIkmo
Y+omAbZQyFFe+ldeBYUzkYwzyYPO600a5DQFKTFOYXkuuC6J0HGuL469m4xTMfSskga6NHncmoOT
9m/C30KXoGqBhfzrt9g8a1NNqog7H/pprYzhKUt+cScLzlg1N7aLvYVHxShAlYZlRAeQoKylp5Cg
S+0BQWgF+JyjBnxcu3iTV95T9Ka/iaTfyHetbTmvyjp1Ul4WgLOp7EVdZpjtbf3z4b0k7YNVP6kh
57JZFoGBDVpNx9uB0Y8mUfpSpBYxTiCFizax9yrzWjgWowAgc/yvDEY3Wl32BsmEjDAZX8O0IeGg
ruLBI0WR/8hUXl/KopWhIQVQiEA4Qn7q0sjLSqvkVEHQYWCKqNRzAiq8rgqdstgF0VbklTGWM0To
r1DRHY2ZK3bKJ9WzOh3SEZnep/qEBmmoSHjAXJ1G0gf1DmPmt53IokXPxDExVeVNsTUaWF4o/lDH
nVluATqRmtvbUq6G98/WNhPD3AZAxM/MPseqhI35OLriMdwpuZO8FR8VkbbROtrFD5rNo+1ZVMeZ
VOZe0OIEhTYAeNgNAJcKVxzeAoGzssWrB8DwGDSniBbsS6yvEllPfRQ1EszQAjYydmsgccmDUwOc
zxjIxBs3X1zTTCDj9atWFmJFwJoSc5QPOkJi22s11CPFsePoxkLoCHAs1KqBsYeSNTtkI3mpUCmg
YrDbbuiIGOn1uinymhOt8BbE+IzJLOJomNB12Frx45QFdugb+2TgjDwv6vls2xivIcNB1D5YIVGC
XpvKrge4iXin8aZdzqB2Vx5/JoaqyywkaHQvjweLtlBOvoPh7USsgLp8VxbukJ+63DbDPWbnQg/E
m08j4Pe0lfWfXuwGHbQEBCjKYcx+9moUqL1Oy2yofynDQRs/dJ4PXtT6mQxmNxX03agaKh00KxAo
Tpr+MpqfzeRK3lepuiVvOn/x8GbimF2tBeA+Vh6WpKrv2vgpyS+6teem9xbUXUFqHiOcYB9BAzaz
ceaYaHlGz64eB7srfwUeRwcXNX0mgNm1XgWcbmFAQNWsYwCMKr/9jGOyS7cVklCUSw4XJEz3Uv8w
8y8Epg93rox59lSA/NXS0Fw2tZG2azArd+eLaryW1Trd3PbwS0eEblGQSqgU0ZRFe5SHbNCsDKxJ
if5kGI/odRzkfczL0yztoELJ5AwQgWBkklGEXm6EogwUal6y44Xi1tcmR8iU9e3FLGgCuikpKjyw
EUwUki93sYY7FEJTA/wXRtxtMfBEkhQlLwI9z3PPnQUaNpFdAPqnDOQJHBqjcKWFLEOotBrxawtY
n1NjHIRgeBdqRXZjQPSTtEX2Ieqmt6YvRqeJRtWu4/DJV5SPXvJPmKyL7wR9nNYxJpCJ74OA4O82
Al8IeFKAhmEOAf0ILBhjgkotZndEEEkoL03x1mfvt/9+Vl3Zv5/++cxdZmkdqCkazkgurWPhZMgv
Q/KYpGvNdAqflzRllYcVxiiPGmXqVIB8hXiJI/oBSRR/hX4wznV21TZNxSBMpM36KGVeuRG5bjrE
krJKkA8kqnHS4g9FeRUyMMBph1h+Lft93a1E7yjHvEabq053yMaTBucEYNkz+jOzn0aXJ6UCyBJZ
+iFhbNUD+kznGuq3odlB61Z1j8Hm3rX6Vy8GX6l15AJrnht0GaXGJyigsqE9vCBJufwEQc91c+ig
1MZYIIXrxCCRLsNdo7qBjBlX4b4NYtJRPifdHpDezfLVgFxL66IWhVtZhvsNNiWw40aPxHJvN9G6
M16y4bmvHEUM0PAe26UWrHoTrSqeh9HzZ7XajFlIBrMiWf1TzXwnFo5N8ZGqv+vq2TLvVWsdjeLa
BwcN8JST9Lk1dlnGQ3e8Kg/9s/t/ls5ocxga3pQBUgSI7LET6AkIpmHbYDlU74fWwbPZGaMnDSzM
f21EFzvO6HU0DIKQ9BDbjYAdAEQ89vEZ5AZQNv8A7gLOFUP/uhsHzE5TIFEfmwilNJKPyDOMI5ht
d/EwoHXalvFE0scv0eQRdC2Y7nyJbEtjiNy8LmSdRrRBR5IHRFZCSsKJ9xi6yuj8c4Lom6REHToA
QC6VFzyfnh63kDNOg51YKciwn7Pkt6XtpPbRMAQC8vMpdjC72lexo0srWflCMx8YYsGhnYLgG4jC
hXLsh3UtIi0iFO7to75qYmA/kHnReKmvarmEzdcQOjTmDlhBJFNTiIPNG2D7+J2MEsGjxDX8hyn8
yIt9nKWkEVGcHCx7DDHHbj22CqbHynuz80HGfCfX+s/bn3kVBp8/E8SDJogDDDrxebmPgP0Ux7HG
Pvq4pwXDtuLXMNiWoEwCM1Bk+Y5qPJnAtgZwuFW+tQVphy81Nzm7tag1s69g7FEGe6QRe/gKsTGI
itCU1tPblGN+Sw4fsz5/FsvYn2jmbZR4lKm1AgtnNkkipbrQ9oM2VXZhWQ1p8wloZJ4MRNYsDdy2
9VoStVHv1kpoclIwV0/t897Tpni092FcUWX3XkQIm0noeUvKx1ReBdVWURMShCkxLKe13o38h4jz
B8Qk/v2pDbkrWj/6CqQZL7e14Cr9xX4Js/85YGEVpcaX1N1EonLT1iqSkuXelHeWBzC7ypHQtiTI
97S2iGms6W4YX1XBc1C0aoEAHUUjkdsd2Ozs2nRTrbGjUCGD2pA0eTfQcD7mxfr2N1+lX/75ZozA
odlcRbGfyYcIcdIbVj9qJKjfPXltGD8EJSBVra4H8B95HQgWwYtkoFOH19eyqK04MkPUEXleAV/7
ZgfW9HDSSJv0OWmbOncwkPelNsBGv71INlb/Z41/JDHn4puepyoVJAHfDYB/qS0Eq0Ybtnqrc+4K
niTGNOQUh+bFkOQrouPh5kZdkijJg8p7GJzpZK5upT+7x95KalaaxhjAC4al55gqmWT8NtkV7eSk
4WMrgG0ertKX0Nx4J4lrWdn54V61EBWdEutdKU6GOeE/PvrxCPhvUrX3aMbBkKqbyydEvqP1ePsM
ll0kheLF0AEgp89mPAt9dSXxwNOAD9YF724I0CdQGY++ZADfclBWsayuBnEC9p3hpJb1EXufVQVM
GEzPrierc/Km4zjLZc2ffRDjN6ZARfs+hihJpk8rmqqTxAaj+oc6kG1LQIky3NfiQw8CaiN0bm/G
guoD7h0PR3pdYGyBUZMU4C19mMJRZE0A4Ffh6HWJC4hBTm/a0hIhB7ysSNaBeIFlSxPqGKkbAxfC
oAmRLfhBT6IxKJx0bECm59XCCv9fb+15FF+6wg2bxkiqZZ2ZcBa8FKgjQQ5Ic6CZ0jZsJtBIFG+M
ghRuJqrqn4OvOLklnZRGd+QBDLi59uz5/dYU44MlgvhYDR71XroPVXWldTEnK7G0K1BCCnSNRwNe
8NSIZ5qYR4CELhIYaRTL9b0cjQiw8+ZTsYoWz94EjXVlGp4AyJTtg3EKbaEX782gTTi+4rz7jAkb
CEtBZE1BT66CBgMwT54aSBpphiJ1AxMdwbJSiQfJw9x9p/l0lrLvbdWKnoMkTQHwMYEaMdRkHB1y
rmhXerqtlks7c3FKTLTVxlaCQgf0sqW4q9q6A1qhfswnICv49wr4GMV0Z2iHNuU4h0V7mGkH/fPZ
iXilUlsZaGJI2ETbxOhX4YRxwSblaCH9fGbDNU2magjHCTYMxuJBo6pLIV1eHO10CfB9DafvankD
ZxKYm0bq1DEUMywkte58421Qtkg8xf2bMjym+Q78hKp86HPOspbeYRfrYtwJOGP8QDWxLs14laY3
T/DWibgTsocq/E4asPuAc4lH57J4ZEhNybi9ocUsGqvWIL2gj1ipqsNjeOomReNrnlmc7ALdsKsj
m4lhNrQSq2A0qJjBT+2iXwex62WuMjzlig7+D076Z8kkQVD0Z1XMTuI5RDNucA1x/iClmGA+gjcu
9H8ngYWUkJtmiBnsPPvCVAFJe04sdntLMW58aQVJlCZSk+BCUurA7S3xvlPyY5eY/8XY/l0jYB8v
xUxJDFRf6v4K7alu7iP9feI5kkVDm4lggso8FAOxHXBq8SQQoC/ancBxVby9Yu4TdEaJGsjT4KmC
YK1gvmoY/J2V85jGqUdg1Q+0QYAMA04EqJAZj+GXg5DS8XBg0ytuWEbEM49S2YDaZy/oPAikpffD
xcXEuEFfNQutjnAypbTrxm8tkDdZsynzwdaB6hhY9+LUnqe2KwNAUsZaNOq1OTxb7abVviz1TlS+
cuMLEJOq/GA1mVPnuaP2e8H4aerAYEVb1+37YmF3Lr6X2R2k3vDuzfG9QYnUiKw3Il49bbeNU9Ag
gGOmIJi8qznejpogcyQXQhmP4KeyGTYChKaTmyG11mcjqcLMBU2W3UYqgC9fTUwX3F7pkmOHl6OA
OMjyyZiBujQajKAomT5AEbS+IvUuArt9B2jPwDHvEuM+G6tvVU+fKp1Xbl16bM8Fs01afqckCXaZ
vm5f2v6HJH/7lugU5ktebZsIFLHTY2Hsy3YgrcbxvQs2dhGfMDsdyG2NxCZE61pqp92PHoy0XcYx
5PNU99V5zqIgdmd1vew8gFiRCB69i+t1OJ7ycYJzdxTzZ2USKcgIcqdGjsYt0Z7iwJnQeZePz0XU
OHG4ypt32UIGNSHT9P6fjp1SVACTDmRQjK+sga2XFiNCtLx9HcZ9omyVZNWBdHOYNv74VXv7VLXj
bHtb7FJaDjv/R6x8qW0xBtMEK8OLrreQZIzdGAFhmIRuA8beqnZMybRz72cXrSUA2OYJ4NYNQPYC
0RDNdcJTKjuyYXuJHSE92Zj7mvd99OCvjoyCHMp4u9Oq6+Xn5SDALQMBu6KrvRONIYnpaHf74Bnb
Ov4xThwVuRrXx/udcgf+K49RRCH3kzyssR1ROGyQTJFCTOlJq6LYJsIuLF4781nTjsCcCYYWKcnj
aKCf0f8dDU4oPeoFb7Bu2SZn38OoLOYgU6mL6PFo71k7batkWklweW34Kgt23J5GFag+yUs54ovc
27qxFOzNN4Md60KZUBskYNci29rgCj8kXrHSvaOHgliK51LxZQWfEQ9b4/8j1RKRZKMkRGf/OIvQ
BVxCldEoGpmSH1YiEi179+OEGOWrbm7LobYN41lQBc5iWUVDgVXHvatS3kCg2FxRwoo9+HoFE4Qw
4laLRsA1HHztgKGaqnvKc467u3qjUow7yk2IJiTUxK9YLihXYodR0MB+X/1abX8/fLp3z77Dq8pd
aTMVY9K7BMwz6FZgG6yA46G0wZSG9kkjx9WKkAP464ntbjjBrMUmo6gg8B7hiQ/4PhR2aZQ2OzPZ
k5Nc9ovQdo7OcfV+/OfHanVcHQnE4id+uP/zL36zJluCn6vzv//8oUvcjBwOtrN5fNx8P26c/ePp
8fR12nCUmlrM3KPgU0G0h/YN+tO8gpxLy0ZTvbwF+a5d26vVKrTPPzY8IJUzeMmVIAVctKD+AYM8
C7cj9nkapyM239k7zspZYdEu4aQbl04YtApIkYNhHb0V7NsIOLppWoZlaMdkvz/tnePHav32qZI3
l3PEV2HJed9mkhjPKGa+5FkBJO2PRxyb7fKWsnQwKLACDBAosCpaAy51KMytPKpDJEH2R8d5P65+
kzXUwd5wgrozDB57LnM5zEKkLs2DOIec48fHr5eXF59M5GUgTxPBaDZ+j/+CaPfg2pvn78J+/n7u
Cf3neySoN9L/4bySzjBS118E1D7LBE4svOrlyiu0lmRBLUFTqLls77fYXmI7WPvGtjnLP/9lt4Qx
KaneyMRBK6kwB9pPVk9rWCYkORuHI+qMuXIlSkXDjAGaCDDLMSGNONQ+QE9rKupILWC1pWZPHQGW
h/U59Odt817ey5lMJp7xrXho6xKQjk5KFIJfAN2OX09YbWyH9u/12/rh8HA4uJxDvEo6U/tAU9C/
i2WeiW3ZyYEYQzA8YE5Wq5f1D/uO51QW7X0uRb1UFQNYBSDEoctzjkiVwYM+rKGprzw1uQo82OUw
OqmHSSWJZ0Hvzmq7Jnc8Cec87JV26BhNQzUYk+lsMU2J8kyI0aVDT2pvkPdu1brOav3wWbifZ1dp
b6gNcK7eZfOfiWXMP1a8NJ0kiKX6EZP31n4/1W6P62C0G6d2O8cxYBUEN6VKGvyT4LdvaDiwGxeF
a6KTDP9g/zkX07lj/dZ+MKGemQXovFL/OVp6jTrH8y8wHGo89EbFNUqNlf6CX/HjgP89GxPMCT8c
asa37Umn9nLjq1gEf6H0yla8+Krzt62cf25v+hX0W/ATNwL9wfsChao0+wVAskTfD1jrEccw+5Ln
yBSrFRpcqGBEFOcfcJFP5A2rv7N31E06jyteUHMV0yA3B7wE9PqBXwN9cYwFKFUdKJ0JuV07VqTV
UTC1WmLFmqskPufdcYYtvFgkI4zxyk2UCVFgKrj8cnLvE5/gGWx35Dd+NxFgCeAfRG4u1kuw7PXh
wX7aPq23rovlf38/fmFbtitqSKfH/ebReTyd9o+blnz7Tk++eHNWbDKGxsd0UxBIaaiDs5yxWtyn
GUpNMebSRK8CjGCcly4QnNCUWw5ea6wnYwq3fpUlHCe7cCQ6xkpA0AF2LOOKO9T0hHKcVCAEYEpB
JXjFtQ7q/+hb1dDkjrkWclv5qStgDgW9ipgDltFpAcoF5lCsWFHiqsM6lQb5F7S6q+vetA2kKIzK
NSxOsegq/kF+ey6NiX9yK4s1rRKxuOmhx/y5dafrhyFbh2j0anYor95e3FWLJE7xQh7jCEswJUat
AHmZRaZ37xvQOpvpV/LL3+bb6Kkg1Tp+GZ3+l8ZxKdRu2F1VREpcroEWD2zA+PPZW0FXyqTycgsc
3sVj2P/0I5QleelCjozzG3Mmo5VjKe07yChjDy0qMXodNj0KPbe3cEkdZythX6oyCvu9XkJKmigv
cg9A3/9H2pX1SIoz219kicVg8wrkUntVV29VL6hXVgNmM/Dr76Ef7mQ6UaLub0bqh2lpIm3C4XDE
iXO60BhU7pv2RvZ9EQOBZuUcaFEGZOOi83e+ZwgMRe1NolyGf4Ip6x/HmG6crXUTEJsB9BegWR2Y
a1Xof1AoPARyim/qFoKWILL48ZcbhmUsU7/MWTiqQVt2vow46aGSG4EEbXa+8xHVxLcGhW5DbZi5
+PqLGbCOQlUW0jq4NDQzfZYrz22wW/Sukt6DoCwEEeFGdNiyop0fTw3KNlNYaWowGqbNfebQn6L8
W73xhT1yEVrDvi3VWZ0sokudzKsGmIndr2n5fSwiKI6Gm8yGl++7Mzu48c43rXa7yskU7BRlGxJ5
mMd3u7qdE8tP3Nx3vEcIHpYyKLb4ty+CrGZXc20L1dR4iBa7tNuB0iYoB89H0Xs3jMD42h+MkmxE
votjyw3IPJkO+CjBfIz35vlKyzFKu7EDQhgw3yAeK7SClR/Zn6Mtwp4tQ8uRO4lCLoboTXuCodYG
MJaltnUDebnqbmrq9xyCYBvrWtlJD5ByRFWHAfGhC432BPx2po0g0db5Z0juhV3c9z74WvzMKB9s
wfwIpCZ/faJx0qDYhLEE3Ll/8pqTJebMhGZV1peBDfSoGgZ/SEIPbZJIbuTtK6dtKZkt6lwYHYAU
2PlepoNqAENC6HCId8tFCTQspIUrm209sdY+GvpvIE/HuApFWfDckDcZNUI4VjTlqIRbHwfvxS52
aWNv7Nzqgk7saM6RGATt7HRALIzYIQVEwGIizNt5f/0DXfSZET/AAv/fepbfcfKFxghIBC6wHgCo
wzyfoeawb9nOnYLavTVzf4T2kiRhCyxKP9+l9gYwaHWZAPvBQxgE7PVuVgmdp4X6rgxwye9Mku+s
ie5Mq9pKoLGKs6RiWeV/ZvTeVUR7syAFzMRJEtDoXdnylRpV2Fnmsaq3nPEiAV6sLRcxQKAm6ES1
FCYd0axVfMai4BZGXd0Z9Hua/oKIcpgUW43hlYsZxoBjwqPVoZCzP/+AJmkN6EFiaXZaPhNh3zP5
7bqPrH6jEwuaK0pjamLhwQLLhqCMBx/v4w8QMd1wxdWFAD0CdmmUSi74x7u0nMRgKMQnHr8YbHy1
0400ad3ZPfRwUHC1ILWs7RXQAI4lKgfOPkYfomqGOMxHJuaQ1j5/LcudNbww+sB+GcjmS9Edru/j
WuiwIfqKH4AUBwrJ51+qpK2MnAkydxkH1qEBXeqPtN9FwBpet7MW6O0FAI5lQtFeH4xtHKFMKzVh
x2YPGPIMx8r1oyn3Pa84DNz0AfjbOMZ/MJP6AUO9HNTK2Fhm61l7MauyVJSWkEyxv9AYiNZU9O+s
sO/qznko+9YNZpp8dBv2IVWj8p08MW8aqozbSMgbPODtfd1JAZio/en6bly8m3AY0SFDSol5WgfI
4vNdb2rHVOkUiaBRJvAsAUj6Y7mHXmPkAMbsfeyTDT9e+8yA0dnAaLjQItCfvzHGUFIXEMagtGI/
6r8zti/rOUjzjc+8urATO1qCCYXyhPAKGOJo+NSNz0N5A8BcKJxj7T2Y9b5W/3DFokyLnttyeoC+
O99IoHsdEqkELwAOVSwF7DKU8dpm6+G5Fm1OzSzbe3Ih0Q5ADZNj+1zvWbHK7zDOy72P151i7Ygs
Tw0X7wxMhOn4O562Qnh9Wgbm+BglD6KBYhI7esa+K3fJ9C8bd2JM+1CJ0VStKDJEHWr4Ut5Z6aGF
zML1Fa3dOacr0u6cvI3bliCGgsptT1gflKAiSar7Do3g4V8c/L/1UO0pMIC+QxUxTMXmW82PY/7S
WB9lfXN9QavH6MSKFi1dT+Vj68CKx288wMDrp4H4wxbSbfUQ4aUJP0BqDBoBzdviYshSgRw8tuPQ
638ZKOjBGmvBhQe0IhpFAZ+28oM1F1/omNHExrQi02V506yyBEYrygDJ1c4rJKDIIBhkL9c38LKC
g8gHkDvqASDRAM2jtoN5UaFnDfXmQMrWdxLbVy713aEBh/GY3VhVtHcUbXwie98BfscsfwinfMAQ
/X4ABn2QCmOTvx25xby1tuV4xzDLc5CtWI4WR3DxRypLUEkoOxaC1QAx/3det4fK/FTOAake6i20
7dp+M8emaN+jooSb4Pwj14x04P4vcNqlyI7SKICUsZPxobILN7y+6aumsO94NnpQ09G7uhSRJSo9
LK5q5gcPg5RqND66TL1eN3OJEIAN9geKgFTJxQvrfElAPLrCWJ7jM8DRLE8+DV360A6/puinrYBf
T7rEd3ojcKh6NdNx50A6MySWATR3v1UHvWxN4Mec+rOWIHYmeHWJB38mmK351OfOUB+jFgjq3eCw
6ZWCNSbaY9K5dHwU8XsR1qY3fINnqnDyzBgEL3woAFdJTLP6wC3SfR57M818ErUeCyVpENOmRFV3
XlOx72KavQ+D2xQ1Cg4mf82izHsZXbD3DiJq3yT+L5mfYQjhayH5eOiSKs73MaFD51uQfe39pMvr
4aVRKKiF+EQtFG4yCWU5yzbyvUqAr9sppWi7Z23hQtFntsO2YfVzHckZs49Z0RR+X3csYKNT7yU4
mUXcgZKppVWJRlDS154/SSUfvaYzZ991x/In6Vn6dVoagH7KpJH64DHFq2qkM1LqVmLimma15d7m
A7OBmYqNVyWHMXvo6eQ+m4nwxh1IElW8Y6NVPEGEqg+t2o5dTLiCVoMWJlinJDGiz0ntjewhEXgu
ggvLZk9mI5qbJG7YfswGZAcRj3HyZcuFgdVn7JPKZIxBuX4oDmbTVXsB8Ge5zzyMQQVWCtTmELfj
t8hIsj5QIwYrE8eqt8Yy1qL9qQtp/tzMam4GSKRDF6ry2+ixjz4w1JZ4vnHxX8CHlvcuhv8B5EKx
FOB7zVCbGcugAw7oND6V1REM/5mxn+QnKPb4dXYH4JhNjtcP61pMODWpZTQjH1pWEhRemgTIcUti
pCKpXzBL+3bdzuoeepBDBzAKosl6Du61ch7KAna6sTmqhB4qmX0ClvFD3auNMLe+jf/Z0ivo41Sq
1FwqzrN7NPl3Y3rpaBpM/Butd/O8a/OXrNmSy115ZKB+hbcuKIWXe4PrF5rRx03aQuWy8B5i+Vyp
h2b8ESffpirInP2EA5t+xDn3QQVk1ZgBsMI0/9oV369v8+X9df4rrPPQq8yGR12CXzHkoOaJXpsp
DwGaCKIkVPWXJA3SduPdeulAsAhmD7a88FHl19ZdOqDpSZOuDNABCmpJ9jTlNyraMrNS44Ud3MtA
4i8IR13PLFKDi2mkCimXcl+pN7ykQ9Icu8S7de208oWVqyCx8cjr0uYmrSBfDkQ633Cty0QWfBwg
GkF5jS/6Nsvfn+T/M8+9Ol0KvmnbPiBzSQ6R4H3YTQAZgrYDRV+g0TeiwtoGM/AtA1e7gPz+gAJO
bNaDV3upUVQooo+F34iiDWKpol1fm7+uO8/KwVn2GLi+BSuFUTgtF4nMsRBmjuUJ+Tn1fuXJ5NsN
fIa8EfFtmB7BLDXNfzvgiqLomVF6vqeGiIq4oXBZDEYfM9P92iX9vmroRoFjfXFLTwVFe4aBRm1x
hi2tqIKODgbNIfIgHhvvo0ACLZ54G9BmJ9oHEW0B4i+jHtYGWA22E0hGFPnO1wbp5N7rGxyOVvxq
WowuV49RNPkl2fhyaz5yakc79pHnVVPBsLamva2K753YmerlunMsn+G8iHK+FG37GmgoO6bAUrrm
ZTYqf4R23HULW5ulOQK3WuYkJRaR15iLIOImT/kLg3yT1W+hAFbD5Ml3Wfbz5EyJmmfoGWExJX8i
mAVpXX8eQWUe+ZF5r8zIb7uttu7a6nCicIoBPUD2tvykE5OejeEDxVHLtjoK5eOnKX0sh3Rvb7G8
rrnCiR0d+KyS1p6MBHYSs7xzzRLa7UU4F3F4/WNtmdE9eywG2hsw04Pl01N8l4gmrMUWC9wllgvR
AZGIuQ5aiOAa0uwosJmnBkd9t07VjK6QiujeglDB5I95Z4uHHDqN+5pL8pga6bCzm6l850oMd1Zb
2uDVbKa/ZpXFL2KYdMK0E0DQKJaef0hSQlzNIwLzuJk9fDWmGaMukTIZuDNayr9V7tQ+OWmsuoCg
qYAkDvF29w+bf7Ip2nFndkPxUsGm8Gh4rSLzZ8toyKqNd9zaITndeu3Em2U711OET8zUFw/MrmZl
BpF8me3HxJiR/X4d539ZF0fNC0/vJX/TLAKEndeJhSp7mvJon0nDua3sIUcXt9iSp1sLZ5D2s8Hi
hbsc+fb5V+zaoourxVTf2/fAdDynpRtc/0qrNw76fosDe9yy9epuEuVZNxtotUgMXMQNyNeOlnHs
hj2I7E3v2XIxd9Jv8HyshRlsHzBGqK8gC9W2kBAPop4j6uvOGPvM7IJinm4EpTu37Da+1mWdEuyn
6BQ4AD7Dmp4MsdyTzZxaJXqnwp9JOA+xb7pvjfVQqtuy+XR9N1cXdmJNK1QyobpZCFhLULnm5cE2
QENQtX61RVa7GnJwVSOZ95Bouo4WqcncFG25rGtyDMh2dXsA1cO0b/2uJUHGzFBNXzxVBJMcH6KC
7SOMXPz9WvEDUMkGvnTxnnPnFKKq41HhJkzw0I/Ej54noTAkaGXTjW+4dsbBKoL8BE1wAAs0d0ln
l5ciJQty5mngam8Uvtc9O/zezm7UmPqMNRu3/JrXoP0DJluKawpdmfO1cTcezbZIofbHv80gsSXP
oqV+ixksNoZxu6UispKxYyPxLlk+KNp32lZasqpB4yBRLei5vJMTBTkSacDwMNIs3dmoghy6jrfR
xipXwgvYzmwUEh2Xos6p7as7DtVYLa8RJ3MOZOb7Ot2CTKyaWDgiUPoBs5urbeTggoWCTQzHb45v
pIUSEVq4f+2H5sK84YKvDRfwRcrcTyAj7B1cvkIcLRlDx/6+SS3fS7YoeVdON4bB0fyEyipo8C72
q8oK0JK5iPyZQmkoBvHFrVO9xNaGv68+IxlIvDDBZIAESc8nnHSAA+bYtWqhnLEV4Auv0vPH8t2Z
ntL8qaZPrnuYZbe/vpXL19DTZ4wALh6PoGzoX8vkrKexwgI78o1Q6IujalXGG2/xlcorJm8XsXQ0
FTGIosNo3CYSliNwuJgFdqLpUFXPY/biCtQ6D4l7NNp7y9rPKQ0UMk/zDVW266u8+IxLWuRiMmwR
qjSBQDk/3E1fsWaYRwzAkneKWhLxdpYXQYdm6zOuGsLVjRoZcBmIYOeGYpUadrQYMhvUbd2gt8Yg
BbBmBrWdvU/I1zj61Jb7sfxisQPgPZP1WpAdd7celReHcFnwye9YfudJVt+hIWH0ENHF6Hnkcyva
F6CNByO3Qtv+QXI/Ku8Z4PrmTpaDz9N7j2wgby/CqfYDtDymnUldTBZ+ADWTGGIe0OEzQGfmoCRS
GvlOxNGusZyN7b8IqppR7S6O7LoH3g5GuzHZZfVtMwq/SPZkOJLx7bpHrZrCkO9S+ECo03sJbeT1
gNkBx+xBfZLEh9raFaBZt4Ywiv62FbqsCug616AAXgJhd/4teV4xGjdgYxu9p7m7EcOXeYv55CIK
/DFhLycEaSFSw3MTqO8OpbQwIJ5MEkXecDJ/F1t6JZf5i2ZEex0kTRLNDWRHwcLMjBYMd0YL7aS4
/yoGr9i5PKPHOJ+N13Issn1R1+q+qyUbdmNP0pu8SJ2/jkraD9IuQ5lYc51SoLUTK2QGKs3gWuWh
E92x4TVKXrz0Rnr7tPdClz2kTtBsatstBs6C758f8B8YXtt2q8vpzAR+AMvaoDMDQXY2vXGNBwf6
C0BaVCT0GjxzwDz6gzo31z348hmgWde+B5no5EwSLlwZh6R7nFnkW+l3Dny6+mLwfdHs22Zjy9f9
7L8FazuO9rQcygWPb0fvRf5hqoEj/n19WasH82TAYImMJ5GvksYMSVOYAJ2k0fzg6a3gT8MMVta/
Bitr+6fFeioqgxfVMsqQTY9V/44nzt5Kyo2ray2QorSLTIfi8Yla3fl6QNxJGy8BFx24MeNmL8Cr
NX3t0x6EEXcqOlzfvLXvc2pM2zyzcJAhAlEYqEjt3Pglo1PYDN+vG1m7I0+NaPsWwe9wF8MIQ7Cx
hgcBERhwDxvRloOvrgatXtuxAfK74GnjXRnPU4vAWTuuX/0YB+VPjggdc9dIa8eTV0ghhmaFcSA8
t5twsp+S8VvTb/yM1eX+9yv+zDSfOCTIf4eU1PgVZXYv1LfRubWL12hL92PNCoavMTsEPni8lzQ3
8TxETjevQMc3P9I89PgjGUO+xXGztqNIahbWCPBNXqgsuvWQtEq0RdDGoz94by0pfJVtlAoux2lx
sBZmdrDXLZI3+pTYpMzM8BYrpgHeu76QBQULY8WPuSXBNYlTl6NRNRfNLs55/8D5DLGMTE3Vw+iy
FvUMXnD5SxHMRYO6uYo9K5izpA95XFi/jLaA0EATxaBxBqrRkPt2AjHnjnLRdffDYI/GoRDOiPug
oTUN0YGP/yUdhYYIXZjhsZN666QoLZP0aVcE0rTCMtoJE88+7vfTBsJwLQtExr1gQ5dntD60Udem
LQka8oFs4n5fZ+x3UTv0b5+Uy9daBg6AqeD2BUQ+6mlCqMmRalbtXQqi8rhMNq6NNefm6AaDpRsI
QfCcnsdAd0h6Oc9pEaSdlYfj+N6Y0KkYnSkcAcm/Hp3W9gwIKryNPWhSODrKLQLHgJwmRKd8Ej6v
Xobi+R8MYDoXmB0A7wF4OV8M9waHFAUW4yzE5/1N1v34FwML2tBDVxsp47kBL87G2KNJEcyK/QTb
R8DBwrbx0S/fq/jqHgqV+BdvHfSWz41UUBmSTZYVwdhGBzPdeRbeESIkbmg7n2MIiklyX3LD98iG
5dXvc2J4+fuTcDrU8TA1RV4ETJbfhoEFNLY2js2au52uTbugUAYCziPB2mLrDaWw0B53hKNX7mzc
th5+qp7+gXEfLWp04pDeax8K7JGMZzPIOxtmRkEif4wNnkrqC0Adz94YuwEti3sj3xoWXF0eaoim
gcizoOnOd1CAaqSLBpidBheKlNIO84x9Lyr7c0l+XnfF1fvCBqLXdhZFBj0AyYRa1dQi0BHpParU
Ckxl33dxvrtuZm1FGHn/fzPau69oaV91LuLcFNmDb6sxEADBpmC9zPri+L/ZWj7qif/RHJSkZICt
oXzjxV2ZPxT1Y7+lNLGanC/jsZiXQon+grEsFunU2rirAkyU/urbLIBQmQ8xYwxNU18kzXNeFmEl
vy/DctcXuH60cbcDBO+CZ0UnDTEwzF+6lcQK60Xc/Z5VT5P7mKQ3lv2rkkfHeSHWR7alRbSWtwNK
ikwNcA2Kl662r2k1IZGDV7pN8myhi1X+lOCl5/mBqv31Fa6GEBeAHxSXKbBN2gGo6JAwacGU7DCF
3JrNMYqzLX7YLSPW+Xoyg5XwfRiB+vpnFRmYmdgysbpluKuoZS/5pQ5xIRPzxpngJplI/0vG6U2t
oJFOvSNX77LZQjCvPUS8E2vagmwDTyuFemjQmzMSaQNTGDOm6NU3npAv0eA9ms6X69/psmy4XDIA
GuMrgTQLjcXzPUSPjKAJAJMVsF9qFoFZp58Yrz6XxuQr6KI4pRl2ZV1j1PCr7U2h1dOw5/WOQZb7
+m9Z3+v/fooWYqIhm4pC4trxHIXZLgSXx07ueqfbFVuN3JWNRv0XcxcLx7GJP89X3UKgWIo/nM4j
dGXaQ8bCxDm6GGWL+TtRG8d9y5r2WdOed8MsSpw7jHW78ycZfx1jlNJzPJmAYSqP1/dxJVQzvB6w
MDDYIHHQwmdbN85sqR7Xt8MOqLb05KfTfeCzDK/bWblbGbI4PCBcPCRsvWVLx4akjRigYwCSt+aj
q44OuS3p0Sxav7Hweq43qnRr+2iiQmctGjoYxtYWhnFAKBlEiJrF/DzKICnHO2t30wPO27UP19e2
4ots8Q+bAbZhYYnnDmIQTMoYNW7Vtud3I/IKf+yh4OIIjM7k7NkFqPC6wZVrHAYZZpRsUF0Dg39u
cI6rMcoJLqNMWYeecL9DIVnhnF03s+YbJ2Z0/dGmtWqnW8xEeBZl7UPdBlFtQW9nI/6v3XAMgkOg
3DBATQf1tPP1SM/pu3pGq3SuG7DFx6TI/a605N1U0BcytukLTyf7RyTdbj+VVb5PMrdPfJq4mNa+
vua1ix6dLPThl5H0hUPt/LdA/8wSHTfxW7L7mmPmAACNOVpyd7SB9sRAQEMV29uaT1x11xOzy/V1
ksaAD12MQ2Ihfx/JC4DcYZ+4n6uEH4g3P0uWgZh1i+h67UierlTbdYMIk00KJtPxPTXelbUv5kW6
4NYxgthr/XRrKmprjVpom9tIppULg9VEQOj4Rc6fRBT7VpUFSrybyUZou5yUtPBCPdnT5Rid7KmD
AUkb6J4iqK1fIyQUByjX3cTePfNuGH3yuk+92EunwOAIgKgbT+TVmACQL2gNIOQFvdlz2z1QCFVc
wY06A+3Q9tgxez9wKMLFvmo3ejvrC0VNAap9HKFOv6HyeIwGqFgXge3WBihcUpA9qQkEp4IKvzej
HzSGfmmeKOvWMsxXEpl2qFjnBuAp8XCJJ+Lm+ilaWz0QLXQhIAQiVQcmeKqWmVNS7HzEd8yp7yg0
Wts9J/lBivlw3dgFvyv69Rhl/39rekUPBKpxV6fQ2zPLpx4jY0Q2Epz7LwheQVLRUIksLAE3kcm+
NkMrYBjs/Fhn9wjSRHwwmJ89jyEJzWzjh62knPhdS9cP5TMOJvRzHyB2S1BSwy6M6Eblsn7C1bCx
0WshGvBiDE+jvoBZWc3FvTxKGtIt0SpPWR5OQw4KWwjy3ljNLNN9Onrd6/XdXrMIjAQIDKHPhpKM
FjUGiT4FL0GHCzqQ7KmPW9TJjDl/kIOZhlHctRuJ3po9DDxBUwv1jYU5+HwTMU7t9aPE5VqXIPEx
Y/I+F/NtalpPRbKFxlgN/qfbufyYk4hB+y63kFYjp/ayoJLfhv6TO++UiU7xl9F6EAny+bfr+7nq
JIseNQ4vHlue9gWFQeI8a/AFC+X5kWjvVbTFPL22hZg4wDtuQRWAQ/N8VWZk5jO4rIpAtfdGcQe5
cmIdvC3g7+qZxzdaOEeAztDxjryyG+hbL2c+Lp9zm9zKRL5OPN2BoeMRszsbCeXqvmFGBBLXNqbi
dHyQAYhnJ8C8H9i9bO9at/Lu3Zl/vv5xls3XKkIo2P1nRPOHOkMtIBlgxMFUspdLn2R5KK1v162s
ux3wjAsGEAM9+mUBDWizzHIXL3wqMNNlAnpe36QqOZIIwjk5PWIa6045v5j3T+kOqp4Ldwacz74A
1ICV04tSD/l/b4dd+mYSjGM11n5IomDsxUE476oaDyBG3QiOa1uLOgro54BBhF6WFhxRNnEI2IhR
bGtJGPU3M26i5NfGxi7BSP9+p0YWJzo9z+PcGiqBkYF4AO/UWTDGZFc4WGqm/GoYDzMqpOUye8e8
1J/Tn//jD9BOd4W+GykEfkBMxJ6WBza/xdEjnQ5dG+/65sUyPnL7NxqV1+2uHY7TdWt+2zadzYWN
IO1k1Z7YB+6O4XULa7mcDWohhCzQluOVdb6zTWzGdttOOH7Axtrmzhw+ZeRAybHPs6CAztp1c8sP
1j8kClGYN174slEnOjfnzBECXIIQZpr3pgfoVwct2+y9IltAx7WdOzWk5aht7ZQx4BBFQOvytZ/L
j3Y5b6xlzfPR/VyorpAXYLL5fC0pjQqbD8jWku4rR79BPpf/UkQ4NbGs8sTvHaMrpPiT2qtPuL0Y
dBvxfg36OOjkszQ34tfqxzlZkObkXu4ZMo3wcab81myGgLDaVzzzx62EasuQ5tYjyax+yLFzWXRr
8k9D8dC0GLHcyKnWvg/aCOiRQaJkkdg637wxm/nsRhxntuCVP5C3upZHFZcv1116zdNcgK8BmwRJ
F/hhz81EieHMlCE08Dyjd0ZkAvvdmdmn61bWanYYiABSAVhvywWQ/dyM0WWs7BXqSWlP3ntpHyxi
Q3DFAGoZah9jcq/a77biocR8stfHuxhHitdxUPR8w+9Xn/kc2ogLdwy4THTohF27CvV1gZA/d5By
TIfRz0f0fmkF/YkqUMQLqlRCVjL1odsSVPOWnuAa5AkNeRPXDTJJbLq2GcnCvJVxFBoEVtpA90JB
OduVGIWGxnFBbqidWz6kyG9j6K5Elhk4fAvXvARGPZKdboJ2NF1PFoKVS30PqUTZ73N2Vw57AD38
WBi7vqrwPgyu+8DasTk1qa3aAVVBXMfAInjNuE+77216qJQdzt3363bWthe+9t8H1s6nU3pTyiAH
B98CJrwcS79WLHRZcxt3ceaD2z1k3Xd7zg9KlbvMSiGivTVKt+ll2vGl+WBxEPmgGiciv7DQrhA+
5b9m54d0v0/JQzf2QU4Pbf8PBUdO8dYH0HQBEmi7zO0pyQFOQFg3s2PMPN+ronsre+14mLnfsyG8
vtlr6fapOW2vZYVMjaAhCTaw+Us5yd1AXehVopq61B1N7/d1c6s+hInlBeVNkdzrl1aXZh5va9Rv
ex5OMqzqx9mALPaWVPPqsvCQtZcxg4Vb4zxcJelc9TSFHSlel0MxyMNogjxHPvCtssmqqT9UGmi7
gitRC8B1IxK3ySTCkWEGRny0SSiq/RR9S+0NiMFasrS078DTA2g30zEM6cTHDgTLyF66XedA+Pll
yJ8MVwXMvG+7jdO++JkeYE6NaQ9mE7NRccJgrBza8jCARMInnHY3GIDrNnxwy5SWBIJpT1JhwpSt
Htn0oyDPqARs2FhzPJC1Isu0TMgR67Utc+F4qDI4RN1LP++rAG1nv7YI5k82LK2u5sSSlvpBDceb
vQqW4g6SZDYkIaPHYXi7fo7Wwv/pcjT/zuQAyr4SRhyaQgPvQytT33QOpvlRTNJvxycMpF+3uLqB
JwUULR7ison7ckIBZUweabWvjZu0+GhlG1634uK4WaGOClZOlLF0Fx9rgHTq5WZl9LfFdgOGPJ2b
AXyqBvsxbKLrVo7u0n4E0hsFIQOcG+dRwmrHqp2XLF04A1TJyR5MGR+pOx6B/r4TsbvFDkMvz9SS
L4CSe+m4Avl5bm82m7G3bewhQH075fIdytbXv9KK8y0QO9Rw8QjHS1z7SmXbFlNjoz+WkPc6fhQY
R82KjZr0lg0tMtAiNZiQsLGMopYc/Kzk3uTj/vpKVvztbCXat1Fp7thxDU9ossoHV10hb1L71YSG
+v9iB8xX2jeJB9ShZqwGYHm/Mp4AiOizGnxeG579Z3RAC6igA0BvlOIP72JGy0KXUWJeGNvWAAzn
981UY9QUU0ohIQKcgHZVOtZO9NIDD6JBbxJwA96MgDFAI9oujxSIdYDXXLaU+JI8nLlUhzlJsj2s
9b8wfQEmnQZcHM+88yKxy5sMRbp0nGPmiykH8LfDqWPHHp0MYMeq1t7lRW35DpnHL5GajbcsbuN7
L62n9zEuWPSS95b9RntoP1cJQT1YGSw+cNDr/IzSfH5mhQVNM4Jh6UNd16UCci9WWTCPTR8dmqhj
w73X5ETu7TY3k4MZx8mXxhnUF9JI2w7Kqkre6ombqU/iCOwpvLOGIxqD5V5lGP/fiMprgQVwNsAz
8VoGRk+7peca14IwUVaMyi7snEODdK6mx1He13Qn+IfrTrV2RE6taXdAnGFiPLNgjYE5rK8xmQQO
Ko6Cw3Uza2fk1IwWT9p8hvtMMGPaP03xkkcfhv6H3GrwraXCUERmqO8hZwOB5LLakzJAEzmJZ2Mo
OmjljxqUTOJg06c8yQK7viPZAUAiTz677sbDdtPssvoTs6pL4gL5Mapu9s8BctmV+FC0OVjbdo4D
thn61JIdNEDIFrL7zzSXdlJB7IhmiIcQDXfR1stBkEYAphMBiKp+0Op9HsY94FHxAD6v9taNpx1H
ghznzs2I+YrcecEL8WZOqtvJZofrX3jlhjr7KdoedA0v0JfBT6HKdH27ckLi1AAvd3HQVzmI67b4
4VYSCywcN9QC+zWYTkIcuVGZUgFGy6JyX6ui2nFe54EjQENFqt+owR/bqX2tKf95faGXcj0Lut0G
uAOzkoCQ6OyDLHZYO3o9BLWnT05t7BNTfPZUCaR38eq1gB8D9V6A/MFsG4hPjs8pWqCdk7521ivt
s4fI/DiyOiD21jzN5RdAvojBP9sD4hqE4dpt5zigxlTMAKGbWR9A/gXqcMy9ufs0ET4pxo0TvWrN
wmnDm2XRNdXCFHpzWZI3mKfvxiqcSgblDoCSpiq0YsA4t072GiT/9GvrXNAO6HcUgcxXMFTzTYRp
bDPmgmFolHYPhjtAwbcu8+wum1tW3eYJie4MVqTQeanb5Hc02QYJutw1UfUXw7NhTdkxE9ysfEry
woJYaNS9Jbkzfh5iIAT8jCbyNlGDczsZRvFsZMiCyrjaeCWtxQ2kxuhEAT3nQMlPO75ZPLddMoyA
lZFhCCKMEhi8dRCK6Ruk4fJd0+QfUZp6dgoM3ua2b4797+vOfBGXFyk7oNrxDy4c5LPnkSua41mw
hBE/QcU0iveeggLmGEp6c93ORT75xw5FkMIdD6Tg4k0nERLN7DaxUthp6o+FDVrf+v26geWHnkVC
zYDm/G7eTbOoFgPjK/zCNF82pTO31qDleZ0z2VnewQRP4r3TRz4oVTdSvA0TOgCpMjMEtGWb2sT1
afzZ8Da+w/o2ATQBri5QhlEtSkej5Q5ghcQastZnat80Hyz371MKgMIAo11AhABraXc9QOUzsVND
ILMXX2w7OXgt++yaW+DTC9eFVhGIZlBZRRkNzXItAM0qG11HIiJMCnSNaOBhZrFPDgI4qeuutRLw
l6o1hnUArAOBpz7P0JoK7V8+iUBabyMqJ/TrUIWNGYr5djA+0X4fgZ4yOdpy9AuMJRn2U5GCvPFo
2IGF/3b911x8QaTfIIYFfMzBOUKkPz9JRpHNBDFpwWULwFKP/QRmva3gvhJu8eWQDGBmDWrA6NCe
WyGFhwdZMheLeuET9BQ/flwkBaFL9Tr5UNU8/r0uF2b/HQwZY0YIIVGPQ30yMHsENCmIgcgCrmJ0
3i3r87g1ZnxxvnB1n5rR3B/PHVu2FcwIEM8o+jh5WwRaK9ciLOCd7i70Lxf0OU4xpab4P86uo0du
nNv+IgGSKCpsqVC5c7fb3hC22y1ROadf/476A2aqVHoleAaDWcyib5FiuLz3BIoIGWncQYY4rgOg
/CYeXb5mo7w0GCjT4zkAV4tpO19+I10fOZYC8pDICuuHOhWAUtRJsrLeFi6pib+oo/cJb4RJZ+Yy
DKAvRCvlIrH91PJRwalVWxjjPbodjGeBm49wbR9+9W3ixRUQi/T59npfwApcxp99s9CXaKvXZYJO
HjSOi5YVgwT5PSW4G/lnWQlvkDQwKPH+7tdqwEsfEz1YpJfIcXA/z2Y4g4IUGdMKmR46J6I9qTDz
wGOC94cxWmuSXh9nGOa/seaYLgHVVy2AwrlNxhoIdzh09wd4KZhrr/vFMYGPioYfqB3qvK4dBTp6
I/okf4uinwK9OiP2muEurn+k0mbl001H8MWljO2GvfBPrNkp0rda1UQGYqHYgzfsH1nBG3ar88zW
jF8jGiRC8zLABPuX24EXxojSxSQtNXFy8AMulyxkVASEvyCJ2SWffioxNUVSBYJvuDes0P0PsVCW
w/KAtDP+uYwldWWShg08bCy1Qs95o6obOad2UDWs/ntQAIgIAF0jCgTwAXC6jJXXQ6H6AxQhrWqj
K6cxslBAVdjYrMzfQg/1MtBsz+VkKPW4R6AmOUTBacw3PflQTbdHkd1oWJse0LOT1bcs25mV20SP
t+d02lezdQPZb/SjcevKYJxP3/csW0wp7KPweIP2Pu2AWIQ0gYAR0dTTN57TKofm80e0xoVb2H8X
MWf3KsFpqiaTCuaoxZ4VekrCtwbZ03qtK7w2uNmhkhc1DfMerClCQmbqgPgZA2ui3wrlTq21tpA9
YX6/PaHTj78xoXPxf+QSgwkZScg6GqhR7+vKGbUfY6WhKGb3Ybn7+2jnD9HZ5xt6uQWDEE9DM4OS
FDj2UXmUUBmPit4rGihM5asiw1+OaZcjRL/EBMWYAqYJRsJsVseoDkalUQJsQ7D6YSSVlYbpdUNc
tSzNJUvaDFFsHUrJrzInKgPlTYHHNgC6ubaLZW6Iu7HzzU8eZcpnX6XZXhK6vxviAQrcCRSKTb8D
oLrK4vJ5HMd+Y6RF/iBLpn7QB1V7T7ui3GRWrsFVrc45tzM6yD9EX4sfuhJC6abLJf0bCuopd0wt
haS72vdF6xRxVA6sEGZLNnonac9dFDbWfWSlWYi7ZkJ++qTN253lJ7riJVFovkOwS0qdDEXI0m1i
mAd6Ok+sP3nGQTKpfepnLueSRlzYXin9pozk0LCHCjVsKIhU6EOnbZEXnl8kPd1JhtaaT6oVVIJx
ofT9TuOJYdiirZJoLwOugYlr/AKYYtJvwkCz6nsuYr/e6XHhb2tLHxDC6pPvAQjx912BWj8bOhOS
N6kJRd5RNQfu5KaE3neSDxBboCYH/H3048iOk7g3NgnRuMvVEiZPaecbxzArjMxGzQEFZOC8kdpT
XCQQuom14QO6gRRd7lwHGTZvoar0EHRcqXdDKNfQFkoNq2RCGuLnDG6B96qa98LtwaA4qYPEexgq
xL3iQThHapkutPR7S6iATo+VdxQ+jKPiAeNFfqGOpZuPsdUBI1IH0Kq3aVXVrjYCGOaFMfyOWB0F
+b0xamnzMkLSrLETK08L1zISq9rVeS3/kpVm2Mg8SAWjQ+ijkFyGRncow9L8Hmi+AdVb7ncbeawG
9GLBIHpF20UUdphk9WPb5aSEESqA21ZtwAXVUKX0d5fT7qMN9OI9Gzr5pKHEsS2obxwaKUpAMfBb
w3A6qzUTFsj6uLPiXHqJrCp5svq2aCDQJwyHJEFx0Bo/9JmIDfU5j5PS44U6jG49wC+QVZ0fvWVK
WTyUGcwWGLe6amuGLdjUFZjV0KAdW/4Tclr976yQKhNmH9W4AZJDhnKYAdKTE/aWDnJaaBTwIUvA
LTalIf2ZjGG01UOJvBVKY1EnNnn2BzXbSrMhDaC3kC1MRsgedMZPH3L1cDVTePYoSppvSpOqhasE
hnFfWKk6MDQRxpC1wkINp5F9w3fTJO5QayQ8/GlKitpsygZLE6sbJ3ikN2nndTSY0DeKSE9xUvPJ
KSPuajbKPlp3Op4FJ6mPBtlLsVl/6YMS+SxKWmXN9OXqMEapAgqUBK8qvFrxiru83Xindm3TKBIw
QLZU2UoAzxddtUP5ZIaPKFnePoyvXglTNDj5AXWK9+JVvhcImlYxRzTJ+lkloHdrK5WXr8z04uid
RZhleTzQICMYokENebjfYhvvvHH7h2ykff4m7F8tgzADkx0UCr1ghYc2HerzyOfVK/VyJtusMkQR
o1ySgnOCZmVb31XZWziEgFn1LKm2ebdWoVkLOft4cdKhLKiigOIPP2LAXuSUZdgQMYgWP1uT2taa
iMyU090a42x21Was2xSNS9b3d6bqETgtKGItUZ9+9VUQOD2iqggF5qvEstMDXdJbBNFf1c1760Rv
8a7rNsom2qWbaltsb6/Ja0+AqVp3Fm+WXxYpXE5UOLyw1lOelff2XbWfIptXjvpw7I7q0XDkjeGs
BJ1Ww61BztISrR6jAAhV1L78yPEL6GmVzmgd2sYONYPpxn0glaxoBIsqR17zz1nahpPCIdC8kAKC
wvblUlX8SI+MEiM2+KmYpNVXWt1X6evXjP7792fpq9+2bdgk+PvSANkG0rqDyeTxFK9pN6yNY5Zn
FTrx6TAtxwx+Komy5fIanOf/WRz/DGUu1F1qjQShS4RAkcvwnR/icTy229+gZQaf6SFmupd4+Wux
MoGrYWcPOcEtMfYdwkKtZ3h6TD5lGykL0vFD9/3b4CS7Vws+bWvVlcXzBJthYoPiSpg/HxsZbt1o
fEtstFixp7/VzbAxT8Vn7bw8QBJguA+wF3ynZOGrfNBX3q7XtZVp1ZxFnx2ghVUB0MSxJQbKxsDN
3mpWl6znrrRRvwVrp8y0xq82oAUPuklMcGp4XO6BLBEKckSMNTwWn8WbaqN3d9B3yqZ/yt77fckA
gjtEMltbs4vDnIgXxqQngV04CwyNk37segyzhyGqTsFpZ354B5tPMuxy6oT8rlgDa1z7eGFqDcBr
NSCd0faY1yCqiLdNLmGwSeI2ruymDSs26YE+QbDqOHimZz12W2TU7howaekkOA88O1v1qqiLFok7
i6AQILNBedEAfC7oyhm+dBCch5kdaPiWSD5VhJHV7wbs0fX2z+3zejGvOI8wO9Ikg3OVAzDOUIYu
mLrPPe2hZsw/Vr6jM5O9Vtt080h29GFtXyxMIYhjgLloaCsDFD8bmwqHNzqW4OwW1auCxnLhDNqu
t95uD3BadbPtgCi4DCZcF+TMZgcOCSc2VzninNPcFE3HoIyAtVnTeV74TqgYwZcFXDgFSPDZgS3z
0iBN2mPTWa+W8SgHK1xcbfqZF8NA+ZmiDwzNfmjsXknrtkpBKyTugX2A3pvtb617wsxN6MCuitWe
OERufUgeYcrt9jaY5W8P3Ybe6cgKU5Y8VPc4aw7c1e7uxg20h3cq853X2P7LmZ79xGmOzupJgSlq
CYwAmAhLd1F3iHSX8L/dDgiBb4i2OyycZGtuIdf6oAiWXRrgJQPK4ZNGVv7+1dk5/X2U4OHrDAVj
YOYuhyC1si+SLgvsmnwq5XNX77sADxUnECuBrtb+LNBsrnyLY1/48I9W4bTb8b0wfmixK6+JdH/R
WOfL5isXmsTAAXad7bF4RE2YZA0G5OhvPTPc/Bi55O5H7gAFZvub+ij2rZ3sAhbe0cf4ydolDjKA
jfSSuWvIias9As4LPKoAwZ5MF69k6mCvLidl2kGLSv2shdO0a3DKhUm9CDA7ypIa9j0D+I02Ne5H
7oF+ngNOvgayWlgjaLli7VH0hFAMm231iOOlTespSnGKecVSFZ4KmW3GaKc5f72jzkPpMyyi0lsZ
UXqE6scHLds01b41VxKypdHg5UpQBZ4EVOaXdpwFWtfUBB9F+63B6jk98Ap8VOBqopUlv/T5zyNN
X+/seEhVHUUlHZEyChBPCvTHmkThNVEEK+w8xGy1W1Cik7Ncw3x5hspExVQXVTG38jeDyiScm+PH
7Q90LZEwizhbcr4FQGbcI2IpeeJNsphmF3Z68I8FUi3tNzXtNSbDdddgFnK2/mppxBWhIWSzTyUY
giLgH8vubfldJDYdmAJ5PmfY3B7o1S2qQWUHYjRoNeFYRLfn8uPVXddGWkUDO0E1JXrVdDcsV3A6
X53U2VmFGKAuQmh7Eh2dxSCSDo++Hlp1KNjewT2EmXvjPnnqGeq6XvipOz7L7JpFx/Tuk7gduwNG
l5l3CfvZMf/X7fF+NR1v/ZjZajXLpKJ1ZgT2YKMsCcsBRxtY7YxHzQ5+1S73Ugb5n8zhtooqOOMr
9/3CUXYxF7OVDIInN2uOuYjJH1NjKJ2xInzKqjV8+DUE4evD/jvpswUcRplaVCMCDS5hCavuSg8S
5y+ZnTzVW2U7bl5bW/NiRlzNqe+sjbVvtuiM/a0U4/QroHIEc1hcu8joL5eXaXZWZuRWAN9sJyR2
iNTTvB/XNB8WTiBABaD2AGdhlYBkfBmlEUQV+tgIm9bAgr2I5HVl0SwcphcBph9wdsSVPhBYAu5Q
dv27wiFnsXgnDrAv3gW/xjv5nm58Owlc19qt6XV8wQPmy/V8aFd7RxRq0SJy5WYxa9+1z2Yz3lcs
ANfwJP0ojpXAvb6Wwa9N6GyTtGqTBomCqHnkVclDnX/entDrXQDMHrCWWB2AeVyleyLoLFKVPiDy
oVpvLV7fmdqIun8G1H/RB2tY12mSLicRFeMJ6IsFCDmLrxz87PO1SVhaZgESDU8fRiBKisdmrbC5
cK4gBgw4kMlDLBPv88slYtSFlLdfgo8/+nswGYpN6yGFb7f+xrBsdAxdF86/LLQTZ719tzQ+vIXQ
uNPAsZ8/Uky97BVhooIbbcOG9c+pB20Eu3MrUMZtyS4c68+o2+PJ9/qRVYdm5X2wsEgx9n/jz0tO
cihyovWI39j8EWo5JW5L0wEjd9O5u9HuAkexn2+voOsCAerx5zFnzz/Ro2AHGyPktBkLd6g67o13
KWO/Ihs6rBi8E7i9y7/lp7UCwUIygjYADjQINWlQuZvXInM1a3Jz8KHoLr4Z3JZhM9Bue39DYZKR
SQ8tZIKKmqW6jEroym19/ajHqHFbwwQbGQ8u7NkqkyH5GkojtIHDI3HCXeJ2ruXiAkNBnZFN+Om/
GCfIRg3McPrfjd2smWou3OWXP2B2MghLh06EgR+QMKibbUew0Y7mZ318/zC9YQ+npUN/AKPLBe8F
TiGH6EUDHNiW93f1aBecAZuzUgJcPErOZmR2oeLN149WCBHNYnB1uDcbpSeQsfvSyiK/vgIAW4fY
Co4tJNPqHIJbxWPDm4ZHUD+7V4IKFAmvyx8atfLy7ufttX1V1MRHxjkFO1q8iAnM5C6PkqigAFBr
CGVmjfUYwWf3sYurwzhE5TZrK2GrQ/eLVEN/iNBDvB37+uTHGQLVTmg7wp4J+rWXsTuf9FJpYjoh
cm1zI3WrNfWHKfGYH8aw6EIQCvofqACXEfyw0ONUn0RBaeMaElIwoz5EufhWG4PdAr1loOP7HwaF
9h3wWkhAMbTLkCFpRAC9RWgaFA+hmbN6jb2xuC/x1f6JMNsWcTzmEczEcRoRnLvggmL2aqf7CT9D
B66p0NjyQvYWvaAm7dsfMjAcK0NcWjMAbSEJmm6AKzdfzYQhAyg0aOIJZLNTOq3d+w8dW61CLy6Q
s0CzkRZaGMeqQCD6HB8BMRgZ5BDyg9gl9jf1t+qZUKVa2XqL98v54GZ7PErSkVY6YoLK9SLvZVv7
3mA+/5j3wgZdjSW/1kSUl6YTpQzISwJPC3T/bMW0hprAkQ9seVpQpoVuGji99QBCkBwCOtKhp+/c
XqLXD04TaG98PdzeKLTTefUBHWBIOiYwlEsHr9fuuynNRM17bGG5zeTmZEGOxfw0y5LhTnIUWqws
oGlEF9tyio865OSIZE4WpJd7hEspkbqp3pGo+w5sqOIx8D9WxqjejEHmFMzBoJzqJWJUlvaoQsU1
aTS7l3+HNDpaobolIv1R+8P3sAHosFF2ebTWHbs6fC5GCYPJy1GiswLbWhO/IJvkLXoY8lZ3eVAf
9Lp3KKAZg1gDOC5+WOSe4DlDI1TF++QyZBGTqBkVDS5TuT/qG4l25Xsz+igwyUNXPwW0zR8LWaKJ
p9JJj4FTw/ePiq9FWyPPWuI1sSbvoabQrRHYr65OTIaGOUCRHs9zANYvfxlcNrQKxhAwE0zkgyL/
lotiW/UgB4VUcv/Dp0dlDWIfUF8Dum0WCyIyKN8YEZaXece7V3hyMzmAmm9kJ9m9lL3qzaGh+6R9
DfSVF/fSJz+PPHsIt6laiqCEz7k8nIzipKQ7uHfYlNwZwasyblfGeVXOx5xSeNbDBRCQcjqnVeDi
9pNBzjI7t7SjlqlPQ/titbnr+6DSh+gPku4ky9HRlMx9pfDvt8MvjZWi6TLJRkAf/St1PXvoiKam
TQG8Fnz6rLeBBtBKJUBjmnZQyu9wWDzUvrZ2cC2OGN6DyFYAfkAX9nIVSf1AAu5jxH1EX3pV3kuD
4vRKDQcO3T/qCrTGI2svQ4ue8o8EBabbQ74um2HGdcw1sGP/Awhcxic8UIy2hgNiVh2nu73amUDX
FibeWt3WtFwTtQ345xEngZob9aJs7ZNPxdr5yTlhkabmAqGgllz+gNISvGpkuFl24U5JgFuG85cm
fQYCBSRpGw+ABJ5AsLs97KUv/aUVq0Nac7r0L4NCTNMvgukgQws1PEYA+LMe0MmTlVjPqITcGSH/
2UZWvSJas3RkoD6OeGAHo+Y/G6tCyhRtyxoI9IIwrUmZocPesu+YrPgrpaNpBLNphbisAbj2l0LO
/EHNc9AmjEzO7Jb+tqpmg0TZqbMKOh7lbl0f/rrJjUtvAkujAYWgoEVdTmgTI7uPLNhv44p97lHC
hq4znNUiVzGLTVc9tJZstw33fCVcuXkX5vQi8uxTSpkeFt1k/F3xhw5YyTotkT76HjFWk4yFCxih
AJ6DLgVAE/OmgDSMABckOB/qkew1AYmlPDsGku+QvHSjBM4UeeBl5hPqhoex0zeVvEbwWRwsNDLx
xCDgn83F7NIR9awgxWBH6UdNT5VUsbx+qsK1BG5hfyBJBXZABX4PfK9ZAteYCa+wJ5FOKc2+NEEl
B3tVL5TfUlpvpaTfxbzf3N6S1yWJaQmZuFABUEJxa45M1HLDSIEtzuxI7Gi2FXSv+Jsy3sKnPTW3
wegkxjcKWx3LU8NXKUXZGar2xn2z5iW2OHYQmCEjjI4y6H2zpUysPgBgNLND2DvDf4O8GPRkltyO
goMVU+/2sBe/6L/R6KyX1fZDIcIC53+atVCv/lZUyJV7DVJeK0fe0oGggpSCidWQRcwb/jzGs7dp
RliLADSVSwKqp81TquSHgERPvVU+3h7XdZ0HnxOHD3oikI4B5Gx21lVyLwuwLICltgbmKznLKy9C
4VDLT2liQyCbiyeevglToAb0cju4tnD4nceeNvLZRR61nSKXCWxUlNSHnHx4VIJ6ZbkuJPwq7LlB
V4VnqAYNnssQbZXngcnNDGR70zXDxqbygCxQ7G6PZOl+hs4PNLcnhYWpE3AZhzYa8OdARttVaWUb
GIxpYP4m/mNi+pbT0j7eBE12AoAZwYnvVIMWssCHzWji01eolNegXCTDStaysJbwYcH6w3/wcedb
Nc4rLRnAcbKzqGp0G8k2P5pBNKaOpQKYz4ySRAcq8XCtyzeNdnarQZUUKRqMm8A7nJdKdQEsdaaA
GlT6rlredXrhqKjNGqDlxObPpHLqdu0DLBz6FyFnH1o0qdW1ExvJMEFNz1+tUrblPnHB3X8wSMmy
YNIsIRT0WxXeeZYF90h1pRv9lRjMxo19hH+B1EPtZ/6gTgYkaWGDzVQSwdpYYR3g4QX9aEl90EB2
5hEuPO2nJXSW03KjNSVI6OlWJA+lqW8jWoNegUKvLg4cbssB4NJ9vioFuLTrUHEDjhe+5HiKz1LZ
tmpCf7Cw61LUULtw30TvsF82iMMr/zXU8p0m3pWKMFXvXuA/5IVhyUpZXTnnljYmtiPK+VCuvcb5
YQNAk21E4iOIVNtCU/otNPpAeKrKlafRciS0l4Dpg07RHD2pGFURN9PTNNTUrQlDhaqFkW+8Vh1b
uiEMuMyBAwrbMnDAL0+AXiZSSMskt80AUmzVVkQfIss8bZVru7DSJ9wGEMKozF9LiqeDoGEdFjmk
2AF+cwOw6D0qlzUSN6l9bc3B+AaSk7JNAiM/VkaF0rUOV2AtzVu7UCx/5QZZ2utQoUNRcDLMubpA
sjpX9DFqU1sPvunxg8k/1X4Hr4UxfgiS51XE38I0o/b3b7jZnRHWQpXFFC7gJxPSZpk7lm/aajFu
4bmDnGrCqqFKhexillll8EIllDc5znMQSI48+2ikT7V2De2dqpsi3cRrh/V1dXUqSJ2FnEZ+dhuK
sMlaI0LIwVac8hsMMp5+QVwdr2jWHAKWsod98Ed6aGzDSVYOroVJvQg9XSRnoYcgLysrbHM7TL8X
EKZRY1YO9x1Za6wsXEgXcaac7iwOT7icVQ3iSGrsSYUEVnpvw8pm12Q5I1Kwcv8tpYjnMzrbkh0J
RC86zGhcv49lz8b8uRNPsuRkHOK6lreSA9ClnYl3I4H9OSjwMDu7HN4YopyaEiSJsCA1QPYq+77c
VEUF+ivOIH1f1mpBXB/VWG9I6vJNhrHPg0StgexrI0FNu8uV3tMjMoE8B2PwPW0chkd1yGQDlG9C
4gcc58Um71LN2Aoe9T8jpc904GZ84gajj3vFB3HhUBUWiG5gy2kgK+gtGPg9lcp9LGeSK6ZzgKQq
l2y4QSkfVi1XW7XqosGRE0sSThuEqWFXPTfvqATHEgab0PyB+Jr8UqhK/E7lBOJFkmIC4WBVso9C
tVA4oKlZHe6apCN4eEEzwVGMoMRvMJu71uCEshimDj9BXoPgk6qXz6QgXe4MTdGBA1bLP+AkhcNT
k4WeoZngB7pHg0Ld+xDaT1idd2i8JhXYWZsqkQCNw0E2Mk2JNSeqRnlrFSpoPHXcqCOkknsL5b0+
LXDWo5m476LAauzCD82PTIHw19AY1mfk58ouIZbYoMw1OFbMA32PhmgGNd6hxbxlmGTmV2AKOYXR
NLYc1Tq3G1lL/hT50Jx06GKCmRWFvPEEb4KGlWVIPxM0+n8qoh5MO/Kr8ndTKelzJrKRM1oMaJSY
kvUZU0zvk5EZ/l2p9HJo+wOsLaE2AYROPUK2tozCHW5PXNKdZW7alKu9je7OLqmbcD9CKHjXDIW6
k+ve/Fn0eSfAXw8g1FpWWGFS2ZN0Dz4vSU4pzUwXXpAC/IC4SQ8ka/kJvBqp3A6pAupEBDH+U9Jg
7bIhU7N3tRw4ZH4gL6nZ5TAWYHUa1Moe8z4MDno5EGDE8rEYoWRcFBEzQLCibh9B7iYMYOIj0VF5
1speoGVSwLONqSRTlYectmnuNp3S+CepLsmx79TKJQ2xfrXWUGzQKEwp6P+qnqwkGosvHAulwMnN
G4vo60F7duiUZY3Vk+S4/2Xd5uomKE5q9z0SdyRiabgl2Wc5wlb7qJtrcg1LofEsR5FysukFrG12
rmZtbRUVzFPATafHqm3vqP8RqQmjUb5REW7oWi9Tu0ORQNw7zuBYlq0cSgtHIBCrCqDd6BGjOj87
AlMQRyDoC4HYRlKYam/osek07ErZhpjTSqyF0x0MVHRTDapCJGVeI1WkmFZKLaFG2jBdv8sT3RbV
duAvnKx5vS0NC9U5ANZV9Kmv9EbyocOxWfg56GAa6rGFlu0VuW9iJsaCQtlaFo0z+kqUQvdA7zp2
+6RfuC5R3VcmDAqKhFdlSZSf2zIcwc6P4XIvYvgKS+WplmToHKyJs6+Fmt2YkIhTgSxEqKIvtmYB
wTx8y7qPbP+v5ZhRYEVjFT1xOFPh5TbLeEg/WKU5wLcibFOXJ9DlU6XsWeo7NzQSF8J9bt9nK6n5
wlPkIuY0+rOtafihHrQhYsZg/KclwSvk+fanWkj+z9PFOWiI55bQvlQicjDCIQwO0mfJuLlCb11Y
judR5u/dNAibduwa6EI0Fu5v6U2AVyNSHaYPsWf42qb113RTFgYGwgYk/LCvNYAZZp+rJkMloEaA
G5OGdiU3yGn4LhbK32eGYIbAvwioApSk5rXUGm0VMw9yZIZQ6S7pFuR+JG8vxlrZa+npDGDB5GKi
TWnw/KAa9D4nuS9yO8V+fS/6CBBofRghylK3sQTrDN3HrwjCaICQVwc+GhuQ7/wAgaotoKjlA1fr
K8YhqFprG/h6AHmD3D8EopNc6KS2KMBW8A51orrLHvpYN0EWKtsgWrlsFhf02etklgEKihI3mRZC
aaCc1oWo8kQBWfkmC+fsxWqbfsTZroFBz6B0FoJoUOdR+63SfJTaIxW/dere3j2Lpw8IhyjioKgF
/fnLSE3Y1IaS4bHVolIF8QSHiC1kpC3+djvO4v45izMbUVhZDTokGBGZ9gt0Tkw49nVK6EGO4zvl
2j6PohW89lIrBOsaBSqI5EwH3iym1YqUyk2Z25CJYBAGYUGcuvH4I4D5ghL8gGaoGjuJpji3h7q0
b8/DzvZtVKWJCnWH3G5o5+bJCxmGTdysBJl++6wOBVszuIABPwf3rPnrtY6Bm2pllAhadEd9EtxH
frMyf2shZke3kpVIA3yESBKY8A48eFRrsXI9LMwVDrbJcQYSN1Pf83L5lYVstHFVo6Qi509pJf30
eewlPP8PFYzzMLOSQiPiUq9NhAF2No/vM2hRBeIUAv9suaT9luib20tgaf/KYMN96RJCh2a2BJIC
PauEohZaD4GTZfV9OBpu3Wt7teaOkQzefwhn4m8aqMSiLTYLF456oTcKHt0cPT5ljF1a6I6al+jS
B6dc2t2OtrSVgbD5J9psXRQtrFrDAdFK6X7swGFRP6roVFO40wIuunZtLBWfIBIA3xzsYPB/ZitE
i4Q6Bt2IaPofzYCwyqbvPuPwxeq4UzQfvbYGIFr6dsDWwZEH0FhUT+cBSY9urR8VthC9SzOeg3iq
9ZBmCu0hALSv0Ztftyd0aRMAWGNNuofTI2b2+ZKgzyZ2ATr/GRxMev3e9+lGxZN2JaldGhnedNCX
w0F/Dbo1h8EQ2GuQf6rcdjxUvGRW7wYlXnRrTLflUP+0B+ZJGeGon48xklqjfM9kmWXiddADlvPt
sNYlnJbbxUk4qdedwZhn+XNeA6MhCGDMqtHvesWF7jQsb5/GNZTRNQBqFmj20EJZUuHpiED5kXyU
3vie7LUdOZWg37iaB1myZnt7XVzXCy8jzpPOsK6AUsRatOXB1n5k294J74eT/9RuIbpw6m1wJ+z0
EUJhrwqQ0vt8czv+dSN4Fn+2FdJQ4SjWIH6wk+6tZx9yIMUbBKmO5svgu+PWwPPaLl7UO7CXb4e+
2hKzyLMDW4nrrq8VJG+jCaWH6FuQ5l69lmBfHS2zILPcp+SiCyeRI3tU4H4FyBqMv58qq2dZLb/5
Ss2SsmNVZ61kkNcSE7O408V7lt31GFfEpxUrb9qjHG4h+WCLP4PF8ERS7zun36sHCAM45OU/TOpE
DMW5BjuPeVso7yqoJWmYVB7DfTrclNkb/2v9vGlskBQG+BMPzGuHksJvpXaKUVh6u+2o9QcerPe1
NORbgH5X7r3FVfJvsPn+aC0SgbGJYAH5Q2V3BOAaL7Hbk3adRV6OaN4+NwIKOQmCIJp05JrT6sfQ
aCEzRbxSBfTNHfPfqvR+O+jimXY2sNnyD8LRGhSOmJZQU1T1whNtBw1SDqjuwltzzVNrbR5nGyGR
eYpLL8SCJI8BfyhaaPWvAK7WQszWfGCFwWj4Ap/K/GVqDHqqzPBXzsvljQUUgAxx5smeZPoRZxsL
voJU6yjGQa2TpNhjcco0VoNJRLY83lHxYki+7cuM+F5B77UYBmVMrVdS2q9u49WFdPYrZvmRlZIc
TtT4FX25k9FkDXo8RF0j+hn090lDwaZ38Hi12jXq1uKiOYs73clnow/QYFbyCnGH8FnVbTXajrlw
oBx3e20ubgiEsaDnCj1csB8u41RjA49zjjiSBpUkDeNQ9HLLOTT/Oex7gkkhW1YcqSL7oFx5k1zl
FdiMINvhvYBeL4hLszsYdpt0UFTEjgpzD1EQJwaGpuvJDz0zdv7aBbz4Kf8Nh3b/5VB7wyyyQY0g
UQimjPEn7xXHR5GpespNKMilpRNkXpJ2OzDDbk/y0rc8Dzy7eXUhV4PqI3AaVk5B9J0vSlDG4Zfi
r2WF1yXsaU6nUufU1UJeOFs3cVP1TSoQy4QwHGsJuB4Nav80dga9ZTTv3en/lxW5i5QJBKbAymdF
wW15os9+wyyJgxxoncYdfoMEwOcLBLK6Q6Kn4NqOAGOlMuzrO8kfN35vDvtcqOV9gr5bDVruCljz
/5kMuFH9Ty5vnosrQZxAHgI/RNah8Fw7bbMNjd9S7UXU8zWWwVC4wyShfdevHV/TETg/N6C8ZuCl
A+FwVJ8vF1tBQqETOcMR6Q93RCpgd7TW9F5cVsC7UrCANRNQhssQ6mBZCaA6mGbxw4w2EfmwJlvo
lQRn6ayHG5oF4XOAzujcNSyUeiJleTnlGXTf6Nk2aOA4Ovy6vUWuAVlYt8CX4BAyoA2MKsjlYIw4
F4oZIo1SWxyx6La9pYaEzkuNyhJvYvWVE+KFdcLxLO5+9Xn2XlXGI4SuLFtJyCuvtbUC++LRiBcW
yqgA3+IpN9tKKGPiYiphuBJVicsJf4JE+hbdPhuUFCfi4lFrEpcCs+THKxnDYq4OQBZIL1i6k7z9
5WyoUdK1RAIPIcofSr3fiFL7FQ8RS+qnUakdxQ/+mJC9gvxPC3OPNv9eozLvdqW6q2iERA21WOv7
7S80bdr5gsZ3MVH01fGv9X+cXdmSpLiy/CLMALG+suReWfv6gnV3TQFiFTt8/XX62pkmVVjKph/O
eWmbipQIhUIRHu7cBxoBy2EAzM2jhvSQdPcZQSFMB198MJwLiL8GeGRft7jm30uLXN5UdnY6jhMs
lnRiDkG6Vsvpe4xxel2oRbPm5UtbXNKkSM00qD1sJcimbbRnzfKl7AUpzdp9tzTCpU2VLkW1YsPI
iBBMKXPicCvZhwDt/s6/vndrr6GlKc6BirRpoyKCdlINav8699FgN1F9T0JPxTtvDFunbAVhf90k
UGoQ1kA04tmaaV8C52NgdXLAYIm6VaLuR1t2WsM+B0bt6NltIk231xdK5lv7m19iwAPw7Tl356tz
QMgbQKcgPmnb+FXDkDGesafihoB47ij5oxvs7dPgaRh8zG5Kb3KCpzfmgvnrED8Fb+xTE3zjtbgP
+BHSKYBK5v715cmVskofIwVBGbPnDkCe5zgU5myrzorGH5hRCGYDeJqlIs8mqFGAPTm41x6UTXEI
/c72Bhekyttwk3hl77giuq01350/KjTY5iFvHitTlDPQo8b8TG6YY3mXjV0P4QRETd2LU6Cqadjo
D3UN8mbn+gdeWyzG/3RYBcoa+LnLDa3KDOmE3AF5O94mZNPkEXLuv4g0GD/APWprAB3zqhtAZfQ5
ekGJ27Y/pOkcRs+x/WxYm79YCdrs+GTAw+H/LlcymcOY4jrFAbHix7btXmgFiGs/CY7+atYDYmCg
PCx4CF5Pl3agvxiE8oAOUGrf6JFvJMc+34zVtmrvZN0vFJ/goWSclO7pL9a3sMvF62hQ2qiPpjmG
gusBgBjCHopMEuzi2j20XB13wGgYT2HWYxcjU0MdmZj/zEZ36Bvnrlrm5iYuW8Vjef5fe8ZIUHCe
8VICnyzuZO6xovc5IzXoZt0JxEdxZh070/DGSbrFkKqTK9LGML6u7+daKFlY5An+gyaLOwJlTWhz
hq5Fz3Yr0p5YTXGWJjhXwQtPY0YIE5YVQJsYJ8uPwruwfy0NF0xjal4jbRYc6LV74rcm0Dwgpn+7
JwK91OsJw7Vu0oGGUX/vMRMyJL1HwPQcV8Oh0bKT3I/765spsMpvJlBaQwIZR6x0uJ3KW9reqdFL
Jd3V2q5iLhMRaK9FrcUi+b4DxozaBGqAEOuj0DHEMAioJ6K/OAlLG9x5K4aqMEIVNrSkdiTN0TWM
VmLEvxq9sfFBe399B0VL4g7emFnJyGSYM6MfKbRz8sGvWsFXWivLGzhiM3Mm0l+U4i5jF0nChtVI
JNx2TNN4o6hd+A5QkfErhjDKxi6AzRsKKzmbQ1NN7liF0i2I/kAoBeR+f4pYmh4b3epHwQWxsnZc
5xBYQ4cWuAoeKmXlEKZt8IRHFWofhIfaHByrCwQHY+00gnAThGsGEFnIsGcfXtR8qnQCN/8Mcuh7
pp8ki6l3YaYf06HHu7Wyt2On9h5yuBvQzIxORIvpL5apY1gM+ZuCIMeXYCsTEx9ZivdyYD1a2l1h
7RRRB/C78BowgUsbXMiB8MWU26iZA2NHXYiv+1pTOBAA9syggqCqdFJBtxR1hhMrEBkhUB3OILea
K05CB0AgwaJCVAf4UxM1wesObmB7uUzy4pdx58kyExbUc+EUUzA2eelbnKFDKGLLWYnqcG70Io25
/4kX9eVHNtAhx0gKXpVq9ZVUT1H1/BermHMMiJjOxEtcvlTrch2MNfLhzPYZ2FpB6T0yz8pF1DNr
R0LHtCQ8dp4u52cme5XimCZ4YZDgoEr/sA7izIIXhcjEvJWL8yDrI6P9ABOt9Qj8B4h0PXkU1IhE
NuZ/X9gokqqzNAuvFqv4YomfFLdD+XD9i6x9cYA6gT1UQYCO6tylCYhQgIHAxBef4LkzYg8p2HUL
q5GDKPZMCTyzdPBJcjixoNFD7FRhHO1mN9T+PEJnvmuRDE1BNNlRZxOgmtYqNigy/rE5J2qLnasi
DK92dg4HeLQVZ9wCeO5o78XWPk+Ycn+pT7anCarxax8L03GmDQUw6Jzx0IjUIBkgt/MDWjqlYK3A
Mxp62tf3ciVRwOD+HxtzlFguS5FBf9/My2KeAk6c0JuymyB+lk0nUZ1W9ChYjYfosWEMERPeGK3i
bjwaRKZSD3gwtmCilJ8HDKI5aEy5oPrfxCfrVgY/m3RsNulWBItd3U0Cyjvgcec3Ox8pIFFjtJhd
cGPloEWHcviwYsHrfPU+x1jsvzY4JynyBPP4IZ6q0H5w4h3GC9+DU7uxt1Bzegg9RdBRWF8SdErn
SqL5bcg4Y1ocRROWZCm4p3/12c3YCEz8PwCdvyfmCseMYMEDnAexNHSoxiSWKGZUY/aMmWv9py4n
3YtmZeWuLQP1I61zex/EVDqbOW0ONFMynwLJsQsKOdqHtGretSGQfzBaBDuQFEwbKgGc5eCJTbZF
FwabIVTbA9R+Osylmvn0noyN5hrhkMI9Bk0uHYlZlZeNtL1p4hQ+Uhsl0NutelOPpnRbsWBoHNka
py1TWPhDpUp6Y2RteR+U9XDSaNzcpVLVok4YAXILSRx72MQtSNhDWf1pTUkLdiGtxpSIisTnqW3j
GPd0F591s9JrL9ZjOrklyA8qJ4/M2nKmYqxfGiPRtti4/gGXfLgHHZDi2wFeZ07bWtouKod5bGhi
1SkmZP5lAd13gOJ7Kmvz3Bm1iHq5XfQbZujVRsYoRbaFTFW7Q3+o30MQKw5deYrIc5hO1qE3amCD
5SEnsR9o6Vg6WiZrJ7WUg13Y21AFKmu5rp0Wm7jpM3Bt6CBmfx8UI5N2XZvGbmvqnb2hRhdvs8k2
3rImAgpElqUniqTjYwqs4LYue82XlIi0UI3QCBDrYATTPJKGGvQ45ER5JZOK4ks4GMc0a5UfbVqp
/2hFLN/1Zkr9AtJEeOVDhy71MIWfvgJ+1zM3tIv0Mw/04UCJlL1Qpev2Ra5MbtWP2Q3+8/YmskCC
06QmuQlAXoKWOIn21qDSGzXWmVcVU1w6mCgsXjFLY9z3eWhTx24rgpFwzUr7TZCFYbpty0jdF2rd
3CeUsA2gYHbjUkLGA9jT+w+zi2TwnVVo81lSEW57CJOCKDHWMRkIvb5zGjBaYvZqTjztIXwMQXv1
UOQThn4ocMYYBGPsPdSMCLAHpep/aB2F4EqqgNPhoEaY46LQFdnQKS0PQSuTp7wtSbDX+iTetYk6
3Ss9yaGANuquFEjmvW6yYN8oSGK2nQZUhc9aFiiOkaNj5moAE3fbtK6H+7Tsxs4ZUjs49bqUQX5S
andBXGJowhxY8RPqjdETwb5EDosq6TFU9Dr3csATnwqqDY9q2CgfdmljkCfF4L5DS5o/5aRjP/QU
tWAM5wBh6ERJxF6LPrXvAzvEqEBeErJtJS07Wv0AyEzbDZu0qDF2y0a1ckKpKr6Grh98BRiUJ9WI
oXKYWmjzOxiaH0o/i+3okSQYnM9iPQKNMCoKT+qoSpsiaEnkyIWcQjcqGPoXUoX9PoCIlw0QnmEc
+1INziFpcIALGUPRZIJ6QZSV3bHvE/l9BHO3oyZMw0+HFlvmjZBRO2cVSpEO+MOHPQtiCaHDqJJx
G5dTddAqDFqPdAIhog1h9D2zjGST66CFC/QpqlA31gcI/NHkE7zk/XNp2u0+s1Ib/Hto39zmKCzl
kK2MvLIqqh+hFURnRMPWk6ps/GlmKttMGpHwqM+HyKnNEuSjmI0Lj3EX471tj0awBWtb9ghBYhx1
WqudA0PhHnp7bAOyw+RGKwv6IAVjtDMiouM4JCUOkhE1fkjy4QiRPAzjTEbyDnE2ydHGqPUzqNjs
eqBQB8cI9c6rqtFEu0ZRwYtotgAKaKNp3XYaZthimmt+0SV6vy0No7JdK9NA/wTN6Np2+iJmjadG
dRqhklQBUKSDRkN1Oo3kfmvGDYGIjZn4hpKkTxYlKG7n9SBhQEjTq9Gdag0QR1uuk6/ImAV2h4I1
L6ywA38kVfluakGz66I02YxaWr+TUGp2DAxKwGC2QO2bVemRedOjXJpeNaWVv3otsRwTTFX3QM+Z
p7Cx66NpWdNegSM+t5kEvtHradDqY2iR3n9Lg6wWoQ8ZZQnHZPqrVXwEmdtXovLuWnK8fEZwSUis
qED/67CTtwedPNNOULZbywiWf59LQCSGqyDQkDKyzGdgCK31F8V6ub5XIhvcu50mKunSEmto6gNt
Xyv7MQnur5sQbNPvB8AiK7WDHLQyFUxAlzJKGZ5C/x3Sg7TJnnkoUU6Bs12mvaPcQiUvQxqaKQdA
ZSVMuMmB6Mkw57J85rQ0wn2MjqS9KTcwYtxnP8C6fp52kmt47abvnNYtf8i767u2+kZZGuS+TJKC
/ladV9W7CiLp3bS7646AXt2RLZSf5JMopZ536dsCcQShtwauBqBzL3dRhiQmRnmRf44Yz6z6O0u6
b/WbEOzihqBYIbI0O8zCIRhiYJRDXcYd5a0W7cLKcjTjfkogWCp4EK0+LtFaA/WEhiQDPZhLUzTN
dKPLYCq4p7em4uuATBzAAaH65DMQvJVXj9IfW7yfq0oZsJzCVqd4lnaetE3X/81RgnoOmmeoNGKC
7nI51WCoqRKgtw5iMgzKOk0mWIO6FjuXDwT10gLR0qHqEzwQMCF7ArLwrdnf9n5oucaW3hme6UbQ
i3prDoZjb8uv3MVd8awpzq5HzcsXnIC5uMB75PK3cB4ZQTc1IbM6a0cepngjAwykmO+q/SoD0Amv
xKhWMm60bnPd7lq8AhM19hd0T0BzcGYrULVjdBulTKneMgyEp5VIbGb+TN8WtrDAHYCwLdXQnpGc
djt+lMpnChCiDbFSg6AZGf+yUwzfN4PgVlw9C5hxge4YwCo6BOQvP21Na1Ir9PenVd0UgCpUIHYW
6PXc8Db+eX0Phca4cMlqk7aDBGPJLPcC+q5u0yIuW/omjnZD/Bpon5R9CYzOzsnv63KF3PEoKoq+
TAajUeyQXfWZHVDxd7Vfskf9YZs/C8zNa/huDq8OHfNHaMFyG6qB3jMMpBn3c1+BPTzd/4zd8KZx
zAxCHOpdsKn36A9Z5/BW1EhccyCg8v61zO2uXU1RCM0LlHsh9LlPv8KT/Kt6oVtTUGH8PiqJivfS
ELejuZ3EAYSQ0acBrfRj8bKZthAhBDe65hif2Y3+AL0GtzqHuWOcq2dLcFGsYYmMuXeJyiMYmFGL
4VwWrztVK/FBb4qH5ta606C7s2Uo27q2G7r0o7gbj3hdQwjx9W++7cIyFwd1OyrsaHal5s3SnVvk
x8rW8IjpFL+sCOTTUHX26mP8k4IwwRWKVKw68sI6F4JiiUi4ImGdvfR4nO1uFdNJX3qvPEjbeCOS
G1i7j2eGJqgaoemOctrlLsd1lKrGDPIugnMMZhBj05RgaLwJRF2/tRtyaYiLe91YjXY3Y6+l6qmt
3ki4b2WBy6wF76WJ+ScscgvK4K7xHFoncz9kwJQo5C+yTSAg0OoDp7wFuoVLCwVIYjV1Rqna/bEf
oUXh27qgVrx2CS/6TPzQklJntax06OZIk3XqrfTQxOA4KWKXUNW77uirpv5kFDzZYJo3hWFFc0un
e4YkNWgqi2BriNTi1j48SDIBxARIEv/jvoopxzmr27kwbW77EHQ8CbhkBV9+bSWGAXnEGeVgf0Mv
FeVkRWEP6EgEAesMWCLM2qaFrwj5p9cO59IQ58WyRCsta2ZDmGE7ofyYHHKUv3yzqes7aOoGbtW1
ECoxjI9BVmrPmPRNasTEbbVYdKmvHV0042ZdA0xcWr/j98Ld04ZMxaTikWAmGxm8LUr0EMrHBioe
gyKoh6+drKUpLiLmpcpwI8HUPLQTk/s+EkGZ1i2AzwzA5pn7l7tPSZpmJp2L+k29LYsz6QTZ86qH
oEH9v7/P35q5bSnVgL/P8k/aUi/MUVezTZ+AJ+j6qVobmENXBLkjUCIAqfAyTXBEQDYqmLI6w8Pg
DlIeaaOHoNtHdbOZTMC5TUcNYz9MihOGks4jqsRT3aKG2jkUcgdkkp24t3etcm4DSLPmgr1YyyCW
P5BzYvDSt1M770UrvVrGHfiIoLcUFS5rDqzcERHAcnXrF/vBBQBUp3GjxuilJMB71HHjGOUIRcdd
iFLi9a1fCzXLhc2/ZHEichtc6+mIhVEMRZDnRjrLsn/dxKqfgr/RRM6HZh7vp72U6+iGAU9I1VOU
KOi5C8FN6/v1xwTnqqNRaCiXY79aDJi4Uea253wT+qbPPOO23Ute/hU/tY+W4OJZLTqAMezfpXGX
WzeZkVTO3wkTbPG5uZtpIQ/U+ZRPKrTyFDz3RPzFqxHsj0Wbm2yJ89QugM4E4i8GG1z9VJubPH1L
65OUiabLVvuVi9XxKMagDxrQc8E30v10IkfioZp7tt3Sj/f1L/mX6pincacjx3yYBJ03gcvYXPAE
xVXVMxUuE8XlrqDxydDS3XWvXHf8fz8dn8XVRB0HGmAjbaPdFqRHnTt3UjMVOP/Kyw6c7GC6hvTg
b75pLicfzcgcQstCxiBVmLqqZa8n7QkL9Mxp9CpmIzHKcMX320pLRFW4+Y9fPrlgHPBTDUCfGZXA
GR+mpJbaScJIG1DDVS/vJNnemKD2BLRgI7XkeYp7NwbhAJoYXRn+568I66DwmH8BSEL4mZwcBNFT
FtgY6wt/9pHlqP+dgwlD8aANJTIBD4WG++gyeqVdODDSBbg3oEEc7ZlyHFC1z9+uu8rqN1ya4dwR
HiLJEroorvxSqn74TH6iD+Opxo0WAg1x3dh3v7xcEve6GPJIAb4DtjpzXw1IHditbYmccv4jvF+g
r4AHDJgnZi7ry32rqymeqhr6d7k+gMmlLZ0wtBXXbJRx29gJcPWASHtpgSGCgTbDGZwLyNCUXj/U
WXvfNdMo+EXfwxpWjVoLOuNQev9GUEbioNfQmQOiUf1KTUgIQ6VDBqOm3W+LYhCkGytTa7M1zPtA
uXhFEoV0dVpTHWeyVAIMemYAsKDV5UesYO9dbNANBslvm3Ayz8Cp31BLMjHQJqK5+X5nYbEgIwaD
D2jivz2M+hQ9vXioUjBs2Wg37ePyg1pvhrm57k9rO6vNAwpAWOKs8IIgfVGRNmtZ6mpW76tDiud/
4kW15qTkPRw0wavit+d88yxw+skze7im8EOJgW5FQxeg+zKURt8gn8uI7IZGpj1JUNjxmqStMHUz
JHl0rBjDsY1pApyUghfB3jRp9TTMcjVOI5naD6sLiQds7QQdIi1LDjIb88hPJvwlp26M+qmwY8Ur
g3JuYubN6EPfJntWjQa8Dk2hPMkNZDBYXoPDkErqix4EbJc2Y+aBKms6RbGWvUhtEICHB+3Ouzas
hKpYa4d5uflc4Jg6tQNHMza/mQBUVyGAat6xQVB1WjeC8QtQjiG94jX51CgZQtOGZNqQ9b/6wRju
LLN7Lmgj4oRbPTfznBqm1VQURfnJPdo0bdVrUC4qgh5Akp/1CMKp42Q74eBamq+ahy4DnZcIjvw9
+cZJsQmewhgcnmmpL6OVpTVmYGTYRaN5ntrHoTyEFK8AJ5Ge5WqnxIIIvDJVQXR0C9Acm3F8Bp+w
ttBXzNQQJ1NrnpFVDQQEo14Q+w04NekbSd0QVo2zJeLt+J71XNrlslgKYQqpt7BOq262sTns+vE/
87vgwsT4N+CiiqFBwIO7MKumb9QU2BQ3pLuy3rN+NzKIOxtAE4ooNtfccmmK8/2kCEG+OctcWSFG
vUNjZ+mpI4O1/L/Ht6UZ7r4M6cimKoKZQIHmw3A3JG+zikowfoLW37lua/4AfHDT53IJILeo//Hi
hHobKXU+092CmMC0H2wQUdn6fRU8tnLlGrngmlLX/MGYdZRQLp/VfebQvnibKUzqWEXmWzpypgbk
buWjOuHL+RK7r4MXsM9K2k0b/oC2QWbtSPJVl2cwizsK3VrdUdY+K4lBUeUxnXa54cW5qPu1drUs
fx/nrwarSaKHiPVAFVLZ6VDmNe9J/bOJBYnkSl0dWquQeEKhCgNB38ikSGXVSqRjJyoVdNsxKL7v
0t94H6dJ7pkxepFCnKQBS1xROW36URLU5dyU/dLJIRlecgsoEQiZG/dDKLjw1lwCgQl87/AI0PBx
3ygZ5sG9DkJ9lgpJCdW8y/VfTVd6iYIfYpHNUHxe98H1IIx6HRwDicM30lzaGVrfmnD4dvRt6x6S
FXn7mptPUfcDap2x6mnIS4V63munWcNDxgRbPwHOcf73hS/2ED/RMbmdQkwXoGNlJlNIbo1KE9xl
KyjSyy/NRY1WLSEEMfsUy45AKcCXfQwEVtQj9hPNNgb1umRXgD8izLxcFcSStUUaKFUD6amjacw/
WBijUWB1CUQlAaYuQBsQaG4vovtYu82WRua8cLGTSV3aORgisJPKe9M4erM1sw2Jnnp9lwW3qkgu
eP5zfMxamuMclLFRD+MR5gywkVqGo5HzQIAEE9HhrgWDWVcJAz0QPsLkzOWy2lHCCS5weZGkc2W6
r6aHCCh7TfmRpoLAuHLmkH1gWn7uK2CQk/NFMwCaLNZgKqaPRlg5mYmmT3EbYnCEQFBFcMJXvteF
Ne579VQNU2mANYw5TgwDLHbkxBEaeqqTaR9AmvVNKLhnVvzwwiT3zSgoX3O9g0m1Ir7ctF5f3ICJ
/HogWflgF0a46D31lAbVnJuGfQYN1UOkuthWB1jjjglOtbr6xWZOCTzUMVHMKz1mOdVSbZz3MH2M
h32PWllO3Kbw9NDX8qeYam7Ufdb5Z2ycAvCTkcrrNcMh8sYCGDfeN+GmClJPaf2qV90hbTE2tEGC
loDZI7rtRXoBq1uz+Lnc1uC6aXM1xt+v0K20q9BVqq3JfvYQKjJF4Vy0NVxyW1l9a09z0hewn4Xu
1dJrTDbEbsBOu5dHv4o3JTnZiq8Wdw2qziOI29QHW39Ls2hbim70tfCLwZL/fShoE12eYrAuBL0s
49fY2Ga0sUMQWLl6Ijt1twc01wn6t7Yatrp+l2deD/3S6z65EqxgHtPMBkEDG4OBl+YB3yT1MGf6
Absb7Cd1wqBvcRgiQT6xer7+mPndjliEYGkKJLuOYSav3+Kq98JylzORmo/ICBcQdU2KBm2OG7b0
UQMZ2sa+IWrfrsUmzMvPDJQQnLF4KJ/SDn2KEi3qpMbPNNhPKUhu9pUJCElyLIrX4eX651lbEjhb
8ARE0UhT+c8jN3LZatBDcJPRl6ydbj1Of3EFGwsT/Kcp1R6i3SVMVOwmDd+Z4UsiMvz1VYC2FoQ6
KDbxE54AUE8NtIZxfUy7UXuV6anKH/5io1CVNGTUJEELxAXwqFOVajKxim54NEGNAXnhThC+14qS
6C/+scEFqVHHtEddw4ZdvU3Q6NiMtSvp/6jxR9vdp7gW9VYk2LC6c6A4AifM/CDny4asbFqtGDuo
Ulf7MPyKUWchP67v3Fo4hCj7vya42zaA7k+mFzBRB34v7fCm0T2anyfbV2tB90a0Gu4j2WOYRhpE
010bXJWhsuvjD13EWbJ2kyyXw32kpB37WpFhg8WjE6eOZr6MVubYypGIZLvWYufSFBc7FZNVgVLC
VF/8UqRDWn+VA97d2+vfZ604goeHAllXcJ+Ad2ze1UXsnGiPWSCMbLsjsjvMumFoSXGCtjuabNbw
qPAwLs8Q+9qOenATmeF9xAQ477Wgt/wFnIuUA9TzoKWFTNPad+M/RvekEnc0Dyz8WVibWBateA7U
XAYNfh30UcBcN/OikMsVd/YUDb2i48FVYZAoctL42Sz8NDgM2uQM9itBCbnBU1xwF/6Opt/sQkET
ZxwYGY0fgTQzaayCwphV5+uX9kfmk5/Eiz4Lty+deA8ms/AzcorX5sY6jgLbK0dj1sjGm3au86k8
TiKpGhYAmvE7RFqWlzXbbvCvO9LKVzQVoCp/D8HbUP++3NUyM8uBxeAwMFjsNtbGkLcRcaDw7Oix
hySPiqqXK+djafB3PF04rqFiuqMcArgNqP9TjDpN8X5qT1SkAbC2d4uF/X6/L+x0chhaWmajIgDS
SstEnXlw6r9ILi4Wo17unlm2ep4jJXajHjWowCX2ay+aE1iJXaaCBh60+cBfhznZSxuJIU0ZSeB/
oKY91UWLMVl6bPrYLzKwcXZU0KxcifwX5rhQGUsodUkyfC5VPxOGfrqqOJA2AV+khb0UgWdE1jj3
q/QWWUgOa6rhVfQH7SJHq3ZD4unqfdJ+Xff1lfePhv4hoh7yWryA+K6Iqac2axpAX4/lCRDIDWbT
tuOh2mN4e2+70nPsarfhKXfoWfqAIKZfbunJQ8Bxaj8UPJ6/u+flT+G2WZYDI29NYCXNmqEoBg6W
zslF2kbfzxqMYCwXRILgYwSQ5dJ19ClD23mYob417rzWY5hIy8wHU0Rp/z2IwA7ESeYOO9JG/l1J
p7CQyxh2FOUrATIJE9zsVQVjSYexEyihRLrg5UDmg3UZlC8tctuH+i/ItQNYJLcfABi+1f4j3cfb
1n/6ZTvTW/zwK6v92K1dkBiUDca741PppIfiMdxMPvFRH9yKurnfz+nlT+JcOZX7QgHNHDY78Kt8
19mHunnHqK1wXn4l5VxawuzL5WcFczT07WY3njSD4EUTBPHGbILwRiGUbmIbANIyq4pPLTLCh0ix
oq3R2snT9cO0whZ8+Ss455JHJeyhOTNP+lQox/iRa/vNz1R27kYPc7JejGNzlHam4OCsbjMo0WbC
FFS5+ApoUNkVySBw6TbspgYULlXvLfN90D1WCSLhqlcvLHEJTqZTucpNWEogw2cjq2cGhp9Bb47B
6v610+41Effx6nldWORCvaUF2qgQWATgtOj9STWdYbgNyr/ovOPboXiN1jBe+EimLj1IG6Ic1Ggw
BNnEGOqISu10XeigyFq1X4H2ACHrwT4r9K++3b9meUookKTR0ABXrksUj6a2AzYow/Zz25dFRLSr
4fXPAnnEjRJWRp0VsCRpvp7e9NOdMr4JDsB8zL7FoIUN7vJXJKk023nKoNY7Ryn8DE3XZqoxgB87
OnRmqSON+04WeKVoZVwaLMem3I1QBnY7dfKkPoCHfART/J8zzwsH0bRLBwnsHPpms4PE5BjRxxb8
nImI4mnV23FlYLDHQq2a1/4rq6wIJhs2mO7kE3UsC7FMcSJUQK9/qdWQsTDEXRaJnTeBMh/kAW0r
TfoVshubQBXXYaIhrJWQAT5MvFEgwAviXpP7OBJ4c23wtCNh7309v+1irzEfu+IMLEsC2cxMUNBd
8QVDQQgESR6Ze3JcvKARCTsriVFAoydTuUv1t+y/Z5/oeC5McHsHSmWD9iMaQUl+16h3VffMCnca
b1WRXNJKm/XSEheTBoYSDpAkKDm9JT+grAkYoNO9hG6/CU/k7LDe1ZzoxwH57219INT5+pI/RJyb
v7lLuTONBi/CInImIEb40spooSg6tABAKYpDWgfkGgeQhkAU76XYpsc8cqfD8DXUG1Vw3lZc9MIu
d9ewFo1VKKPPGfZdKj9S5lqWq+Fyp+Pu+mFYyx4uTHFOo3XoLZYG9tlKvxrpzQCbo1uUo1O3Nwp7
UehNGLSC1a2c9AuTnBOlkqblFsXq0LPplbdJ3lb2KRfhU+a/cu3bcQ4EBbZ6Gi0szFY+x+4HuBAC
+4FFD2m8C1TByVtdEWj05+Ll3KjkDrrc9nUEHghgU1CN79DmjWsQW5yIiEJ/9YQv7HBxOOmhbpk0
sBNOt6ruBeVTJ8pb5z/BbxscHhFk7u3rfPKeN1ZUqAFmLwIVms/yFxHVktcNYCjVAumR/G2amVio
FJlTijUoBNyo6uOki+QxVk2ghDyjaaCPyE/cJZGi91j0HKU+i/LBANvy9VOz9r3nGvX/DKiX92HU
KOow5RlKrtm9jHtKTW7N9CESUWGtfe6lGc6tKso6ZC1YR1Tvp/zFZA4NBOd/LdIsTXAeFYV1GA0J
VmIVL1L8Dnl4C/QrCajOUxGd+OpXman3wBWNIR+eWtJKtF6pZUAk9BiizVCKz0RiYyIL3GISJK5F
MSPhwANBUBMsRTNtqx9ksYT53xdVpKop0SizgSuRwFCsQYtwcKmIpHzVBkCDsoYKn4pjeGkjDKac
JQMwHcVwK0meVZxI9nXdfdfyEoAp/jUxu/diGWkFQjCtnNX7xjNodloQxQFIXN4wCfRZDDQ9tuC8
rMViFWTIoAWz0Sni71HAZUADQNB1i8YNM2pPBQ9VOnqScUJ8Zj0VmFt16oU5bn0NxnTMfu6XWtWp
V3ax+WISb6x2pQjKv/6t/qyLuzz7zmIdFJRRExo+DLpl6FWIKPdW1wL0CyR4tBndxl1jFrMzWzbR
9SblU18+x9FeC4EBf6RUUEQRGOK5RyEa0mYZQ+CXx12XPeEFk0IPE/Bd4z+zSiKV+rMinh47VC0g
2gH2do3oVYKId1XFoPsUuMBqhLbREAM3JjQceY+TSzWlcTe7OHE09Hkry5Pbl0BEgrAacRZmOE9T
GkqVKIQZVb6XpDcmkuNbTc8wCoBPDNlusDlwV0BBDZoHM7iRTeDPkaKjRROoyqo7JeqPcn8e8hz4
VzVnTm7XgmHJFdwBKkY6mnvgVkJpgG+YUjC7mVYzIRSdlWO2RfnfkyUH6KgtGZzAxyNtEJhcmTm8
NMnlhogULaM1TKrbfB8/POX7sHaUV9tlXvmFStI2Oiv3ygdxJa+SHOnzemBc8xqCtAcEyGij4TF/
GRgbktnQ0sJhG6zbIkkdne56CSDC/XUza2ED2NE5f0CVHoIel2aiBrJAtYUTUChbNfinG29HU9SL
WEEkYif/GOGHokED1rLMhJEW824FdCesmwCEpObW1l0FoKn8gdrbWkQZu3Yglla5MmA4EiCjZqt1
foxBLFxqr9f3bvUTmTgIONuyDczv5d5VajeVU4kD0QyS0bqaSestGQMVHOJmYkCapJXtzLtuc/6b
fE5MUJQAtg3TUd9IsQcyQSTNgE2o3OSjg5kN2jl1KTEXVGTWVu9V1SvBmn0jNQHqvGOmbK//gPVj
Yc+EOYC1Kt8R4rnFtHTqgYG8lSM3fMg7d36Gnm1/OsduvA+f7K0Fqh6v96DkfS72oox39bsufgCX
8aYhk9RQwQ/IAHuer+9OVA1c6azCYRcmuMNnSnImDRSt8mGjbPTH6CmKvM7TDmxbHhl1psg1D274
Lr9BaNWrNtd3eO32g0tBwgSNC1nhK4RZVoJFLoJxjX4RCHBOvUPAFpI/66XgZlo9/H8cmK96/h9p
39Ubuc4F+YsEUFl8Vejgds7jF2GSlXPWr9+Sd+9YTXNFzHzAnfvSgEtMh4cnVKHirkmsZQNXxffM
BO/ft64TDIZ/a6wwmFNYDb1flTMwZOMIyRt7qHVU696m7e2M1E/ju1A+JIr3D1OIWwolCOCkRk3h
+clMU8lSuxSgGtziVPUqGFAfujdS+qzkgmcL1wosmX9k7pC9Y/WZSKZ2PaUdImt15M5x7oHCr4Ii
uQKfXzf/ZcVWYMvHrNzluchTf6ywN0h5C+rRdnhKRCzE/O3353yzfBxSEJopJNuwYFW+rxLJNq3v
CJKgB6RAyaEuGBDXnq1OGpMxqoyqRdEwBjRF2kNofZvr14DOdyDyP5Hcgt+HVkPwYf3D9lidMOV8
FpFGHsNmmcWOoF+xgUCWo0Z3fY86g2//goTyu8VlWaIM50ho0wdRpzEi8oMSSbO9Bt9lbz2iKamH
RvM2FO8wf7QkocZHRtXz8vtqaxiJNUVqtthlvfeScgBfKqIByvM2Cqe8B9r0S+fT/4NhdmAUSnGh
1ICRDv5V8V1q7PFeq73kcnD1W7RRZKIyZN750gjaSEA39xHAPh8XKE5zCBFNeKub32P1fUQzSwUu
XkNAQ8Pb9uhERpcc2kvlL53CXdMNQR1ipQLpsguORLlOh5NS3HWGoDqJ6w2tkZjdR1C+1oXtsifk
cj/X9BS3qOZVc9WlStm5co/Wy6LaK2jDHJvmV6m/bi8hd0IxQtQ2IvL1RRWgq615bukyoVBBppLm
BpXX4nwH79s43A25wmH8Z0uSUlTSEMyodYr1kxbvpEbgDXEIrbAbVxjM+cpALoz6Ofjo5M64k48h
mGPvmt+I5rQH46E1XenJD+zZiUC2IIpO8izXCvpDjGx13pLRAB1qhGkc+5eJImUzHuJxsgP1fULW
W5muiYj1h7twKKrEMwis9zLbzG5akzJAuBuODzLo2uQY8ns4uYESOdsLxz0KSNtYKMVHXZvOXNnZ
FHVKrGODJvMBpS9l9CgNXlPe6KK4OHdASxAG44ELzXo6aRc0RRArOAmpdDTqd4v2IOuLHFJXgtMt
QmLOXJ360eTXQBqUO2rttOxFbUwHbTYCx4PrOYIa88+QGM8RkR70OPgyhlRZV3Nf2KpRO30eP5WN
dl8n3WVESmcMH5XyOY/CWx13mxTN3mB90xB/mMram43IMav4qPXhcXtdRZOwONarHdulemVoFb5N
rtyGeqV2RUI8Xe+3UZZjzb5QkC8jSzUkhGvYiHdQ0UGRe1RDWuNb2r33vTPHR1JdTKUz/NqG4ibF
1ljMsoYZ7kG8nfHE8/JXPNNv0PXROJYbtC6eIS5aYsB2WfwQEbzxXiCQ6aAIR6iormeTqdoUy4OV
LAdkvCnkG/Bj29sD467UCoBZqUSVyimpAFAZ0LJWL6fWTSt11/9LVH89EMZnMJWiz4wOOHr0FmWz
rSOgkfzYHgvXmqzGsox1teskTUJDwIIxdZkdJ69jGTiJHDpxd2+JCmO484b+Qw2MRRY4apdvWWEN
QY84wwSsugRj++vY2IQ4o6jQgbvDVyjMxRbWzYBkEix/iCNrxF7r26j37cit5e8063F7+rjXzAqM
ueFIkA6qvJRTR+TKR3tRgw6nHZUfw8Bp6kMVfduGE8wgG6qB0C7ab6YP5+C1K/YjolzqY0DcbRT+
vQ23eKkPh/YbG0rWykmFeMNyb2cnc9e/Ei+wSWwXsT3d5nZzq++Nh879PtkiCkyuU/IJzIaW5bJI
urwAcCNZ+1lO3Mpor/zWFJharoVYwTBXqB4hs+hD6sAJwVwXgUBPeRHMIKfGB4Q2f2bQZExfpaoZ
9FSAMCvvWkfsqj4M9FnT7pXqJURlrCRfWIXoduOe5RUoc7uNYQ+26wSgeonbDJFeeONuAlELPH5A
5vmri/RdmN93Bl4g9NsYhY7UvRQkf+zBnAGFEzvWhqftieBu2NUnMaZS6kiglwE+qY8HPFUfyhJ9
f/e1tN+G4S0omuxR54w6XVSnMccwK9usL1oDsT7FjabeyWaR4Br3ZbWC+HL09CiwCjy+neA68SDr
gGa6XfQ077td8gtthlDR3R6SEJDZpEYRkIAsJc7xZfeeH/2L/oROVQipzO8EZHq2iGWXt1TrATJb
lgaJUWeRhTnsX0bijuadbL7qIsI6EQqzR/0Y20GtMKop/T2CUypI7HZ8a+n79uzxDAny+WDIR86a
ouHp/KoxhqKJURkEZxyhVzw4dG03x6LU0fJHWF9qBcJaKwsCNqFSA6RC420WPNDKpfGdVdtNfII8
nVv2jWBT8O62NSKzJwiItNHKD0Sj2mmB0yk441Aqyy+HX0kuSsML5pC1YRbtemUCH6sjFY9J5479
k/pte5V4tcAGRNBQkIskLDoimN3QtpJWTx0igXrdPJpgpDiMk7Izq/kVApKJnQzWsB8byGRGQa9c
WEb6OkDGxqlij0Y/wRB1qWfDTh3nVlAsybOkSD0ivmsQmHE280iVDnpsSxub1UuIcIHo2vARnvwe
G3ZrCsw2b5rXWMy5q1EDL2UNsMpqAOO74sz1T01U18o7dmsQZqLhEgXWtDTL5RNKqQLZLdL+OpMS
G0p3u+1F5dli5JMQgUI8aCHIOj96cPussIH+lQPOJH1M7DD/vg3AXZwVwDLWlRtJYiugZgaAQEb9
OJrH1C6y/f650Dw5z+xtMN5oQDNmQnEa4msQBzwHgxrWRKJRW4os3srhZzUIZou3+uu/zwymCjvN
DHwVL1KkLQK1cUPzsR1FnZ+8KVujLL+vpixH4tjP0MTvFNDx0vc+AbFDD8UjvHAftueLOx6wm6B1
ELcxEm/nSOmQFZa1dL1NGvi8m53a+TvFFNgN7qJ8gnxkNdbD0f1eaQhAIEFhW+Y+7EW37zLtrGk3
0SWgKtjKyGozw8hrdGWMMa4ptTrMjUMhHD3ex/9yVFYoFhNez00dmTIF41CCXSa/j+Ay214NDsMp
HpCg9zMsvPnRn8WMo+t02JcJCAbSObl2RGzB6G6icZ8Q1/KPZf2CE5q0+zIAEzrOK16Z21/An8g/
H2AwQ4whilCjAWgJp4YOpE9846loXsf+uA3D33afMMzFGJBILuQG45RlSE/hbkgfqMh14R4iKMUo
CCtQFCUypsCf1AZ8cAjQ5CCjqx/06EjyY9F4sSh2ybvloW//B4i1CUoxBXGIcBiiiMpwNQxPk3TQ
2tc6O2ii/JiyXC9fdvoKjDENWgElOujSwe3r7HlnPlA7sqcYaoP27aX98jI7tnfpeYZ9UEX5Te4p
XiEzD/WhiPN0MoEcI/c3g/RLqHzKrQ1fzySz/eNsiGkwAkK96TK3uZcc6Vpyqn1wtXALV8fS8ezR
Cx4GN3/SLgNX9J7lvqRXH8Bu/9yqjXCWsGesN/khuC6eQXgIEbuH3yCVuJXvLjq3tusrw9s+DYIN
xJJGFsqoNZMFVCWDpFuCPOGl1V1CKE1L3lLj9u/BrIVnD0Ed9JSz8sJzQLW0W4zxmBS7SFEWscZj
N9eHRqagFhshbFwKin+4Zs1SUfWI1BN62VkOCLX1o8hP4ZpCJcBXiY08pKpGoJ288aujbtmR/xu+
sh1X14lyaSZuO+63B81NnK+/YNncqytIsupejnp8QVBcK6M7B64+7Mr0Kgyuauyv+N7Hg/dfMBE3
WxJgkL1lA5soVmzbqKN41KBTcNBQYXEblbdSfQqNxgHFol0ViQ26GwHs4huyFgJlZbg90MQOLirG
QqRQt8xyA7A0V6VfZTI3SKVADgKKN9kxb5aeA5Rp7yt0hDtmHKt4kCgDHqnWTPBlKHvpu+Ff6imX
ZCCBkAdqQdgkSBfP0INWgszx6/tGfUlrFWsu4gvk3V1rkMV0rtZYyeepzXzQkWuSZ4UXhnUDd0mo
5MAzg2sUxjWHOqLZSwRDwTvDNivVNkWl26JxMHvVJ3IGWXYg6MndkCFqCAyNQpbe3d4pvAuSgpLX
1JXlYLLORmKRoirrOHOkAPI8Jr2tZelaNcYTGCf2jdIetuG4E/cJx9rWJItiffajzOn1bj/K490M
w7MNwXMrIK4B+SiQXoE0knErDChy9kEGiKb8qYIiIgm9Ifj2DxhoqoTxhBtush5zhehxTueFSYEU
EMl+raz3ElVM2yDcufoEYT3mEZlQDfKKuIcW1QWNoHpJZCZ4lw6VLQKCoSV3zb6Zi2Dwg9zHOCBH
VWV29i7dRKfxVO7yE95o0aXpDbjxZs+4Di9E68TN2qO6Guy54JpFiy9z0cuI91hVgy1ehE5Pbdyz
l8lVNTwkx8SNIU0smE7uTv80P2y8UU9A0Bq02BcTeCyL4GcHps6E/srLW2E3MXcLfkKxcUdZg1ZG
FGFkY5C6EHO+jMbQVaATv71BeIWDIGFHvz9y1+C8ZLmoMiOte0h8QTnUmXf0UnOCi+B3fQhfgrvy
BwKP6r1V2sovEBwuOfvcKfJj8rL9DZyhnn0C4xB2RhPolVRmDmkmX7Mnn5BbtH/GpqvleRoJnCRe
gNWSdRTx4dmwqNQzh5uoqa/2GkasQQIylnB56Zc+ihY7EwU6TjknttWFBzm9Vet2F7ciIknOeTmD
Z24X0itxYiQ1bIu2k5CaAgdz71I006jkhkiCgBbPXzlDY26ZBl3NSRIBTVXvW4QbZsjXov3MDJ87
FRc7AnCXfisSKeJYnTPQ5ffVBapPVNNaBTMcljdlMMDJFz0vec+XM4hlT60gAtWCBF6KcUnSna/v
GstTw8DVyJXuvyaSF+WSXf9SMyhbQ/AlegnjbmlVQFTHMVG1HZ0G4ycJvk3Vo9X7og3GSQKBbECH
7jxd9hhbFY+G/KwCRTzkTMrnDFRY/Xd93g2ltc/qR212sfnQtCPs0eecIgullciELMl1KEecz4ga
6UUaWpj06YL81r5VaNg5VK7uJI+6053kY+UNBDX520eX99DBM54g2mCiLlZho35hLLW5pODsjrvJ
U777b4o3g1IjK3bB7/za2GU3FDv7GN+J7h3ucKEbjDJSMB1BiuZ8uGTS/EpG077jj5ASejaKq7jd
bQ+OY+0/6LLQkoSQpskySKUSUUfVBB1bo6h7c/yppLspaJwx34/xfhuK46qdQTEnBrrHeGkVgApl
N5XQiXKg+X4SiQrwzuXC//XfgJY5XR0aMDe1FAplUJJP9qNy01iingLuoqwAlmGuAIZYL5QyAkCs
OEbwFPW7MBLQv/GufFT2ozIJTS9ouGb7T0OoxddRj55HMyIemnhtS/ay5Efiu5F8CWnRItmlkQJu
ClHah2dLz5CZe0pSU7AcQ7/LCau7DmnxDKUsPxAchCAMtLUgkCAMb3EhwRCAwk5U7SC4umzR1YTK
NPZTtUeiBFEayAYV4GzpwKDf2u3U2XHWgTIC7wd3ezNyVhHdV5+g7DiJFU/JUoCez7eFcUvkd2P8
uQ3BuQTPIBi/rfaDWa1GQEBzl0x2bdrGMbi07MkSeGwfdFfMK3aNxCbrmr7VB5kASS2HR72rLmJ/
giwfpCjQw560qtuq73X6asgPcMMr4zIbQ0+2UHdj2SQByYQeHqPe2E1Z7QbGk+ITJ1N+RmBaQRGl
3ev57TjoNzGIkrYniGMQzj6bNW9RH8p6g8/uEc9Qit0gP1PUS+beNgx3HcAbi5pCimpeNrYZaKFf
NhO6cSZj1p4jSrO3ANsQ5MyaGsJ/12HZ29wAYQ8BYenfv050UPLgDKNNGuTkrPc+pFUGXqIIFVvp
Q0FOuUjF6etGxt83cTkBQkfv/fL76vRkfRnVfoy/3yBRSytoqZJkR8nr9hxyqgsBg8JdREqQpwPW
OcxS8KEXOpru0+i+hmgCRArV/Ri4RhCgleJGn92qt0162TrVo65BidhRbL3czSLTyBsuhGTRMoYh
gwCO2TNtWMrxpGC4VfG7SIzLdpL2U6eIKqW/XouL9o0BhUHw/cogATgfbpvmcpW2FYJwk60/kn3v
kufswr80r/TagS7wVfYrd7JTeiGicvpgSTg/y0CGsCGBvJlBkTk+R54J6aSSwAAPhjGHtoRCx3cZ
5YanqVD6xCZpi1r+tpp7JyrU5q4YU7AtzJlcq64cRcWtjNDUDWq3mggMFrSB0u3gK97Q1D0q5I0u
y21JSQMIjldJ+OibXfM4zAXWTiWJdVD8+O/v46UmFbcxelSWw8fuT78Am324GFrT2FHNByeVoJWW
t1ZrBOZCnirk8csECGNx10PzZXgg8YkmjU3Vh+1TsGzyL2uDunUQuiE2C/3J87Wpuiw1tLhG1YAW
IM5Ump2X0hTiVJJl2ZWSXU51iudGCoIC+Iyi0kyO1AS2Bt5ykPlAg9aXlg7IxaNmvoYhi4/Km/9d
ha67hHg7dbQjmplee4TbD8Ng5/ZFdqNdh7//vormDP/jIl+ZGkkeaU0o8AvoVBsnP9r3/oue7bcn
mXvCP0f54RutUPSk7GN96Yy2mvsEYrk1aPrkp20M7pYB+wJK+EHmjRfF+UJ20DRvSrVfGvnKW6XT
r0Kq7g1/hrtR2JbkC5yNrz4pzgC6wSw0EFuQCGGeLU2lSoHcYUg1uplordhK+H17QF/vOCDQhc4Q
YSIZ/2MG5Pc1WEQGbI35Gu0ApDr4oZcPtm45obDSfPlc9hiswCiT9wSZb1DnSxtkXbmZcgXp5Kzy
rMSTg4Oh7UbVLZqbLHIL/2CpIpFJDl/l2UhZmSBfyiwsKsCr6+aOjLb0RJ3JG/a/0ivdvWpDO3TN
/Yt8sIMj5GbQ0FI6k507ljN4GSpzBS4Mb7Oup4INdGjosqqWeSfVZY2MJoUO6m57aXlGZw3BbJ4y
pL4vL12vXep24xF0XbhsoV8W051kOU1x2Ibj5J+WCcYdj3gVNhMbOhrzJNFyVJE6Qblr2lsyvyrx
wWpuJrSetr8t9Zhqb6U0oDILMuPke6MLonW8wwIDB2cGFe54EDAXhl8ZQdypGG8GfkE0Udu9IrAw
XARzKQBWwMyJPpPzw0LmskwUYymRVdFWn12RSEiQvKw7e0Qg/4F7HEceDQnMeawriVR+goaZQUdZ
wCmb7mV6kJKroPUKww1oYlcNCt3wnyB9yDMEK2D2bCZmH7R9D2A0q1FpL6s/4vZanp6a8kL++xp+
mLTPQbJHMZ5gisplkGVQ7JrpezkrF1IYCYynaETsEavy1JiWZq4QbNbGfJPmJ7xEfOMHaQ8odBag
8Q70ekzMaetQttckZBkTaq/Mt6a9iIdv2yeMd/mgZ58sFEAmitCZvVGWOrRNWrTtWr6GkpU6+h31
UOcdCkhXhmMwe+BpFNH98SZxCdMhwYqqd4sl7B6lUI3oUoiXJQ9tC00uRyJPhWxP9GIQsaByphDK
8BDiW1hHwHXDjA+89XIhGcBqKQK/imY8lq0x71ITPPPbM7n8JeaUyaC2QoYRD7uFPef8IAfEx8MX
VFpOBJFjeYqug+IWzUzXklxelOp1SNSdpcM93kbliA+jD+4T9kvaYuxwy+uwH9FID+iLhmik6QbR
szopB0kyLprysQ7CUx82LhxecIhpuKIgaxnPOUosn7Q4PGid5mjyz+0P+7KxEO9Hqg2CvqAFtCib
5ihUX0G1ew7DgsK0ovtWQVapIdEx74ILBOSP22hfthSDtvy+8tPg68RGBwlLp6+OkvwU1xf6EN7N
0Cwp0EyhWiLtQ9HomMXOs7mPoxp4aTPuMlO9LY0GLBSpF7Xx9VgoqWCZv0QnzsfHFrBZUCM0zajA
+OQWAdjHunmvzF+jqGnta6yPwWGfmpYfxWUOnJYqb00Sh3Yd59IJTMKXSpaBRXUcDQ8ycQU677PM
a5X+XWrLRGD3RKNlrGwTWZMsL6OtpZ1iuSVqdTv0GI0mFQBxl5GisIWaiAaDIvt821DFyBQ6YRnD
8iqrdmNyhzvENuqXUFQawN2gKyTtHGmQTJrPI5Co8owMlzzucpSB5RC/Syw7GETGiDuDENtDnB5y
p4iTnMNpkG1po35ZxwpIUH/NYHnaWbky0M69ffREUMvvq6MX10lJShVQpSk/WMrwLdYRIh2MY62L
SMu+GPNld65GtSznCqqJpTxXWkyiFtA7jRooyu9+aFYjGBH/FKxwGGsSa8ivD2HZoDPWU2c3h/Cu
EpZujr1RpY9oEs9A24FWcZEPI5pKxqokZjh2RY2prFRErRRa2GndoTi/cIccoqDb6/a1a/RjNpE4
g+g4ykjYKFqVFSWhMtD0ePydlrKDSq4bawyObRa9+nmGMGjTvcc65OJofhlaBIUsjRtXvosc9ouG
ht7tD1pGd3aBnn8PW2bSS2ZeDt3HrOe2DKVQC5T7aWh4erGTDDdFq24zCAwAb8bhFiCpgSAK/BFm
R0lFqqtjXmOlSTHY6ALyINzjzmXt4koRhIa+5hYwwDUYs63SXiqsfoSvnVUnFcKjhqNFl0PmFuZT
ZNgpfQmR1die06+hUgaT2VJZNbfoZQSmJl/k0U3WYiJLt40fEvivnasVVwE5JLHX1LbfXk3WQR4u
wvbejOD4naJAVIrKO8GrKWCpdiRpUkM1xec0evA2JM0vQ0n2UBv522fbx6hRIoma8oXWlDF/Mt4A
alQAJjZRsWTk3xCIvNueWd7VgRDiHwjG7NFANXy0BWFi48ZutFODy3+WbuXk2SeCeIoIitmkBm0X
fj4cjBrEQWF210jVrjRPupTjxS2YOf4CfQ6L2aNtE/pZigofB4bIIaMbSKgyFKmX8kEWhWrEDpGL
YAaUjNSKGgmnLoEjCifDyQL/VKq5YIl4dy6oy//AMGOpo7Twq7lpnDm/GutHQ2pem/y6SFuI6Ix2
qFHhS3txj1gTtkZkTtusajmJWyB2+eiExYH+xuDU66m0LyIJrNxO14tU2ribQwE1HgWrOV4CjAvT
wg9tuxFzSYL2MkYBlmQOXtpeoze6VUWp4MVL+TK+FRjjxZRpkAd6hPFFpeqN4JwPM1R5l7Xjl7s+
kG25R7/Lc0Hv0IYLckeQxacisgzu5Qw2qz8DZs52kM8pQr8YMDS1qP82avdg+M9aT5Nwg5WeP9S2
pd005rft8y7EZQ58aZqgMG2AW6NgCSkR0t9BRLlSdmWVoGUts0sDHGyaK8Mz2IbmHpfViJnjkme9
FOcTkEuE+El/MRvjvhe9aPhLu7RbwHFC8HbZ2ivfShpmUkhB1zjKTFxQOeDV1Hav2wP58Ke/7p9P
EMaxH2jdmnRsG0emUM2Ai/NC6b6WLjPtuo+g2PlClX3TXlvFz5YKJpFrDJRPaOacSFWiST0FtJq2
TqcTyFo9IhBR2jVxDHooJVOUIuH5M4aqQNcARUKo1mGMgV7mMQlmIErl49RftdQ2o51fDnaqVnbX
HsR96V/qoJZr7xORvV17S0mbKQdib+5bxTOK2ymZ0bFXuHm4UCuhYbZE0u6v22gWWE2BhhEKRCB4
x1iFuc6yGSn72knl53IMbZr29hB1x87/pg5vTTUftrcRd2JXeIwFqJCoj4ceuU+dznt1HvfKQLyy
gM4w7W+CytiThW0gld1tWO4OWsEyBiAb+1ElC6xCpWfJ/9GnVWi36rQr1De5z7xBKUUPEe7JR2oZ
1yQ0zGW2IKoLIZDWzpjZSJl2ijI+yXN5FYEvy7Lm61h+iuTpMAb4DHOKSjhwKB+l0gtJqG01/r4w
RE2UXCOhLZFk1AJRtLudGwkN5c1drFu1M1fjPlW6+zFUj9uzzL3P/kAYrHZSX+KlM4eAgLrDoF/D
K46TvaWh+Vjg6XBd/xUQa/A63cwQK8PdZfhOhKK2DvkaNF0ccmGSir+M/00bCMnPpw195EVElmXs
20Nv3FnDSyuLrA3/dbEaD2PgcqOdydRiPCZk53pZtQeUnSbpReQjPZN7aKdWAryrGlHzhhCYOf4o
Re/KUAZwT1oPml9odQap0qFHv0o92pNxUKvryhT4dqIpZWyA1ReJFUsAzRXXRMOAH+zNphc8kbkg
6EWGTgz+oSjxfN3UPM1Ga1m3HOUIY1TutcnwQFIjuJq4W34FwxiWSjEmKzYAg8Cy3ZU/anQXBQXq
tOKd748CMO62X4ExzoRMW7OoJ4BVU25P6XXZa84UfG8KUfJCBLSY05VDYQRyDecbQFF+Gw97GYMy
LfBbCnJMojViTJJe4gJIYmwEYuJhHWQPIZl2YE1/2DZLfBiUFqNZFI1QLJ1XVRZh1swwS5D/sgd1
QoD0YQS/zP+GwhiKPCnrADH12hlb/SDT8HGqon2cU4E4CvcmQ9P1f4NhTEUXmWnQWRQ2Fg/KOdxr
fu7p0aHFO6WCNKDoWSSaO8ZAWLU/aF0BOLTwQTuqVHo7jkTJb9GYmLOKKEBIjRFTl6FOy60VGsZ2
NGffo9SavRaVhQ2aZQbVU9O5e9xeNf7TAFcVQcAYzh6bRNM6KWyHAVT2devp9WnuPDCe2mpxXRYX
tHVj0+6q2g7QAb4NzL2OP3E/Wk1WRywP5mrqE4x5lhU7RYmlP4o8EK5LuYJgbsmpl9o0lQFh5aiG
xChK82DA0KI9JYHw/dTtjGmXBn9dqLi4lCtY5iCYeY6ysx5bRpfM41h2z3Od7rcnj7srVxDMIdCN
qGtIg0WjxVWd5ahgezSFymZcV3UFwmx98CNa0gRaTAexTSibHZulcVRR7QYLZoz3bXIxS4ftcYk2
BXMQ0oFkeacAMvdRiGWmF36Rv21DcE37alTMhWWoPpJRFmxuhXqovL7K/WLfGVcR6EH+BQgKiIht
LDQUzBrFRjj4mirVIJVHT1sWB44CNuR+zO3CEtHYc29hMFf/h8UsVQ2hjdag2A+ZfsLjaZRrV21d
NXSI/C+RbrB2/IFilqhJ0SyVl4CS1e5SDSYn1u7HDGlj0gU/+jo9qki8D6UvEjHjb/lPXGbdNJKM
fZxgOhXY+A7sWmgZCMZBEOfmWuLV6BgPQ03o4KvL6Cwwc6f3JVh9ZBSAtPqurKknLEnib8bPQS2f
szKCc9d3VM4wqDTweuQJ+nKvNm+a0f2Pe5FxNOR00ZYhGJZStfa4vP2qCLmJ5KErRBLP/58L5b8x
yewjKLekzI8sYFGoGg3HEPypSQ4SPWeGnmSaPMz0fSSPhSbq9P3aXfRhdz+BGXMPAYfUmDMARw3k
WeL3xqfBzhqJ3cIhAQv6Pisf+n6yaW+5A56cZQ/WGUj4Kio0CHrzftSq2ykjosTf9pZCQcf5Guet
qaFeBGvcxk9tf9Ktu7YIL+L02TDektoQrDTfaINnQVaQAIP66jmaKk9lWae482qI5UaQ3ClGO1Ib
O5ePY/4dsqw2DZ1/MHQfrWQywih4apxDjomvKBGUcx3Eb9Ar6EGZuFF/VyJ2b34AboXDWACpm+K4
8TE0E5wc+TGDArP0M60PWX83yXtZwV37q+6eqvQO7V7u9hi5i7jCZuyCZlVKayx3Oqh+UgNVU8lz
g9RmZ+26AA1Yop5Irl1YwTF2wSgbOZZbwAXZ7yq61kqnsm5yXTAo7m27QmGsQkNjA01KQOmT+ajr
3S+5+2spw+VM/oFAPut8b6QkpmUeASKqajeEXZPURZg3rXbb68O9HSykQVFQpGlUYfYgWKeVNs7Q
b6eMxZWkqVdGRp6N2rzfhuEbtxUOswfRNZF0vgobow4vyJFAczCOdqpst3rgkdqVugM44EJweQpw
l2P7Jfi8wmX2nzJJTdPNwEVJm1331YU/qzYej66fj3ae1F5Ivzd5+LOMW7usTDvvmkvTBI3b9ndw
9+XqM5h9qUJNTh3axZal3UWplacG1UIZZKsVSdS0y3VpVlDM5syoXg54fdVOl/3SsXHqGI87FNIO
LyAqPfxPw/rCA98kfo7SUxy3eheEEcRNXDo5RBO4nlwjshwIsGyBFoZV1NW00YjNAZu0mvZa8xsl
ICXaAiPi6u1TTRrB6ebeBCs0Zq1oZyatOWKtyPCm1E9Gf1Lo8+CH6B855eVuakU6MSJAZsWSxpe0
oliGl8d2YDi5dCWjRL8urjPV0w1PFYWDuPbrc4Rsia4ehhRVSyEOvQUiAEQa5rh93N4Z/BqEFQbj
VPgN6kjyEYMiKbmj0UDtJi16tHMqvSun4zXkBm9I2/ys1WF2TG1+avz5KFk+4ofRTVQvfGZ1GntF
qvpO3oNQZZgKcGhTXxLcwl+ZCvCV6LKCtN/SufClMjX1pZZkJqRiUxX54ibYo8MJLTRFeVBi9CFW
yUXYt3utTMAhCUsVD8expf8SBFp/BGMfNcQDkUvFR8jF3QBFKwMZzSwXhee4ZngNw5hDrc0kcCdj
5XFx1dauaS7n4dmQDCdKX5v4iRQHvTpWs8D68y+ZP+eXKueXmY9OOj2ssBdiMl9ISBSlpXYdVIlI
eFSEw/hwpkXiMjZxchG2Pah+4VUmyus1UdSdb45A4mMS5PkMllMGHVgFCqQwHNN46o3ZbjK3a9F7
OHmgySGGqN2bu2hLXzJEYED5icLt8+kLBnP0Ew2LliZOak520V1myCZCSWEMr4b8QFHtKkHkLdcF
R4NrJ1bAy++rV1YQUQhDIvXvTGa1l8ZhP4iEFbn34gqBcT/SMNPhO2EqRwtBhXlXGr6bmIdCMwUX
MPdWBB0eGkooRW00M4dgzqJjMWBr5OG9XnkRUvcEbqjmoQVYAMXdhSsoZtb8UelJni9Q1Z0mD7bR
EPAXx7ttAytCYWYuC0IItCzPeim6pEgxR6gbFPKzcm8mlMmCptdUUd/OgIQDqo7UBssjgy84iC4n
KEoQsNU0NzT1YgiLVargqv9KWvxhjdG0QlCLqUOU6HzPlWmfZIkJyDa3kyv9fro1Hptr5dbfEXfR
nEMbe38M3uHFbc8n71B/NMv8X1zWlVHqJI/lj6jTfLRMT0cJZnyrBKdOdqdYkMf62kd5Pkg2sRDl
RtLD88XluKd24JmBHdiaM9vGbXaRQWePzvYLsdOnahe4oCFACb8kyAbwzsN6uKxJbls1MjRsn3nc
dfFpmhCGerRq15C/b88rN1O4RmJOnp7RXBkCICnxCSa5mzpXJSddR42CeqiNXZUZTiVqWfvaIcHM
MHMILasPlF7CDDd2cTXDr0dLrj0GUJmxw5f2yb8/taqN/gn3u+8FonS2KtpMzLlR5iQifQyLDR64
nf9o3MYvjWt6kYe02z7Agt7FruVqTn3U7ytXemtBzLBvXkvsbghyH+AnUbBlxseD+q3eQdL2FIke
RjzTvvTsmwZVoBnC9p+ioWlO4izGHTZe+9EIZgLRtcUzUGtXg1n3Os/alEy4PHLf1kEgImV7X1jy
zo1trFGYda5TPdLm5YrKYNAhwWamVyBT0MJfaofiiVSCXIhXkaeZ7Ae60yfibe9u3v21hmfeClI5
org2A7xWSRfJbJ6G9B2EpC/NJNLEFU0nYxfrnhR5Du5vx/w/pH3XjuM4tO0XCZCo/Kpku8qu5Ir9
InR1dStnkQpff5cK90zbtI6JmfMwAWigl0lubm3usNb0oCsvEzv24Z/rixFA8M+ClOa0NCMshmSz
SxIC8s85mPPSuw6zGs+cbBo/tTdbdqzTYdk0cHPhRY5vMbV2Lblnuj8oX6lyWymebBS767ii5XEu
L4pHpsgxYCP9vUXdjCmPOnm7jrF+8f95S/Chmm5hqruocUrJgM49BlKmQXq3rOG21clnah07K9le
R1y/yH8RuQsw2VmbayEQ2+YQyogCCwhNCL6NqxjKwlC68ONcdCSVEElWhuWSERrfVfaA9IitVfTX
9ZWs7p2i2RakmIml83snowMI8gsLSmN4k+RMEP2BOj2RVAjV3Eeo1v3f8LidK6J5ykBRg7dQ89Rq
92EWZNM+tT6K8HEEN8t1sFXjO1nc8ucnobQpJ2kmGwCb2Iwu5F2bdZgFF7TqrnqjE5Dlz09AsogN
KHkDJBwaHzRHrpzYeH9b92j0EJid6LC4h6QRlSnJZECBElK10bLi9/PnNB5Vciv1gtrS6t5B80+H
khamHvnUvNl3U52H+Jab4AGehhvF8pJGNHW+HpOdoHDmUGqklvLlaWwd4vt2O29RvdoVhxr6RamD
wm3lJJ66K13pUARy4eQHyyeC87ukXlmilpPfwFlJTzXQa2S4AuzXPTRwolf09H29PxMdum6Nx1x9
Y7qzO71ZPnXVm1l3+0AT/IbVCaHT38AZEXKjY9FF2AcK1gKvGFz9abztNmybfja/4kcV9I0+ymCK
f/2CrEdsJ2vnLCovyWR0DXAhlWRJDib/bvst+Qq/qOqgtiQHxGk+USW9r9GlbPqFqOlh9fKc4C8W
f3J5Qk3LMjsBvn482CBqeAv3Q+rj7OUAUlxP9DZ8Incg6Ig+ry9chMt92FOjq3WjxJmD0jpBCkE7
zJIvlHgVoHxH6SerMzM0f48qVpe0n2l4C8mADOLpcyN4vi0/lk+3nxjP96f/BIboXaim9rKJ4FTN
Y/O3ijAb4gSOrP6ZYxmRv4y8rahldtUZ/T267wzfCapWzm3MJqDS+ksKNS/PQD6Sg+bs2UDeMOmC
6yd2SYt5fk2/g9ITvKgubIku+dPJhQASSMpc8x3/wbSgead3Tu9/yJ+9Kz9J+3LTY9razR+l/bS5
/isEXvGbRePkR/QqeGZrCXbTQKhlHJSg0lxDFeVNRCicR6pAD8/ixW6atgTlQePq6lufiUJC0QEu
1nuylrwtlzYFoMjpr07xO+o18S898yEE6aQiIu3L1xm4GTGmDkpLsOqDfppbUxulrDJLMCxYFVR5
JRohw6tXMnFzO0lfQT43f1h2bu8SlQ7bVJsyr6Vo9XJq0mdu1M+h08xZ/Fa2tfxQhiQNPXno9Xwb
dhnVnGoY+5tyVMfEgTaI6pmYIv2iKYsGhDLF+JWXqfY7Dtsk6LRxGmGfBvk0WavvymHKbqfIoiNY
gNv5idqtAuYCOfsIuybZQaK5w2s56Yq9VFL7kMmserhuUxfngJ1BmKdD3lMz0TLH7UxEZY0Vi9CH
OUnJRjJmzBM09g6V8Xanqqi5TJYVOlOlsZvrwJfvOCCj12chAsdQ5sUkSlLUYI4wQYNPHim+eoWv
EvDoyLv5pgrwHJafu+11xIuYlgPkXgOgkgNp8TfvfveoghHcFMlEXHhcDoB7//Za1FsS7Aj9Pj5I
DCsJvfqJjK4f7/pCLm7ogoNJAUx8G/gfvg9RalhDk4V/3jIan9LsrkQTPWWtoOX2Mi4ADspvUEYG
Mw94/riCTq2FKYJ+fDhA8jv4IB7fVns1devbcBsRx97otVNuIMMheFGtbeMpLHdOedorWlwDVulu
QDknqV9TdcgxR3R9Fy+bYLA8hYAgXlkWZ/FMtxjmYX0Ta9BhYG0pu3EcswOu+fAnoVK3lTVqRY6R
1eOnVWr0rhyHGmEJQyyEjsjuBin69inPKnTf99JcvLSJlj00uUQ/a1uaBbd0xXRBPwzSkYWDGM8x
LlLCaFiTDtkA5mNr8BIJ7klUIFz+hrPPOFj5oWkE5kGoTKm2yfmBIVa0gbWwKTK5reKT0meUOF3J
nFbYCL9ywKAM0Q1w2ts2WG25e8JkDTnfb2b7ymHlj3a87yvklgV7tna+ZzBceM+GoRnTCRz908Y+
RrlD3OrJvM3vw4fE7f+AKCFDQ1OAQorXCCLLy3Bh2U08XSAtAtk2i5fT0NSsD7MM3P3KUT9qN5ov
+emn9vip37HIYW62A0Mw3U6F4yY71Z226WYQMcasmMzZT+BuUabbCbGmRT6g/DCsQypqOrjM6XBr
5E4xlROmL+UiV/+1SMWE0DlijuYlxJFjn34aolfKypfqbEHcccZJDlmyGBYa7+ihMvBSCffzRgO9
xg3mXR5ByfkG6l73VX3uPwSeQrSX3OWQpFzNNYKltu/prtwllsfeNKjDOMpiSG7/lAX//lt1tlgu
PIqRM2D5olJgoQlWlvxoFOVCRGviXEoqp0ZfLGsqSbYzWLpF9fv6tq1f87+XYDnQkxCvqeO8mSes
oSmjwFaR5h7fDDAsi0aFV3GQPQJLLKQWEOWd4+hMqWOGkRC3gByGPjqR9RMj0TZGsq+vZ+Wzq6NX
4B8czgAN0HtOeNgUbiQ9YNAT7TUSFVna8km9cMMnGJylZUZIupEBY46e0hBaroVfmmgRGbb9fCDt
Y1LuZPsnxpOuL020hZy5GWhWlBJrcRYahmbxqmpkt65uVdFRibaQN7q4mnqbYnmhddTr+zaC8K+I
VUiEwZndVM1hQXpgtNHTbG2rwYX4qCh2WL09IMq1ELpCapXnNqMWSSKtw4Y1NmRjdc9OtqC/XphY
TfkFpTUteW3zYxfiBYW3Gs2fJVEQeFllW/zvwq+G/CxmKL4zSyfXq+oaqJxWMHvaBKr5yIoAmkTB
2LhhgdwJ1PrkcZ9XwXVDWYsJdZssVGuwUvQQcifY67HRTgli3NYbPQgefs6Fgyeb7eZOdK+79UF+
GiVHyG+y3GH+XpzCcoeaSmqKXYA8mLGBgPp2DCLHaW9Hl743x+bWFJRK167DKRqXoDGNbJ5axUSx
sNjW2gGddVbntUxw6ZbffGVNPBFOaxdW3C8oevte1p42HyxWOxkKmGMQFu/XD241JDlZE88urUjN
ODcEaJ0TbUD4gSNL7807hECpgzodtGjeI6/24qejeoMm+9Qb0Owqmve5TPnBaE9/BReVVCOt+zCG
+cz3PxJU++ctSLmOtv+b7LogdNpNjZn529tR4FfXfMIiiKyBJ8ZE4zVntXOtZJUlIxTMW69tWzDi
gT/56foOrz1osba/IJyNDrNiZe2EtfUB8/QtvYOIys9iP3ihwzbDFpwdAsC1j8UpIGemtFVs0ikA
JBslD8LN+Bw9Vu/j7CqGA0mS//D5s6FFpSB0/54/Pv/MohlPs5sl3ktKBM/7Pt0Oohfn6jGpeBGA
0QyJGl4lthradEhGuLRFQSheFBBB9M4E61hz3fZfEJ5jb7RiM51ngPT1cwg5m0TIFyxYBs+xMeAN
N6UFvkBSUzsQzzDoTSg6jcViL5yHBk1T8MV/k/yfn0YxmfguDdCG65U9+Hso+2BmoGa7aXgVWNnq
ajSwhoKeAPKA38+sk+8MVVMzmkLcHeqOv3q4iMIxA7h8hxyT3ezWj6MrZGZbPaMTTO4qWaB/Y0YE
WxsD7U92O/iWN2+qfX7X7Ho3CvSdaMRyuSqX2/l3kdxVyvW+NSAbCLqXTfRUvCT7bDf6NRK61zdz
1eX/XRc/yanXSYw2T8CwwEQTjtMFOpbDBN5OhMLlbdIynhS1WXbv1+xFj+GeVHjkilpeBFv2/cE5
sQsrImGfD0BJ9+CgcGP0uzA/CUTf4tU4B41h/2N/fJxDFa2P0hE42qOCT39/2/pISL7nm+Hx+uEI
DP1b/PZkQTMxCw39YItw4HYOvajdheTlOsTaoxlBExiaoXm8MA1wdkarHuwJM4TulPyjlm6Q9PUq
5k/GU2gGlr3JyB9TDipTUE5diWeAqoJMabm/FyMfekxDA/o6CLtthjaPHtqe2wbZ50qQ9/hflmdi
RJrYECCROctTcpp3pMig7GRQv0LHami9VfI7tL+hwqn40ASDfq4E8UrQ4UVz9nl9d1e8xhKR/oNO
zn0iyzJZsiASBhVbTHpYd4oor7O6jwayOvCFSBXzjj03WddD+AHLQ3idSX/G8UmKD7EotF8xRAD8
heHW0cdqjyExwKjRPkr3LN7qYfAftuoEYom3z2xdspooKyAvRkDsjnbVOnq+jiBaxHJYJwhSG7VI
+mMRqLs4lf0HHfUQZxEUH9diLgPaigbYLVUQuH8/V05Q5s7KpJoAJY00p17IcVAFLFWnLO+Q0gXe
qHtzB9agl5G+hKKWuhUXeIa+2MsJeiapLJVkGFzB0k1nm0eZNbeTWTpgDfQhmuGlYwFD7DbXt3bl
238Gy0WzSZ5GyKti0bP61IX7XD+Myofa/lBnQah0eYZICZuaTJY5MQhXcN6q6IYGrcxmiqF5OXYy
2twVhuTkcizwT5f7uND+g0AL7e5IB19kcHra9OVkgN+tBL0yPdTjcWgmd1B3cr9h5kMpUudcWxjk
ZyGwh2ssQ+b0/ODGGtSmdW2iuR66KspLFj9J3cf1QxJA8K11OjVKO6wAUUNNt9XeVWp43eRdB1kR
TvjWL1PBx4WYFnp95wsJwfOC5JeVgRoCCrFW7RZ/bAezZqrTt475QzoYx8wTNc5c+tlzUM7sJ6k2
h2EEaAMOQnQ4eYMoRl95rQLC0lCUVBVol/ClpwYUV3ECNQO38ctnFoBDPkg35c7e57vOcCq33Krl
q7mp3cfBsffpxt6LJHAvff35L+CccKFJRikn+AUmc2pppxOfqQyvkdfrJ7gCA9ahpYqHMbflVp8f
IK5XwWyaYIH0Rbdv1TEw5WeqCC7y5WyWZoGZbiE3IjKYS77f5SeeSu6I3RR5gVyDUzxlrwpDD3qq
uEjYO8lNsgm93FEh43VgfhQUR6Eg2bcfPo+vz/G5C9fkM+lshCAuvZkDSDEG2odyh3ZddLxbhy9z
8/Pr+raufBjOAPlIm8qgq0stAIY/wGw8yG72ym4Vx/b1Ax0D5U/qDI4A8tIto1AK9Sw8keE0dV4o
NJUnqdUxt4PUmHRMH5o7doTUrrFf+CKdeWP/UNzMa0JX1YXvijUrgt61BdkwqP1Alu3cinRpMpQs
jGBFeZijxyd8ymV6N8xSt1PkUEQ9srbQU7Tl15wYU2bq6SypUuaWCTgxtfrnWObPJPqwZrKd+j/X
t3XFj1po9EF/KOLWRZzyHCxN6zhsGhykXUXuKP8cIdBo1MfrICseDcKu8DQG5qIVna9+jsrYV6YN
eYwR0me6gxjdfEQIaAmscg0GDTn4ppqo36sXx5RYBYbVBiRPUcKFAExtidICK19SEOESfEIxS375
vphiu1CaRdfSDINsfo/bARxMO/BcV0oA0WaUW0WdwlCWwQlwdxueGnVjqMcR+Bku6I9nqbDjqFyU
IK1udmQtnNwilMMHiLzCPswYtQUn1mv0TFmMevYQD2gmtJB6QTEAQt8SylDoDB8k1ECTuRt2wyBp
r0XYIYrHUEW9TWs1mz2mIhCRC6OPN3TIVcVjCEr2XTvQPcr77V2jTBG9rc1EezBmAx57nuaA9FN8
a5BC/kGmyrodE6vbURgwuEqUAjGNNmsKRi9RqwXHa2Qbfwq5GoNZs6bPRJr0x6oLQTUGeZa3OrPo
rWZnY6AD47G2oEZWg6c+9orRZjdabhjvrImbDcmmWAFj/dBPnhJJYCJOIEQ9y3kXuVMrs5+IV9Mu
IJFS7agxI+JpB7N4GMq2n28hHTSEDzYUcu9T0CczdwAZJ3hIyrjamXo8vda0jQMzYXbkVEpPPLQF
GJs4UWcQLVhVPXkRuB+gDE1i6T4npfyeNXP4WPVdAlEQE6OeC8usZ9bT0N4wDRz7KNDFJaacs+oG
x6iCCd/Opt+kIZi9nYeseE4oqVFQ0GU5KLsu+dNBopAE4OQrkRY3TZqhABHRd6IN/Uc1RxiuY7GV
fipRq/ptRLXRgVyJusc0I+qMvRFKAr+75iBMvDfxqFZBoMnnpxI7gQEtikDYSo+Yr3aBPmsR/8Mq
CLphECsCCyoz515IM/MEM/boSZGsR9YFOfV01bvug1Z8ODKrfyG4gMOGZKcRgmYC6f8fmW54KYX2
bTmg/+VfTx6jq/8UiXOpckWrepCwmG7aKu1Nh2hbpP2z8okAfx40kfFvZDn4BoiETYQh+F60f8qg
ALN/sTGO8Vz4Wqhsru/bZbYLRVlZVlCLgxQduNrPjyYBTCw1FbLgxexqIwoZUr+ZU3mT9LUbsuJ3
Koky79+pIN7l6YimIDgErWSs8ByTFU0TR4ucknREyabcv1euOTvFQXt+ju7YbeIaR/0u8xuPPhSf
sQ8lCdx3RzTAuPY5QQlQB3cNRlzRLX/+K/QwMrVl5spVs8CAOCQdhfWaNaM8heA+9dDxHCurB4Qd
BhiQJIfJ/URl1XTIg1166mOzS/atY+9EiVLR0hb7Ogkx6jI3q34AbqQid5lPzlDurpuNCIFLMfeT
QrXp+0sJ/9oldyMRpBPXQlCEYojHFBPCE6DRPV9DjyHoquwnxNwVkX6YzDQ/yjhCWa2xwOLq2HOX
BwWIl/AVKgzMiPRxmBCvz0jx1UZqCvtNuts6GVgj8DRrSz8NQ7j7n0fhOESLnOFAXyQ8BYxY0Dm4
ZjWnAMsPODk9q+2zijTQyGoG8pqRctPY6A+f6puSCJBEfoZzmmMlF9kkoaoZ1sl2iHZljupA7/Xy
IY631w1GBMXt2qiYEctClKCrMfR6I/EmtJ1Xr5rceCXoFK6DrTm1RVQLSReoASt8i1wTVYx2Nvzn
UIOjK3FqzNxoW7tVHX3cDanoi7B2YKdw3IF1SqZNpQS4qUAfF/Mm+U/IHJa/Xl/VSvnXsizUkdA5
gMQLpnvODYPZehsPNWTaqE99c2sff6M76BdcJwbY0I2nbuTtcAuW9vfB9kQlnrVPOIJ8pG2JRi67
Zg06Uj3XgR1LvYPebgsdgMpc+deXKEDh351TGckG2LNRFYlLx4ofDO3JELHHrJ3WyUr45Egxt3OT
TViJjjmSzaBmLVo/lMOsLOxKRZgery9JBMfdsWTSmrzLAaeqv3LzV4lIvwaPdpy+XcdZSxJAn/Cf
E+IrPWlTWIq0vMKSn/azjFyjM++RNMNHYG/6aFVgjnVnBcmnAHYh1uI/5hY+n/ico+8Vmu3nRtnC
hbQhVVCUw5eg0F1bf6LkqIChLUq8uAr6Sdyztna/l8ZqCJuDiBKM+ueYdqzEQ1Rp2NOqrN16Vm8r
So90qAtfae8Y2ockW9APu+a/bIIZQB0RkYnm23NIRPSDag4EMQtoen1JfdDBz+VYSSnvaqt5NyxT
1CW1iog6/tIkhSFPg1ukQXutazLEmdWUm+j0UpJ5mw2J8oNkoRS7jdaE+aYYaSGoCqx830ChDfYK
zJXiecR/eHHEZWYMqFiXsb6r6MEMm811m1m55TbkDmGqmL1ELxS3Mgl1T0ujKOPJWVb4+izH0NTs
RrT7m7+vI62UP5fxCBsdFxhPUDQ+w5sUbIKw5YQu034z+NB9+Wkzr3RS6AuLHjkrF/Aca/EEJ99t
CQQBJG6BBY7S4q44WF9xYHg0IAG5d6FyfJA/ZcFZrWSwzzE5s1SqZiIDLptb+TFE7ysHrzcvcxNX
PcR3vXODJnzBjl4e3jkiF/lJsgJ6VDqjVQ+9w7/k1yxye2faTQ6kM/3wqLj5Dd2Z3nXUy7twDsoF
g0NHKkiOLcu0j7N0C5rCwXDVHuUhMKxch1oJPM+weGKTqmC60Y/Akkqn82UszDVd7Vjept6D+dgd
I8HaVjfUxIVDmR5FUV69GfptJeo7cum2dHJneJhUe25G0blduEz8zWAyV6AHb0HI0Vh+xYlxmuWA
tONMS4gA5U4benH81E2QQKjcTP8VM5HewcVX7xtuGYowDAJtU84upwhKX8SEJGAaoeTF7uqFPyB5
1LN//VRegHRiGkvyAnU7LrUwh3grywWAuhzC9gcpD1okukrbbyC8dN0yVrfwBIr7kpf1aJujCqhJ
2ssZcUgBpaH8JiLYw2yv/+sWc25lnJdUEzWW7XbZQrkJsji8jYZhe31FlxElh8FFrkViF4lGl92b
fpTG06RgPH10rOmmT2/aOcgGFyyTeb1Fu5oEwUojeRnsJ6N/QLURnQjPgl+zbOBZKMH9Gs5GU0Kr
Stbwa1rm0vZW08ERZlOHYUioNm7BOu0QOWi627j0qZAAZzGUC3Akli3IqKPFhO/wlIwmiywQy6K5
mnxkiAVJM9xJNHYsJdtMUJmEDqk3tj9KG9S2dViIjmIV3wJhGbpMCOq53HEj3zMNiQS/ShUDs4OY
HJJQi6cvsoEyU6FuJbRhsyL8CUnJd00WRDeX3xFsPTgxkAZCvEHId2vKiXuoVMqM3MLq2fA2lIYX
khaziwXGkpvX0CY7szL9GtT81jT6kZ69D0Pph0a/b4tKxIOz5jpOfwp3zfQQYpN5j40oUYuNYl+2
f6v4djbRf9nxUyBux3urkJEfAFBj1qCKe1WtDZFrp6ueDSTaJby7Week9YMKWSiBpV8Ezd/bvcQ/
C0cn8hvn3tiW+4w10NT9TtCoNUgrv1T5sVD8dNT9LL2Pp7uC+NdB1/f1L+bi3k6OeNZwsyj0TNwm
qebGJ8mk5p6RFsOmzZPxg9n18HQdcfkb+SuFhf6zSu6rHc9JXbAlONG1r1S6zWpHCisnHl1VPqS5
aKTq4jt6tqcg3j9fX6g0U0rqJTApqxvoIm/rLoT/+H19TReRCIfCfW/Y3NJcW9Y0jdSFcuJWoeah
TI5g7XJRMxHEBitcm8u9xNS1LKsIxzVuC3PQKVZURnCgx5YTz64sP+paDn2JZ8v4TAc3ryYn0d6r
8J6Wgvuxbi//QPOa6d0o6Zk1AbqHOvJAgoJSrwDJRiJSn78M0pc9Rf+KhUND3ZmvQZjtKM0tAVJR
vcZh0E4uiQ4o5TiKeoNWenN2ZyZY3GWvHYfJ3QZzBk+TUgHTyNCbYwa5rLlSuLfSQNJvjWYzh74h
eYmQ3W1xKhd34mSt3IEmzJJorgAXU6lua+/a/k434NzdftgXFMNqvRfmAd7NmB8NwZV53XpXzxRJ
AhRPVVTb+RKq0qVTZhdaCbtpX+iQPibD4A7xay6Jvqert/EEafklJ96mH1kujwOQqjD36jj2VJYE
tVT+B6e2vCXByQbuXSQhzmEqhY1SQhQsCCrFLlgrI8eK4EdLTfuRKVQwRbm2fUi+qaAwxT8ab6hW
0xaKJENRViKlO4Zg6ughyyo1j6FG3esntbZ/p1Ccfaooc0Yq6p/ItxWtl6m97uTQv/JqQ99cR7p8
t+IqnEJxe2jqZcxYAaiqBM32D2I/GPUdbfZx/QuFY3X+ISuvSrgl7K3KnpQRs4GCX7DmU09+AJ/1
K0f0yWH2H6FP9VUUN7K1V8ABYpGHIhG1mSzbxl+/UyjefTeh1tlRVLndbP7J4tcMb/XKYF6NKpdV
xwHT/r2CDnbXXqwTrbUQmecQpdSQso6FOMhS39kdfYEOnNew8L9chBMYLmpSrThPFEhUuYgib/tK
C2ZAJKO+bQsi6Ddc2UOMMmD8Hx2oEFzkE6hSkv//4zLtofPzULM9yOmAMT4yH9JeAst4C31LdPu2
gnhieY1wh6eDh0RHDhr4Bq//UNbUiIsirlASSqQnlRamW6ApQmCNi7nzKBoyfWhBMpED4xVJ5wZE
yIWKh3HRvEL8WwaLKyiLwx+WPUHRtnAU0dzOZT0UxCEoVmACT8c8CtKa506sqaDI0jZy5SZW7aiY
cc8pc+hsQjgK+dRB39pk9hMCFWhd2qnQCzbNyNf7ZNPPqdNGw11SYkzKGPzZMJ/lSnEsK9/kdhak
dubVpe1mRDQmuuIJ8ZNtOEHwiy1NP+c/eRqHvBlrBa2EXefVIaKR1MnTr6J/vO6c1mwNrfAodoBl
Aj3/i+s4+YyYrJSSjGkVtN42OkGKMN5FwzPJ8Cbqtybu8f8NjvO6ldLOsjkvcNFLZceOYt+l7D4O
X8qBOcV/eQboKONAEQ0VFVXhkzJF3SRjJxuVC66b3HJaZNDTTPE68ppYTqfv5upQhf8+BECTPxrs
MEWhmZBvOd/RiFB9jPOhclnr9SqyvPnvcnoeZJF804pTP8PhHFJU2IPRKLhGurVl9g10qHUoUCqz
m9fCJqqVoGrxrGC6A4cT3hu8NUZj22oJsEzlYdQepNEleECTxF1oxnU7MBWvqoMW/WKpurHY7+tG
sxa/wjgBbWCgGGzZnJEWhpkaxTR+G2kv/8qaH6YOwZ9tDTJBHX1AdJOPgnux5gpPITlDjftwLDsD
p2h0oCSe7WOhiiYyVw/wZFVcWBAb6jToDBBSE+8bvQ2kqAlYmxz0LH9j8SRiNFoMj/e7J0viW76J
kXe11WMXzWb4auN7E7pCeRzdIwd2U6v0KEVWYCNR2WvvnSUKjNceWqdnyHOs2pUNYUcbq427Xdb4
TQqiqfpJol9h9GrF+6o+Kpbfqs8g4hdYz6rx/t1nm7soiURIOVlAbpvUk6DTNPfxXjfS+9aoXro6
D6bhaVLjjRQxL0uPk/qqsFz0zhRt/vIjT/xsphpTNdTY/Kz5ysNH2gwexMWL9B6UrDnblTPeYm+d
qN9y7SuCyTQb7akaepD4T+00RfJYakCNFa/sj2b3EA5BWgrChrVvyAmKxiUGsjSklaQDRdfwTaf4
ugazsiX6D7I0Dz5fP86V6MGQ0eWpLiNcmPrgbk1iTqWmgGjMta0Xqcw2Rv062dKxlUtHqox9qqNp
W48Fk2MCUP6prumGIg09QCFiXrEXPbxN8aCEuiaR9yAodgwR/9ziULm7Cs6EhW7eQsISRFDn5oIy
hh2RFhELSEPqnjik3U1CXYAV6zgD4S6GXhhF2KsAmceHHq/03IaeDWIwkWqDaDGc7SeSpVRmveBY
n2j5RS4chd3OuW4XK97UkEHYtrxRwXjBm3rZYLQ9MxEwoaCr5a925UNxddJTJBhFh7O6b6qm4vOO
ZApexueHYxPMXVQyoOrwfma/m+FoRkddRDK7cquwoL8oyxfqxGPMGSpKuQQUyUSiFMoGlm+EfkM/
IrVxB5Es2to3Fs2JCoYwDfhK6Cucw7UWSkpkgTMLEJ98DpiORHeUoT+a81YZ/IFuJJFdrB0Ziksm
eLZQ8kfG5BxSryxLy5dgEPPNXgIWetv0q+iutfaNlggc8NoNxtQ+rhK6S5cxhHMsq4srElrAqorY
qbKdrbzE1bsFwSu9/wWp8BYe+LpBrlkJzAO9rAiY0P/IbejUGBCkHYCI9m+ooUAxQYv2CiZ3Sf6v
+6MwGXACxb/vUXPI9CZboKRhEcTdSuRNhZ7BXFmiOsb6qvCEstHViZogF4p1GKuux0iv3Klv868y
jKpPq1ak94F09bEzSaj7U5VHt4Me5/t8ns29MZGi3yjQkd41Uo33HdHmSnlAq79C/WSOG+bJKpT/
ru/+2u1BsKPYy7weyk3c7tf6OHZ0MitEqDkMOTC6Bx20jTkoG9Qqdob24zremi2jdQX9HAQxP7ou
zu0rMmjN6g54cd84WYU29Y8R4bghP1hJLLDl1bWh7AsaCmStL4obYGSuqLqsbW5a5W0k8eQTsz60
UY1h2bm+y/Iq2WLxol6IlaIKpIIxxWdjQstGsuV8jWENTrAhQ9tyXX0Q7UDs3NONx5o8EjJ68XjT
aT7qd9f3dWWtZ5iLPZ54Qc2cW6ZZXe1C+MeZ89krpp9Lwk7Pc6dH422P2vd1xLVS3RkkZ+LjNESj
qS2QrS+D7FPbFPNmKVgq5rZWMJ1e7+zogKRM3wRl/Vjbr9d/wPqSQfuoQHwaMTNnuvjOg38wp6B3
kA915XX9kwUWfRVavEhqR5PATa0lR0xFRWEWdVl0MPBeOM7VJkFatwbPjxG+WqU8PZmRphznZCSK
q7K8/xgMNdsSrdD/NDq1f9pjzPyOgXrDGVHJ22FOQ3+HH8dvA2mb9WSlmZ5tpEobBs9oWBz7LTOy
Nz2WRq8w1M5LpVb5E80qsliKEin/5bmKE/xnB/lwLcPcVx0qMNRURmMq2Vb23cR2tHEljBhSDD2H
xmsNFgUURIyvsRUpza99S8/wuY9NJVsgT4pwgtG8SzNXS97q1I1kd0peYnU76u+1UKp8JcY6g+T8
z5Ag+ieL0RDyGLPf8nyn0T/X7XKxOy4mPYPgPtc1Y/k8ytjVOAapMPozZCXQ0f9uF9ti9trFWP3r
iCtOFeSUYPJSwSULLlRuH6VBsYdZnWt3tm8mKAEzy7HbzyTcmMIzW4NC1kZBSzNoa5BRPvczdltg
LixCO/Mo/ahKT5/RpZH5KimccRa11Kx8QzGGhlEaRKmKfZEh0nrw+IFHr3b7AhW/co9I30/TX6zZ
Xt++NTvEiBPef3DXy1AN58kUJhshy5Xa1aiOJvTS1GjuaLkWe0PXV7MzdTKJndGWy70hWf3gFSlm
17wmGot/2wiPGuvpL1l83okbh6i5JjNVRrd4PD52868qee9Rc5wyVF1mER3b6v6CC8r8pqO9IAZG
33rUphTLzueuckIT5HaGUr5Xtvku5WhFuL7LazdPAccRQU+Lrl2MSLMoDi10yeFaNBimi0ADBIKH
0DIFMCsGivUoizrS8mXgHx2yJlu9Mmc16qnYstCRyRH1Uzv7VEVEM2v3HNRcKgiu8K4lfJ8zKzHN
p4H/2rVAkFK+1hMUB7obUPoW0rgpqngH7399C9eKxQvZLshfbBlzSzyTgyW1bQ3WeHyD5D9ytkG0
7ig0ccAhwUaooNgfVfUaqa9pKWDS+y4o8j7tBNjkUhdjTTO5VwGsScxtKMg4JC+1H/TwJ4EqZDME
SXhjNxt93kK4pNMeWvM9iT7m6q4TGe1q2HH6UzhnN/ZTwaiBnyJBmkzHvRwU9EgVni7/TM3OVdst
KfbR7JWTE0norXcXweDr57BmykipaBgLQuhxMRZnqqEaaWqDv/r/kfZlvZHjSrO/SIBE7a9aSrXZ
5X17Edrubu37rl9/g74fZlQsoQjPOeehHwZwFqlkMpkZGWGYbqyewhBMbcX7dSNrUQkvMRwZGQUO
TMUxoZboLclA3A9FczRahk1KfvmZZ1BHrjfxtK/j3taAfb1u9WJpAHdQPVX6FAOgnY3vc2lqoN/B
CElcgBACnO5gZyAVx4+/0c5n7gQroDDQwC2E1xHO0HmYwxBHEGbyDCJ/DKm4yk3okJ3s5Idpk0Je
bYZoSuiMNiZObUiO557za28bLq/Oe3F+mR/BFA4ivVRrRcRg1+SBGR1sAp/mwXeam2hX7Mwbw6p+
J3+OxEpOpWM8XN9l+qevrZ9+hUWYl2YjrJMa61e1yRpF2ZJ5iMrvLbxmggb/hQm5qo3ekLA6TN9B
71H5+Ig32vuXujdOYGu0tPv2GH1k98VTezt/Qt89UGzJ9X9dX+dFMGa2mLlY9RnaXaKMH1FjQCi+
i8WNJG+z7FggVl63dBkWGFPMzRmkYg6+J5jSrfQd8+raaJWf2fOxfxH+GlvloU1cnfPIX/2KCvIt
TK4i6WK7PUk+ol4+YWQ5lAJL70y7DL+ur4qsbuDCBPsVo0jMBQyd20XqSKfKijKvdQRLPz3FuvUl
WuFf7em1tgTTrt3Mq5yhxLSS1WG6RrvtDjFvSPsiY8AmA3aCggGhog5sdSgZYr2USzTrFGlPhn2u
uJPxt0Br6cfLpmy4wFFTDg78nwl9app1U0Tnjts4KjZmF/TbvDfr2dJzVQsc3QyNm0jMwtvADLvC
qYusuh2GNH2MZjnapxnJCs+vJSG2qgpSsUTz00cCrqwjicdxQmVlrLYaOE6jj2YYgM6Li1iIXC2K
JgL6g0h9TE0hBn1qQ7Rd3DQVdjiVBF599DIAYX26jJkaEQAG4H3Pj6g/JYFfgyEMg7+q6E5D7ttK
0wi7oaUGqxblCjIonjp1gEb2lcHJlC5DPcwDZAu5WdxjoFM9N5+B/SdKSjBoRoRUm1ZPgjdjkkvI
Ptb55voHXTWFYR5AvSAJgbB/bmo0YynOY1BpAlAwWbqUR7uw1NBo7kcesGbNFL4c3BPQZYKB6nNT
cSkLxZA24JefyuZQGFp5T+LWQPVNBhHF9WWt8BvR2h7K6dhGwGe/j+8iyI5R2w1NWeGasvMn81Rs
R0eVHDweIquJreTYuuDvOAae4ahu6iIQveYeb3x8ZcFnv4EJfFICiZtgwG/o46OqvoT6OyrinIXy
bDCbOiVi0BUGbMz5ye9O4K6Io8fre3kZTM+2kp12qce5gQAHTCjztJGkdAtZKOfnJgA1VExgRUxV
ZOEtOlCAleLDhBDrm0jTQdaRcFaxNrSjLW0wAbtHtTdvBdio3DR047vs2TiKOxK40t70kK2X1sz7
OGs7tzTJnOMm0kNQN8BkOmOGP4N+A6e2eJn9A5a3tMC4WAA5WjQuYaE+6o+hTWoIZ6kPeC1a2WZw
QBhqGyd9n9sir8RI//B5EnNumPE7vEIjFNHq3Dbu07vewXCn8a4eCJQ/jJ3upjBvvkgv/Y3PHaJb
tYwGj4bOKW4glpRBU/u2jSCdZWtFZCn5U/wGEjhMbTsaqHHGz+uOuXIRaLhXTVwBYJ0yWTwZwouZ
dnUL4KN0mvreksbAEUGTpDmG702+5nFBMWsHGltr4CGOlwWKmudRsovDwiyLHoVSpH7iuM/iX11j
X1/VZbIACwsb1G8XwbGWawFNANjA/Fr0t29excCJQ96Buyi2UxJrFG3wUMKE/UWTsVFb2hmGrob/
LO7LR426BdlUBjSip592txlTzILCgfhjLaC6nKkHATizLHzUgBEPTUvSoBNrVzPn2b2ygzhaGHRV
KUgcxYzzHcSYu6mhfpzZZXmqZHCVKhhemzylFH7+qcAnhyE51Lc1mYjMOQuIVul50oOxGwzyUwSC
tTm6DUEL2CjVw3WvWIlWS1Pfr96FV/ilUohzC1OTVlljk5+mrny/bmLFueERBDV6UFmZF2/YSsmQ
05UwMfSBk/nyXYJpgTDh6fitxXr0f6nQEjrCKlZ1/nk6yOYMQTqBwHPYdPNDlB6E+CUgO1VxjAiC
RNVhHu0hvi1TKEo9XV/jN7iVCY2oi+JboWmnUhbic+Naq+qYxVOg9HQPcW4ICR6NnZt4iYfB28ma
Nua9gHcsKKQ661nweICZta9IoTJQIccb/gJ2KQqC3keJCgLkLADnIY5E9B9SRoBegewAxN0A2PZ8
fWqnFr6Gp4UdlS9qsZ/JPTdVXHkzmiJ41lDzBXT/so4DpN6kZZKGt6l6SAbHtPJNb4330c18j25o
JWx+kS2v2EzWDjWYjoCKQP8T2F7mUM+lWrRqhYVlmJHu9m+N2wKyGlmYYu6szDr1DvHM23Ir3/rb
enKNXWaDvVK1AlCM837M5dylgh1Y/BhyvsvJnNVl2uDHgBVIMq24h95AAM6O9i7e4DkpvukPkR3g
gRTZt785Hkz/9oUHL2yzd5CRR1KSw3b/lvyd9mBZcytLuevev4zfszdCUqLdDkdNt+J73SuoShO3
lrgWKZbLp26+CEZdpcRlTb9F4ZqP8hsqmZhXVz04nT26ws09uS85mPXLqh7YUBGS8I6Ga9PaMWMS
l/0Q1JgRkVpvCu3JbW5Q9zo1jZvcjRxjK8ujr3R0SSgHq84S8k5BUtRzXSIQJlsxE6wZ5VnMdV//
jiuhANQXABTRSRSUBJjPaKhFFZWGBBfC1G6HXpDCw798F1IYTwFMGLKfOKjoSrA8Xb6fh01e6CDs
vm288FUZLJDhY0bp8S55C90g3qIgwcNJrR2NM6P0HC98gwhhlhsZjAKI5QVbgNmR/26b9/JVvyFb
cgJkqt6EN9lBQvTjZBrfBY6LFSO2oywAHkjkf+fGdXMeMdqLuVdMYXnVTbwz9mDGHj/JHdLC+/wl
ctRd9J68Ro+x13Kuz5UApakE029UewKmmVp/Vkm1HPohcsP8xg9vo+pGN/8OZPtjt4HcEWBUiLwo
8rDDG0YS5ZCjTfB0rl4k5U1Lf+77qDNQcDltjV6UHPKma6dEyXO77IDQShySn+SOk5/Rr8B8JbwP
gD1DYQNDGmw7hmDkRAOvFx57kidlT4PhFfqrou1E9cFXUwvDFNb1Tbs40Bg7gRlAdShyD1/o3C1E
ERK3SM1ArdMmljQ5pZRbeuT9b0aY115Vgo3aH2FE9SHzhkFZOfca3ue5iBp0gEZB5oLHB9j32NRW
lIZRG8cEfQaAX0PZGQCsuL6MCzf+tgAbIJrAdCpbq2y7sox6AsbZsTKdvHIM80ECclP8vG5m5ZMg
7mHwTyUS5ZSk/30RJvyiLpE9l2BhrFoLsyjWML0GP06GwJahAPoFPC/IY4BQPjciNEWo1jq4m/JQ
vseIvKPmkkcCzjt/bSlLK0wyMKWD38VohNs5FGgwIutJUXeSdR7v/aoZGfuFSrKC4iMT2/oRpUht
Bq1cn6rHdpRvdHBzg8Pi526MaR1EMspIL6Lic75n0ywQrVaBcm1At4YwrleyBb7e61//okyADwNe
EZx9sAcB7cVeEkWVo46pQWxEVTeDGbnFPEEElNJdxVBQG0Bvwqv3XQQdxiQTA2KjrPSxBUwBjBl2
IbpR+SvwWyeBbLUCQu7aUyPObUT/4lmYQ60MZVtcviCm1oExOd9JfS60UqXskYbRIJVAQjaAKSAp
PW02Hvr/wEBB7VHWPIlQ4kX2agh9ufO7jBIbgvGpS91SA6etV8R2oT8nYD2X7sPwzQw4/cC1VQKF
qih4yOHKYHk3cJcMUVajxCTX+yAEPSDlkzw0o2kVPOjcSmhCT4NOPikEYr0m6zV5ks5VAVO4+neZ
7B+7NOnwXvzbmby5tTVTdKhLBP0+rgz2jarkRYPhGXiLqvWi1Uhld2OEU3ssm0qw2mD6D5EKKtOY
PQJqByzc7A01EKORfIzQ2DXRXHD9WgZ0L8GWfv3YrX0r6O9QdTGUcS8SWxPcxvAedE4KKdGdRA90
YB7z+0hKgbjKi82U52//xSK0GWSoqyvoTZ2fgUqv+7SuQBtp9OqfdBo9olTWHNQg5jCSTaPxyEfW
V/ivPeZl0owAHukh7JVZ9FcMW7vJx/0IMrRGqO61mkc2tRKTdUgL/bM85ohPyK6rNMGGGvmA6fgn
QHg2ReRe38NVI8j5QOUGnucLZpm8mEwDrJu4kROyq+T7tlddEN5zfGPV4xdWmJ0Lsq5OYopgGEOy
EWv/rWurG3n+CqKa0/9dWw9aTJStH8kMOk7nPiHPUxzP8YRI3D+kgwlBWcEKecF35YZBTQ7dZfwP
fUL26ldiZap9gbJxiZITiq9i9Oqjt5T7zX0V/cr0++vfaNWcDicHDzzGJmVmTdMYgjybqrY3c7nX
k2Mq/66HytX+lKBl7eXH69ZWskAdw81IApDYYBeZvKYWh05sgJe0E9P8ElLDlfOI8w5YcwekZzIK
3UjTdLZJj0MkKqRBrMXjdSd2udMN0wcqudBWVTn35Jo/IH/CsDZmNTCqQf/7IhWMJHDX5zqa9TE4
UWUZCjvbhqScJ8Bl0Qq349IKc3logJzlZoUFtamS/RZmVdv7o1zfFaSfniVh1qF5r5UeevUpSpJ6
c4hLdAitvI7NEzGH/lHLXDL0u59/SWyxiRcr+AWg8XC+9i4F4U0agglTMv07OSrvxur5uoXVDwkV
dhkBBAR1LP6aBGpuTjW1ANhytO/FTIq9UZaqEKNLAKK1Yc+rD62ZRLkBaG8DxQ240PmiMPQl+42K
IByl2dsgvs6JfF9SLhEUlzfXV7fmO2jGoDiC2wxMkcz9olc9ZkSgdIK5RzWxSlX5a7bZHkXuihMe
144c2uPYPx0Na8zDnK8pauW8mKkOHyAW70WF2XKMSHAWc1nkYnyUMWJGk+qHGk6CUG39dPAgI6fN
dqCGlhY7RSXbSuhxhzjXQheAKcg7MPuMkRYmmEhCUOuzCnBKWbe7SJN3c9Qd/XTcTojLft3tE6V2
rn81nknGQfpCm/w8gMm6rjAPrFmj8dVChSfwXQDn8ug/BGc8ljHrQF/MqIyff7t+mnoloIz/bR55
nS6+5WK5L0q01XRy006RI2S6e32Fa0cAOEeqa4RmISZKz02G1TyqMVTKbB09FGUWN1OWH5QCpXJD
5VRTLtGt1Gt0NEAxtYpyH9uUJDrmIYoOZwCKlBAUHywFuYIebOLka9QtQb6t/EedbBSdE1LXzh4q
l0jGKUPKxQRaCMTjnCgU1dTolpRndyA+3/jA1V7fSur07DNqYYadPmswOQjOA5gR68AN2hcBdeeq
2IRg9ehjzlW09tlUggwcLxrMdbFv7EAVpJikNEEewQDe+MZvsxp0W2jH0JrMxLu+stXzvgyUjJcE
Zm8Ac4OvpXXybVQ/FIZeYLpr8FI12JA5fR9n9a3OTrHG05xbXagKdnUwIpsifsO5f8aYUhkAuKCg
fagLpMQqYsjLKMTKNM77cHWReOujxIOTh5FqxpRRCNM8zAAxaW1rSPvWlIP0BslmOVqgtDOh39LH
jWFpA0luMbsQPpCQdAcDSi+cOs3lmvGcw2HEL6EaQWxKo8qDOpTIAmzUb91Bsya/cALwMuW8gfVL
j4UhsLSiD0ffWawhuR/UTjZR3/SbY659jBkYYfItnqrA0XAOx+UZPDdF17zInVTJLOVRgSlpqq3G
dM0CaRQvheAZYa6lXlWbSqIAoMx3g+bTFHow2XASoTUbQHAgkKBeoiGUnS8EIkG1OAYACSSQa9LS
fpvp6UYWeDSdK2YAOMUlALEwZA1s6XmScMOW3/Rtjf7LFBVP93HkgjLgBBKOHRb4LwsIcYOMCTAQ
i1hhKWwaYXR9laf+smoGg2g0/uKmYclgBBP02E2lYdcmv7dFo8AEkwZGz7bzf36MJUBFMLKB4gom
Q9kXTlDVOMMpWBIjKLplhosJlCS+MYrIMeoPDdRbBqSkZh5y9jJToE0OvORQxAXgnaVm0aImjP0I
ViFm91TW9QspcbGJ6MyLkI5SocKWBaZ7PSyvxAmqhaaZWKWGKiSbLshBnHZzVEAxStz08mc6Dd6M
9GRSh811S/QvnV9tcMR/LbFe4kdF0IwjLLXGM3RocOu4Aiac5/FDJbjN3YrXPuAZZC6ctC18YGdh
MGwqOhyh6LfxsNHIa6QbbiO86Twlj9W9JECUYEYMqAT2Qu0wEqaOTVLYkgZ0RXg/kskRfavn6WSv
+QlgYP9n54I8tC5KsfQ1LCyWZNR0XxVztv3YFtS3zHw1BB499uW5A4QDIAu0LnT9Ei2rRmVnmOh0
2kndPqM0A+VdEju5XA6cTHn19oRIAm3GUNwIC76MVSlMjQqJJCoqe9kAP2ISVK7fhB9+P/yeTfKC
iRCbFPmdhMradfe8fPOArwFVJxx8epexkAt9DocwAPOJXWkHMoHaLAg4Fi73UaIjOki30AWgL7jz
qD9WKQoNHeJXifk3axKH2E3azLTA6MtjmlxbDGrHoH78jibsSxsdtVQApTngnkFpqeod9/X2nYgy
pxnSLoBQIU5SZj262MVd3NWQQ6h9xKpRbXJQTKsHPVPbjTCBD1gUTlmjqHufDEdJEPaGUe8EUjxX
1XxTkiAAXTFiTRPeoYekIP3r9wVpt76AjCwQ5Z4Tdy7ZkpCUgOcKFy1EypAGMiFuqHtAh5IQnEWC
timlbCuGwP1polP2ph2NUKeIfVscv4JZdWIpsM2eRy+28uUhWk1QXQJdNx7uTCRqSh8dyImSVkr7
oNetoH4gEuEk2OtGoFkJbi80mtnoA8nXKiunAOEOh8dvRE+DDpnCI9r9xlgzHx4cyYSO1eLOuKgN
NKkyx8RE8IE64ka4/cQY+i9QEzmGXTWWN33Vrw8U6psfjsmpttKXR+Ep3JcfusOF1l2gOmkDBs9N
vMl0AOvZtL6Lq1ySEyy4GBMX5OP6RIc/2nELKgenrjtn8usHqawNS214oWp1s/FQo9aRw7H0DUi7
KzlSYVuJzV/T2NrgFzykIQ/cuXKOscR/zdAbZ3HK1LwGiVsHM1GBTlOq3bZh9H497q3ckrQ5ifc7
xnVUwpKQGFU5J5mA76nVD4p/2+dvMqBd44PRvCnKtvM5ueLKA146s0cvt8WS2qk1/CmKKeGGU9S3
CSihUYaXQLaxV4QPE2rWw7PAZVBe20j0E0AlTGEkkF44t5r0pVmVdQqmqy0kA4170S1s8o73kOYo
TrbrveTr9/V9XfOQpUVmnVDpLLIS4Co0Z8TTJBd7ML2cIuHt51bQuMN4KRCeqGsxkUWrTABM04wy
NU1u3U67qm4cjM7wyi4E+8Oeeghy4NgDaQnmArra5Vczh2Q0xgJf7RQex02/awA4lD6Ko/KFiWYe
pJ9njXF7UJb5qJLDWrvBJNtW8yJPOtSH+RZk4iNAkNf3cM03wA5KMX5AGV00GIbYCCvk8zhk0IGS
mz94u143cIlNo/SzCwt0vYvd0zFF2okZLID4JN21b8TGgABaq5YmOcmx38/2L9SPf96vA6IFNw6m
zvFCR63s3CqJMULaaw1ilPgkqXuZuEPK84uVVBTgJrTfMaNLx2WYc+WrNfHrcQC16i4+GTdP2m+y
M2/nvQgtehu0oA6mgWyBR0C1drYAqaKKecBUIXSdr8yH7G4BAABiFthr8lqzAhkVDm6FeiWfp8it
f8xQx1l8Ngi86WFdUnq8E5jrewcZYWEbT0AVJp5+UxzrF21bHczdzAkd3zVa9rQtDTOnTS0xQFBm
WB/xPkYYnk/5cUDU2siPKJn9KY8VhJNAvdsCYojO+auwd7vOTn9NzmSpOy4AeO2KWP4c5jhqoIUO
RA0/p21cdas/NnZ/ALm3Sx4ppc5mdE1H2VbH6JS82gmPd3bVOEBgaGzCy/CCPP8IgWYUJqqEOJ3a
oYOGWIMh1+E+CZ3c/1ODZaPgvP1XPBpoMyrECG4IdOCYvU97sLOalJhJjkTIRo0WGe7b4i4yQKEQ
RwB8cy7EFV+GdC6FeICnHcMIdP0LJxOmXq1QDQKZZd5DGNT4AgkGAgX58QQYbj70jYBBo88CVLDP
7eSyVPphBOLA1qiF/TyQFi1pdeR0ji5BqTADTAdlCEbQA+D33Ewc6oGWDROO5rPxoR9bR4ckFWSu
IwvyYqMNVog9kSzhxtgEPDjEWpg9s82c1yqupwqiITg2dvM3e6mP6Z18yCrLgJOaIL6xwcNXPouv
16P7yvVxZpVxGCOp4DAprDbZYexfCh7DzcoBgIw8KlEQpsIoB4tRJJ2eFIDjgLuwdksRPZUEcJIn
qTmGiUsCb+KNZK00j/EJFwaZ26pMErMtS2rwoHntUTrqh/lgusKfxpkgMmGJh2Z7fQtXl0iBJaic
QJqeBUkAU6gOrQjf1Itx35mjh4aZpZl/Zf0T70zLl3RP1Hl6sqvfDdwc4M8A/9oFD/PQ59WQ4FmK
FJ6ycw+3Gbhtrq9r1SOxLDAhAchIxWXOT4PSyWGh4v92gLI4lO7TaBeJNy1qNZ1d989ksoz5juBB
GP1KO69HcsXLfNdWufwFzMdM1LEfqxx0hsSfhb2sd+SkVOrX9XVexkwC7B8CNLj60JyW6Y9YxLBM
gD712IDlrUsewR2rxft2PLTKSRD3ivLnui2aUZzfjee2mOMGyIJQZDQ+T90vXfFyzJ2MRym6MWPO
x+Mtirn1aAW4UwoYajEgZtzG/rPpY1LrociPI+FcOiuVL/Sk0WtHtdlEjUChP2axg6aIKa0EOFE7
jIxdEb6CqtCOM4iY6aA9yVVvGr/EIH30TZ6Lrl0/S/9g4nUtJxLOADw0TkRXwL9N3+70iHeLr6RS
34gXjMABI4pk8Xx9kylO0WjS2wdv5bY0bGlMHCk6VUWxue4fawui2Jr/s/S904udVOs5isIM3Kup
PG9BRAbGo9idB+3hupm1BYH8BlgCNNrRVmT2LU2kKu7QVLMDtCx1M/gcQTYuosCEcS5OhiCt2AIu
yYSGAcYtkNIzmwcC4yyVA9gicXnouuBunjTQtmUWijSbJGm3onwnYfI4rYhljrdEetS0+hg0qlXJ
n3WScJa+9oRf/h52i9sKtfymw++ZVf+16CVXqaW9Wub7OAnvGrRLUowd6CjKAKQASrT8x9EGuRKG
QlCrIJRejnlzDD2ZkqHFLEDemFYm7UbJBjdPCgb9TEDp4v36h17xJwP5DMWbA4+LIcBzz521oJ6y
MoI10Ni1OInpr7nnMLrxbDBBWvWLJDX9sLTrKLdm38unwIFAmHV9JatutFgJ47JBVY6i1GAlCljB
2ncB07upE8bu/2aFuQvC0oQWcIe1aBMYNoEN3KHKSoyn61bWdwyVCHAMUlglcyQMaY51uCFo6SQQ
JkAuHcORk8kJJesb9o8RlvoyHLtBnGv66YWbXDll+jae7LHjgA8v7xm4M8r0GA8GxwqQw+cOVuW6
H486NkxoZOTl7a6Uq2OnlClE2Yk9SL5HBl4HaW37aJ8Dk094DIDT8NxmGutJbWa4bgwjRjvVPIpZ
7pmt9Hz9K9FvfX5X472GkEVDPgyxIP0qqWJpKsFOhuz2Zpoxoel/XrdwmQ3QYh7yRhCSgc+FbZmG
Q9ORWsbrSTeizBl6KLEn4QBl7Sb/GKa4Q1wMMk78u3QLelcDw4i2GLibWUIXVWvUbsYD3Qbx0m4U
zENlyvdxrd2AnZXXlbpcH4HKJup6AFcAXcgiBWakVq2pIBdvI6c33xXZ9bv9oHx0ov3TjYQhlPTp
mBqCK3vHRL4kd02BbLjs3kbt3a93QfdSk/3Mo/m59IkzQ+zl0RSJrqYD7mepfsN0ujWO3vWV0KN/
7nQQXIJuMC3mUSpJ6vuLBKBR+rloWw0ZzXiY2zst94TwtQ621XAoySFoOMXKtS+0NEe9ZWGuCPK4
q8E1CKmYyZ7E3TzVnh99CCN0aHm43lVbGKbHgAFQygDbnNvqZ6rJBHy8PYsvrRFvFXW+L+TaFerO
AjSGk3dcBgnKvkcx+IZJ8C/9NYuVqUIbBwW9lYYhg4rTZjCe/dK9/rHWzhIdjwSvCf5RWP32Iu4N
aHmAibMr/qjTQxUfwwlIRU6Zcs3nMHwF5gokoZSI83wlklRluaxTK9K95kdoMdxfX8ZlDMejBAEc
r8jvKMRsVSdWZV5W4C0F3a1WPhP/K1BOcrzLpsRKeHXdNS9YGmPeCqgjh12X4loyZgUClztVv1fV
0tLFXcOrBay5gI7aFEZXkX5eDKK3gzHkaoiNqyrwD9SemQCHEvISk1UrMtVJwJgsvTHOP09YFyo6
wmlpm8L9ZJYWMR8EXfxx9oNPtDDC7JpRDQIiLYzMOJzFrom+ZmkvSgnHzOrHAXwAuSnqxheslXkJ
4vokghkjUQ8ZODC2qGA0lhKMH3qn3ZDAzzhHaNUiKJ2B8wIUBGNVzO6p0OoTfVxHfvabXueNblfC
ThhKpy28626+dlpRRPw/U4BonJvqlbxt4gK0qtW0bZJdBSZBU0UKyTGz6g8LM8xx1Xy16roBZvzU
1fr3Lnwoo5frK1ndNPRkoPSApsUFStqMQ6UGYP+b4ruPN626F00fuFCohnNCw+piEHxETDMhOrCz
vyHYcgY5w2KGBpqik2zHmBMYlYlzf69+moUZ+t8XwTrNBqjaUTNJl6FQbY+RO0ma1Rb/IZQi7fln
OXRjF3bAiAaZ3wR2ajWEvJ/xks/Bf/n8CxPMSUWhOsjR3AGnbfCgRqfIPM0jp96y/vn/XQVzZhrF
7CqVOnIjJZswOHSJVwWgA1QKq+c+36m7sgnJYsvYZwTIG4emUmCsy0PQgw10HHCGAsyH1hlOq2du
PytOpXUx+HT7bTKb/9t+slkDBN/8vgpgH+G1I0+94vkNr7vA8XKVnLsFCJ6jxChhI61NRw9PYmta
Og//y/Fxdrqn0opBEgmMSIFjtm5vbFSy13kFpFXfwGwxcGiouBjs8IssTmEojbAylF9+blWT26f3
qR/YOihyr0ehlfowLqWFLcbVQ2mIRr2HLeJJm24f3Ra3kFHbjFt9tkDlgeThrtvqP347U6MYxMJm
4YJiKUVDRW9QgywRXsUnGRSE2R+dF8Hp775w+YUJmpAtokQcpK1s+FiXlkMF43OUfiWm3RuPxgCl
A4Xj3yv1qPMFUedcWPPDNpXSCgsqQQAUWeQ9P9SWfiN4kWN68u/r32zdPf7dPSbQ6j3EUwYFb9pa
ACVz1EGsZbSRfw/qZ6G+XLd1SeCFp9/yU9Efs1hZ0o6N2oQwJk7bzBXt6EWxA1e/7ff1FrpLz4Jl
ur3b7gVP9uqHyCl5qRnvQzIO2gRBL1YFtjas1S0ADP34qgIhLMnvpLzpyX94cSyXy4RlQA2TOlBg
jeTKZ6pPEIMjymaqpd31feV5zDfIbbGvmFMqAV7EvraBW/tPau7oQD3N8XbsnELbFhHu0HDri7wp
IrqAK+eCBZnO0hiqJaVr9+vkpTfjnTk+qT61idF+MwbfU2xXNScD4XxDmYnNhT83YZDAaAdS+Ax0
VdVggyuBNO9DVljZwCnPrl4F/559FnaCMakqEWl4yTvMEYFUo27Lh1TQOavibSUTYojQqnOfwYxY
fKmxXbZ7vfNRA9yGgz2ZVsN7P/CWxQSZIC0huSPDnj/d6O1tUTyR6vG6W9KffM07mNDSV2mJUhJM
zMPjOH3KXNXSS8TkWTi5QCAbfqDFPQwYY/syT8KDZMZWKYX3YCh0J009RPmpTDEqmGm8E8czzQSS
2iCVGEcwrSnFi5x1xxjCZro+7VMl2temaM9lbhWS5qqjyLkf1v0fWT40zTGx/h0MFoc9B09IJ7e4
jGJBsVPxS4xDL8zmDdWPy+r4BtQlnJrQqq8ggcBYFB7NoCc5D9syJgXHNKYnTh1crRrcXFLAL/Vf
ioOgXPnHDHOwlc6ozXjCnrZRv8kMw66H6NRHxMnkP6HJo+RZaUPBexZdXmZVGl5+kZKhIep/CKFF
hQG0XXVTbwMw8+xwA+0hQyu9xzseOmD1+y3sMsvU6lbuwW6BtK+VrDZLbLPzWhC6i7NFileoa18/
hasX/MKcfP7xFDWeId6IZrZfvAjADhuvTQEtkw0Uuq4bWotgyzoycyTAFZ8XYg6/HEnihYEzFPfd
vEWlxTUFK4Au1IhJwesm19a2NEl/0uIoKFlQVmmEWkGT/s2Mg9D9HdtnUITaoSA7102tfTX64KVS
UxglZ/Wm6q5vR2hoIZglG90H58UHMY7+VGwIcYxA5Vhbb6AvzDFOkhW6XHYNzFXIUnRll4YQijTu
DaCMZvNoFG6Z/ek0jWN27UWyXCTrK2Ha6iWVvBmBaBq9vkDGDsCKxiPCWwsoSzv05lh8N7nA2HOL
2pJdDB+JaIvhXcIjLqZ/gr18aM2cGGASpoR45ybQPukCrULMKoziti/9B9zhnEuAZ4K53/JCKI2i
rXFll/4RYAi3aniPt9WNopOooLylHDKMg6PQU0U5lTiUwZAghe+NOFoxj2ty9eD+Y+Ri/grFqcho
RgQkfZo+5vYpghxnhCLs+NkIj3Ek3RugLLx+mla3DkhUtDt1E6MszNfJATYw/AZfJ5k+avNO+TmL
BXpai7/PfJpRzKdeoElbpGlbw4xOYYJeelAIrj/9l3oEuEYNdO+BRZRZdWEt7KMBPCj4RmB/sAJd
yKyoa/dVyOtprTvDP4ZYLe1OH1MCMVfqb0jzy9f/Py/MCamrIeDf1bB3PeRWOz3C6xMIfAzRp5YB
3p3uOeKpZq8AK/GFQAWMzwTICRgQzs8nesHE6AFHtqd7UGT49874VexBMO5vsl3+GnjjPvcmJ9n5
VrrnIYBXY/nCNhNcc6FpJ0PGGic6TROkoR1mEQbLxghqgtDQSdLtgBfMdZdfuavAZojpaBCbA5Z/
gbDJ1TjEfBsQ16kb9Y7Sg7rLqgtH4GmErr0GgWAHARDgt5RWgjlcCZjAtEwzgQRUO1eZMk9I540P
ddu0nret8gft8lsVRa14oprovP7/2joBJALWmDIx4N/zD6vN4pAPMdA0SgfRNDkluSsNiWl1SdHa
OES5I4agjLy+uStHA7J0+KQEbQoEfMabcujstcAZw2v1cJcH4EDJUcnofj46Ss7MMI4DpcBpLnTk
G4BY1iSzlC6wBt503aX0BDhqlothbuE5MecgoLewespu01O7Ma3Ivcs3YOebIbpEq2jNZ38D+hWV
R7S4Epcx2IcpC2AcMNX5XeBbXMwk7/LJl9D4S30oupjz5zCBLef6t1oB5EKyABqsaMFSaRy2hdDP
aqNlHbpw2qTcZT2AX7DWHiATme+FaULpYBTuUHPTDxLyOJvM8S8QewAipvWJFQWQXop/ToRIfxKG
AsCyBJIJtsleTkTMRhnr7tUvtXpMgsSBTBC8d4IerMm5/NacdWmMuZw6tLjFUoOxMRgBjhLUySZa
rVpCOH1e3+qVmx3LQpcYrzbsMxtz8gqFGLOBv9ZTn9hpiKdNGkWCI03CrpoidVOnpmSBeO9POxZP
122vBNkzL6autnClvNcqLaJtAnW6k4hN+vu2eSDJMUPpT3L/N1tMxEv7SprHBraCcTjmnWbVcWMr
feP2cXgX9yb0/HrOR1wJc+A1QNEZgCAQdOvM8noTjKSdBl4ifL67EnzjYZVugNp5bIBn0HTeMMCK
zwBxDTouQNnBpKAzMQEl4VQxRspJ1IVuUTdfcjvamiBy2mGrZiDIgpOAKHoB3qKtUhwE0BH1cfmW
9wKEJus7k3v5r4QZVDopeoGKHcDUuW/okZapSggGm/9H2nU0ua0z21/EKpJg3IJBYaTJ8W5YnrHN
nDN+/TuYqnctQSyxrr+FV3JNE0Cj0fEc0KPqnlWnyaNsRO8sDRMvBmR1HoCpPDHeSjzSdGDGMQhz
QuWOgT4jqO1d2uprTvDSeX4PGmNzdSDXCpcy1yslZjVQAQYCek30BKTsVu8cJQUO68rNWHCx4Cai
SsvDSBlV+vPVF8gbRW2agOJk7JVj0ocB+Dq7ETAwaTACd0bq1tqVL0m7eMiK8TL0WevgPPkm+j65
jOhpK6IkBD1I3NDaMylyNyYdPt7LTU4xmvCz3Jgos2cO1PnAnL3+c96uJamXztwEPhPvZMZcrujy
A2W5VDSCT2gY2qR6NaFJn7xdtwNL6nsqQzjEECy0g6ZDRmCxZoMGMWWnttGnmbdr2aOL1SDtAC8O
TDXoIgE0Elenkw0FHy3QiMISSPkyeTPn9qHF3by+mCWNBI2PwZFD0acrGu9hUOt24BppA3Z/tMHJ
XHQGaFGLRnEwYAIIQGNtVYsiecCMvCIsgJhajCYzxBB6njvTBAbCPcYh8e+fGYAm1VpJbSnDgcHp
P7IEX0qLjSExNMiaUYvMI5AdJgAfdsBO3jGXkIcZyYdG8q7v6SUTCYfgPpEq2FEDgINlO4E8eMxT
HuBMZnJUlbL9Jwis+Wh1MblTAkP/FYyTVflh1wMNIjPkYBfKygDWmaxwGVMVDCxKk7yzlaEZALbd
gg65Ir0CgArJVr6iNjS8MQ5BLNiNCSKKTCXVNkjj8CUqtBks2lIXgT540P+5vrwlrVSBGwXUTxDo
GmKLmzyN/QScYDxGVW9gPAxDcVK4xhJxoSRQfQ1bCCxixLtAaT1X/SY2ywq9v+DByWRqjc+k6ABz
+ChpxGFkJfN8YSohC1N+GNUGIiVce+GaxUE+2DMwP53RejKC35Li5uy+n16vb9t3RCQkizilD6dD
J8DfFlGDAGo76KRHxwTxkVMPdoqL8IVO3pfigsXO7x9Cj+wBtiaBZ8uiyT7ZYUzVy7dwp3bTzewV
m5723pN6qJ8KZy1wXHCkTj9OBBoiSjlKEm/nYDrmNclTb+/wkZG2Gc1jMax0by9Z0JOdENOcgHHX
bYnvBBjIVJWOUiP/UsbaeuylOPu4vu1Lh4vBPHhQKuBNAVZzrkiAZEIPEac7ksPpISGfWjkdq8JC
7whbCzn4tT47YJ4lBrczOj/RaYp+tnNRtYYpzsKEqKat3anfDwTXcWuXW0m7UXRnYp5hYPJq/EjM
m3zt9V1aJ7IcsOE6tAtYX+fC7R6EDUBPBVdgATQTc2NaO44SHiMjdX1DlyKrM1URbGqVM9PIuaoY
D03kKTeqZ4GoEKiOgAf3i9vAk93f10Wu6YuwthmLKOuU35zwsdN2lbIJ1sCtF7B5cCf/3E7R1dZ0
YPG3I2SYT++xx3aDm/6jOtHdQXHu2fY+ACkd1Q6xT7zQv7661Q0VVFRnNhRGhej+t/nM3oe7T9SE
Nqii7O/zzQS8u5UTXN5OBBaY4YS1E22rWhEkBnq8+Zn+eyrugaW4Orq2KAJY5hyVyoSHL5jU3i6T
eGzge8v6DMRkmSIL4KXVGubuAkwRTg3TDFB85IEAEnWu9WrWp2r/rRlxSedZ+wyLr7zPDmoLWzln
PxvFdBQtcfQ83TJMh4RpfL9yelzE2a3HY3/q0wunl2ZypzSEKyc6fz3MiLzJoK/zdSBCw9lNAESn
a09yY2VUluObSY+lDxMI0rnSGx5C5P/MOMg/Bwkx2DqwZiCQO98RGTjzKeF+f0J+dYo3Al22Zluj
d64v+8LcCGIEIwA+k3pUKohJy9sgcavg2Cc4AX1lyGv5gDH/CLAsUA2BJ/J8Of2YpXFbp7kTpmbi
D2hWSuzkkMzzs92/RUV2bLLeqYHd3huSX2Rsp6vv11d6yVfFl3ryCfzpPPXClSQKcw2fYIZu9GxV
NIlo9nv2au9Olejb6IZPykzbnb0bRpqsPJUXfhAXzl8vICaB4FmcZRnCNkewAQe209Co/Aplo1O5
aeKf+bgSlS96ACeSuNt3skyAJ2DMjbvKTae7Nvi/IkB2TGBCr8tt3I+7KhhXDvfCkeRr49xjyAWi
eU5cmxTOA8aQ4CZjYHSieTrNbtNra5QWS6ZI448ywGSQnbq4EHOsYUy+wA7WbpK+TCg3yMxd0ZGF
Tg1MYsiYObKAggGE//PNq1lnarWEBA3YZUfAFs2vveU37GChlIYGacV0zeBxRebSgZ3K5Ff05MDC
OMAIgA2ZKkLdEpPBMDXVj4HcksCvVZcZd1HtzLBE0nutOtnY01J2u3xnlDsbCKDXv2bx/URik+cA
eTJQvKh20fLJL06JV96ENtW1X8H0gNY6KaCjCrcaWWVPwaBHc6enN6R0Awuate97rxo/MtD7JCuv
6pKB0hBCwOPDqV/kf+2pRNon68GeJ/9i7XtlmCjEWI6mrLWnaYuSwBmm8XqLcVEWMO0gjBoDklov
c8uttoH74CtudhhUOmx1/32kim/exdS+lWi76QeKph3nI/KIkwPuZ7pRvHRX3FroZaDb7n2GkzG8
sk1AHyo3OEbe6/WTWroPiKowOMIBYi7Ctz5t20nXRrhvCC2hOSy+t/6iiIi3H34wB3GAVyo8Qm1s
lX1cQxmKGdg3OojuSmUrKe2KcVzIPIOGCvcNSL0YkBMhjcY0K8MMcP4YEygAlsJGRb4bUBfaN3Kd
u6Tp5IehV/t9Pney4cx5VLxd38ulKoqhYxILaRp8BLKM53dQZm3QlDO+oIo2qrwfGi+yj4Xk5PUm
zFyrzjaNvDcqIC9rX4HlRdpH1OyC/j5e67RbKnWefYlggdIkjMNkghamr0AWZG7zWbuA23V+9ZsU
XR276KDfR57l9Vvjdq0NYukGIIfEm8VMTtcrHLdeMwDbWJAtod6g6FsgHMXhq81WEg9LmgunBuU7
ntpTLkzMmNWzgjZTIFgpm2ZSfKuNvDkg3sqhLhlzzPApQDPHeNAFyEmoG0M7frN7znY2ePkY6b+l
oelTAIKrSeDbcR8AYLXuHjMkV01nAKSiAtcyj7q/eVcwXIo7xKdnL3LYcOSkBllj7OwWDWQ9iCrB
Xa43vuSD+5usuLJL+3uavxV8OiXpejPgZNWgXbbJP0UOvLW14ubSo3UqQ3DYU7mv6ohxsxy6DCli
EH5mKLWVPsDDwSxx/SSXFqSDcocDy4MOR2zdxPxizIwet1Oqd+HwIQebfM36L63nVAT//eQRrisy
o/QAETXiQyk4MMOLmYsGcEzSWqi8r+jm4opO7I1w00idktZquLhBdbTcPkaT7s0xW/EtFld1IkbQ
hL6ujbqrcUqoiqKRz2waWkhvRvtsS7tqjQlj0cc/NaKCTqhhrDJthDRkt7vsnYF0LMpf4OJH1Vtn
eWWJDOAvud6hpWDFa1nyrk9T+UJ0AQgJUwoLvIXZc1veGt3dxI5ychc/XdfDpe08FSMoSW6NdVvJ
WGCQPoWtRgGp2WouxhyZtoFzv7KopVcRxVh0Calo5tJsbq1PVFIbpkINhwmO/DswLq2Iqh/JPnic
Qxr8hTaiug7DD4pOFH74l5xIavTOwBQJJMn6jZVsMhUEan8RZ56IECff1Zk09VjzExrf2PhTBVBn
4+TN5voBLUUip1KEa6XGakr6EQvpgLaj9i2dhxVLvnRxkRwEZh2QHXje/HyrQOqISosOMueCHPSp
oDlzDbKyiqWD/y4Wy3iIkWMW7pE9oV+nVQ04ojPKKRuGSc0cQRwA8elUbboidZNxRQMWCyynMgUH
yChSxcCDCRMbYvqqOHRhQ7vhRs79cXba8BaNK824ouB8r4SMC3D/gBOrg7UNaJbCaUldmDRRgdqA
qmL0EO1wdv4rmSfKmk8SbK9rxned9FLYN10mIKYQSpwfXJylYR83ASpIjuYMT6NG85zOYD5+jW+6
HfFzAJEWj3ZGJxDb39s7e9MX1HYNmnha66ylA5ZyhVj7v59jcN/l5MoZZZAWjYS1FwdrYzjFc+il
x2ALcMDohuzjJ/nx+vpXBQqbHY5zXZUJ1h8b1NrFwAUMHwD9BlHTa+Bku2rzc0UiV9MrO26o50tk
Yx6QIYXEET36VKKpM+0T/56hOlJg5m+NaXYpcj3bUuHaRP04WnkNeZ3bHciBDY5NU1rS4k5z5B/l
bUjfjMa9xRFHwGWEOfVXFrxgfc4+QLhDBWb5gTj7/QHtsVV96Jjhf4X7N5SBAhMdCUDvXUPQXNBr
FLuQUuO0UDBJYneEHmZ9YQ5oT+x13sAauIY10Dn1BtPAZPdPK0E5WH+vkNmyQdqqKT4qfjQFvGDC
jjmSrX271aaDbT518s6wHsO+AKJG5pqtn68BKlzed/6pYD4FpgKq+qLtlGN7rliOT81aLx4flfwD
WZZBRjJh+nX9KC5OAj1MHFkD8QVQPC6Sp60tMaONQLLal8BYq5nWUTDKruF3XLwFXIqt80ogXs4L
+wVi5cooYvS/AI6M7duyfZlsFcPNhfHy35eDgqaKzm5gKyAxc36TBtIFaPNDwCRH4Y8ciWemhs51
EReuDdbCO+BRxkeDEliMz0WAIYpkSE+ilFd9zOSpY+i+RPUCqL9F/KobK8/N0s6hNoGsDqBtVfBq
nEsjRTWnTG9Qeo6bV10JD1bUvNphtZIKvYhnUQtG3yAE8VlmNHyei8mzzrJhgDr4a7+N2bPjZ6Pd
Z2t1n0tlgxR4T3jHkDhAy8q5FN1sLTuakw58ExHxtMoIXW2O17ZscS0nUgRvEACCoG/M0g5A3Zab
99ZG5SxNEq+IrNixS1Xg6wGtNACE4HuKqlBmeUyUAZKQBkRKl8N1BvmPDnV7+06K1uCs16Tx308e
Qga4NHR9ZiARaLobEgwtras2ptWgdD46T2bQhRkxzW17LYJd3tA/yxR0sE/BammHWGYzP1W5gjZ8
cPYxOL9k5WpduHO8I4FDhKNLFvUcU7hamjn0oCNE30NhBdToTARCwGtTJS+FUUbmCQCbtjOSbPtf
bzQXq/E21e+rLSh/HWthqjRQ/m66hZ8RNU+hsgvzz6ia0fForizy0oH8XuUfccLjVxadOsgDxIFP
1kv1W7NIkKfeBuReH1/i2M97B47r/7ZE4eYNFSoFWQaZYfc991Q0cN/0WyP0ZPPBWgsuvuupZw7N
9xLRhyiDUw7QuYK4aQLIkqWjMd2OX3QZdcJNK+1SoPUm5KCoMJ3oArFcEzbz+jIvc4KCYPHuj3Vg
gGesc4agOMjNP4n1o6xeaql10KyP7CTuB5F2c5fSHsS2NrycUgeibk42bVRS2+79oEpcuSC+gWaQ
6x93acq5mv3ZFEG7u7oFYIkE7WaID9TgsTDekzVg7QvHga8fiOToM+OdRGLCsGkaI2hmyJCirsGY
c4H8ezQOdDCy3pv74hYx1FoZ7bJcKAgVDNOQmww8dVXnzGb5kkzjBvxFblWMNI4xx4eW0gElrqT+
qFANTvTfJGVHTXnJZIkSc3ALfXY1wg5NUGyub/iyGp7shmC4ZCPsJ3hNnUMm5KOlN7XfDsMmm780
tPwUoxdWRzPfD/3uutzFgwbgKDh40fiEEtG5oS6SeooShe/HVGx1E/D7VrhFu/ja8i6ytt/7jlYD
WHcAYolAJzaSiig14lIPzewEoL5mOlAe0HEKMECgXarPWlS6g5k+zCxakb30knOetv8XLdgwbQR+
ms1tWG8M+7iud0RfewyWd/GPCMGGFOC+7KsUh2d3kz81GkwI2Iw15a9MxslSBJMxGoWsJjOWUiOO
d9Mt6lW/4y0KGodmW2wLy7lXn0AhOFL4yNt5JdhcW6SgKlXRhWOGLmUnTie3BQRxZrTeOOcriBmL
D+vJGoUbagZtb7b8YbXinc58q3y08fSkh6THfPS2Tx/+5gL8OTrx3oHPFDUibGmmuO14NIyDMf28
LmJFAcWsQJIEo10pcIak8nkid6tO5OLfR0zEuzHRKykGi6QF/I3F+BKKu655qu2/8TlAM4aqC4AT
AUR9biOMfCjNrIWN6OT0MKYGJUrypFfPhlZtGyO7Gab28/qO8b948SafSBR0oM4NubZVSDRmFMSd
Wbqvpa1e/gy6FWVb1OkTQcLpj7YMPqMZgiLrrm91DKzRePrv3bJ46BC0EkBMo4lVfOjSkUmJRmoY
oBHPW55NO3nOShrJ7/JcOx2TV85ryQdGsxVvMZIBcikyG2l9GQRl3vBFbVvtzVJcw/a7YeXl4Gdw
cUYW2D2gEMCqvWD5QEoktAxsXWhkbtOhuSar8Xa3gLLaImlCpbVB6EWl+CPQFpJrEfAu4nyEwLrc
WOpt03hd+UsGb8QasseaIDGpJll1ONV8ZVIN194FNW+afqqKY7OVHpvvWFXcRIBpoNIPLGEkAQT9
y805DOeog8tX0MhBMXpvgIUOXJvxNqag6d3px9G/TfYf94FrO/37U3vTu9mNvqn9gmLLHSSRV67E
5aAInuqTbxJnjCt5bBpiAHiT3b1LXrgn2+6mfMjeyLECX1XyFu+Y95DKVL+vb0IXhYtpbRDnMq3J
P4FP4KAtFoQrIqhQ2lQFye2+dWYkt/ZkM7mRC2TGwek8TOXcE6pu1hi1LxONgkz13MrNWTA0hgWZ
nyFzlMP0Jt/P9/J77X4UDqj+HEzqutFeu8Gub9fYky+BSAThQlg32iSx7WLAgve8R6XEjLqTbiRn
9Md7fYMw9pDdWr614uUvhiCn+yy4RiHC26BKIRbFLrf2dFru05TaTvt1qJ+1O4tKrnE0XdlVN2sD
2N/NFxeqf3LGgs/UzfUoz0BodjBu4TP6at5N/uejQXuw6gDG9F6+sx2y0cD/lL499T489DXU2cVg
4HT5gjs1FF0zGgE+QT0SBSrWeY+MTr7kfF+9ws/fq425JyCDuv68Le87wAL4lC3mv0RvGBNKcxsO
2HeTJlCt1sM0FB3eCbjhTD92qptkRhtSUju5H6BOs+JGLvkLoKb5V7p46m2GyUUL0gNVo9rgqfb8
FxLA/4k7jNEojPkK6lxJWQx1nlonA24nOnudZDUtzy2jqD4aGphMFdsHHhpBfZQiG5NYhoi2oYpb
b2Gku09ozs1X8VrRX+EufAZz9w4sCq/W2gYuPbCnsgW90VqFMCWAbDsdnHB0wsKNkDqQ1kppi3qC
njdwxKN/ClMDwj4aYO5Ka4y1OqSn7AsQYHwe/Ac4hB39IaN648TO4JQfSJCMdN6sWqUl7+hUvKAo
Yx3HuTHxPQYJ29f0nh6ThmKiKRwoiv5O+oMg0Mjvfq7cjqVYEZi8WDHAQVCTFfzNpBuSoB4Jtld5
NQE/kf4yzMOQPqfqawJs3nQ/rMFwLr55pyIFh9OMyRgNCUQ2MU0fhi1m7O4Kt7ipdul2BKUmocot
4FcGJ6G8tJZ4AOGJXlCAuL70BaXWERtjrhA5WsSrgucRNG0eTeC8dSbjpQRJX35XaRvkFC30CfT1
nbXmmS4cMDLb3wAsmMIzRdIEVZ2twlDqxkFH3rCZbDT7aEEyIBDK1jo+F4yOBc5tAjI1PoEqdvsA
3DseNLltHFSOfauafzBNXvGmFldzIkI4xCIe4GrrEKG0NWCCmduNd8MaR+/C3QcQP68LwbvmAz3n
boJR9wmJKwhhQM8qw9TrsZzUz4OP66qwlHqFICTGADaFfLYY1YVKTlqp7xrwZewnuIcAYQDOLQlo
KNFC2VnZsYqerstcOiML0PjAfcBcCEY3ztcWAv0gSYe+cVor94ug2mVm418XsZTnwrL+yBDcLKZH
RpGlkJFWaBWRPYTfgJivaEf8pnPZTEPmRh0QjFfwkZeUA72uYJFGLygCFsGUVnZRxbaFhgcy3wbB
r3h6Kvvf19e2qBrArlNwZjrmAgQRYDycgTkEqu2ueq4BqhCSLzNL8MK+XpezvJQ/cgSzHBUxanod
5ADtICW3Wn+rdM51EZddXzgjC927SIuDehtsvOeqIAEAaApkrn15+cCSgM+ulq8NIz1atrVwO4eM
oXu2Kg6lEu0am3zYmIx1AZ29xk3yjQUivPT4FGAeqCiz4KUXtlXRChIo6dQ4QzaFGW1ts30dyyi8
N7Op+pq1YlKdZKzMnAJkKnWHtrBuozTC8GsvpbUDg1Zs8cfLTZECPonW8EsOk9WOJm1sIyxpzNh9
aGNGNpaqaQNa6vpQRWH3AkoRA3TfY4UBKTnU4/ti0vSfoZXab92sdjt5ms3X2MagjRtpcf8QB6kC
BW7opE6JE3VqcleCVB6E09VsUbUeYr9M5/L3GEkImkBrKXshetbvlaJG5FwrvbpX+x6knNeP8rud
W9g/jB2i2R7d9pppiT0yo9Sx2WrmxikMybHKF2yxV065z2y2bS2Fkpns4Ut9hvpvue6erFmlkZq8
4cFwcx1tFWidLJp/Uk693o7oHlZQTRtWaroLKo12dAAhID3Mqd4FdcvQBSHXOs5Y7eKbES0WJWgT
J/Pt+lYsPK9nUvgFPqlKxswqel2GFLutxlsNgPkRjSw0bVLZiNlOLtr0MZXtTWii3aOaxvvr4hfs
gw20G7zvnNsHKncuXlOURC4kmL0ukWk5D442PhHLm9sVOQv5izM5woWRAovMU45X3WqArMx8sM1i
Yt2tx6dhWINfXDg4XE4waSAPJF96qBhkKEPZgi1Cx8YhU4C4IBWHIAz/4mmH+mLQDGMLuBSCS6hP
YW5UCWucqDfvKnlw0fsdYYxlFZZkwfe0v6eRgaxqmRdTwqxWxsEEIJHT2bPh2T3nsJwNNOujG+ep
CeEIsxB8qGqmjNSw2sJT+yJ8/t/0RLDvBToChi5tsKd5TMEdSkFYk+WAFlzJ9Czqo4J+NQOGETVl
4bnvQ7sjags9IV3kgual0Y+VZlFTWclHLukjeigAWgOiGh5PnOt9FExVlvBr15RIf5KnpALfq+0P
48sUzv5/37tTWeIdCyLE1jNkSfbebjZ61B1lULaZ0u4v5KBehgAF6U90Cp2vCSQ/usFC6EkcqdYD
usw7qkut8ts2ABHNDL14uS5vwTWzFcScoD3HdIUsonIVUxozzODBdOWYYSPjYz6uJf4WrvKZCME6
Dp1W27ONd2IE3mhCFN8G52E3tH9h6oGagpFJeGEYhRV2LowtpZz5VdaazwYT8VPwlEi/ru+Wwk3c
xZt3IkRQgzyM9BZNp41Tm991JDkF9cB7Ie8U5YVkG90CxN/gjN1tb2/QNX9d+kJmHBuJGA5A9+gl
Fu8VA6pRgcY0hAhGC8qI7diiWzK8TZHcjdx2WANTW3rVABOL3jvkQvDC899PXrV8AJTI3HCVr8Zd
kGgbZZr+QY/ITRkOB00D5gDTdjoZX6+vckkjORwVWCvRigdTeS62CkIpNVqsMpnaTaeWt5jS/e9W
nw+p/StCMITZkOTE4Kqiy/HDIOePCZDQO0xwXF/JkuLjtBRYJ/iXuohDiVxcysy+QNwIpg9WMl+t
2M7O5xUx5pJeIKKDd6ODpBlj4Oc7VpvIMKta2Th9pNQlzWwcGG2A4+PKedro/hDphm8N9fRk9dVw
W2VZ6mZqHeA/SfhIGstxN4MUK2pVMAR3tUm7CeiRst5Is9NESXqvSxk5SkjoemOZBXdql0QTDWR5
OgSDyfYaOoXfJqYmmDq3g/qtC+zcsyIFcBeYFYgPY9uwB1sbq+c2sdl+AA6WO3QVsyjyQCbGWBn4
05AAqpIESKck12mIZM0X0bNw8MC0ByyNQrHdcIqCe/Bi1HgnVXP0M20qHL3Shg2pJ8CzqxiSQYko
um8GEvuyUgc7qQh2aSmpO1PSPaVixC8qc/bZWNlou7PnO4B6MExjSNpBrxE90ijry9wjRSo/kMkA
qEY+aWQ7s5a9zo2h5HQ0k+qeMNT7aTZFHXD0kyLzLD0anqdsUjZ9nacfUhgrYF2ODfRQwW0KVlzv
pRge/WFwKGDoMOYqBtSqLbVFZsLjk4F/eoiDurrtx6bbAehGe0WrXpDQpugnt5Im61ax+qSgUzKv
cbEuv/NIJyFbARshznvWw5zUXcVjOeSUhv53A1glTfem4Pf1e7QmRzC6TVnkFcE0kqOomW8bNQCR
g9cks/ajzSLnf5Ml3KUwr+c2M5GG0e3g00AcRUM0EbVNZtGxNB+vC1sydafHKCwsQwGvGnUcIxZy
mFLzMS36zXURS0acT6AgfQVudcBTnduGETEjaB6xd4WlOKwH+FyJwZAIAFQgZ/ksMfgSJNauMtZq
xUu+GYBGkJZDPAK2c8Gxtu1RGgj3AQvlALrhUgqpitxmkm1RB1y5Dkv6cSpLyM/lfTLl5oBtrMwa
ACB9lvuSIT93Wd08ormbrLweS+Iw+P2v2guvxwxkkhqTotwVTF2Q1TdG6lXqcxCtrWvp7E4FCWdX
grw56zUISjE6ZPYTuvQbKtuvjKC0E6f3eVPRua1XElqXywP2JC8fqbjXQDYQboAcm6pplagRTVb+
ZlXdsFVjCxPOrEICO5ib3XUFvXwkIQ4IAmAiRcEKGH7nCgrc0NiqbeRT5ATvQV+nhRcoKtyqTvvv
dxtIdxraTZD9RKpObFWO8ZrYkdzUjkKqTdQUXjEMuyk2t4BiW3FGL282ROkGzytxJkWxioSGDHNo
W4iyAOebm9MmMtuVZ39p49D0gVZ1RJRoMBX83SCS5NogRQ3A4EyhgAz5aUZS76rM/HX9hBZeG6RJ
TDTfmwB/49HW+RFhgE2pqmbEXPlQOJrc3wwZ8qtDsKtkc4Nc3m2q1nslrXwlsH6uyOarOHe4MfGN
V4xPQuPoxJ4TZSj7JDJZ7ajB7HUB88ou2yn54Bt1cxyNaMcTbDkoGfJcBxl4lKzs8qUdg3ygeuGB
05FAEtmzm77oSE3k2qlGA2B7SM05ZBxuwwkgWFoCPHbZ7NcgZ5dO9kSmznMJJ453Lw1QykGpnShy
7d78RzZSWmTIk13f26WLDsYVzPEhz0IwXnEuBiYTVEOBWoOc2d7I4/RVY4hfZ80WCXz/uqiF7DwG
RVCUBrs1DyZEZKi4sTON6aQGK4PqFIWN5LXmhgXqqjH6DeWIWn3t5sNrGsrOMKzRJK6KF5ZqTTkJ
wxri234yvTwvA6rF6IGotPoQxfBy5YHcTaE00zoJP009OQRW87myB5cpIOyBwtlhUSVAqC1c2BgQ
6aY96rUDvNR7Q09GOjbAwgzqH8qs7pOAbHq0I/aRDeDv0VxBUVg6bM6xg/gY8SOSM+eHXSBRCwoc
E2lrzTiO7fRYhexRCtGHwuyP6wtdUt8TUd/m5ER9ZwCupBh0gqiuAl/XXOR3yWBEjtFowcrt1Bas
g4VRCdT9sK8onp2vSp07i4RAyHTQBe6RuvoYNf3r+mq+52dFC2RjVM5E5G2gl0o4trzTYzanKjgh
rV2tuXJ9w+affbrNMkKL9j3qjBsjfJmrXTA91crPxAaxSnaUKj9nW7PYaLOjM68KN3rlj2tQB5en
ihFsFFiR+0JRBXWM8/UD0iXUygH8xkrtqgqjPZI4s/qV2I/XN2FRDnpq4OijnRsv9bmcyR7I0HyT
NmcB1WcOZ9jTjOy1wvjP/jdWhCXB6GPuVhEJBiKksYORkwLPrKAdezS19zm4m/If1xd0qTgqdgzJ
FAuVC0sVxdgcC8cKgBPfjZkBEuDOcIJgFV5wadtwE4DjoaA6qIoNrm0voWrM6ZiGaspubCTpj2Wj
Gq46Rq/hPK4B41xePID7Y3oNbzVgry5yhwrqahNDLOg0YBGaun6jA6bEKM3Nf987G4zqPOWAyo8Y
UkRVR9KsAHHMZG7z4KeavV//+9wYn184LAOoZ1gLHxURm5jAdI/MeD6gA1F3SUUDTF4jH49KNk20
ndaveDdLmnAqjf9+Yq0UJYhJlkJaPOoeQ07XyEz3+oL4LbxYkAVfDUkgoJKIt7S2Caqa5QRylZ7c
SpnlKeWHPT2a6quK8QWq95+I4Negua4LvWDeIZlVG3o3gptV2ra9H+mbGZ1EU76JjdgBLQ+t1oh3
FtRPJTaasji8G6ZPBWNkYeDDHsD751Rok7CZLzHZTVcZTBekANINpRRk/NGJLKZ5g2ksZ4wd14Cx
zF2jnBzTkpyQJY46J29zYjwP5SvSVW4aPKAz9muWqxuQw6KQ7NbqKimtenmyZx/Dfz9RnnYEOUjA
fXDbfpAYzHznhWHspngCaWe9FX15M6S1ZzPJy8bjNM0rZmxhMzCuh3w3Hj/MLovNB6gHa1FSTujn
C61nxG0hYCzQf5e22ZoHd+kHg3cFIE+A07Et4OoJL0AJCPtY0kL0BswamsMkzOhXTL6vzfBLN/o7
EFmaK1Wkhd4pxIXAXsBAJ1DLMIBwvrmK3RTWaCK9VBzUfxggCGLv6yNxOzCWpE7kN55KCwBbvYxU
pw9rye+FHk7UA0GCheop4O2hb+fSNUuKdHXkPStAeWxoeFvcM4h1dS88Dg55JRge3ES3+fM2pZJ/
3WAsdEngOFUbOo5HA7kbYbdDxBoSKZGFUo/VgVBrb+1S5618L3epvwbnsiwM9DacLgAhngggMpGg
1+IO+yw9oTd7azscfjZHM3bhlNtVKIuFK6ODOehfaYK9jTIzZIaNpdWesQ/3Eo3uMjcGfe3dh3ZT
rIVvC7ErdvJEnKBEpp3VijJgcfND41YDBcsDNQFYsAEd1IrrslAcOpfF3YETa2AoCa7qd2fVvvc+
p5t007/X7wZ6GiV/ulvz/S4ZsVGxO12aoKGKBo4Qky+te8dc4w/zBiOO+xIROq1o+NRtmpeHtVLe
QjP7uUwhkCo0Yo0KiOkc6yHfouiE3vXZiQ429UlOazQ6a/60Acih7Beb15VLwRNPwjOKarKMABLQ
v+SiMDSirtHODWQrX/bP9IcfHFUHIBk+Hla2L3erx7lg8s7kCZqqx72cVvw4tSPi/LsRDBYJ9rp2
wg1DNvNudDEZdbSctZHNhZf7TK6gsh14kXKphtzeqXxwpH0+6htZXlfX5fWheoYhNQwSiRYuU9Qq
UmyUmtu9uul/5UeCVnWJYjLZabzhR7z7Ee37G+B/rJwj37fLc/wjV9AhuyAk0RIOEfSe/kBqAwhV
B5RsPcWZvCKjLw9rqMWLAjElBdQglDFR+Du/l3pH9ELlijNK7GCY8k1X1N71RZFFs3YiQ1CWgaHf
uIjxXHDAIPvQenfKbnbuHt8DN/AnF9xat+ruGL/8Muj8MboRDf1NdBO72q39/LI2f8E15GKHUSCy
UBLkMKiCJzbGemwlqoqbUj5X82MGuru127EQ2iDtB28PM64o04o+LdOttA5SvXFQhHORnuYT7Vpw
DIe1p3BREFizkLPlRVQxkyqViVKmhYaezghDLPEWTLYfGtUf/o+061qOXFeSX8QIevMKuvYtqeVG
LwyNNKL3nl+/SW3sHTbEbcQ5d14nQtkFFApgmUwVZcOe1BaqQUSzpruWxWa6enXgiYnPa7QsYhSA
OoeBXLZlPfIVBqc6fVPcgXPJtNUz54Y8w8hVGxdI8/8vLo4Q/ThCOgCptDvZBHsbyVjCYKsQIJJG
IhPELSp9BsI26TBli/0qu6cA5FmetCnDrc56uazCaChCo26KxwT9lqgyJKy7EZ7ncwc1exDLzRSa
Y7a5fdpWryGksXCaUcycW/mvFyzWU7n2NBVX38dg9Zh2iV3NhtjQVj8ECZnsZheQU0/yjXfUtiKD
f3btdOG7A53TPFJCYCS7BjfGoBhKDR6p6e3dqOqbtjGcsGdRJawb+RdHotLA6SSkZTsAZ9yJqdVJ
ZgFGV1NwESMfetewJwVKMTastAPU7U1jtEULQjeMpZ6fmnQsQZlZnRMYKOTRnxhtFgZCnMNx1GP9
DsYnfHQdQmg/jB+aU22Cd2ki0ltl+4/8JjGLj9AxWHJoqz6FLw7MbRgKyO2p8B37cioGI35BOm37
4V7zMDwJZS9oJN42lYVDhfAxLfUxD4DjpZITgA4QHvbURil4m0dGeWjtip+Twf9nEhVawliRIr0F
1MhVR1XwnF4xrBztUaLQPVfqR1IVTiEwPqhW36dLVOrUcE0mTV0F1KmDJjjm8cQ/o0DKEt+LOfqJ
tnlgo5bRNKKpixC3sm8v78otDLZITG0pM/kYeheuj02FN38WZR4cSYvARdSQmtUWsbKBICLGVBMa
2pBxoxu6U5Sf8N3EzTXngIwqmbRfUXJhtvWsrSPSXxgPmy8GHmJW15YUog/m3zaszTQBx3dxlree
oxz5z8bu7MIMjiJzru9n6QDlpwUitXOaOM5ai0D8Jhs3xbv+zqhJizXcVBLjGKzt0xKL+qzoZsqJ
fMYKS/CgaWaPZOJtT1gJoFfWUA9AsaunJvWBUBhbBcT8XG1lTA7llbh1BUJF6bQY1LYygtrkXfU+
sFo7srjE7q3L6Gqft+1Zeymg+xpiJpgunneJilBTWid8lUMXUvjArnBkSgkuooFUrnqcfjHAxJ8B
Ga86zOwBCo0VdEV0CNWy8JUEw6WucebtaQ9qahNc41AyJZGLR8RtvFV3WMBRrldKhdQraYaRy06y
6qgzBd26jbCWarmyiPK42JOzSRJBIKiVVn8vu2AhipxKm9VwLNBsNbZ0P3+SFCQ/hF/KIwOdZSDl
jYPfQxQqA3prYmbDjk+/O4c30Whm8Zf8E53hf24Drnx2XVlLOSY3tDxIALCgvXEXJjYmsESJRLFH
MpbC2RqSipQsqKhF9Doas+WLZ6U0DIj2fI7h73RfNaieIwX6mYdWw6JLXZknnWkN/yJREVHkxHLi
RCCpxwjCnjvVVezz3ZkvSLEZiO8mZCcSvgUVMVSNby/nSm33Gpty0KmqNLExgJ3fd0TAkLl3jt3O
/mo1wpotn12BegtdmUk5KsSoxKQPCui/vmWH4NxsuCN3XzMet6xdo/yxaVPQHOawx8At1gsgnkVl
06obq58GxtqtjPDMa6ehGg1ZdlRyKIMarRFDIS5ngyanNhsfuSqZxPawrTa/Aid/NY7iY/Aw7iMk
CeLf8cgILms5rKsfQBkblFldGeDJNnV0o/rVawk+bo6M+QcIsWbxlv5Dlj+m+oTKsaSgD0+Ewgpr
EdZ39e8iUAcSbJxQNuTnRThG2/FedYW97g57dct/ptuOoPXJ6SDY5znCriKho7mZGbjD2SDP2pbF
27gWjBYbQlP6lGnV8uOI3zIZDUhP7uWc0bz2ndX54cMSxucxnQtuLpXa8rgKyynkq9rskJbAEwYq
re0pwBvGD5AVlTeh1W6mO57Jy7CWZsac7l9gaqszDjSi9QDgCSRdWx7furw54biWc4wPC8Ki51p7
DS7xqG3l+DyLqxR4jQCxQVQuKo+IAijtDft2BJr/0I0VpUUUdW6s21jHnvGjqQlm7e3lcDcXyFEc
V2RHCj5u462wmODU/l1JuiMBrV5R1EGo2Xzzdyi1/cENglM7mXj0WjwIH3RWnGBZOD9JFhdJnnNC
56uwsI02WWFVMuo+TqqYAkeK9AvMr7cNXHsfLu2jnlO6wseK0sye0pKGt4bqt9/c3YZYfbItMai7
UcE0fKsIwIgOvNn+8R6TPfcWEfUk/Yuy6NVuUXdj3YBHqxGweA1GXIfnVDhBXYRhDcPXNeoOTFS5
8f93xZxgG5jiLrNSF31EDTwi3tZORfqN+CI/3Ib9zub89PyZ4g9dQxgFpTZKKcEwq2owzbioO20v
vRjIHtfkrkMuRia8U5gviJxmgtQuv+Et4de/SDdhbf/+AGoX+zKKwyzELgoCBmEPrW8HIPWJGMu7
GpRRAoR0OdotpW+SnYX7102ucRNygeaA+Up8uhBQd95eydVPym+6BFiDMW+65yEwhoRvdRiiuqiL
mdFnEIAZIrzjrMRO3H7rWwzAtc+jJSC1cm2kR14ABUpT+Wa278nLL5HUl3GTb1htzOtugvmheatm
4+gTUCKVV4GDwsxt3rNVu7VjwpsDkbcNKvZEnUU277y7j+LBtxsUr+KDBEU1xhKvbCJ4InRhZmMV
MQxMZdPiuPKSUgQvmoriNUHZ1eoUMJDcXtaVpwSEisCMBjI2ZCLoZJmsxZhkMWSUiMrK4lS3il/R
kjt1KSnac5AxNnHNJHRkoSCPafq5UnwdlstEVqcqQPebmvDTRW3KpxFb+s+znWhh+gtCXdtt02V5
nqBxsA9BiCOLu0aV8bmibv7xyhk8UsZzN/PcZkzd1mXkCVHWBbilkexzyk6DjGZsFCTL8nNZGfqD
J5flY5iUCgN45W5DQxveQWhsQHcD7ZxNF3itzqUYuOS3PoSyjLsKL8DoWMZvdWPG8f1tO1de91dw
VKSWfZivyYCrMAbcgoCSK+wIYxIxJE6wk7fBVhzEAAMc+sHApYemHOrgYXqlaNO5wjeV2y6NwZrE
6oBZuXiuEChztCRRigDTYmZVCETIYrOOHuT0CB10hq+vrdvSFMrXgx6RJY4ApPL3NSTzMr+wp3Iv
5ClpwC5ze91YVlE+X6jVOOSgqzPbiSvPaRAPdguZ7PtiMu5BpSsybJu3gbpGccDmDmywRM+XzPU5
HtNWLqBYDSIK4z5Lt5D5ZObQ15YPyVdECRmB6QcnclfGQzqKmHis87tQIX276TG7Ml66jPEmWGGc
Q8/MAolau8ELBGgnAGl0Ibz1NTnN/veEuoVmKw/yxb8rXBkjM+7tDZv/KL2CS1BqBT3RwxxcDFA9
2qQIT/wdSJXl1hqDh4A19bZ2qP5iIQd3vVt620VZkAOrGS5hv9NZpeS1b2L0iM8XJZpToXhDJcr9
TJvASyLh1J5z3eTt9Ni7A95yCj4ocDdiqhNKM3jjl4z6wJobLnHFa8NGPxiQMwVuCDUfXnuJvMTi
OQbIWrpmZnWAWKiG8h0oAq5R+iYoJ+THEDF8yxuspE4tXyU1/yw2rw0GKYdDVtxPxtdtB1m37T+o
9DdaOsUdxKFhm55/FonyIlbQL6+z1/8Ohdo5zMZCmLWHbfjcdOMCj/Ak30k6x4gXa94OCsu5Jx0d
6RjMuV5CbyZ09GUYo/FfebLp04cJk5ddBSlMLOTv2zatHuglGhXixUAWmjgEGiZJ1LexjZV9rCVc
g/ZcbzLBPSrZA47eXSP4iqlkdX7QhmbcYlaotnkQ9plD0tXbIEpVq68g7NbExeftn7hWKUWHPrif
MF7Cg0+YWvcwl7IxVcEwMMWi3TUvLT6+20C0IrBB9OUHOKlI2bXmUGD0i++OjTTKpC+R8Wp/Tfpd
AnFOTpB3qBqdFd6zCqNi3Cera7j8gdTRwjS1hpIYfqB6HJzornf9TYIvNBlaIxv5km6zXYCo5aIZ
+PbKrMWqJS71gdYHGsa8I9QE8vilkY/pv0iIXi38jL/4MsrlSI5lGbFQRMiQ0DPYdJYW7KLozuug
z8Womq4d4qU1lN9nRcdFIgaUzBJKZ9WcN39WjOfbK7Z29S8xKG9XW33qywIrxiVOFD9KyN/Elsii
PF9LP2DCAdxTmGkzMFlCbYxf9OmQflM5iM+9r5lVua2EhuTIKCouZGdktBOUrKTHmm1LUGq3akMq
dU+ZiTi6pyR+VBJ8LR9V1lfJ6v2Fe2umscJ0Ohrer51CRi9LOE4CIryFgzdZ59oNNRu7ZRdHz9aR
8+uJ/MAqW645B6gdNRTEMKuHLq9r1FBru1TU4Rx9EdthiQpcDT3lTD3d9o+12LuEoU6ynuoeH5fw
j6Bxp9zCmSbdNIEOBOIsIAORWcPG656ysIvyFK5S657/dsgRqjcxJucwnYYvpUMqRdCO5jUzkYJz
Dt5vo+wYzyrWmlIOIwae5Es81tTj78P2V9y61cCYNl57mC7Xk3IWTtTyiYfyjBkOyUOniwTMkW6t
VY9V0NnoJGJs31ru1FjiUecbDQKN7oFPypQulrxLHO1VMizvUjuTOW5RX3RqFj3HWgzWIFmIZm7Q
TP0YBUZhTAlrD4hqwv0Zo/53lsjWbadcS+obSwzKqnwS+Njg4JW8Wz/oZm93ewEFjIzIG+/QmS2Y
lvk9OqEebuOu+oeEz3VoFcnoK6POXO97XdpLeO+Epf4SeulGyNWjHigs82Yfp5/3+H79Dw516AQl
18sqAU6Qhk91+QTxpa0KVsBaHEG7COYRzhW79lKHkDPpa1I0oamPydM/NxazCPPsJh6v6EO6DjBS
mMhND7UcCPDe9fEp0R55nrGeq/u4xJijz+I+hdDvUHcZMDTRHPYYqn7gzNBWt31Epvt22+1SJ3GH
X8KnxzgXazuJoTu4KaZTRUx7XwN3egL+wRSPPGWqHa+LQ5LXBUk9j5FN+lY9ut5K9BuraM/BN4A4
jx5fA42QghnVoYfw00UFHbnwwZ09hE3TPwWQueotwcI0gMtvdRATj0R+Ra/1Tv/gP4Jn3QkZfrUy
YTL/GB2kA+DOm6dyr39ME2q+OgVQSuJdxcnxvbqFyjgoeh3hhFHhiPi2bNUH6Q9YXBKSuZGrPrHu
k58Lf/0T5uix2HHM641VqECVpI12hmiLaGFkfRz/vPYBgRFRTDnOAl/03qa1LJR8PltZfLbVlyF3
oKa8qN3X7fPxM5Jfw1C+G6OpIeBLwCTgk+5+8+CMyo+5OJCRZ9EZr5yTGQvfyPiEhCIgPb4ZT/Ew
BR6w/AECxO3nJKv7RnxHEcRUwecvqL2JCYKcCPGfRg0tbeyOhlJbU4VW/kgH9cnd4MePt+1fuamv
fxQVhOUax6UD06WJz1C7jWubQyv9uB1DS1Jfp3Kj8yepZYDO7vHjOIHRE+3JIhaDPk58ZYw5uPbw
Mabz93GqXthq2T9fPDBrAUGZJQUxN4wlVD/ETLKrCLTBLh9bXOFvR24XZC25vYyrB2IBR0WiujUa
LqgBJ4U86TGXGSQ1meSSAbPqrQsYylt7tRCG1sPCqbGw8Wsnj1CfkuYJSUwJbf+FSaAbQZQBO6dB
t4f5fRdEXQHHmPmjlVIlcmODhuA2yKr7QfGRB4k07mKeprJUIWfXDCksqoSvAK1ayPXi6yX0TE4B
OyKIY1UiipvboGvuZ6ClFLPGKKuATvo6emnToJa6gs0qwC3eVNIp6SvGzbQWvZYQ1N3PlWCjKUOY
xUGngcOwWITcL6SCiqfbpqw5xBKHugvCMsaqFsDJtBjfDmdkLybMNQS53bB4/FhQ86ouYn4p5kJc
y4CKRRD866SoRPTLm1VzSMKP21atqGFAAW+xQ/NxW2BVWayOKQ85Tm7TjqQRiX4ETZhtmOIZg7Fm
aiUg/Rfsyd3p5+DhKTKffIv1fluLIMvfQEUQ9LT0Ld/Mngm54DSz+yl3ejR9KMKe8y2O+7xt81oE
WcJREaQEe8qY64DDJNkjJ0KbNsLIalkgKXQbaNU15x4atH5iiWnqIgEpJIlr28aUS2eSDoV81P33
ieUtq6u3QKEilWGESYqpXsijpW6vdxuOU0jo7Yc6tQv9zm+d20at9PLBYxZ4VII2K8sChIKwKh+J
/qX5JH2VLLDhvSgp8TtS+Cb3jD6TjXgqnQZDeP7l9g9Y3T7w+aOPe+bboa+0TlK4IRhhLxdBqMgP
zVA2VRZF7WrgWoBQLumPasB9L6qHfkhefAlb1gUjzIGJvprR4o+MBApwokB3o08x+F4GD+uYcecy
v8v8X5XvasNHKH9W3VmNdmpx9Dk35h//xfotcKno4oEHJA7mE19PviVAuVzR8CJisafPXnDLOiqu
cFWXdpMHlDI7yfkfeTyIyF6iNOwXGcH8uZ2r/5jBBn65sIvasiEvSnDtz35R74zoV9gd/fqXwrqr
V8703FYNkhP0wOPFTF0DHVItE7RpcaNBLTnSJCdBsTHWz50QMl4FK3kyQCygqI3y40TstQyfQgO6
Vi9CR6ZNeIQg+FG+qyqSbkHlsjd+CYzOp5Vwgjoqss3IOqJM992JsrgQCmg/SH4P/emmOOreQCD/
ClpAIgs5qhZ2mzPyOyun+QqOMrKR+kTrY8AV4iHlHoRoI3APtx1+pX981jn7axLli4Na9HrJA6NS
HnpoTlVgkjq2idVlmemFttB9NbJT6Xtev6+6vZLd1eG59q0WgS1grO7aJyV+yzclPgZDNLqdQKh5
hZt66EQXln+Szi12Nn+XzYfw0B2aTfDQOilHvE18yE4q2QVPNUt8auVxcfUDqGOSeRzqWzF+wOA5
3uAUgRUYvzrjVAQsEWemrdRFW5V8mIQKoCTfKqMND9pWIn8Gzp/48BE50UsuWOHWv+tJdoD84WPh
vrNai1jGUnejrueDVhrY+Ta1etmSwQVXpXbov0nR820nYyFRt2Ki5WOTqbAVfE6dty+T3Zg81OPF
C1kXx3wiqMi63EC6BVgG15UcVUCqxEMlvzUx40G9UoHFZKaMjj1Qaugzmcf1k7CWC9GTZw31cTgr
3hmDREPilJIzZftxsGCc5AfmJCuM19I3nxxlGCb3cSjAUIxRbPpjIfDrukgG1LxAD29ViG/DANJH
N4JQr9jbCVhyoxiq8eomLfZ+d+SCfYnkgbJXpVOvvKr9PVr9iDiCptx3Y8+K8s6eatLz+3hy+tzS
Jnz5SGSUt5Hu7VsPWoc6KDMhvtlknFkPz11QYLjtXWzdJFVNLR1JEe/H6qw1vDMEpoEPJl8kISsC
rngOqHHR2QRGJhkEYtSNgoQM+mcnBe8AREC0IefGMY5NaM+WSmXddtKV2H4FRQXbvJenJhFnqPAQ
qlYdgKsQwlKcpfuWWjAi+yoYRkJRxMI/jGZeu5E/9SBalQCWdAYZ0snhOZU0wivXH/L2FBWNc9u4
lZt5BvoPHhXY2noEqZwAvJh75jEpJImPfq06U2vfxmHZRUU1AYQ+Ra3OdikeSevU0cWPXHEl6EcX
mr7VJ1YP1QogKGOhiY6OCJwPOgvJiYHuQTCnBU24zfvFNpzexubIZeU5FOx/PrePJISIsUUkYFGQ
oK//NNNA+OcbrSkqnjkWTyNq+IHq9BnDO1bu/SscyhULQQrkGtyYZmach/iYCI9hxwjJK4HyCoJy
QGmSjBAVzdZsPNkUpd5UZcYTbdUI0LgiwYhwhVaLaxcXJ0n1swCLJQftS5NNVlcED1nEeDOs2rFA
mf1j8SLrBJ1TQx4oYE0kEtqLwXd+26VZdlARP+ICA9TzQCjTP0VpSyNyXUiT/lcg9Li6rOSSjwOC
NgsI2jXKttdlRF5GCwBjreiKk56iM1TOYQnfKuegEy0MSVq37VhLLmOO8z+7/k31sdiPWRqxUUDk
A96C6RiqB2WMwXAONsJRsoowO6QNigFBj49xHgyFml0KEJsIoPPZZUTpedfrL03MqhPMW0Rdnlc/
irpFMjSdNQaH1U3bJz2/lOPJ9/dJve/8oxDbXXt/exFWgu0V3LwPizWIPL7LInH2ybB3u9AgXPiS
iK4XM8aRWPtJneG2M/S6MOYzHEd3bVXu0+zxtiUsBOrayEvf0AceCL386mWu2AgMv19LvF6tFRUl
1DCZMGmEtUoU/lGPooighwRU1sZ4N3ScbcS6M4Q5aeoHw4//W3AqeAT+hLmM3sOB4B9TD/oFOOTt
OZ3uanU3RAYob/YZJzJQV50RWS9c/ag5/Kg61JUOZnwu6MwUEcvL7FCO0E9lagNIQd/VB775c3sP
17xRgkI8lEjAt4GxhWtv1Ae5LgYDeK3RfaUV1O6RC2uFzOIl5oKKKwdtiUUtaN+AWKKMQ8w5H9Ca
WEET9VC8a0fv8iQ+VB85qx2SZRoVmnVPTiIBCpNm98GfwmftEp/GP6VBir2G2rZtKdtn5Z45/TH3
qNLRZGEkzTBdaGLi1wlQ8XVq91+YT1CO8hbUKQEpWBRsDAsVqkagC0XOZwOwUOi0MvDKT5kZRw86
ixly7ZJb2jRv7CJkBUqEaaQIOKmE7oBE3gd9aPYjK0HEgqECcSsElZQ2M4zCm3q/i5BdY2XtV8aB
QCLw1+EVKvyO+qiN7QzCgV1Qd6vX6DE7CNCNzV/lS6SSkBGGV++8JSAVh0EZxHfxvEl19uy/a0R9
a0DuxtmhC210hXB/ir34iA5T4z55vn22Wes5u89i2xA3kyqsgCxJH73+LEo1Kfmn2xhM86gA0o2x
wPGzb6hHCT2XbwJp9uFOyay2h0n567Qb7mJLKaD/rrM+txkBRaECCm5tFdq7wEZdHG1pwllGIZ6o
YDPw7V882go0xhtppcdJBV++qMzkxt8MYNdL6o1paBSNgIHmIsS3/TlNdnFkJ5IFjgUrjC5jecy8
Tdu65Whx5SmKXcZyz0f6OrzMPwBjAJg3QGGa/qKZhsk3kkzGXGBfkbhDq2uhmCNPsLcgIoswZR2o
9uTZaWEzkFe0kK6hqZOT674eomEAHKjqHn2VTZWCpmkT99swPnLGOc0PVfmaS26lPRsK6cSQcLkt
8X8E4V3FN4pC+CG+N2ZyHJ+3pcYO+6Neepupi00N6quSI3KvaV5ZRhGRGnySTfU2BLzZNGcfhNVy
sZFEyFr6207G1CXSF/WhniAPor/p4IDlGtkcRkcQNxG4YtOtUu5yLrPLfptxrhdt1WwiDbpodVcd
3aq7xMPRk84KdFP8yLfS7NMP9z60+1S8KlI0H053SXTOREsVHXR1FuBayM5Ruo1Gh2/wXs2eU8wP
eJtI2+jGc17cQ4/PlLJ9Mt4n0HsSYgt6SVp50RsnjSUIlx0UdRf592p+4MASpr0YKPhPh7ja51KC
caytlj+ksZvV717/iLpJZly0bpOrRBvdWDpnOD98Bxau8KOW0R957ien00Q7BNl++srXv3ItNFES
IXgUxeox0E1ZeMqiC5e/S2NtGWAAwIOlUX0sF1j0SnlXc5YRfoi5Ysr+L348pdGZK8BejEKK2GHS
Q3fgfmaUP3klmKidqflqIIdhHHjvjDRWVz/p8e++6klQHjoQLDfZHlTsmTGYcef4sl3z9ZZry0Pj
Q+NcPCdST/hcd/X4Fd1CThraqcGqO61U10Aoh9ZYjAjyKAvR7C2p4nuVErRzM44pbLVt5TTgpglJ
cqgx60z4O+moPVU2POyCEciR8XBbg8egriCDfwl98mj4ug4NZaJAOlYEfHRILNHszdjMzhXIJcnL
RT34Vrb7QOHopbZZwyUrQ6BI0S+QqYOp5qOqVbjUvtuDPFvclWR68UuS4ulqPmi2dizs+jBugq1m
FVbkcgPhLd9i3QRztKVC09XPmK+jxXUTdHXe+D1+hjjzvQDas1QXwbgH2cVTRnDDWdohJq/G5+3I
9PMVdG0+dc11RayPvIZ62eBbQfpWiHZdFKSVWPbNv/+WfdRNx8dpX2oK6lcpSU+yKe0DJ4adpdW5
je3t601rslJKK4Wsa9uoGy4NoBnQ6FjT9LkkwTZzShmsGcg/Wu/N8QRVRLNnPJtZVlKv5kSqQEA/
u7Fm7CTF9YaTxG1ub9jaLbrwFAynUp4CDm81roARqf5vXtlMfLYtoprU/TsqTpaRDO9NLxLQ1ccE
aiHmCOXWPuzu45j1hflNZ/j/byqKdtc/xTASsTDmkjweg/fQa4eK3Tay4pNn/Y7dwZoecKsRlFlI
7egE8pNOY/bWTonI5faa/HBiyCfJIlomvwmVVbqzv+eCMeFFD8+osXJEjKuWCK61dmTOR/zYXwB9
cxtjOgIhnM4tG8mUFCoUWpB4A+ehmpGCsyXRuW3Nzx2mUKgzKXbSlAxoGjarkOiYnsL7jOSRm228
S76VzGwgOYpXLA5llm3UCc0w+qH5ZdSbXH7fRI+F4vSCeduy+U9c+QtlGHUgkbHkar6FYVzE89sk
LtMXkYPipQ0l+fyotVHyxUE0jZHHXPMOkNCDz0dVQTpLf+jFkHYVuinpUQ50eTAK8hhtqfai9Hrb
uJ/DVN/W/cWhPvQmWYTiCRrpTQPvOksYHNX1d+IvzjD9g37JHoq9coy3illrrNtzvh1/rCtortBr
CWE7yFJdn0Nfm4zeCGMwQW9x6rYaT14w/mFLbr2NbLzSWMTFP78DZ1MXgNRGtn7ZhlULQPXYHEJk
hl3DVO61tx4s28FOPzHTET8SAxQgFVg5Zcx6LQBgqYAeCKqOoMwhFV5qTmbWLEqGn4X7a7TvzNri
Mm6zJO9GHmiDJZx1t/vIE1KDxtScv88mVz3XeBgFZvMObxo3rHtr9SDiWwASI/zMPTD//wJ9FPI8
E6e0R2MVWlq7TT9nsRSV5TSrxwL6ytAmRqc5aBquYdRG1woDy4rHVvvVuryp2tyh3BW/vTvNhkLc
dErvfKfpGTFg3XcwloHSxfzUoy8NDLK1vqoDF4WlD/kejfWOZyW/xUcMbZrluf3NOJbzsftxOBZ4
8/8vllPhxKQJghxsvCI6WZqGoP/UDN0asyc9WInw9cdY2Z/9B7P7LBDn47pA1FovUVMOFupvPpS7
kKd2MofrQB4IXTGoNpxHMFpx2whcVl/QCXkrdtyBpWcwP1t/WI1ZXJCOGlhpugewSopaz6U5GCUH
WfjSWfI060YuAKgQgM6yPvUbxPJmUNHlnZNSjsyI1x+g74qIUxjod0Epv0pINMpIQQfEG1Dk7oON
X0RQOlQI5GAhx1Kee8g4x7pEhL666ArkogsuZH1g/Hzmz3uy+LlUAOli8ILz4ny7qVv1rX+fSK46
waXYPBQgK9U/UmfqrWgn7QZTUK3BHK3LP+6Auf4JBvVwkzh5qBIFKwa+4JJ/49p7PYR41wsk9Bge
uLr5M5njnOXAxxx1tKNOKcOoRvyaUOvKpuI0DLzLOFar4QNjR9CRFmYFLsrJh0zD5+kckUGGpYAN
8NSeHGUvpaCRb4j/qOwg9IAeSadybgOzcKnvtcirYilsgGuE4lYupgOq1Kafj3bA4jNbX8W/FlJx
uItGZWp8IOnGSxg+y6F925L5hNBHFF0uaHlB8wAerdTrWauLwO/9Ei7pK26NpId3B/WlPnOFLDml
rHaPNWuWaFQYTNViCuoEaKPx0vpO3rB6nlgAlEOoWqgMwgyg6hdZ+IQ+6+3lmp32x3LNFPH4+kGj
Di37LoijJKld1Zud9rtWrLxx69DBNIvhs26oVUv+IunUQc0HECxrMZBCie+gihgg4xxHx9T/9L3Y
8UUJzaVJY2Wd8dKHGTihsuaZ7zDNoOj5yUtqhsf/7NhF4AAHEGR/ZkFVtHVf3yejL5dSl+H3xF8g
szGsBk1FNUhnT2hSQkKk4RlfsWtHDLSbmCcErzo6aKjwIYeSrAdl3Zu+B6oS7VBIKaZr7Ly2bu/o
HHOvdnT2x8X4JGWXrKVC2PPzcN+IjkQvQEd1bUeJfOBUfwfKdVtB71yOwcnbsD/eVxTsvP2L67mL
RWXAioLbqJIIaPBIIUB7U93eRmEZR0UPKUQ+pzOAUiWmDjOGJ2i/SxJUA9+TeO9B++s23o9No6ya
/39hFZ+rcRloM55sB0geBehweeFZBAGrKIqMTh0JBOP43r5GyZKAT8eZVymTDvzgKr7Vt0dJeL1t
y0rmBp6xgKG2aJwwN5jOMPJxetVaIv0Gwx13CnfNi7pt7osH1SfCHxZ/yUoHImCh5jErz8zlXMrx
Q1+rIVaGNQzz50pGz92u+tJUSxPPHYjoE2vo3kdWD8yPsDbv2wKTekf5TS1pYwFMfDDG0degtKQf
X4zo1ASs8cQfFw6gIE6BqTxUYKD7R5mXB40G3lGMKyv6scqObXCs5HNTPEvTPVRvb2/hmqMssSiz
WpGbxjYHlpwEBFWVwrPkvCBczzhmLJvmY7hw+1CQw1wN5hHsFr39g07K/DNE3QFtKURFbAZxBuPa
ZlhG16in3m/Lyp9XsTjn/h+tewqniBisdp81v0C056E5KonKDz7cKkv4ntMgiqDMc1/JSe13E64Y
r9mLhXt7r9YC4hKK2qtBToYcml0IiBFmY995bav4f/47CGqbshyKxqBfAguGMJgi+COLjxLcUbdB
Vnfm75LRZEpGLcepJ8w+F7ayHfFZhTkTvE1D6C+cBcNjKfGs+h7eCWCaQ0M9uLeufU9tCh2qqfPk
/SA+T1Hkm5M6WFU/7vkkQ4lNekEWkfE4WbVxVjsHbcM36ec1piEHgl/1UKuYi33xfJHgIyuwEvny
L9YSNCmqBP50tEdTtvm5UOGBoFWmkfXI1JnRmJsG55vFyHC++Q/RjwBEc4y1QFV3ViK9Ngj6NFFd
T1jEsnuvC4jRSkTK3QG9Y5UlZbYwMPBWz9UCb17gRcBIi8zvxQF44rSBUJMkWn7zSxOOWcGYC1qp
aSHcziyEYM+DvghNYl6JYY/IjiXsj8apz0zhJd4UGKWpdskT6Jg54mMIwbO9P0a7iX+zKGhXL7Ml
PHWqpTqoeWOG75z81CZQECfZb7AJu6FVb4L8H/slHouCgDliqBZrGDC5XlYx5YSkwUenmQugSbH7
5uhN1ihu/6lXAkUSkK+a2SM1nfpkSuVYEccJGhMY6xiUA/Stq8HiWFxLP5MFeN3IoNUF8wKvimh+
vjZm7IVpSDsU60foQIaoCXKkBvu6dBJ3hgMy+tytJdAIR6gq7bQtxNJqE5JprNLkT0/FrwDvqMGD
QgX6l/SSykaUCi3+dlJZwWRx+MgunCC/KyqGp85/6PoIXgNRR6LX/QCiUjB3kD58CO2BK6v+fXvj
Vvg1rjFmYxfHTu14veFiGPM/pH1Xc9260uwvQhUYQb4yraxspReWJdsMYM7kr79N33O214L4Ldb2
0aNUpSaAwWCAmemm980RzLA7w1M2HaY1sptt6wWb0C5c5PBBs0uc2NV2dGO46mmNGWYhskSOXMbT
I525EsG+ePkd6jj5PR2M2g6eq0/dlUDncYt3elQSMTfbxi/aSdqvqSp9ffKEPZ2DClsx0swhkmfQ
5nNEAxbDO2R1jMAzXHvkvboZt9cne2k9z+EE85UMTkPSAS4ej7X0S5/fr1fCu7V5FKOgtpDlsp6A
8VzsjBOz0ntiScjXH1/MffTYnKTT/f80KPG1ZDBb3sgzoDzuYm2n0A1Zi+y+HkUXy6TJl7Yxpjnz
/QQQ7FF5QfjooILuab0OSv6SzLg0B7HzZkAnZ9yO8/rsKnCBHFHDI3mJpz5hL7j5bvQgHmy4KK6B
PokfeWsqjPLXuOVynMLtKtADX61nc+zRxhEe1ZvGi9/QnrZvDsNDt52prhn2It1Fu5tfw518KzuT
G334MNS1TNLqXAhODiWYseI3+JbguXUh9HmMPdTuZp7p8mP8Ub8Wz2QT3zyGp96ON2t3r4X6u8uZ
EDyfqY2axueVGPe662+MxDIPoyttJevnEZQEn/yN3Btbc2XzzPMr+lv2m9cHpJAy+Dcu7awgJahn
JKTmWUQ3SQMRnCBf4TNacgHnEILHCZSYDtMIiJ5026IIthF2S9muddMsHVE4nEDfAzHKWWfqciRM
SZombxCN5r32nYcp3lNSNpygVvfQo2LZyzR55SBZ2qNMRW5sJk1H25rg29TRN0AdOd/3oEKTBDeT
qW+6zg2nXRgqqHqz0jVm7K8RN07fP4hi/4hfanRsu/l2lD8HeemiZvK9y/zjpHfhShC1tDHx7EHN
uQQKD8OCYcitwSN/vlCgSOrAg+ZBT8F4RUr9aej9h5Z2Tq6P36771cU9cA4qmEpNy7JKKeJECGDf
dUXv6KnxacSTbbL3kTEbVAeo4sPWyEeCErz6hpl0Q9k3mvgOOJv2mca8ggcP1z9r0YDPpkJY5xJC
b76f4qukZvL8troZ+sLOw3Jl9IszjhALmSEFNyoxRleNqG2NAfskHd71RrVUtHHSGGTed9OwrRmx
ro9qcb9AGxTcuBpuBmLus6HVRGMDo0rSt0bJPEMq79PpV9Yph0Jb8/OLYzsDE46z0tQDhrYksCSC
ksPI+JbXO2raeniom51khCtebXHFzuAEX1AF4AurKkzl5PsgSOrdGIXoQ7RG1Lw2KuHwaolOSedj
jwzozyXK9zByCP0uxS+dcWBrlC2Le/9sTPOYz6LWbjArMwLro50jR4cYzimbH8GQ7RIUTF+3jDUk
4SSqSVZFdL4G69mvnIPWXQZbxVO2KpmzvEqzPi36LU1TFVZJBlkxiyUT121FtUAFe9MM6K6o+fb6
cBaPODiw/8IIq1Rit4HeAwdD0XDqgMxE2o59oLjXUZZt4Q+KsDxZpNLaaDEYvT4alHkKe+36XdFs
dGKXxtt1sOUVQrkEyjJ0RHDC3VMbssn0Cey7MYhNWlyS9NpSSmaF2ZqS7+K40DNszMTR80330uxK
fZAUX8fsyVFsVfqDUr6wAfKN+QPPJFta65Bc8kp4qwXt0MyXpYu1v1BfBaV3iLt7VmkWr24q8G6g
KnvsXit1petgaRKhTayg7AMki2DjvRxZpiLujTNc4PNA0rZdFSC4lONokxXaXRLEzdP1NVsyw5mN
nGngTaHQA7+EmyVC1LQJalupYjeVg5sxGLzrEAuTB0IgDEZGK7365Z0214LKmGKIhprkHtwvMeoY
WOHoeHk21hLGC086aBsFJSRyExK4PsW3sirHSZaj1tMOY7QrTJ9mQRypg5hhNHoRXqCZkksW7Ufk
L6aHTFvTG8JLC+ZLiFwliDTopoo3CV0TyYzj3EhHkHhAFg+PWyjkjMM3FozclZqeTlYic/4Eoo/e
pUqQ70ikpJ9Nbuh2p/j5Y1cY4ZPfIIgIRpCY8Yw0nhFHGh5yDHLslaq7aRuph2S7lsMiCoWXn4OR
1q88GRRbq6XiFWXrRghamoLYPig2Pig4px7q0mA3VWL6dlqm4RaKYMPPqNVT5Wbw1XAXsDlOSyaq
/wLHLnKYShLKu2IaIFEdTMluoiFLncbkGvTReBgftQL5BAs02Bq1ULAsj844oEYckgNq1ltcz00I
nOqyWlj+lKqhG0uFggpXympcI/oQjBFU71zcJLtfHQT8aitkcYhCj7g1Fdvvp2w3SspwiCWSHusk
7Z8MPhXPNSm/yYpyB6huO+QZg2ganSY0cjAzh8a8DE3fypcVL+r65L1ljWFPUpE8tMiPgifQlCBn
LqN2JhvAdQs1gagqXFXnPdrbUqpvVC1RXD2m8U5KMtlNJLzR6crA9tg0xM26Ch0HVVfuta4zdqMp
yx1yDkPoNh1pm0/ut1KwV1H9Cmm1tDD2Fdgrc7dUK6bs+3CQUdKCKUdB3gRavzajJSSIK15YYLQv
HtUqihG8chzUfqg/p0UFwjdimt7Q+dAHKJkOaTg05b8PY4xcX5ugJN9RzWCAfFbsxx54O+ICPGld
8NhOdWM8JsnQgu1Ey+QX0BSl20IdCsnWp5SjZFUaf1AWQESkkorCTQnvvo0m1syRMl/PN1OpAlNG
r8OLSnhp7NWgNJ8QeafbsWlrGdQKpa+cJtS8mBZ4GiGjnkltcxzkgmV78CWrqjPi925WUujB5iaY
yy0la8bOyjOTTVYbFXjhUfq889osU5+jNOC+XSdZticppdsS0+U1iLV/oEZLxYWJywzMVIH/pHWK
5HQDbU6t0gweOPLlfR1m5dYnjXkEYVEkAzXgscNoE2ybpI8fKsOfdhDCRbJyGkDLkPtNtFHR52RV
qMwerUDT+sApEtbtuooTNIRHg+SAH076pURdgF6hLkIM1clof9GDwT8qhCSPlOX9T3NqI3c0J34/
9nmzBWeL9DMkQ9FbQ2xMB57FvpMGmnJf1hLYgFO8gFsKRutpZcehR0aC6j1IUaVjsbQI3uQ4Rhar
iAqjv/OzLN1D94ogs0Wb5F7ta/OxkcvgLlWy8a0f65F5lCvmZuplP9tOjNRH6LcwnPJaFLgp+tjv
uwLSZE5vkEQ6NjQpHjQIiR9kose/cg0RotVPJhKAqlr3rhFk4PXTudGhB77PEvR6lc1en9joaGka
uxxVteNKcPK1HhjE0/jB1dHEUyOlQqjVmyzVjBoCviN2hEOm3B6G1B6Z6YDn2MXR/k0rf6oJBANC
+M3W4vuPMcidLD9pdPi4fkp9rSERPkYIyGpKixrMXjh4E5AhdU9pljoxex8GBTRbwa+8/CwD7Rj6
iDlRIhmBomXlA5aOjvPZEGK1RCKJkQ3z030f7+Osddoyc9AsAWEt1SK+tFXBPqonoZMikWso5stf
4c/vFCiTNhRNiDwIKWPobeDo0qsPHqpOWIeektXvbfKS06G3qg6MmnoeOEkRWmYxrEQiC4EP6uTm
VL82X/7Ex3wozigD1MoA35RgN2o/sFX2XbbPkKteGenC8+IF1PwpZ5eWnLQTa1rI2pGidCLTpXHp
4mXTqqg9ds96tBnCfbvGuLoQskooNMQVWlZ0tFYK08tpovpI5CGGxAmoTf0zeua300QNy8wYZMD5
Axm/Xx/oUuQFCenfHZ24vn/lbSJkSlpARjUaqsHEG8ihTcjOT+wm3lzHWggkJVQ94VUdhIkMHdCX
c9plYa0W6Aa0Q+UTfVoWa5zrAEv2cQ4wz+/ZosENymVuAKBtygisq2p6k/X+axJD21jPknIFbt5t
YiCHVgGIYSCQRLZOWC5oNeDwBqe6nXWPVf8cxi+BvsK0szhlfyBEvrBwJGNBekAMyuDoQ+3UawTi
K4MQo/vMn9Rel4HQVh8gIG3Zt7/ITisoRdYQ38++S/r9eHa2LApEEkY0TuECEYWQ7mhxypeoBpSk
10wujl3Y3E9QxCzKfq2WYWk/QaQEmU6wocmqISwQV5IRlI8y5JBryfLTD5qCmnlPwsmtk6dhreJv
8XjAOQUa9vkmo4vbl6TDSOQG6Tn9PXMa2UpuqxfpBvHTLv9RQq3131YY4jRCn6mJMk7wj2FHXVp7
1pZtrcxHI5eeytxNpg/CDoiL/v2eQrcWKKBN+Ac8bFyitCFutVSBfcTZbY1GOLBKlgpCiH9feqdA
Fe0PjrB3tcJs+ohTjAaCoTRn23pKwDU22klGV1K1S5tKn3nPNZT248VSMIuBVL0WhzALhBvHxJiO
I1/z5Eu7Sp9JwaEX+vvWfDlrY0dVhAowBdKCZLfTM+aUA+i6MxlJ9+sL9Pu+KLqhuZMOF3SVqeAq
FrBMuSQaupmhwDq84sqjp+6hgdKsak+Hwots/dH30IL7DZl3iK9b1T7793kS6fwDhPns0VGfJGz+
ALC5R8M+y37yacXXLr2wn4HIYscmdOQVKJEBhGzRnV+6p9RtPmrb3ySevss//af6rn+p3tf6DZbS
zsDV4L5wU0cGX7B/jaltlRFkt+rKep+2LLWi91Cyg91jSS15C+HN1aKT+V9+XdA/kMKCKsEEklEf
Q6V2twOBfevod11jmVBaJm/6Vn2I9/INuaPbtdztYrSto94GD5hoeDHFVJSsFWOoND7IJTbDUf6G
d7IYgh3+FhUFG9lCqUb0WG36w/N1C17cj2eo89/PzodRSlrwfBIsLYg6QDTqyysMKLMBfp3QP8MS
wubJ6HArDgBQHbPQ6g7xr+w58iBAK/24PpLFI+B8AoWwMcv0mkcqJjAFN8ZN85odI5egpNLTNiaa
OfjLdbxFN3M2c4JxBmEQdc0IuABleij5t9Syt5L+6TrK115anDTnoxIMEvfjgkkdYBonvQGLhl26
r6AVojv/kXrf6220MqwF1q1LQMGjqDrYajoGQOUTpbzpaaK23Fvta/0UTI6yNrylWB+vqLhXgAdQ
R23Upf2B3E6KWQnzgOpQ81pv0G76k52MW22vrdnHUoQKXUfM5hzg4xJzCVXHdWlOaPmy8ab2oDx2
Dmocm2P8auzCB1V124PhNd/jjblyRixu7HNcwS6jTFd4gGQougW5Gz5nTjRYeFQYHlCZrdnyjfoe
E4tuwtNaQ/Si7UAmEs0XeHkDaYxgonoUlWHOdcSXMS23dcbxIq81I8hpwpjs0FKI4U8lsl2FoqXw
q4YaP04lrb/lPZMcP5WGba5M2amoCpq71w1bXfAL598m2HUzGVWGziL4hayDyuGwy0nvXYdYNGU8
86IPFTe7uZbxcsVBXR0pvcEQ10wqXv+UR6l86+Vwy9POLjLUFYC1saD3nRauvFYsD+4fYLFTDuZu
1NGIifdjyUPfr5dJyWZlcIvm/GdwppAaCHW8+Y0JBtfvi6P0o8bzC45J+s0IreDnkZym78kv9Iau
ZYCX/PnZnJpCUraZ8lAqdK0G2xh9bgp5G/j1ZmKofmPQH+ZlYBulflcX6tv18S6523NcwVGAmQI1
PxRTmpK7MvkoyZ6tKZUszij4nRDOoSdQ+RLUl+NgMB8zChVxhvdL7VZHJTl9vT6QRds4QxEMv42I
yvNxXrfoh1Hs2rVi+MWoCZlLisvJzEcrhthggutpFCBqUm4xCLssLXZD70pH/yw9c9duh7X02+KI
cMVEXI/3E0zd5Tab9AxheI4To5OfQVLM6co+Xlx6kGqj00qGvpmY8q3QRcAGGQNqqxxlxyB/Ku+7
ia4ksJdRGKOGiTsdntIuR9H3ITxhj1GM9UPeu+V4V/GVW+MiBLJeuJfMTc2igQWS0XRNj8OuHH/f
xW8gIWvFff3tuoUt2vEZjGBhxpTi/84neBnvNJVDbW6r6s80Xbl6rMEIE2YmFE/z83k6jmAWP3K2
a4nD1y4B88eK8eOcKfzPnKlCLyNoIbIpCYAiM3uKj7R6T5hjSjtQkKMV/frELR+YuDZKM4MTaPvm
BTyLhkmidWpfhqC9/260btm5w97ILGWT7CPHcDsQkHYQP7CVFd+2vGXPcOepPsOVsiqW9GrG3fcb
dksecJ875SBvPTUuBCXe2u31gS4uHVqo8IMycbQtXOKptNUHpY5AwSMdownq0jHfxdUPToqVdPli
UM7+IInLpyG98/8lJKAo2RaeoR+04kUaX8JsxzNQmeS7Jr5P0cIerJXzLMddZ9CCW1IqqWcgawEt
/idkqc2X8FF6SE88sLLtAKVemxM7PNFD7lC2YkeLNnuGLJyRHXITQZNBaYCHKCx8SJuj0j4PLWjW
jkO51me1VMmMZmLIoFIUFaLQQTBaGod1X5UYZ82c+kT3PpJk+8kd79im2CLZeFIgOHkrP1w3ocVc
PjPxPjoTxuDRXLAhJc9Krk2w2cbpXuD7Lf8x2L2FJ3M73a1ALc7nHyjRiOLeMAN/wgiL19bVN+WN
9sF/5qfxdqis0VM97Y579D14C63V94A5rPjifs6gRSMaeyVv51F2DsRkrHSTHNhNtn375tv5YdVw
lm32DE6wHND8NFA3mifVMy1pe9fZ0amzmK08QEPBZsfklH6slTDPt4BrQxQjK4pTPUNv5cwoX5ED
p3dVD24oFD2519dxNsSvQHjJRAuqjgSWYKi4H8dp7GMZIxMSs6pk9eZHF+6ugywGI/Nz6X9ABFfK
9appzRjKJQQqA9LwgCzldYCl6ZpLmyQZhUZomhMsghddmhoBNveEbE0zQtEjSE75AJKkot5krFrJ
Qiy56nM4wSKCRkGTXgG4NvatRA28tjqRwkvXGqMXH/nOgQQzkKshDiIZEzd4yi4GHcpWswZnOPTg
KTqgglB7bw9kCzK0+zV+q1XoeU3Pjj9QUCd4UQe0utE+USOQQ9ycu6ar3laFbd6r0OYNdpPru9na
bWZtMQWTpEbVKG2K2TWN72m4h/bwmKDsYdvG3nWrWbL989kVzNJse61vGgBpqMEEZWYebmRIiFwH
WTwKQGgyU36gsuNr/3edtkYzx7Bl5gYkRwnMIUheKnWX+FYbH2j4QFRrKMBTcIzlJw4Vp3DluW9p
Qs+/YHblZ0tJ/T5k/fyK2aS3yfiICgILVSxIulpmHK0Md2lOUcmDnT4nfgzxxZSBk3EyBoSG0Xgr
kx9l6ilradM1CMEySVV3Mpkhxly6z2I8gOm+10A8dWXhZqchusbzoQh2yLssLdoMOI25MZPvLXEr
2Q3yX4p2Qpm1E452CrmPNUaShXMVZqLIFBw7CCHElqRp6BPE3UCVqtKSpI+ura00hWTZ4+CjBm9N
AXHBlV3ACa6sy6MEnOy4/ihBdVdmmaM2sdehTRaXu5UJXTgFLqAEZzbhtmj0+nzT6lK3avgeijbu
9TVbG41gGlVHmDI2gOjS20l6GaVHY3rM/uLKiIHougJNOfQyi+0iZa+aej4HBEP/iCIcLdpla/o/
S89k5xhig4hEGj9rCpzLo5E46JF2zCC10FX61kDpWQ5Kt4kmZ4qGbRmN99cncenGdYEtnKajLA+m
1gObqq9x4fZ8nxTbPHqeSrcOvwXatlFAq73rC0el98oah9yCt7pAFyySQ0tHLQfMbhqAWJn+qMAB
ysPA8nMKWuduxWLW0ESjNJMw4fOtqzXvJOWn2sW2kXUWTQ+o5VyZ1/nLBYeCN0+EbhDJBF+42KKl
xIXcGT5Gpo0Il0typEjt9k1wV8Yh0rz+W56h1LSRHpDtujVU8HTy1+ufMLusa18gnAR5ahBT4hht
PKAyyTB6CQVulWQzqVzTwV2c2LPBClcR0AClLc0w2DbSDiEJvELV9ooJlVM5scP0x98MDMUnOGEV
NAULy0iDKUwyCQPTyp0KusocRYub6xDLA/oDIfgWCEiUPhkAIaEidGDQU5vw3nrk3Sbmz9ehlncg
hJj+O5x5Hc9ObEkOQScgIfga90ic+SfJq0/GD2Ri7rLE0vbqNrlfO1UXxJNx6MxV2GDDAnWMqDZk
SgOXugiYzVPrxg40XLYogCWBBR7zLQPvZ+oMbuoVVrjXb/CHI2z3oNytE2XOlvHVSP98iOAASg6z
7BN8iHab2M/8AK4XSNjJjWMcUZVuj9vv3ClKizxl35RduBLaLx6/Z7MgGhJqfaNKwyqPyRbkWFQ5
NL6tgtcdVKv6mvrhUmx4MeeCTeVDxc0+n+fcKxxQG2xe68HutrFjPkgPjRvOZPNrTKDLxgXNdDQX
mKi7F5MUmN2ylykkEQddt2r0VOX6XAk9gVOxOyVabWnox5PBTK9HgZ1IspXL3Gm1T7QqrNwLF7fU
2ZcIKx2G0lBDbAA+Ao1y/Uk1M7BaoUe6cvrQW9lSi1Z1hiUsbGQUvJBGjFrdZ8cTsjLdXXzXbPUn
XKS4BY110Aq2P4hzD63iFce/Nkxhlancm40eApowVC3oaLZpuFNVrRV3P8NetVZGupC+BW31n/UV
nEcRQzpQKwA3kpch1Ky23FUMkgFgt1KfTP0OhBpWVK6McTHyMhRDAt8/0g1iFwmZZL3NK4D6LbdG
PNcbenEPXgkJWmLXxzd//hf3cIY0f8mZb9S0EmxTs6JngMRTBPKKDplatuIGlkHAsQLOVQM9KcLp
FRl1wzWaglq8QShsFF5cG15I18jqlmftHxgxyuP1QCbOAANR0pg4mX/Ha6c3V1IcayhCPGeAmS4c
kgwzxrfa+Ksx7+LMCcxpZWHWYITdbKCXYZRA2AL1467Z0Tr6JF1WvmQ8/il1SrhicAtvnegXkmd7
Q2+wpopVlBBOr1LGI1TJdFBaYUii31HmRB2KwGsnzOGxCo81z1Gwprvy1TYugYUgSm5LivqyENfp
diPHhyH5OaBL/LqRfz2GLjEE+0OLSy6lJTBMGS0Hr326S6eNAfWxisnepK+I6Hz1jRdov/kUzrcU
xKrabgBaargEAh2tQ7MfBBotk4xWHxOh8EostVCjd4komGRhgI4XQkigodmhgFLeoxGpODYH002s
6FR7aCFR7IfR+5Zsun1vaRZzrs/v7HIvncglvmCrmjn5YcExYsIbN0BDepN51xG+Ov0ZAZ4DVS0g
tRL5NbuWzGzOMbra8ucWOh/moSmfw8RlyspQ1oCE00UbSJkjuViDRcsrwx8T3WeDnfROiw6o60P6
usEvhzRvjDMz0bs+DQcwa9k0/wTLlc7spGQQ8FzxvctrYzC0ciJGoeI1aYzRJpvoaKqIUaWcGhwx
we76QJZ31x8EYQePNATpiw7rm6TYGiFq3Ue57TP12OUE/A+aU/fs/Trk74evrxb3B1PY0agaDk1o
iOPIgk9Ee1ZupUlWutRM0i1Ye1UFIkyprFkRivPfQDWX2gYpq0OaJqgNzyKifMhoVPtsh5xAKdsY
jrQfine1CZOHjsTqKYpQzWUZZhdt06lunLhAGFW2jfEr6an/3I50/FBlBTUh5YBuM65AQgBPJQqa
D4NgGzTM99JGU/A+WZj8xDqIUrNxDHYR1YfnuGlOdRPhxXDMcb0qTSX67IwRLD3chFgIq9WfIS1j
FKXxFDxMRHNjZXikBUs3vNQelYGYWzWXNbci0V1uRmRlQRf3gAIat1mMgYHI4tIySSazqpUz1P1J
b+jZGElkMcVS+XFga8fO1+gKm+AMav6U801Q9aZBSArPHMs7ncRWaGwL842AqFxiBx5CFkp1E92+
bj5LHtrQUKOE+lqV0t/sO2eoZdvHJFOxJ8Yhtao68cZs1mltd5WWbcIg3o5QO6sb+nIddmleDUgB
zyX1yBiL3WYZig7RW43+Kr/GZmeoyorRXVfUH7Fvnqi0VvO+dLKewwmuzA+ZRujczsXpfZ/Ubm18
i3H9uj6mpc1/DiJ4MVYZ5pR3AAnyn8hqRNzpkvuykqwkP8i+vuKdF5LtYH7FEcDmrhhEKwIc9FJ7
5FIKNEFwcMv43yGWWlSmo/gW759a7L8ad4JstMyxsXzp4/pYFyfUQJ0h0NHyISpgJUQtYiNvQD4l
/9AMZkfTS1OueLbF+TzDEBatTDWl4kOFRYN8TTRt+kB2WIwI4k1uf6hrmmLLI0IVn4LjU8ft9XL7
GQrPA63HTs8UsOWFzFU/Bi1fiYeWTiCk7f8LInJ1816l6OPN8VKd189hpnlZZbp/szJ/IIQACMTp
JGsJxlEXkRsaxCrHxta7H9dRFvevCQ5FVDYhFyMan6k0ZhTFWJtOem64LesxTCB2jAIRFZQKr4Mt
GsIZmOCElUaZ5JwDzOweff1OMgqn1z6MJHc0toNC3nW0JUOAw0efD9ySgYLsS0Pw26xgvtQicQHq
2oBVVjxobsZXNtD/ccv459gWTQGK8azSaxzbWeCSYu6CttK4tTXltaSWSY5T/g1Nvma35qWWhjdH
QP8JgkRSymwMJbnNEWuhIQ0pc2JB/sPma0UxayhCGExYkk35TL1Qjq6mQS2t80L/5/WFWp5CkL5S
9LXDyYgFXGiFV3k2AqSNH4NpQ/tvk7bhYNryg00aeaT+qMJvUb8SrC5ZI15Q/0EVrFElcl5XA1D9
+ntUPkdS7KjdgXQ7hT9ybY1pZ3Eiz9CEqCCBTgHepYFGyFukfKrctCCW/j9O5DzksyBgHPI48Odu
47i499tb2bwZaG61+R5cvXXQWFluoy+fg8jiOvCSFzkPeebBn+EWoZkkU4OQh1X+ZhoGO43Cm7YP
bio2fmd16l2Hm1dGjJTPd7ZglOCT0HKtxqGVmzc+x3Mg23D5Lk5WtvZSSHUOIzwItj247NQJMNAy
3SaNuqm71qoUA7xjstWCPiEbbqm01pK7ZCjnqMJpaXI/MKHICFT5zWx/yc1eNp/+t/kTlitiplLL
EiDamYZpNEf0khry25Cph1p6uI61OBxkqWdZGBDBi90MGUvSplM7FE7D+1LJ2Peq9lZFa1UFiyaB
orbfR/6s8ytYYJPHo9QCRsPVzR4M864t1F/gg9mkw7/nckb5JdpVca5gy4Jg4hKriiO1hMQ9imuM
7a2MYpe+u1GiZMU9zessGPkFiuCeslFFzb6GBtKk2hZTY1VrYdmCeQMA9YeUQncAwgqXwxj1MRq5
DwANT4ppDHpYSfXy9mkCHRP1yWdYp1Zt+Cv1xwteF1w+som2S1CJQx/vEtUEFwsKCRowgTFETdS3
Bl29ZyA/iLNjcyy0+P66/S0YxgWe6BIDJCXAZFLhEdBT8KBe59sEmsI1XxnXQtIEVnE2MCHuzEJd
T+oQQFK5K9SdJkO7dwOhGG4+s96TUT2U8O0Qb7SptZrWwCVw7Xl1YaudfwETiq5xMdL6QsYXjOMp
GUdLhtJztr0+nQtlBxfDZEJUlQYtbkfz+nEyuj6YRdTYRAsrhJ3NFOFH7LbwJqHUP+a48qxsif8D
3DRQ+4zOUnRJXBoPn9g09nJb2QpiHg2MOsTwkuglUx9r1E35bAeFDQt9WdfHvLhRzD+ogsmSIpF7
yjq0l7SeBFFg2cbl0KPlJsitAuw/q9Xzywv5B1Cw2d5XspRMGGZVn0rjFgrN5bBygVmcSnBLSCjq
RN+qKnapjyrzi6DoYa40am4GMxwcWo7ghZcUpHHNrLBA0d9aZijHlqZOutWpubISNiy4uPnigco3
SPJpktgpXDN4UclU0U1GCbpqSieooTVxffGW5hIUCqDehginDrRLk0l1UH/xfqrQ8DkinpRBwH8T
5t+vgyzEPzNPwz8ggl2SBNIuUwfRcRAl2QN/TeQNBU0ps/s18omFqkvwQZxBCcbYULMChRHGow9u
oNtDcR9pL2HxODQbE+o+feEm/BQmH2Cqntptn9iTYkWRI7O360Ne8qvn3yHYaBOBQQJFz/CrKeQZ
lOeMjg7CT2iWD3+zghr4MNBPDgUK8YmCo11KC0sZI1Y0VPR5o0zsIveuD2ehhhvzeoYihF2hWYSJ
mgAl1lJHqp1h/DDovqOHsNz42qFjqefLx4ifJGYP7ZvGf/nTB8h8rn/GPGvioX/+FYK1jgWlfdNK
cHCRy0YsZ263pWY1IUPOG2+jzcoOXNwdaK7VQSAGihmx11JH51xCGPCmySycpNaQQ2Lyd63R1i6S
ysJmBz8Q3hjQoTM3uQnnYxKXIS9CTLCGOmHwGTuahawcNJz5DbeQSAJDQQ8y8Da2kl/VFsyCx/jl
J6hAbuWbyJE2ODBfUBZ0pNvCuT7ny3Pwz4eJKVa96st26PFhpfHIfchJTzuurLxFLDkIeaYwRLPd
/MoirOuk9GOSZJBbSqvnksJHxNtm3GuTK8lrJSNL83wOJfiiaESdzqRgOE3tUuRGuLyWelxDEFxQ
WoIDjk9AyFPIikqlxdcyVoun0/kgBO8Sg7IsUjtARGiGqw6h6vbp95BuY3R8k71fH6VhJae0ZAUy
SDLQcTzTMovnISgr0jGWZitQPQrS8uhorkEssM6rEiqf8dIGilu0RQpWAF5I3E5iWAHq9Pe1V29M
06k/o83L6LQom0od3/ahV2qlDOKgOXRxrxv6kss+hxcsg+SplozzEKOisin8NKJvpu6j6W9wcJ+Y
m//Q/ilWeBt6T+M6wjDH4TYCp2L8oee3mvx4fTSLC3aGMlvp2ZsDlUlvosEJDhvtmDrZ6kFh12vF
z9J8CRIdsgJaD9S9oV8K/KeXKL2ctKwDSwtaDdIbQjfVMFjGsw/ZgMlStPzAzbsU+KrhmYlrru20
JXjopuGZGV0BSOqIb5jJqAehlI+Qnxhua7V3BnbPwhdt+JSzJwIdmMmp9b2BTaHcyvnKubuwzWVZ
RbcMGB9nHiMh0m95VzejiRIacGCC+GPUPGiCrdzOFs47sP/iqR7HOrIPouYj7SWdV+CzsrXQsKbI
nSYVdJ6/QAFZo0ssMlaO14UdcAEnuBU9BCtpNNdlkz72wKp8UtCXXHWI6bVhe908fx8bguWAk26W
zgR7ro6nj0vLCQ21q3wTxS79PrdCr7d9VExCjxiVcvt8gypiaAG7H4ZTWtpDZ6OQz46twPlMHX5U
bGqxtzUJ26W5Pvsg8ZwjZqL201wWNbVgeP45stCBOw0hldwFIIsY/+JC/JuUT4NsI2RmxbitC7Rc
ZVAstaW5B4/Yqepg1J/1a7g1+f9j7sua48aVrP/KjX5nDwkSXCam54FkbZJKiyVr8QtDlmVw38D9
138H7r5tFsQpfu15mehwdNglVWJJJBK5nOO+9OBvt1zgzK2s+8KJPREr2QVSd0gJcIh9BHaZ6rLK
bXcgEXODg3EbXU17Z9tdpu4AcCDnCyLMmfvqHIDIguI33WVb/vW6mPxmO3rB5vzAljxMDAz8ESir
hMbLAXuwVqvIVWJgwWdlW14xv3lrK9f2gyu20Wqwn4wu/IPDWnvR0jGeiyWnehiwVNEmMGZ4jAMk
WgfC7tP5iS3wVqEsYDYxyUbqak+7yoKE4a3z9b2xia6L6/iZf4684J4i7+Kye+O5hKuHcgT/Itwk
7vf/5RCkTc/KhLKUoUxu9LjbAudKuwL56efb7Pj2Uh7prn8CTrP7qvi2S/3xcq1xZala6WQJpJvd
IYwht4olUPbH4Sb7bnvFnpp7+/D2XOzU2A1yV/li3Nv3zs66G91v56e/9Cg8ES/d7EONOiIjwvTp
zY3tgZrkq+YPbuGyuzfNK0Hvo3v14K4UDS7UJmPfLbCv4X94x8sWzkkAq5tNojg32PByS0mE6HiK
omEfiVHgCSvsApkv8FrYaBT5EoWbYTX5tnjYgTMADCIVf+TXPXjuStPqse5Tg4ev3riJargwyp5R
7XT9UDg3NndZiyqh/Hqyr8u1t+nShYKSVgPzp4JSWLojlYFMhdFCfk8v7dhn8SEHMXTfPZ7f4DUx
0hnu0StBuCg2DRSYsKq4Ipr5ptThJ60JVvxgsvBUITra4E30ygqCFmlKIToyNCp0ybkJ0CUe7oI7
e5Mehgf7Qdvp+w5kTcox/35PvyFes8VVsuX+6A4ef1o7VcsWczYUadp1zK2eKVjdZMSxBfQTx7Mx
3maAyIDAAUQFbrdTtxPY8M6v99L7Q/g8GgrJQA6JwMKp0RxGTQ01A2X3TjN6kzXsFOJ4TY2tHbLJ
DdG6iADra9PoGwLC6vPClww2QuMG9Aqv5A+pjFSp9aoacawIOwbqexd8Ov/9C44zMdGVpiHdutBu
qo7U6Zm4IEk4joPLysJi20FjaezxDH1j56UtqdNcmuRyxaziYzVAGjibDnltbsE8vBltADlEhjuG
K1GpxbXD1FAVCOQZlAae7hu3NNa3wA2HyYlQwsavBjVded0sBfoJmDgsB4nqHxHUUxksLkbAYJaN
VxSjG4GieQpQmlfbmyQoLjsArgeAZVWMaG/VhjvxFtyUKQKBugesxLXDumQYBC4w8l6idV7O4ZAu
Y3rX1kABANFWOaB3wQkuszHdDcGw11KyzfN0a/X3Ap0/UwGJ0o6HnGhuZZduTcE6oNteqBSHtu1h
xb/E+WuCpBZtSy9P0uMY2cAUaFIkWK0VJV88YeCWh3+sAybekN/CiUHQ8qVi5Fr1bPVXmuOS5qW0
d214S0t3yC9NdY2IeqnSisxlitWcPRnNgNaqyiGT8cSNUBGS64rH+k2mK1u1uBmco5aCi61FFdu2
/YXQ3olwSTXDNCBDPEJ42yufG44mEvuBaw2Y5zN3CCpwQH09f/IWvYL5dOWjl9uUD42YbomaPMRp
wvwlQVDRNHyTAai+8vV6rwKNXzfwdG7cVN1Fipen76AStpz3ldEsXdXz0UjvIeRPUqYOGI0Vc98Z
rn5UllKfDJspSEBcgd7iZ1XJ3Dx5qtJ3xb5fkb9QlomWc5giGHRwGMtRCZqgXTokLdafPNTwhozw
ES9oQg4UDBLW1klQk7aWw116cs1lSm6pEWlaORgdQF7S+7Db2tHFqJiuo2+7oXQLtmKZFkytY1t4
SiMLCGAZucOGWmqYo70eRfo8FVQX91VtexFNXRvUceVawlPsl/S+PZEmHaY60GqTRaLMNWdQmiPg
14LAAlXcp6QHrB0/GvrKrbwsEfFnS8U2qjJhEMojjTzh8C2tKN3wGuEy4ylG53ub6fd9+z0NmNcl
a/ULS+bewZMNz3jUkqG0Vuj1zGjERtw1JkUdnoZtpNcE7YyE5K5Rb9T+QNIN0OA9Q0F5zSttgRWc
HCp9f151Fy61kxFIWhQCzUZhDlZat4rnnJflwWnIGmLJovLMpil5PEbUK6wQZZPg5zgwBhBkeleb
kYcsz7YxfqH2ClNCSs4BjpUwi6eLasWNlQ0TttKJ1I1FJs+OnrQoegBvz3aMobVauaI8C17PXKLM
HAu3TYu7VlRsop63JOk+4MxL0l+IvkMM6ncMHA6At0tWXkHrG9o1Ucyr4Enmlsr0RVVfz6vDglE5
ESGZdbDxlD0RtadqnO8RtHTNYSvKDnLmD2D8IcrzeXmLmuEQgU0IoieYztO90kFAVyTAn/eU3O0U
fcuDmzoCaakH0hT/vKjlwzaTJal6lztjzXvIsqZCvR2b8uhE5l07ObuyQ3W0TpR7YkTc1RDtdQee
jrcB4j2bioJbIs3im8bOss8rY1q4uABC+nP+0slwQE7ZORHGFGTxo17wL5laXqdp8hb0jxmSc0kQ
+L0S7GgSu5OR47HP3tAcu3aXLLh6J8OQ7G1R0Da2RZk4z687h15o3ECu4NH65yhzUF0Hjb9A3DUs
QDKdbvfE8wI5JMhBb6+t7kBqdCjQd7VaxLfknpwIkvbaoN0Q6S3WtbPf1LDdmWODkGhgfWZhvtfT
F+Ar7zUwEQKvw8/4EyfdbUudpxIrrOXJdTyqoBnJVszE4uGazV7a7ALJ9UENMSiVusS6Ag5jxO1d
ZqE8FJ0qwxp24aJVmomTNlVRlFapCRa7HRH7bvwBXKuopzmvwcuag91E+R36GuTUVq8OOWCiUO5X
lV5oldsAHbcUxVeJtvIcWV68n4Iky1TEZtCNoGPxkvybQadbK7pr7S3N/XZ804N+ZavWpiXdIXUf
8gjl3TgQuo6Xq6s6fKdo9TUY6c6vn/iiD56O8/e05KujyEB5TDOUrYfRC0fUPFX9rMm8hj5VoW/Z
yeXQ785LXAqt4WqEvwqsRwK0MukaSQJULv4o/p+yYT9Ug6uh1CCPSmCJFdeJPniKCVhG+q1tv9P8
nSSVi5egq+aOb7bZymCWdHQ+FmlXJ0qqJM9w3/A+zt0auX2/r/TQN6Jwjb9zaUvnoqQtLWmR2rEB
UUnPDmmnuSxqD/GUedNAvPNLvDIruaN1bMuBDKgA96imHIsKEX+d7E1rJb+1eKHNZvQjcDzzHqE1
KUiQICZQ0l0bGU9KgS4L2mwUprtpQ0BFgkq23twNAGsbu3hjAbWHG4Yb9WtcBUunE1adCCpRUELJ
uFG22rdKRaHGnPVeWtSu2Vged+hV33yNtOG+B2TriuVZch2AICGoQxBJ0+X0ZQ8vpQ5tWFN91D87
dRu5vIhTCM0rv9LBcciYtnJYl/f1p0hyen0FZYASeHREepZdWWA0muxNHfWDG3Z0LcElIqGyXQCd
MvJbFg4qILlORWVar0SWjgXNGvMYsW9O2l4Qtd2pYbKJk+8WjeEFOq5F2kOhdivWT9yOH4QLTk7w
tIIHRi54trVY1/sKwssx3kYx/ZR000qAf3EpZyKkg0/iIVaLCQa2NZMtWmn2apr6RbjWLb8UCoJ1
/TkV6dTrOXbpB6NWnF7p4ece1EaDeceJn1QXZhh7qfqsoHnh/PlfNDVACxespiAeksPceeWAAIbj
UjRbvHWyYJvH7c4qCEpK19D11kRJKtlSE22yBkSFtrkZ4EPEoyB+c25A23Z7flaLZxw5GUBSAOGD
yJ004Cx1kHfFlimpB28VPes5sA/gU9XZV2qzX1rDn9LExGfGrWYJNwDDA+OmHU0bKcz44ISRm6yF
ORfNyGxW0m0ICD7VSkfMamQZaOR6Nyq/Oyq/GMKnTtFWLobl3fo5KUnri7CoSCo6IpVmE6XOMbG+
NkF/w9fUfsmrcGaTkrSe5FGTkAjtad0YOX7FggTJ6OausfpnRvrrduxByIb+k8vUjIHRf15PFoWj
tgOpMwHnJBOxdSgTUrUMwimgHJTSH4Y3hR+cLHILfp+W39kakubiqv4UKNOylUxHkyvotxAM3/XV
a9v4TvKUrXJiaSsTk3FekYWtApX3gngFR4Bton3gtyiTdQ2X7l6V4+jzm2mT+exeuVpD8Vm0l7M5
Sue8c7p4BIUpZJNkR1NQyBLnkOlrl+qycziTI907E9WAVd1CTvJqbMwLsjHsDf1UbsZt/qkC+hYu
u516uQbXtpSNA3P73zpjSu81BjxnapdC7CO400Jf2Qcb49g/Gu/ZLt+PKQhHvfo7oIPoilFbXFdY
acE/raGkS8pIosEzKgDyL+ifj46GJujKH616xW9YSg6g8u+nFGn3wEMX6ZrQnLjeUX5DGdA7UcA9
cV+t/ZIVGzbuKrzNcCE53cP547h4OmaypR3NM6uLwFqInq/GuBxTCFGrKwCg7OrI3J8XtWhLZ6Kk
XQSkhBqXDKJypd8pwIwhI8jBMhQsmKkLc/H5vLi1vROfz66IoQzKNs0hTnNeSu2uEDXNa8ZsbfXE
5zMZNEXQCEFSrF4d4Wq4y5o9sy7sX2ivQYEaEn+qjnquD+CMvNGb0E5U3EL5Zar4dfkWrvHUL7tC
gnmRCGApQ+6IqABSm9kEXh1tnjQbvAJ9Caiz6WVS+BHgD5tuKp9zDRjAxf35fVp0HGaCpVsvAs1Q
jp5KRH0Q4HMqr5hgSJrA7VEXZQLiMzbpL2QrnJlE6f4DSTG4dmzhqqhoNh+ItY3tlyHo7rRK1Iqp
K5wGQq8/+Ms/xckXUJirYdgJXyVu0D7QstduRCPW+UVckyEZqrwGH3wm4h8Gdg0vg8BVR3UtZLSo
7bOJSHYKAHXUaAXlbduWALNSqRcQezNZGtyvYs0ZWipAReeTQDpAFR8KUaXzW/FKG8mIZQMLYzHt
ouI2Dl5Qf22wh0ZHAHJ8IvTQxrdleOBryfylvvAT4dLB7vumyCPRCmuk4Mq+NMiRmU8UUCaDmyKh
Vl1pFNweK7fNogchyCENICzDs5RmPFWlxYsIQnMlAzoeOg/iyO8J2ZTUcDk33dKKPTVb5SxYfE3O
5EqTHXhoD6bwOyeU+IwR0rQmIG3tcTMUj2ih9rTxMQ9RTGA/0mQtwrW80jPhkofd8lS3gAkE1yXp
ULtwLPJri76NMcgMrYvW2lWBz+p9sBYeWdTlmVjJ6ihsYk7YQaxCNjy276rWdGlQbTXr8fzJXLyG
ZoIkY6NSta+bEIJCKzyMeEzaSr4VPfjnxazM54d5n91EcUPjoaRCzOAEbtUPT6E+gWYcON3tGgHE
xylRFQVCuqUT4A+i9ez01lOADq72hg6i4/HaBJt7Nm7Z8H5+Pmt68ePz2YTCxEDtQIUJxeS7Vm4G
3QvYIUDJQCXAofqt2m4H7nY4hyuCl1cSjTLoTQZjg1xYV2TgYrEY3gsNaC0YwDOSgaGTQNnZeubq
dbEn6Yh/rw+GGm8MbKYyWfcpGuBS53HU38usPayMaPl8/hyRZHfLGi2ZY40O8w6wldam7266FP1+
4QUdS2BJ7RTkY8xm47AVh22pkNxxBJ/qX0shOYc8BS5ybmMppuqlZvquMUFDOJg35migA8falEDg
1eK7JhsvOntAVlA90DA76Oq9noYXDg0eKvNrb78I1nu1JVDF8KKzkKwCqd6uKbR3ntYbxhK3KjTV
7TjyKwIJqK+sT+eXcNH1nE1Ecj3B/5zQkWIiaXcL/EcWv1UoRTJUnw3jym4tG/GfayYdjjooOycQ
79uKXDbkngfDTi3vtObGwLtFsZDaeTg/t4+n0TjZJKHPs4PCajU1jR7aURoBYMWcPVc1tGgOm/Ni
/ocD+XNisqHO0YXbAfFfMDXY1qayAVKVuUxFgdkhSbysbf1ucgGPvFsRLLTs1H+iKkougM+CNjbE
j6UVLR1UDMLgYILRFQ9AcWtcmNB4PJHa+GuC0NkQe11+NWR+DbpypEZX5H9cYMgXPKAmSjIBkC5N
XDE7nSPxDSe/AhwWRwxtm6iXRkT8oLL9jI6eVdzWqlenuTdxgJbrfhreqOM/R208HYd0ZRFACbRh
hXGEzVRuEcDpgSsUqr6R1zdBAbYMIM2N2/OTX5w7BcAKmoAoHBPJAvQTARUphalvnevU2LPqISlW
rIwY9oftFeRXFDzGaN2VlrebOFKtI5p9AkA9jx3bgRtw09oGGn9C4jvBFUfvzIqR/+gun95g0pkZ
TIehbt7AgyoElCG2dLX+amnh5nekNKtorNJgEAuXhV6HGP14XaXP5/dGDFJeuLkISR9aRAYcRYEI
K79RrBYAbhuTXTV8pYF0TYzkwPS47TVxBLyhOurDtwINDdmdra+kNJZ3BLUOiLIAGkAmocxGs2dj
ih1pSe82bJs077+yWn8LkCEqgmi0RzWBgHK8r2uRVw+De9IFK5r10fxDs4iJ8htwgtrgbJSssRWh
wFqsVtAxAFai3B1GcSoD+s2M2/yJUSX5Nhll8zAFMfCveZoEK6+IBbB8DAGlhiiytgGuJ1ciT7FJ
7HECS0u9La7RQn5gXyhzOUWHzyZ9pF7umdeX0zf93vL7Zxu9PzG4toHidX69F/KPYhiGLXAvYbvl
piO90ieUygCt3kh9cjH40RfzBb2m+8DNrpLCzTfOg/LPmUVPZZLT1beVzggrB112uCrM7oH889Tt
6fdLu1s3SqzFgiUj1K/qcm86n53YP79ui4ZjtmzioMyu8yxyesWwIcK0rxV6YHbirgIVLh5pB5yl
6DQQAR/pSHd2NKlmDBlZJdApXvG8FAAKgBE/P5clOQBOAEUqyv3FoTidi5q0A7RctOl0Zrqzp6S7
TwM7RMG33ZKvQxIWa52jwqzKNhGhWhRMqhr+UGn1EE5I9KZWUN2XFnA3vzMThKkFtN7qgCUyPJ2f
35LRQv24ijSeSgEjIq0jUotVr7ewKcYAtCfbxItkDVF+cULoYkRGDaRVqO87XUJrUmM9M3E7amTw
c3Mz0sSt0VQEHLfm/vxsfmy7vHjoYEDgQUeT4Mft4mWcprwRhOfOvnkmRx24Gu7w3F8nIP5yyZt9
6LfTtel+zo/mzXg73rygcmDv7C00MKIpYXN+PEurOx+OdJirflKnsMRwxCYOAcg/x8fzEhaa5yiS
5z9nLJ3nqMh0EjQQoW/pdXBEw9xt41t76zq7aF8Uv7soj6YLnG/MMrvKN02w4vssHZC5fEldG8Ir
pMMg3wCiUJpe2dF1UCh+gUfQ+Zku5BjETG0gViOYJvb3VI/iFIlo3qMeHKfmWYGnmoy5bw7owTeD
XZqZe6NtYpegJhYl8Iho+2rR/vPEN6ynbuLE4GyiH1jS5Tw2erUwcFwICwEucshUl4PfIluD0F40
oRQCDEfQF8hAUYNVZSMH8DNau7/YHdpOA0DNmXfnV3TpYKL44W8hknaaoaVUjRBiwLJFt1N/n3aP
eKq4bctXrtKlgzAXJWlpwQItnQyIsoMrE83+eZutqIdYefnkzyVIeoj+ELNUOkjojecs2g/RDRxW
rfzMoRfxc9GvlHcsufy4FQTPL3y9D7g6zcDrIqYOnuPFQ64DS4vobh1+C8s3w/oS5YfzO7W4fDNp
8uTQCt8jaIR6i3EPJnilXEknLC4e+swFHCrEyJmTRE9YzzrcObR7atiVrl4nJQIyzosFirLRq/q3
8/NZVO+Zfycd5bxTx8wW/l3cGZsK0XfYbTQSrT0318QI2zVzRGorc7K+hJiUHgwHPeo63NVfeYjN
PQTpFE2VzhSWodsx75+68kJ1Pp9fqyUDO/9+6ehMiVZmnSAp1fi+7L73egQw612XreVflqwB+F1x
kyBQgA5WSQ64RWK0PEIH1MHX+tClZN+pB7vneJWt3BlL+zIXJamzEuapEVTYl1JH/HNKfD18quzI
P79wa1LE57PdVzqzYXEDKYCiyrTOQ82ECaC7XxECUCJTYGyhmO1UyNQSx2wcMRXyLag8ywByYbiG
QrCoAuij/bcQ6ZlcM1TKsRBCIrQTTnrkm+gWTxLNDduH89NZlGShFxJNmOBglCFFSImQe6zB3bVA
FGUEN/GwD9QN+N/Pi1lI1eJdicelQL430eohKduQjBGJkDTxOsvwKmo9xoblGvpUg8CJuxMu9zED
8EDAtiZfa8kQ2iXfFHPZkvbZY6MXPepcPJJPXkvr28nRVkIBS/YUsCwgpQVyHi4J8flM9Vg4hTn0
RdRcMZicNu98gwO4PQZPs6cUAOxu6iDxiV0DfrFvV7K1S4qPJysUBmhJBh5Ip9I7iwTWFOG2sGJ4
DgywxaV9FdjNyit9SVd0weWGHiQAlMhY8W2qOAZuXVxKwYag9ZN1hd8Azs6ptue1ZXE+PwXJIOHV
WPRhKR4Qusq13tXqoLkHeWyvItKS4UScl7asmzNx0pMPMfxizAp4EmY0uEmkumms7u0Bl3xqVW4c
5WCsRen6cNOW05qftORWIFKJ3i5EKsFGIW2dnmuBNoAeywsQqDWcT2UZAni1ugoT4hvatwb4Vudn
u2T1569NSaDltIPR5MLq07521SZkHqNRvicVMKE7pHCr5/MCF5fXQlE+UHOBmodkyKl2poE2VYag
BI2T9iIAu2tm2m5ct9uWAAkhZW433sYhYATDb+clL6nRXLBkRZGMrxDigeCB5W4b7XN0sDbDiqe2
dCgs7J9mIrmIkL906ailUyemidtasXZTAPSSnW1+pdPaIoptkW0YqgqAzK/ZoDqVoTuStjeMFog4
nsZuTTBloqvei5J032n8AMa/fUTHe7N8QdsuuNpztIlrFyRfI3NcnCsI9QAVYANfSw54KgohCoqP
BYtb6qE6Ny6Ym9Wbcu36WzoU1k85ctxzyFVuo8IGGpPHn/Qo3lRa+WUKVL8jzC2rb2O0Vq63ZL9B
8aeqBtpIUOAs2W9jytA/MQClIIh0ANvrU7avCzzB4iG41fXiOPRd6JFCCTyikTWCpqUjiYJ4QUSj
4kUj2wBQ0PC4HgHDoNOvcX/bZe9T7w18O/zzPlLRWqCDQssSRNzyYxZtCwpLCJ7upv1U8kMcv4BU
LilfWvVtDTZjIfUGWQawbiiKg+EFSXYm7vN2hIXBiiKk3HbbEfmmfquFNxrd2trWJmBOIk9k7VW4
GMKdy5Uu+yEBE5MKLDaQLW+/Dd6dsuf11v7ySXm0603EN/XjipVZ3D0KfAvR74n/JPNmTimyMaJT
3k7RmEuvDNXVtVc1/hyuISIuHT97JkmyZyntCzsSkuBiuSCyK9XXPvGMNczxhSombN1MjnQY2GDp
gy3k5A0qZbV956ZufqHfNYjI+9VtFXj04bylXpnZjytk5j4FffzXGkaiFx8ds8VTkYAPJPt0Xs5C
FyWmhteORikw5ogc4J+4VQCZeUDwamd62l572BYeqMLsG+0Lu5+8eFfdAsyjd6eX84KXrqK5XHJ6
BzYpQNULu4dW8q+sOwBCjjnb8yKI+A75ipjLkE5cp6Z6kSiQ0W1T4pLH6iLwh4N94H5wXzxovZ97
OqDyqM9eU+8S/Qfer7wo5yOQzl4aW4qupFjdiZDbZFK3ALzyTBRbTPZtV9WHHxP+j7fhP9l7cfvn
1Ph//xf+/laU4ExkKDk6/et/35Tv+b9u09e3d/5f4hf//kHp53bvxfVr9vGHTn4HX/6XcP+1eT35
yyZvoma8a9/r8dM7B0TVj+/HMMVP/v9++K/3H9/yMJbvf/z2VrR5I76NRUX+218fHb798Zsmii3/
Y/79f30oJvDHb8fXto4adDp8+J33V9788Zup/46Uu8C4wX1mAdsCm9C/i0+o+TuSWqjRQxxThGJM
KFBeoJDrj98UTf0d3T24FlBBKC4H8Q7kiJaKz4j6OwXYDhGA4IbIJdHf/j26k036uWn/QjTvtojy
hmM6HyqDwJ1ELcBlGQSCNLmZYoqrNE8SawBmjqVdKJU1fDaruA79vAU+/tT07ZbzyvTjqmkytymm
+LVXe+t7VYVrdS8f/Ay09cFxw6xEiPcDqg7a57liW9GIm53xPSXm5FtK1O6tMrUYqmrD5i6xWfAG
hr+18mjZ4oHCEvWhiCNiI2Cu5SIFs2IoYNenwneU8NFu0NYY5MN7PNjbmlVrwKji3M0tA4RRTNVB
tQIxgLUgWQacLRM5XPBHgcBs9MewfdVLJdnN1PCvjZ5v7LIQNOACBhs6ZktCwi6vWUrRHUOySDso
Rdz5k6Xr9+el/IivnMwFCUAbWwVoBYLWe/mlbYaw6pmKjpjGuWHlfY76eKe6C43txB4rU0MtDfGc
VvNp0e4mSvcxI641GX5S4F1ukQNIq/0WTbmTrXt261xiWdAm3Hnw/jbAKC/U5KKZbgLF8M8P/MeO
SgNHMRDKD9EVopnwv06vgMJ0avTlma2f0gLlgBXPbbydWTZ9m1KifA7sxGgAmj4NcOwL9RWcDdNx
UArnITSCRHerrggyv42z2NeUehr8cVQc3SszZ3iK9K6cXCPO7WfQoAR3DhpewIdZkc7wHXOCa8IH
/aHhNr6sRstZ33ZT4eHdkgSHUOPNdQfiA/0AQkxxcRAOcNyiRsmk27XMdg4Ory3g99ZGSz00PSmP
eaw/1gOr2F6v0e3oak1raRsa0wkh15LnDlIXtFl7uX5QMIwBZQoOAHuQIgFaiLSAtCyUpGOtn+Xg
I1HUoEWvqmO55/fpw8EEyRVqeghCw+DNQKzjVEoDco5Ma8BT1KtN5TtNTdxJDQakSzt1201kLTIm
u49g3xE8C2hKRcoZgXjZfVSykrZh3fggjAxdpc11tzcrw2clgJIraK2vjZX9zycJPh4E/AS2qoNs
8OkkHSdEyZgZIG+YtLe8LpN9E/LG7XXnNh+j1Du/pLLzgynaqBkGXypgXHH/iCWfeXcMuIRpjfQ5
GuEnfZuRsANbU/LcKsFa0/aHlKEhnHDsH4y5gdtPjoQ1WkmiHhYQhdjx+GiiGT7a5KCqd1CuGdkP
dlde1XlngYPFCRzNLxQ17zzUHFgP5tjRm4jjAf7n7P+Rm3KM3uqCF9+bs06KcGbum/r9vTm+lvJP
/h/0VMQ98j87KjtMJE9f829zR0X8yp9+iqJpvwPfHSgbsIrQfRztfzsqikV+FxFpDQ7HDzhtCo35
y1Ox4d78mbKCSpkmvJi/HRXq/A63QsOVANgg7P4/clPEG+entaZElHMhGoDvgbVGsZgwRjOdLUCE
gvqJuD9WQ1u1xG/tIUldo2kjCzccZ7piX41ZVKA6NuW9HRz6TDerx8DusnIluis9acVY0EkmkGM1
XBzAaZTGguBTzB2kjI8VYSaJgdyqhs1F3QCE6nOTAdP1CBZPztB30cRWm+7YWHXxU5QO9kPO7QgF
oE2WFAfFdpRxB0Jj3b7jSh5Nf/rjJ+743AH4sGTAXUfTIciqUECF95X0PO0G1RLlg+kRHiWieprT
KsMR3Dh6/1QYeTT6mRaxeNfXhNUogjfD2ue8tounmZYt+CFLw/jBrisKarBg0mrpY1WMg50CYo0l
Uf61RgFwuCV6BqZdVKUU1rbtmwFcznXOSucyVru0uWDNUNhfz49DinuiK01EyIBeDeMHt1lXpfUI
4iYmwLdyLrLEDkLtAu0qCdj3mjZz1MsyYhN5aCKB/mZWo0LcPAfjxyEmZuANAfhhVjK+S8OxoUdA
HkakErEfHLe5Rg8OZXhn69ZFmRErv2uZHo5u0WUhGKiKweG5sWVTnzBgfSsw6GAc6QyFd66WREVy
V/BYH/fnV+jU/cabwkQsE7xIuIIAr4qDdjqiVB8BNRHo1qEFAnkx+gWrarZDBo8CnYWz2AIAMUAU
RlTiOy3N4u8UZVLdGkmyBMiNYeDixTMEEL6AhsBtKClMoytTjRzpdAhGJ8yDL1at86i+oirQPiov
BIhwCRA7tTKS6Npq46kIvNAAAQ4AWU2rRNcfgrNV/F01Bqp6+VjESKD3ilIUYL5SkMUbN2RQxvES
LRqK+RoOg40oFMBS6eh2jVUlr1msd2KODtBOXgPEJ5LXBpWyje2fX29ZBRBZhJthANAdzznEOeWZ
KjR2MsB7BNsATlZVuRainmNxQN4qwSgzruXoAp9Y1YnP0i7VETavmiq1tkZUO7nikbpuMOHzw5LU
AMFBBJtUIHLDhAFu5cedPjO1JdWjsS1IB770uEm2aC2uygugsLMUmVVmXg8hTq9rsFCxd5Xd5mtA
kFKHOAKuaEYQoXuC2K0OCyYpAO2D3ipw/2w1pdKa42ALNzgbR/rNAJVZegz1mDe3dUTwz1YyNI8h
S0rUAeVpTA9NprX9FeNZVO4Au52OMRCPBvSg8nSYVhypU98UhgRAjgY67RBNhfeGt/3pgbHAHF7w
YGy2rFRMe6vxhKDErQo5P+bIi93nVtkNK4f0g9KgmxH86KAmAWIumsfFXTy3G00KtnmrD5GuKSbV
vu7UKTI/B3GiULSH8H7aYgEKdt/ZrVHtrToP0mNVU4O7DckCg6woiwRZINYA5hQ5SLxnTQAyWNJw
AhL3Sa+DUW6CJ3hjF22nbVotisFSmA0aLr8h7O5AB13X+yys0FXixO1dBs5mE4Ai1gQihSQw3x0l
No+Eq6myMcxUE1TOiW64YV8CLQqvIYpYGYsa5Z/dTWLwKLdAcyg8VKByytl2ePJG7wDlZ5sErd3d
Jf0QW4ANjwYdRIdDQx6n0ZyGG7zmouJ739UFcoKJTd/PHzjJS/6xhjj9oj8FOwtLI705jMZQlQrn
fBsNJLoYEl27a3u8XL2YdRXL3Ij1eM+lSFaUV2nUxOySGjWrgUMbgB40q5TA+J7C4e2LNQt1+lT4
MTIEaBEfQkEnng26dEmFjtHGKLAotyGhXXtR8r4HLFFaxS3eR2GZ+QptRgAzV2HeeqCfaiu/oTRi
2zQ2UuvBMIpgQOSGjeV9WqQJvRkQ6U5uoNkZX4Fv+zGWmYsoNhMGC/V6cDctQERJY23rMR2txkZ9
OLeyz43VWuFmTOuuBqEjLxOUoGitH8Bb1VqAXvfU081RY3tStpX2ZI16BqC+QM88HmZ9vx05DYE9
rbUgqgs0EEUa1ZQD2icG0kgD1uzXZER6+mLIyu5Tb6mVA9Ilu01cRjvzIkIszijcrhyU+Ij0D+O1
Kx7o95beA0bKLA1IsPICvwUkpKl5Pa9QQl+klQA6KcKH4v2KQyks/MyCM/gvdQn4ZOCioxf3TuVp
D16ypq7orY7Nqw7RRKMrC3jFn39BMGKaJooaEXiSA1uNXbDs/zF3XTty69j2izRQDq+SKnTO7fBC
2D62RFIMohLJr79L7r4XY5+ZMebtAgdolE93lYphh7XXXntdk+U4S8G3tsqm8ZRVmAJ0DIUcl8uU
hijiDRCO/tO49N+izH3zAZTiqKIUC+WBfD/I//SVCxnPwGpgFUXvM/skWFZ8qKxB6U7IGTQ6V4D9
MVvNo1bAFfvGETPwP1yXf7HuCFd2EuRPpPd3noRKhi4NUFXAVM9wnI7jYqOlCbKIqUZn0HZ/0Bje
1e5kv+4PnuhffTIGYWa7Jwqx9r+5zGi0eitLPR+jJFry47gSQX5MuNMNnbYckz7nMprUQZeV+ZM/
+hU//mkikOBBBh2Yyc5a+s0BYLz6Iq2rpmORLQLdkPlk9/wnqi6NhppfFaLfoUUBIlbHLsLAvtO0
Bjkq4hOm916pMMTi/NeHcO/xA7SXQhwo+n0XMCNXC9lvE+yAktk1h+zo96EU1fWIarn+vhqbX/rS
9ssfdv/3uKncM1So5WGYCJAjmKBfj6DXMtQmgyfM0mErW2dl+Wx0PD1vegxGiAKOemhMFyuPmR55
wA7/+Wv/npbiCuxyxIgLcAEAIcW/3XrqI2pir6cjd/NQLXUnx/Ww8oIWaD32vIlCHlYoocca7YZj
mQV3yk78Sm2z3y4T2KG7ddbVVhM+GmjUumnNj//5Ef9+SvflQbMImhCAGf/+hIspFx2QHk9IqbMt
53npPnobBRdVRaLpY7BxcOvKcv2jPM5+/n+1iJC6KwFUopiCuPJ3/YxU9MVSOW+OGrJzz0s39w7j
o+KENHkk8qGVqbQfeDUnUw0d9fxqqXJ5nUdd/BCK3C9d7SKV9dcY2tt/iZeVlH9wXv8iqtunze1P
tvMOQAT+9fDofsXwsA3iATP1/Nua9MzUmZN8O7hYhDmE0GP2iWLjHxMXsYuhKwGUJZHw4x9O8d8N
KepBICQAqwM2CFz81weJIaGgtRbm2FV5H+Asi5KaelBxgNELKsJcii0L0dIxsmnTl11M+gNLwy55
/M9H5bei925WEFGCGIU8dD8tv5uVSjOXjVUwHpdcedGOfEn8ga0DQed3JdayLSayflXjhnGDIBiQ
T5IjDjrugypvuC08O+HMy5dNRH/UGP4X8VpVpDlqKqibobjy+7P1SiyjyPx4RDSSJ4d+LYfrIHTm
dgzD7gqhhXhBJ4R8CVTpdJuh6TauO5bJU6Q28d3Q0dE/2Lzob8YHCRMGvmQQeQf0FP5ufGy4Km1X
LBf4wompt0mZF1JB4K4FrI5xCd6W6WkZcvq13AZ7Q3wuhgbdykjfoY7KSoRwM5ZvhXGGfI4tKDI8
ydxh5qoHhUmI8LiAakv+9Nx/8x4oiebFz52GDATSqd+Om/MTgz8YjumWa1B9CrEJ+rJEi+hb2FJX
PM7WavvXnHSSfzEgJvT3MtHWYIZtNAd1jOkX0CP8w+H7+1MhDgdFDv0uuJTAmH99qlRLHSS5oMcp
VKoIdq3uBXl2EIMkfReTocwv0aIB+eMmcIgLXwfli/XRbwvJs0MhUCOdjzZN/6hz9FPX9Rc7BkAV
njaEfa+iXc/s1weTee9B2A3JIQuk0UmdIKMD8pl0K994bYs1S88qdr3f6rWwgn+RYbwBPYD0YD4d
F53hn1iogWgwHvJb/J3NzjqaMwyvp9uWXjroOpmsJoEF8zitJhb+lefliI8ap9IG4g9O628eoQR5
DURL0KAwohK36dfv43xFAd6G1cGXePujokuoroJZEnPg5WYoxqKTBNWeBYrq8g8dJCjt4t3/aTXT
fdDEji+gdoWjB+/966eT2NgExoSdnB4tq+4snzwWC92TFj8YciwVNDaottV+Rk0vLdYLDncwqtp5
Ju/yccvnT9tPzIglEzCnPl03nBNoVOwg2UIHZUsoRNkuZOdQz52FvGoWLoE+xxy2+9VK9Ez+SAod
DM8d1EqzT2yEPyY1UNL8aUq7HNMEbIDR5mUDwUMWkyfhV0LAW9Gd9K+JwyegZs2HFFszeYYqykEw
BT2HJucz3rbhqWEBiOtF5fArm1DhqI/hsIxDdQoXxvHnzhkOcAv2cv9oknmKV6UcyQRpgqLaD1OE
vGqpDhQtkTg6vZDAp3Rf7piYhb4jwMKEdNNETx0LNA4LEHyZ20exFvlmWz2Fq/u8iMlBF0x1LpKX
aQ5wCUZ8lXiNSYf5SJITWYOA2QY1zligZ26QadpsfTzia4hRgobbzn3AJyh8cFTnVbus1f7/NM+n
/NZktN//DeldlJ2hpF9NGIWcor+qOxZYbDvcBeiC3JIH1Gm7ODyB0OCAtuk8JYSN0A3KUPnD/lBk
dldbEOOG3YfRiuj59v1p6YiDFB29twUwOGaXDBMxc+TdmOntl5z6V+IAtRRN6fsoyGomMxAarolR
Eb4yjtGwqavQTsAYM1qtU9CQLEZqeuwWFnXLZaQWDM9CuppUWHqbsBBrHgYp5tGe+tj6BRk/+oeH
BjNHmX8FZDDhhvNcsx9Vxxj2Sb/ffRC2sel8EgJLQuS4X+D3V8p5KN6cQbMQ+PZ5PFbqNe7iIXss
p2Twr6uWZr6tctL9yFEamF6G0m/6C11laK91ZMUS1EglF9A/x8j36QKxZ7RLl+3Cg/1Dbb+PrwEn
XRZf0jEbg4fI0R3BtKPbd8ssHJY8gpJf9pLHAF6Pmrp1axfZu+U1jweGRx7enhwjU5z6UigiIfNn
GEfI8aDjLeDVaQ7CaCI1Wzy4Sm1kixK3YlZgIkDBZO4AHNVl2Y35bVWBio9i+uZ2xBTS3ElcXYap
rObhJlYVpl8RCl1pVwsxDOrKzVGuaL2SYpvu14ytuTxQGs4lhnFWq7fX4xrMJYEUNGwFa8cqC9ZT
Z7IEVgFD1zCNtyklPMvz5oRRr5GJVltTCNVAkh+ka44JvJgYopLPXgX7IzPcJQS9VuUeNGKm101A
hxnUVl4di5FiSlcbIvtaH8MBwofw1tnI/asuwRkH79cPOAdxmO6/lo44PEBq0kxF+h5Ea48jOKD8
i3+MUtrp5EDzmefB7VBUij5CUWB3IVTmRXpmpJtx2IqMSxy2jKz7D75aieWcgoqzH2+3LJnX/Y9S
JM+4t7Gv2EqfMCA8CiAVbaTmXxbBejxnhjFzuCswMfum05SY3awpg7PKDEvYxyggZjxXPk3XzytM
X2LaflNDdWappeRRrrEAZMjh8bZ60OC5fA/tyjKco67b74UF/4D9gGRqOWPMAZ/zNQb7Yt293daV
QQllF2CIDxW4TPRVx0vIT9EI0Lisqx4Io0O3i3LsCRZwrR4jl3j8n4Kj+4bVPcJddU1G5EBj875P
PtMox9T47RCmXdgVDv/tC0NIvqjQGk6jrbpZ3Dyi/jekevlWzLZbPhiO7iHwXyAhm99g5ofEWNdy
VNrLQ7TpRR/SDmfoL2WgHHgTGQOi9RFlw9I8zFM1sHOubd6HdR8sCmMKFx9c8Xnp1r4tB7R1n9cO
ZbNbA9gVtSxC+MwOZgiCLagzTTHpOe0MCCQNAVEFu/J2JRKSYaPeaxpYPxkHGEoRd/aF+kLlova9
MQrtMc7s92ibF++uxmqc8YKobq/5LF2xu8pyLSN3NRfU8C9JhWDJtVYuIzQH+JS59UhIIKrHGf0G
+FOUXiz2FCj9XtfYNsKxoCKbVTY0RAIyXmBY/JwDSi4wJTJZVkqvcWDleGGsiaI6igYgNxOOSVle
FlVQ4kKnG0PVt+lzuts4Pc0x3FwCXxQErazSaQCK+ubYEFxkdj316HnrJsCUJurvh9GS7av30+6v
32OlFC0gMNfvvpwPjCDAhN7ofo8wczDB++Pu7xWid/fLerUHCu9OIiZZh6tponQPl94Cr2zOd3+1
ymTEnxVzvhtxsYAMCJFFH+2+mI10d6oQG939pyQdxXYNM2H7UqXFfvXfvZ5KYkqWBvVdQuP/rdXl
Qb/bzSK3pgpqJyG5Asb1pL2ts7ciEXRMf77zHO83qlJ2Pw9d5vbCkyyhKBc0bAgRxMxi6/BWmRyw
T42BfiYqfXnfT92jC4kfzAuDJlyQN1uIwTrHPlIcHQcmnTbcyrHEsKfkIn2LS1Eft/jCptsqTNuZ
cAfL5JIRvFZX8zwaGAgbpAp/UKBkAB8SzhmKXk2I8UY4StGb6+OYtrTbAqb2q0dlmgf2sMb8Zynv
7RMKHso0awsH0CE8CChfw4FmneA8PFWJ1R0yw1zt7gkzb/JxfuGxCfTwaiCHhGWoCA1C9rmPyb7q
oy9AfgUd1w5ECeTh3m0mul0E2sVgG9d5P+aJina3PEkLXOeoEinwKw4TvLDpIa/2b4GIesBCahzp
9KzDNfHRfTwOwrAvXo6Jie46mXEshaJrFgZRvW4B3l3Wfg4R+0ENNlp/rpTsi/3zMYQP5VAa5NM4
vL6HBRHldP6qJ1cuLy5IElzGFOIiO1A9ICVtUjHvZpj2Bd0fWqd7TJjsDAl0HfRpghoqZT3cPl3U
jEWeXc6xHe+xB42Nwu+PUbp/SdFXiIifNjPm66Mpxw6buYLbRmqclf0NiREYX3mVLYvCJQKbILAI
raB3NcU5KuowGGjdd3WcVPupyEK5Fy/pCIFktx+3/S0KgWBXXRg9KzxalkwzftP1k8AVCcZe4W0i
RTH5p1UJG816o97Os4Tq5X6eq3C/Re+EEN0LkKqaRCSIAxK6/vw4sCHwlhzQB8ol2agk+2Gm3oxx
iwi/88V+QvavyQYzT77d2MLjq2HoJtqjP4vyUBzAqi66W8T9ir4Wa2Dkx6on5fi9qPB5zRLJMJ1P
VTFp+THVQ4i6/shAXGV1GAqj1zO4jQO+sRgyNEObFJFny1Dq4R8YlJOhzGEF9eC49CNgToURPlO1
3CvuvfswSpUITKQxvTdrLQ2P9y6cETuT3PQzR9pR8ypT0N/0ygXrcsCBLvvhxXYuxg/hjRjzxoE7
s1iQzYgF9WpcVmEPo0WRCURBEEbc2PIBB+oe75sBuujnIZZ/0Rlal6YZ+9hDERJrA7rw9byWmBf2
WIKUEw7HKhzWDCp1FbflctJgSEYwdrTLHqIIgNV85tW0f37Y5aVFF1Gg9lfpEOn0TDDbUQQHEceL
uNPTSsMSo2PmcvKXZeFmmaAe7/skOvjJcEqaMfXpGB1RGyQOPlIyxc52UiGerR8lmAno0rY+QvVH
JL0MzI2xcjd8G473bvGYggOHFuQeNb+bbE3jCrQYxDbBAEuc57uNRzmnirbDXDLHvkyTznqIVZJp
7KLDjHRIPDHhdIhubT6g07TPJgx5YjEvsbPbMhT5XC+Vj4S7maNhgz5oUIQD5FADnemwAdl5m8sP
pY9wbnJKzBSjsB7R7CbOlj1cFcrsaVvy5uSYhZ8Zmpg5h6+QvP2KDLsUAj+T8Jh12qIUuydlSEAm
mIy33DQzcn+vdArBejAyw+1l0ibe3hNi0+mIQ1vBpeOgIJj0P9MTVrGffmHA31wtOtl9feIAiyT1
W6Ybp93uvXOYtYW2lYuJskcAv4TR23dzARKGhEdYtN6tPgI/YiLbKFQxe3M9iQmS5Y/IEwkG5eQc
ZFmDaTJ0z1dMse6mHWTwPcZkpdgdcFF2uKmwVwUse79l0Fz5TFyeD3ObK/4zJiViX5Z3vkSYK6RZ
SVfuBq/clgI+Y1pDfMNKLyvWNJZ6J4swEWi5HvmSMsPPea57V54qsMrsQS2hHB+SORlj7PWCZYPV
wKnJQsJj+NVIW1Sq3924zJmFjXQZugGxLm9pTDBNXTRCCzefZGumEk1rqBDNsGyhr3DKGt9XkOw9
JgokrnP8ZpYp4lYkSG+B84zRicC9gmQn5EgMyIE9E28mb+6HCvHMu3MlEFzHB/MyCAbI+IHHjNnh
ipQeZ1i/RT50JrvNS1y4hwpx2e1GdX4L1zsi9nRQoVqzJxQOjQKo1yc71BBZu3u6cqELHEQ5RXug
FY6xNxDSp0HVX23aERd/BgHabv6UYYHt1uKElNVTmI6z6lpZVGH3femmmTxVqxv52dM+IL5ZWbAm
K7qn4GlTTDUdU9d0gCgicwZEx8vvgAnC51GR0X7ut2TnQfUdtvGUCojOX8RrR9yrJlxsjc994k+d
nhP/jNDKj8FpUlVm6aUD0DzS1nDl+asdWRB+iomI5CFe+5gGAJf3mdJ1Fy3g3tbjxhf1SMXoc1bT
IaHlGbh3QOHIvHP8MCubfonIYOOLQM4j+8rmOEI1waviJBNbjfJyHvyaX/h5DdYngYocuVs7ut/L
SXaQ0TnZEQHeD+JX1mHm1d5c2aagrOTIWQaus7NTsFhzOwkdyqSFm0wJvdlTMzS0RnaWEhgZVg7B
I0bGTscE9cZouM4w+c1/fc+43qNshAF71PMGErzlK0FCdoebLj2yyq4CAf+qSJC8y7ZQCwh0Ta9l
gUM5vSXqHb4v+sp/nn9IPO/vFr/dKus84MYN6BGOBwX5kn95yy848Xuo+R7nvl+JIlv3sHoMxR6F
B8k8hp8AG+ivI0aIFKiwpPu+H32CKQ2uyYpF6LiOwQVaYbShRkdc28/reziyh9aUjbu1mLg37HoG
RMbuVFz2i65FECpxWaw+53nr0D8HkwFMd8+DAiQI+PgqxbhpMMWUIHsyQ0KkknrkaFBuwyWqOMiR
BDusWjAXCO4Mp0vU/YBdGmC6vHZRdeCjpZY2yMq24RlXKu9zkJqdCTfo5IEpckFSJ7ZbbKDebjuu
Sp/XNEx8CPgkH314APvSTt/BeV+m74glIESKYVMje6WsCnEMJ+Nm9nVmQbShB68At4fDX+Rg/TeL
D/d8irpt5z156aX7rDexw19WKp1/Z6CQUHYik1jxe6kLdyMYdna330qvYYRT/hM8KlDLxyytSYLh
yGoe6H055GhDGFKDiAGx0UgzvFin0uS3M7og8MJGscRWvdsw3LgS8EQ/rQkiHIpWZ47h5RmpMOkw
M8Eg7keUIrFh0Hne/dASJgKPM7yF8yZM9myDOIwOQ1oSecSiWRDjUmBsxSRS3/6vk95BJyw7pnni
r3mUAQbJt3jJzcllIaiLAE1LHV/LTO2Hj46hwn6LBRE1qeMp2QGNMdfThA9DZU+NDfoq14W1eWYJ
DqZ9Jw8CBMYIiykQDodH+QiqV3W8VFxXrXvDAEQogZhEUYUkOhgt7g+Ru6BLg/Eebr4o53UNP3hN
gbiDaKnz24LqGMtWDoixnrs0Wtbnd58aSihwIi7fQPR0B1IQ7b6StBuj5ZCAzLUvWucWrPWGugi+
NkLufZlIbwNY5iDELVc1/nTSDVzg7jVNBMF7eM0kBRjcFEEssBghNWgrqSduh0UebJUQCA6gPC/9
dvUOA6AYu0caACA4Hsi8Y3nAYbFj81zs1/49WYSeNeSBj2LJhQetRG6lzVo6rhYHeF5d7k7FmKwl
wmTnCMyJmbJtR4e6CYjYmcaQwY0xjhg9UhiGYlSJhiC+sv2HLBWeCWDemKUSZ6gX2DoDAge+Qhfk
e4AvqMS+U5XsL6BjkyEFoAVdxTw27g1Ro3wtkmusu8Kg0xl433dPMbwbsVdk/W3ax9vKmqQqNxt/
+Fk3+q9aC56VwH+/dwv80gr575off/mlf9ui8P+w8QDU/v/QeND47996CgrTW7vl3lO5/8Fb20FU
/qPE6I/0p9wG2AEJajRv7ZFR/A+wKaB0Cnk0dHODU/N/TQdZ9A8IO2Qg/OTgOaWg/vxf00Fa/gPa
D6ABpSGokSlIKf9NcyRYeL/Ww0G1RHMmhLnwRvgccKl+qxG5DhEVdHpkQ3FUn5At3k3WV2fQT14Y
ZDsuRlehvMZgPQ0laOJaii8jR4t94MwHI8OxQX7LLyDVwlpTfg1T/kBHeujQWgmFr+l61Sqpgzm9
8SqTt2gYvCoEg7KeBWMrlwUIzsD+skld+Ak9T2ui626yV4OBFFUP3XpfHVgG4eFK3SBnvQmgfg40
6qbKxOdchN8gs3NOZ/MDCO5NMSWXoS4eezB7l/TQD6999V3Zq7V6nX14zshlt11KRq+j8oWPyS1K
f8hbU/gN6TAp41RpWY9J9q3SX/F0DVqmw5zLGmoiwFvE/VzZNoz5AfMmYHtfh1VeOG4PoOOhMnQ1
QYqnQGjH/JMH7A5GwczJhmzoG+qQL4jcLrbK34KpgyqBOAfVM7wZgujsjplPXmYNsuhaOwT3Yq27
/hIe4wb68ZjwfSryr1BFR+WgE/qEtdyWvq7ojU1u4xnBhm/mUip45O9BFzwj5phaFxAgS9Oz6b5A
T7qOCAiNT0T1zRCzM5hURxfFkMkk91vvDxn0o0sT3vSpPntkWrWo0uwG7PuT5/YbM6BfrkbUKKOC
8LOBU7fd9c7U1vVnoJdfuTla/kVpNAwCOGjATgCSSNs4PgFgenAyOldr0CTBXToz3XSbmC/Qx8Ae
Onxs3yUNTy6T9d7Er6yi9QLejt7u0R/BmK7lChEHZCj10Ff9Rb+oa4BPADaCrsmIeewGCl2CeyKz
Q19ATdyY+y5fn0zJl3rM3AkOMcPMFbwKnPhkgWDWRe4eOlVeJWhdrwtawh77Yzj7qrEQb4Dcz+OE
1rjac/4xsQ5hYIZmfR/9iMLvaTQXbazWG8dew0mcOkwXAAuzMesHjX67i1nzhmW8DRnf6tHFL9C0
r0FvrjcBH+0KFFQxFh4g+iyvaDpCjH1SGBFwk+TLD1bYWyDhrTRZW87qRMCgzPgngSk167K1Uymu
0J4NusKV65/MuLVjPLdL9sUtw4vpqnPHSD0sos3C9X5iWteqvJ7mpSkBJuQTbSRUAyN/TKPhwxwv
TwTigfGwQhatbIPE3M5MHFKaPUyFbiI9XKDUet6S7cap8Fs1ZJ96F+EcfKz8eUKzLcEUaJD6L1L1
OitztcpWKXnZQRkXhMmrNQb4b6u+FmF67/L1XHLyQFbxo+8ybMsMXki6RRHO9wLKXHa7+HX+UsTm
W2XUZf9zN+aj7ENT0xWqqkEq6rwfL0vHPiGb+lCVuB5BlvyYqvA7iM9rTcu1OgwRDAShh96zqzgY
DovpWtaJe+Aph9CWDxaTVY/gs+jGA0Y9Rpt9Klj3qUKE1XYjL+4CTJetMYv0olcpmJOdQ9MycN6j
7Yc7IEiqBczy4nCRwHG9CcPhHG4QZ5afvD7QLPvI+T3f6HkkZIIFeaLzt4g4X8/Ct7n0tdX916gc
b/sC0OC2Lk2/eKirDYVqKJJZgMGpvxuA3T/CiG7gHbvrSOJOm77M61INHgW1qxjSUE9ITq4p2FUX
sOnpaXQvi+SNT+MVEWjxESxexLEqfeLF3oJM6QFTLaHPNZixBuD85PqhFrmLH8QkobuWdxflgOZ3
CFD7MzEFUP8oQG2ix50slo0dNk4/8xgcxhIghyJ3JZKTOuDXpUrdcybCDwYD3jljV6zIbiMJSan0
asHQmFav9DsK2eCLEEzKrfLvBiz6xnKG/NCx/gw0JT1smCV8aVJhMR3A3q9LFnxK5modsOElb1wW
L/XkIK+6GjYec/TnFw7XKA3INdm8uaUjxi6LFVmtTofrAmNpzmR2WwkrKudbFGToDRUEkVe1HEqa
5HWYBOtFXEJNOdTJS4FG6AtGwhzRbJU/BSZb2sJYwFxBeEMcIR/nRU7HPLf01cx6O2au1w84GOww
zR24xYLaqw5NA203peqco1GiQd/neBg6iD4JWNZ2dJAt6yzjgJf9TWGq4+gNNi3AtVv6U5egWBvF
3zD7ZsGAEOOgGBXyp64k48GASXjoeq0uIq+HOlZ/gVvxFAXBOQGmeHTx44QI8ZqgDtzGCHMPBqbq
3uykpnwFs+/WJOjtThCtfu2DaobcXeqiCweNvxqhSAZDG2OC0FYC/fXreAddgOXg8ucgs/oCHQIw
jG4xULH6kewOr4s/pzIM277EqIEtEZdcz/Y0lC0WGbloOpIagCu/mAuJgYcLyGy9459mjF049gwg
DRCUD0MHedkwue6sXi5SVzyBhCBv0oLxb3Mogxrj9dgl6mVlrTB6DOOsrG4dUMU6HasSKzPscylV
fsS6IxDI46+CgdIAKHEvpo3DMVDTfZYG6wEwO2lQBICSjBbzEVg33i1ZwprAjd1JGX9JosGeMg1l
p6nvz2Isn9GKcIcuga1JVDZeLyFCg+IVYhLVyXcuaQxDY02g3NeY6QXWwdKrEj08kFYp3ZnnPj2D
zjU2wXjjMMfEI07yP7qZRpBawMSLITcfvJR/gWfxwLMxPPSlgAmIh5vIsZeEThdT5256ET34oDgm
iTzP2fIcG+iTpXAlxH+zBf+sRgRogT4ZLDulwwn8wlNegppgjyS9xryZNlJ7lJRd0ik7VdxgGjqv
GURYgAA029RfevAc0WW/nKAuDg813qiMX1ZW3HXV0gzb3ThlZymDWySXJ5LkBxRBaU0Qqk1pdAg4
rkYa6VusPUKHJ9Stqks9yOKTItN65VcPxnfV4/z34RrdoT67YOb7xjwmkEAHkQtThY0PU3JRoAv3
xLvYHtEXbcF3UQF0sTf0ax5mgAai9RvUe1M/aQCy05phVmAhm4AqyhpUNKtLgHPFFeLj/CsPEDL2
IVFXq8l503dzeELZuX8A8Q0usY/VcJxWEbQBpLxOeTdUx1iktl7XOTskUxw1E7oHGlmN/mrt0+Ax
6it2WjafnZeeR9doh2GfHfXjo0Kv9aEPPMKjiXrylMpNgTOUk6IuoT2eYtCQXe+yuOAXo87CMxvs
+MGkFhoJW5LzOlwp5LEDKVEl0+6ZeRfdmCpbLqd0zn6IqFeNmrf5AVzyL9km4UzRgTLflkBNwAYA
ybsWYxjcMtHz41JK+hwuW4gRQtD7XvuweICwStEyjBa+GKJCnwHRjQcVrOA1kniG5euTFjSlrMHg
GXEJigC8BlJYd4T9SJJzopOzHfIOtS76MZ4mmx6jOcw+RENMG3Bp+nZCG+J9lVsO7QsxJQtsdNHX
TJfkJV+X6gITnjw2FRoQnSGIT1CeBZ1rCq7A73U1WFvJh4QJ8lEk03CJwdibbITwiBG1K754tITW
aITrduM0LaetEMuNlQH7aKqhvLBRZtEOuQlQu+WgV6hXoJoCKmjaBP38OcvnEAYxCdoiWFIQXspH
WmWnzKKVqUOLskHf2mjQTx0Gl2MHndGMWnHCSgY1ZHVviFS3pbGvKbft5rbb2KoUR2m19goBO9Sn
Vkh4Mhf4euHkc5JuxwF6OnXC5TUgyeuqhwd05XARLuq53MQLCEZHNms4JQvzpJ7hVy+TqTyg7X9u
rbHDIevYp2BBsT8PUBwGDn8AkOMPG5vu42XomnGRDTqwdw3eEMUIRm6GWN3oqIcsxhecQdUMfNMH
NJ28Km5rLcjdNAYxIr9wulCq7y9ZCfkBHq8QswnY3pyUfvBbGB+WNcbiY5A9j8uvlc1X+AEUe3JH
6SVzqX6O4zGsgSGkz36gS5PlqJflG5K+lEXxUbEIk1aZeQGCVT1yjt5i2fmymYf8Eiy6Fp3qHfgQ
g7obzeJq0GlAx+j4juESzCbTwWVXpMdYV48u+qwo2pMgf5et5kRC2cCjgFeKkQQ9GHFpcEA36jVE
QTHcEgFlFesavd0n64AQRtkPSEYcxmo9zkF5yVnfhobdoMVJo6LzVxWtfy1TxuoSoXbbD6FBswqO
foQC9IZbRv+HuvNYjhzJ1vSrzAugDRrwLUToYFCrDYxMkgAcWounny+qb9tU5uKW9XJ23VaVFRkC
7uf8ki42mw+AZWDKjuo6jME8AuCrJFMEA/Mo94ZSHMs+PmCtu4mVbjiU6kCD4qR5qWMhJBZGD2eZ
bGulDazOhAcGG73m6XRzmI9FwcbSOuWG28I5Z6OVbVc9TndWahgvassR0SWwOticO3tjFqoFhkNn
QdHlzSWBww0RgaSgs7F77AYKeNjf9GKjxxQWVyr1QkTeJgclzcunWVFEaLpXlQdsDN5Vw3kx8mHZ
2mrbbvuoThH2rrMg+Theb+3RHp+kveQP+Fj0nQpsuBkIOk3JkRPWi24hF0vGRp7zUhEPZa4kflPl
+Ck7V7PZa6Zmr6lp8QIX0j7GeVl8IBLsP0fmDQJsBuWg2tjQNnjN+icxOsMFdF0elMTN3+0YXM4f
s3Hc0sM0Lp5Fu/uNmOz+tYfneshaGd9rQ8rFNHYR8y4yheJxMBZEZLaZZAGWUa2khJSeQ0PU8w5Z
J8GIeuk8WvDaG+iF+SaDbzxiEWEXc/ih2k6hPURIK4MqbZVzacbLvmid5ibKsBqgZak5+mVu9GrQ
r4194hJYj2i1WN9c+MSXPuPexDK9+KPamg80wCWvs3DalijppXsZhNXrG3OdiT0z83nfxtIMXVIP
QkzPECNKup/jtL1GIbT6/awpK7AzQ26gl0vGRzNyUbud8HU3TZ7xEhJSbpfxrYCw+RnMURBYHpsZ
nePVOvDTcpJou1oN0SGRjj5zcFgRHaVejpmIuSNE5h66mZ6euSrDsumMkDjEU8KvNhXzXqP7y+gI
1EFQGGTogdAP2o+F0t5y73beNDItRNZVamg+qEXCHpNFQR6x0ZDfWPiMnIlnlKv2hS3B9uhNhU8y
UvQ5svhehpQ0n1zu06gYw5JNPRwszYsjxQ0zkb1WkZ5vdSfZTMIEs+UMd7L0TlodJcruxBiWvZXV
bLGj669tUdzUVoMHXFHjRxea2lMtOjUIehqYI/TJr8t1POZEhxfJzwpaQrMPkUHqy5BEezHk4QT0
DBROnQFGoYOrRlGAnfgwlw0Kumnlz+XTqdLzDa4hgqDZwgwsnmyl1z3yznUyYg7XadzZ0QAYjq13
fSJjyFtyYAcQJdfMgmpIHlWkAqRkVwDt2bpXnWpntagahkmL2fq0+qzX371+uRr3J4tQzVwWbNm1
42uZbVE+qVa+MgFpQEJ5+OWEOKbNxkA5wzNEekYHkyg1RHKF813Paf5UFsq5m6c2dJqOMQuX807T
0YZCSpteJusLm9Wej/JLMVzdM4ZICSEiN0QrfNA4c8shx5nfrzQz1l/LWIZq/RrRlujb4CYyGicf
0UXs9c11SZOjy4GQWVubFCIGhoHjUlGe+7gLkTawmIr6OLTrcFQzW9s0SbLtIluErRvPwZoVY5AV
4IUWLki1jTcm0v18gwjhrbFRA2X1LyURUwDXhtpUyRY/J5OHfKXK3HILuR71cFnYYj/ZJAloSrOg
6SwQUexgIRAL6FV3F68a/Zady9FSeLXWUbY2n3A3M2Vm1TNhZoGo3Q+TgikfHjHd4go7j9lODM7D
0Cuzp2crKkT0hkXhJ1Kc40g1/KHos10jGwKyos4KOyitoBNQFbl6GkRk33BmT2FcdlTa0VWltZUI
S6FDAJmC7P/kpAIIQWWY8iMm3pwBqale1mr+0abe2qzXRVRtcxnGrn6T9eZBQIsCanzkKG8p67VP
mC1KEDRNuwylLYh/NeZL1rXOdqqIf0mWY1VHIQS1zq1k/ah2ySXjiLPN78BznAfR1tWzMa1OaOZA
uZPSY06t88lDUYqoJ6ldr89n66QAPT0Q2EogUjMlfk8UV5utWzuN74qSEd8Y9WdyCPSwWcWNocd8
XmWxqkAzkHOdWW6KMePXEj9leEG3ohzso62jMO5LCobXauNG/ErbZL7V8sJ6LMAZU9dQNpD1KzKY
xNlWVeNsdHSpW1k6ucdc794pSfarmeJbfaW0MI2fuRPPSkfSr+N+iLwE4Fp0jkLJ3YhqcG+lpo/l
IvVnDIn4RCoCQgU4o0X/gpulW+wrg29DXIeL6R4FE1CDf/Ody0pj1k/DEUjoNGQaMKquymDC13Q7
plp9YTQ4a313xMdhBCPlrYE7ybuMdJJDF8Xf2phk4Wivv2wr1T0YNvdhzlce+6y6A0fjkGznYRPj
U7+zsyZj9qiG3Ku00d1A4eoHBDHWifb4+ILIK911mkg36TSAzSxlhdzH8Lm4bnM7qv20tp9hrLfT
4vaB7tT1LRfPtmxUsdNW17r0WAG8kjPYseRFs4sH12o4r4wvjPx/3Up8IxEqJ36imZ8z2gSlbJ4s
Z852Meo5j0QHLHpeIbEMD82zYb+nOC4v8awal2TYxxFCS/0OMhhP/ocCHvfgVtZ14XGbg9auKAZR
fz7QPJ1t3X4dH8uoqzwsp8NFloYSIpjct9Gqnq1kWKCx3bfBpQqT2eu5ARcDaOfgHUpiT42J4J5c
1H7dLAnvdK5PUp0zGg35h4OeZMekjoJSvYy6NR+kUsHaZixdzoi0Af1r24ToYMwwS3ggpG0IRt4l
Z1ABnaU8JxPRXtWU84TWcISzqClg1dMnhmCiUlp917S4VC2rD+XKggz++kKYa3dOOlrnzMKx/K4Z
NHwFiFA4czMJrRyZbuPD2iO627XIxebahrF4pYW39BDbWcey6nDhp4O5K02RgCAwdtEb3Z25Lq99
2Av3oKx/EqVBE581YeqqCVTJKje2PmD9QM5gHXCywkmQYrLp+uKXHjvHrKG9046NfTZkr+0Sq8cR
ZviQZdOeMt56J1V8ggOKCyjEOg9gLegZHTrt21XzfguNfMqvHztqZSLzuuYwpnkfasuCztTgs2w/
hRZJWJ1ojvzSmk4Tyb9eGjkHiJp2U7jmGBi4JQgZ6H4h++oeJakW0JPBGJuHASh5QoS2GQdSarJY
0F4mCfv0yl7Vgjkruk/8uB9Z3Qg/o/nvsXanR34Gt0Nhp0FtxN9MP/qpFv3BmGzrOFvKMR5lAaUP
FCyWiVA1o44ZOaJQzenX1iTZGYMy7ePaKH19ZaGkpuqcyfmWreFix/GLMixAEGZB0EVMzK7UD0Wc
ll7bMAvkRXIi1+NgFvZEubUoWePBzkA+B3SlBkeVFRaFPODHEJ4hz8lwcIqdkz2W2bmv2wtra0Bz
3AZS3+bux93nNGhQqsIvHcXxmrbSA2RTHhjixq3bs6kml9Ek9EIB30xaJDbtqjDciIvh2LO3TvO8
Efm34npWwQ+/UlFbV7jb/CrtdnRf3c69fLD6It5bw3TR2ubQThXaV325GYgtrhv1K7JTTvo0tbZN
SkeC5F+4OEOMYMruSTm1TJ4zYwly511t1R9G7Z2DvByuaNgoi/uAi+DEWnXpo+GrNFPj5HYmoXVV
UYd6bE2XRYmPLdJZ6tVXCnwsJP51xcV9A2l/RzuJB3Top6s4KKQ2kQ0hg1V0W3sWh0l0IuDjT31t
Kr2uWe5GV73U3HmT+tQ4PJhlgklk2hbZVdKcx2HRdg98rR6DUkFFJENSF4nb5Uo61oKTWeOJK9rs
YlbrcVh0LJXJKY4ByMqVW8OJki89ic9ayRZMhzyAcF7tY1SLDtem18NCOq0auPGtfQXpNeVlsFI7
VBd5GSu5Bq7Bwz/Iar2kGo/UZFRRkA2OtQdjeRVNdVeNvJd5FvtygJWKt81KRSN6hW1hiTeD/yRG
qWC6Njb1w9eYcD83atBam/xq1Sk2sZ1sqOQ6N5S52E2yydka64HnXnvLdfSDBW3QSfQec7fZ9RTi
osCQ/7i0Z4QKZ3MeDlDDvqsqu2F0LmkaHdHANVzFUjICpn6hqlrYgr092BUPvoliCJ1tAxxnE5aZ
q+uDgON9bLrZeqidhbIQI9Ye6SuRCSRiHI0eABYmLoWno0R2aVHU7McD+x3OySkw+BVL9g8Qa7ML
dDy1nrYqe2Sb8a7R3G9RcjRq0LcU7a55kFcJF/eIvBEtM469QvN1BNJjje2vvC5ByCHyfUPGqBiH
S5a2TFTqIpgD847dR7nLhvag5PFdKxPwdfOSKHl2aJNiq2Tqtb+iPyKIp0bbVKbN7MYvWZ1c0Gvt
tbjNgzqfaQJfLceLAZZ82eUjn898LMAUn2TV/KgqEOvisHfKlRdQJvHgcAIGadUDetEhhIzLrI8k
RGHayYNqXO/R73oum8rd2JnyDiE6TJog5darU4YpXSinGv9/kfWXtUFZjK0L2eK2X371UXNRrfuy
inZDMfqIo9njWjjhvNog3NqaS3nvIovSe8E+99X1yYaxfte7dOWUHF37VMpNOYxbVbibFPitIU9n
MO2NkGietNYrazWYrJOkiMjBfVDWQWI+2ll3MTjO46S5SXUlmGkzIaOF3uBVMd8EoqFw6DLT7xGB
Pyu9HRMaE7PLYF6JHH8deHcku21S+xHtjZ+1z2a+bCIru0nMeBO3e0J38/lkOcnWjH8hi74ZFouo
2as8gOIltNVW/qPX19uWmLdMhFaWvtr9vDH6X0Toqkb9msv2I1qUW3W6ygyMAOcPqlEQoawI2/6U
Z9Sipx9lgg2SdVNyDDf9Rtpd2BOwVwDK5PZbUeQcF2MaMND7zIAHx+LbR4gcNFYaPdZNNcDjg+Rl
pub49pCr+9Vl1fai2lbvJeHLD23cNbdlAUBYr82471pFbFF16L5utOmnKiJzWxJXC3XDOeS33YRQ
uxhpJGyAFuAhkXMT7RuZVzUBb3VJlnNdD90hMspp249WHVZFaT6Xqc7yNuOaJKcCfFG0ZhbOSX1B
H6y9WQ5PsFUvPUBuHv902GL2asYRTQJB9TJoqI+YV5M5bKVb3+PesH0Mcpc81lx6ZGTBs2a6y2F2
ZMF/viMSfcweZ4Z6CkzzwNA6iD3rtRHRDg/3g2yVJ6ePGLRF/hYtdVjjLgycnEO00oe7jrRKLqtn
mPNqWy3E/UQTVoiCNaFMFd927dgDq44OJG4iqI/yX7q0byHvnvXR3OtJ8jNZGStGneB6IlotZ5Mf
7Psea5OIwHnr2boIB2xXjYyLmvK0dELEYQ0TVkevnPIpGcoDGLERFOwvowUt6ETT7DUqT8uU7GpY
DVOvJg+t5d0yzVeytLhtp363CuMmzs1LYznvim7dG5NykEZ/wtuzlRY1NCiRM77KVdnFmbzNK9th
LowfZlUeCqN/NbldvaVducHNBP94rmzAS1HvmclDMxu3hYo7TQGlrgzDn2b4xwHaRsvOUVSpoITD
p5X9tNqA0Yfh3mdLRUsC5Gtkc+exif70CXhWhOfEi40cGUMduIL/scwMp1gMMMMlN6Yx3Ll9DwlD
zYsxZ+9o9KRXx/X3ECWfhloxXtvpoZ31cmuUyi6K0ZtNybwrFW1rmM3GWeODsKGBIquC2Y6PMhLP
DIY3hqZIJoT0dlYF8+ZyY6pUHEcWPs6iOEmD67QyXJ6+NgYjuJ7JWhHYURJE07J4JRWZu6rhjWZR
9lqvztZNxgNusCvBGHl1KejFrPNtbbGyIGJf6uIiI0pfOzd5UBNb8Rvyhe0xuifxwldz/b00lz1J
p5e+lDiFAaOS+kc3FXUT6+IxrRBRdOSGKE7YEniHrrfZuqVr7JylXDZ9MRvhKnVBRiINX1Nu3uCG
8vvCoNek29uyaNHExh9aUrieaivv2rCYwIzaj9QW4ZfSPcCCxx5Bf7fJrF0iMd/oanxRpgjhMgWv
Sncpx3ajOMu9Iz7FsElz9Qb6sMb5kYWWTVseCsogJ2+rZ/fJ1BEDYPptQY9qpIhoPJPqGPs6wZaK
dsZm45kdEEuh7yXgGgly98vw4Dp7+sp2blnczcWDnilB32MvV8jQhDazWp8llbUtyvaxmI/N4mRh
MumWNycYtGWZHmk6y8NGo0+N9H94P1Crda2gldhsQZQZbtW+mzd142ylI3C5ZGzuIk98Vebocgr7
S1mLEzKQB2tIQ2XVCo+kO4SVoHV9Z0DQyGWTzODmI3capUD9a14vh9wxv+K2P2AhuYdqCxzpnsE4
DqyrC34KeE72S6+y28qPx8LZGs0SEAtGHoG1HbCwwQ21SMv7Qd+Wmg7Arow1PzkYScawHLnxeBpc
9cuUg0ey51NTF5+RUxwXMX4PefOlKOjFhygObGQFvj60v7Cx3CmWCRY1tPeuxbSNTj2tr4aF+CQk
FcFF7s+DhOH7UdGYh6bz3WXuUztnN522XBGvQr9p8+ZE4+0loV7XL9oRRYMofEHAZowd+1glQJDV
nIM/yfyVIXePq+kjH5LXqcPlz+Z4nCfteRmbnxJi19MB8IC/lUeVR1sDgNquy/dqdQP6bE7JmCC8
wbU/gI+JwUzNIUyT5pa7+IAq/NZ1E58BA93/unNybQPJPwXk/Sy8xWzFaetsrUU/ybK4ANk5fkJj
NAkP9QmBLy3FmVL5ibb8pAM8FpZAuFaCsfFBIpDr6oBmyVPb1Q4BQcz7WFYWqI208J0BBA+H1d5t
RtWzUcrwU54PaVxU/kjI7BaBirapbXEh6VQ9RVmS+HxGxVNn5z5ZOp9r36OMSh4Haqo05Ku+M8ok
NDI3OaZ/JcDWsGSxblT8HrVjCfHgtw1Ncn1LsnzEs8r1oGxrND7b1h5NP9LTH+JEHxZzAJyWOrgd
2Vvx+N6TcO+ap7KGgllaPuhEpsQutO9lO59M9oRkU5sLnnnSsnzbehZ9GkCa4uCFuQ6XUUlxkyYf
SiufrNlMjuUs9CAjLuDTUNQfuyRrJtE+0C+rLNb1m57KE9lOOWxEfGWlPvHvvZE54VswqbK3fIVn
AVURppjxdRXIJqacIcrQi1M0Nwgb0j091rd8XUdFoEmDUrqVuRnUKr8mHU4iRwORR7W3JJehO4vk
hvxPwsXNoLdt0nqJJFrbXdOM90QO13sSuSrf0qJHHLiIJQZEMYuGrFFMB9uYXy2JMVCddSeA0X1A
14+BsDhq83jTp85jo/MRGvrGSdqNCSLmTYWtbLHuBkpsvEXVXasgeqvFusFSocJMwmcVyX0DNg0k
h5lF3GkoG4n9eInt/L3BvrbtJ/mAr+kXQS3QFt8GY0MH6TtZeH6Z9/V+q0zbOtsjNUe9AAub5efr
YyGrTZ6sfiyfBn3YiOE+BQ+YwswMlpa9VoXkwIS7gogYC5rDBcyoL1L9UFqDenCn7JTQXq7gjX1K
hK9drCvjXpRAzndNYiePaZNE963KG0WUqh6QkKffTlauu2IwlO/MybMwp1HigbyH+sdIXG4YnbC5
jJuomNLkJi2saQl0cn6gXkn5yFBqkZrhFtvSVRcUBoM8LuQm7BfqWjduUnYnDInJqbCy5DMqcVYm
CnurEbU2q9OsbopIbXeK41qY+bPolQy7j0igbbHkh9PAJel91cG1kP/tEV8eogusTyOmyHNOWfyN
YxTqXuvG567kY1QjUNDQUMpnp84syHJ9MA5a7sYQmtkXQZo+Z26YxMpm1cxgHuyA8shL1SUvizsi
ZrOfuxSNqZaWzXWJuiVsUA+UkvPNgGx/bKSt3GHy+2UbHxWDBXYrhwxi9Szr7LbJLNLeop0CALED
R1K2MMxFiHvR2GFIvW1S5x4hW3pP/FFAeA36Kb2cDy2a6WDOu4Tc3+GmsrXXNO2Plf5LDtRRjGwg
MDMY/qcefl5m22yJvRmOKlLTV1c9T5HATHzSbKJP4Fxi+xa3Izk/bEUMdo72TS3RKxK0nRyUYDGa
d0N+rvgcZPrMc+tf8/wQD63vSjoum4EYCTPuFBQjHZIad1k/DCc69iraU/ypth9BuDMtOofMiUOQ
kptY1nuMJUiaYoSDevrSiqi/bi8Np0ocrLILzZmxSZbIs5TbymVj4ODT08DU91WBYcQxx42bDqGR
q9Frhs4RixyDNe2xuG2SYF6rl6TcjnWKd3q5IzmAfyDLKJwUt9svnWDDnTFltuNDPohTNLrCi3tR
0jKSznt9lXGYO+1bWzgffQQErLfZZ6Qq7jPYYLIxVsHkXyeZLyY6JsorE4CSLaszVKEE3QfCcUON
6gvyl1ObKD0u1xz7CIk1k99ayRlr5GactZe1b49dj0y3tLbpEiNYluJL6BySACzKm6PNGt5mKz5L
+mc8V1mPSjVtx3zZZoq9shlnrpfKeWTS0okgWOfIc0T0lehwgD2SV0WM52ZITk7/nXYqUh2TIcm0
FlpV5/yDS5eHZ0IPV82v5VqFFRYYH3dKCFmO3VNUtTc2jGaF9suRv9q6Q4mui/PksAEM/B8L8ahn
MWbnNb1xtUpGSpTnkqNkcsPUqJMbtHUep7OAiyCFLRqqMBbx49LHVUikm/ON27kMVBC3INbqAwKA
c5uqz3DcdLcTkoj42iqWMCPthb8FRO1/b8f4/63DgRDA/81LcfM9/Z/3748/axz++lP/6XFw7H+R
EUaYFsl5xFtdA6L/x1FhW/8ict6Fh0CkTrwfLoz/FE7p4l86AR0cqLrm6GQQ86f+Uzhl6f+yVfpC
hI3Kz3ExZfw3noo/0/OoazeJ2DEJ4EcOQr73H6nZOumBsKyyf8sd6pWsOF5eJgqK2YxqhfGg119Z
LEotsBkM2Bg5IC3VTD5gClHoWSIb3v72Cd7+O+/r7z0JvOu/p4Dx97FRt7gEQKu2Q7D8Hxlk6ZpE
2sQJ/6YRK3ic0rQ5rAaFmnOm/3e1lhaZlwakBAMM8W18jOo1d+5vKbUpKRjwELN8r6Ote03Idj0y
xj2XJWCZw5lZJf/HtpffDSz/85oaDUe8MMyc+UegY28JImdcXrPzMARvkaz5EK2B8g/ZntofmXn/
fm9/ex1+x39/b5YzjtMQL/Kd6LuACegQh83+Q/WUoP6n0EB+i79/Y9eP8W8v9UdoYONAYBFSL985
dHhTtu/4yKiC1P/VBDtYM88O/+mbs/9IqiMNUMPm4ziUvvLNkUD2+9vL8QlFrZT659CiJANpWfNx
Q8iZbm8d7JoxMPtohZFWK7Xf2BWSKaIJVBQssQX3btP0ufq1UQ0EPuA8j/wRXgSkyKlJnBadmhl0
8GCG2ETdlDe+TJw+ZibKMigQ0vDgQCjEcHGzgRPU82yxPWoEQahThgSV2AL3Wx8zbMjoL0f4ep6V
hjH5ukuBNA56CNSr/aqrDiAQA3//RVyGbWJ8WY02nF0ZIb+ZIvlYI74gwWLKAek6jpLHebFh9Yap
XK7+9KV+TlWldXxjIsBsm0ZclX5RRzVbPGG/wo+rAVrBJfEjY6QuZXc06IrtPaPQ5KlD7AP0oJiD
G4zkfMz+SucHPCvJafCj3aKfJyl4hylcYHW8ygJQvJkIXYJ46Iv7xTY1+Q+/pT8iAK9f6/UspCXF
4PDDM/b71yoSIVKraNdPLCD9tgUEPY3Domz/uyMGnQEWc9dVbV7JtP4ssVoMsJBajdTP2qkL0ttU
FDVOVvmibf6pwPrP4FTeEa/FaeZebWvXQNDf35FC6IYVFVL7rEdHgxMk72hA00soCbIQ6jtC3MfF
Qzon6aPdi+g7R7OoE1LhZu953cQ/mrCdWzh+xOX/9Ydg82FTLyTILYG9+/0v1rUtvJi78CGUsb2x
NCiJSOvrXbs46z/E6f5+5vFwcpDbfKECvBqfi/rHWZS4ETVzQ1m8cSLmpA2TtDcg+/SXJY0paI2k
D69oekQuilMXqcXTf/NOry9/fWHSJU0uYp1Kw9/f6bq0MMtaYbwxCJcMWm4LHEIYi5WRKf+/v9Tv
v9+/Xso2dO5/w3FIUr9OD38/dV0kEAnqU/OtSQfjdspWc+OO0Fn/+6v8fuD++1WuP16uLHJ5iW/+
/VWoV9IXp6/tt6pJJFmSdnsmfyPyozVdjqI2/6mXwf2rhPz/RXPyinxvhgbRd63xvbpAf3/FvnZz
6APL+BhTmX0WyDrirWIRUEKWXjuWJ3PkpiSm1B5cnEZDnJEgKksAKDetBaNyYjTbAucDmn7NIc14
pFLkE7kjavrR7YFaKktLsv2g9yv3lYzKT4xMGNenWjYjyo/F+LJyGF0P+2Abn81ISfZTRxgyKREc
nSRLDPKLqBGCuMi/bNI9zLbRbpPF0kguIWnoPUqlESNH5UoINcdEKrQa00xWRS6bbSoYoj27VaKb
1q6ijPivJHM3q+nk4pHUTJTaTQ42YGUxO+Ba2hMT+2woKJtN2hS/KA0oa0aIgkjS0hgRczPk95eJ
MB6ESO1k1VuEO5YKUkBWARufaTzPZu0+VUnMvywHPa+wHSDL8mO7prZcrIoRcKtq885yYswEixsJ
84x9YYbnjmNb2yUVufnnwY1WuTMAmPXbpF7jbJdrhWpvCFEcL/wUMf5hr8+Ri5ltQj0CEVIeyiuZ
bClzKyyegQ5EFVVurqJwVlFLzmo9WVvM/iytQo8LvjI9L7VbUaYD9izZRO2WLKVphoudNcpsUX4i
2+Z7IaWBIoUYg6MLG+RU6O/JGeG6NRutDUWixoIH3da4T9WimQgDcEln0OEr+yC1EN16rEfilOG4
f17t2EW1je5+k5Rko3gWjUwSCM4Wj6sVT88kpy45AobWuitjwQ4vK1EAAk5WPiMncsyXce2oBzQ6
rL6LJGnJI2ZVNoEzk34UpDZRI+Dvep4ctfrqm8Fi6nR73Jt/NXPio/coZiqGrbSL5Hkgbu+lXdf4
V7aI2Dg0pF0dp9nMouu6VLkh1kflCx0+FtzGIOk6VNNKPK2ENvzMRLrIMMJ3jBpy7ohXIeMG1HOF
uniu+8TUkCMQ4Oc5hZ7dKg7cgr9ONm3gU+usyOgaG/tVR7yC2fcV2a/0yfgmwneoGlVPN0NvEMC0
mE4KytC5tfhYqLB6nqJOP8xUnIx+7VRT6iuAGLXfLZN2ixStXUPDYvDp7NY2WedJz3zME9BAFBe1
m35lTDvuTZ/HySUeSuXJ6jqEgqO6ZNMJwEXKkyq6uT+m1gTJ5eKUw/BAKdwxJoCr4Cw33AV16dSg
LpQRENGKxFv6ZSfJXLBzVYain81zManuEwSbeKsVWcAnazYy3FbwM82A3yuPeCvlvpFuxRzTq/kl
XTStu2ol3Tv8Qta3Ztrix5C99tIVkSQGiLQwfd/iPGBZRu4kd/HkglFkuBXv1ywHZG8d07zT+E8W
fhWXczig6cVNlTcdY9ci5ibEGwPYKSazvlhx2yFkiDGh1E4zMBfmQPkYuyaLLCQrf1TUQcAedCMm
JMUY74x2iN4aNyqILota/c5yl/RZq6el9mhOWn8hCM7flc4l366f8GH3CWZQ9P1V8kCSA41Fae6q
PJJqZAcWqdrgxIMznl2l0om8JkkSBHjM+KgGiJ7Wi0ez+zVOc1V4wh2JVVAzy/ms8avhrMW+d2WP
VnzOS9R1P45DsmvTZ0sUkE9FE5Gt9A+pOZq0zefLdAvrjMSaQ2Od/cwqy9tkwJeEaNfhmyhzrbsj
pBPs3CH4afb4LBsTA/UYfy0W+SGciAQL+UkL2eHHfQzMPHCG3TYWB1sw2Yr6GhM5iJlUzGgVCBMd
2OpUPO15MhfLjRM32rDTQNjJbC6EkHyAsb6zMKEuJ1HMqIl7XcNzSj8yiDFnlk4aj2NUbUjjXj77
UYOfOBzzebA8Ah7tF3u2+itkGSmXhikgDQujGGpfyfK19qa0zN+yTDeRGlqAuZ1CiuqmybUFN2Ra
irc+SvMuFF1ikvQpyUm6gisuadPqgPKAPEkU2TSs4CBZk6uDrCNPBEg4KiBVmxjpwpyXyRiMiuxn
EBeaqYK06KAWnbV2NJ8uH4GWDuMh6UyrNsH5LnUZTrUunxYMwRUqMkf5yrWKq71TMKOjBSh04kDj
aYBXJsKmB6HrtZbPz05Lf6zsofOTVRS4RouysPzRHgZiZrHrn7CvNG9ziZDac62l2E/DAukVGW2r
A2U7tbs3qmLk1BQywYQ1a/yoS/Z+ZCu1k1gbUHkgUXweREHPQ0uajIQ7ICaNiJF7k2iwX0hyR2ji
OkHlIuv0HptD+n85O7PduJFsi/7QJcBgcHzNSbNky/KgfCFSss15DpJBfv1ddF+grZSQCV9UoRpo
VJlJMhjDOXuv/ZQ5yHnXESy1WyoZtbOe+n7ZhM0FeuuUvZFe2W2HVQAjL518y0jDz/3gIAPJcri/
shPebyoUNLYMO/T29BrxtgG+mw8o+dS8G4tJf0mdaPjq66E2qNq1U7+B7xI90Jtyf5bsI6hMR0L6
m7bBtpjFnfvazeH8u5DRtPPB3s7b3G2aemMr3y02VqTwxEaxr59M0Jvioo8ajl94AAY8mHzGHRKn
NkfM1xjT5WwN/p5QO05ltpmNTzk4CXPLXRB2xyyyHE3NYfo0uqXzGpHYGeKRLDn1TfnYvaT91NFG
XhCvBgrHeDtWQ/iiGz3xyBzdmGvbK4dNWU7o9ZKujX4a6IJ/0klAncBRKvvNFpbkPBwZYLA+l3aO
krRqQr/cdZxGvnej0bLAzl7qXCjkqgDOBoPGSYqC4M4pkjjeOj5aG/REsqJ16dcUMec+AsGl/OXI
6Vry0S+q4HVshPhCoJJ3iQ8Iph+ANMqPZaKjfYYZ8usYExwGnXzqHjsAIhi7YTipDatmvFdxmQFS
72AnosIvDuyY0tdisDwmr6rXgF4Vfj1nipp6S1cSeLcWxNZsongIvosUPaEstI63rIwpATpa6qsC
GM/tbCXfAkSsD1UZJbQWfGGvxkqRKuJVLJw4kaS9X9LUhzWtuiDelXiXH6fS96hYs/VcxCEGIj8B
lY3mHt9KjHQAqdxON62CU5mmyZ3V4/7BNYwVESZjhuQ+UkxViUhCBBxC5vfuYCBQtbvGmrbFHGlK
LLpO1ZaRq9VlbJjWZTGl/ZrRGN7NrqAOzuehvlhNyV7S0Q4zYYKwKwpxt83CScEvA/FbG6LQNNoK
VKSo4V393eZbzdYYLyqqK5pZGPBgimEhML9ksxL+Bjz9CF3OIZNsBT9yMjeuVlFznZI8vgNmOIt1
o3IceFaVFYfarLA18NVIdDNYF9H8zyGPICb2RL/kWRlRhShGLIYlIpCk7C9CIXHNWL2XSvYORs0K
gJ2Syn9TffIRt91lMLTU2vaHDnNvZgzWPopQSSILdd1bMl28NVomRIShtsbxKWtnpFYEQRr0HvwW
HrzNTgNJtJ1eLnML2Th9jc4PIvFYXoSg2J7SAYcjrBLVVhe91TCFmOPsdmsq4s6IEEOQt2cak/dS
TlP+SfUSSlzK8n5l4JhhNjGFiUtGd/rabAf/axg6KrqamoLWcj+XiX1jjRJs4ZZ06TpM0WT1TfcZ
x3cGja620ZCRWxm4F1lRMVeBiw5fk6w3knXIhv6hmG3Eb1bbp92lpbzuIYcHqq5si6lzFRHKUq7A
dJX0++zJmreEgsXxJp5dXaKimzCE+x0Z2l5oZjdtN4kfOEmCV7NmSkDAUME5baXIaAWY7EPWUecF
83rMwdntPLuEstYBWrqLYoelIewSBOaWOycPTeAh7QznEsFhiUt3TfIfgHbX50yMfLcyHpQyZ71r
COxBrGL5w08/ZYfCJoBTGAUkZfSXhAMAuQpyl9NN3dH2J7GY91BPdrkXbR8fwsikxcRBbsm6atJH
H+FBvsrmhClTcYj51AzwO6BkTIsLIJi8X4EKbZLlyzL9zvEPIB9jG8mIVbeXaMvsDeoI7Ms5sxZz
cSTNl4BggsupbrPHhk9t62iCTNBB++4jg8J/cTPvFobhxiwfUZ2Cp0l91//KUTaf1rg8hpF80bw/
WCWu1ZUzhcOD32KWhNEdA4DJ6xzqPlNaeDfRgUrgfsCkpCUcjxHMAlNF36KOPCf4QEUSbSXtWhp8
YBTi66LvrQcCbBExxgbl8bXdae+HQfUtQArlR+iOZgdEDpjgmvpgX/3s20X/V9eA3Jj2R0I1aurv
iPJ0FGBrM4P6u0MeOP59DVDE4yDrwAuJpuu4a7pvbhUx9nC0SftisKryqRQUkzZxnBbYy3F3M5Vl
XfgZX1P15NYNhgS7ib2voWqLz3Ni5l84lBZ7pKSmtwrd3PheQjRIVypCLsnZPP5mVHW5dxq7fxnN
fPw2hIoEm5rD8W0NDbH6NPj9AB/BcY22oapq9Q9kFc9fvXjMf2BrCRHMTq7zPExer3ZBGLsLHkXp
ZBX6QdS9QNkrX6eQztk1AUyheWMalhzXCnoUjtcgzX7wI9rvhUHkBlwF/ehE8BfZIGfDbSbJgKVK
O0GJoCbd3Pcq8Q8gZ6vPGL0R5+ki9lu6mCJxMawl8UUBH50zjppw91bYlBDFzdMrOqMXEwFatAlz
mRIvZbrsDuDrbCA+1ohTfaJ38Z3IjhTbbna+0lmjtJpUUbBTwkQGTjeFzn1okhW8gWtcM0qrCZoC
FvKIY34sux8dVRqK+2NU2XduErviQhFIqm5tP8JGnaUZxa9RB/p7Cu/R+Eo3tyjvpqn28k03zV1x
E1tu7eK3jhxv6/ft8OjpFl4OLoSxuxoKhJLfI5ItUhrvSeSuPH/EmSuycvidlIO0d6lZlckuNjy6
olNMHMm69m13vHJCG+gE/XuHEAez+ooIcyg/oaPF9huVdXsVjUnfI5pTeXZjYPoRWwD05TUkv15c
mmUF640ld8h2MUYI0hsrHdZsk3w8g5yYWfUkdgVnV1mpk+zEbGsipAHc0ueo0bWsWZsyY1VlTAdI
T8AT70sEcDFSi7iZP5tDoLrLqAAPgx0KhP4Xyg9oURNYyO2WZ+GB9kEljbcdu267CWe1LGypFX9S
SmbdGp6AIWAkFcNTbQn5g8ORboEszSC2CKljh2dyY7uw5nxD+qnvr5HeCbHJbNu+y2ErhfyZXVNc
eLHOwWJEE70CetI4fUVYVV+yWKXfB0ZUuu5dL6XhkTkZX0KdVN1lgiWX9aDlVlaiIfP1gkVx+lo6
gkK8pijzOaVVWK5Mo25AFth9tA5zxsMN/I7lcCmzwoGeE9YSPGDp/MBXCp1gHJzqqcgn00F8XyCH
/B9q7xbIkF4+965b/aqDZMrRnSTy5+lS47uCpidcIt5dlxBPn6e19GH+apGFeIRTyKv+M0BRcVul
WnyX7IP+tWy6XIXwXCqj5lIqXgqef12FBJdmUvMUPCc5xsV8ivxtlYszt/KuavrnItSCfekLqsFH
tdksdykCUbV91r3XbQZfhpeVg9Dbsyq2xH2qt6cf3VKFPaqZUsziNQSWb1k8wLc3pb1EKX9Mwme8
JfOqspGxqzEx7yizlrsQ6yI6k2lnaKiNpy/8/kYth7YY3TGWP3Kjj5ooSIrthGSRch94qkTpELY3
BluYdVvM4cbJevX59PWWP+/NjbKUWhIsoEs7zuPCb2+U6PMGjUKQ7rHGwcFRM3QLptFN7bvneo2n
L0WA/dtLefj6ELFIaieFUd1gsK03boyvzY6N+kwe1buRT2+eYcKWxxSSMXM08o1BsbH3onKvKnQX
BW3Ah8kp+6d/fXYe+XAmnQmHqwj/6F1RZ1KhnvNyj9wFUwCHUY6h8UtPvfdM0+Cj+/n7SkffmNZk
44DjL/eGH6krSR1zoRP8Pn0774beImgwoS2aHqhG6R29n4ZqnpkMY7lHpJzt2spH0xZZzfOEy/8e
gpNxdfp6R5lhNCZg7AYeqk0aO/TwnaO31GVt3kJE6PbTWBnPEfBwKHeEb38p2iRHhJjWl6WOnsJc
6U9mF+md0cqGSmXVup9nV0EhRdf+Q9vKPNPzej9S+fxoziE+clhV/vTn/5rSxBS1Q81Xt3eYoC86
QX8L0IdxNZNEc/oZfPBiPUnqt+ew5eXvoyHU0h1hZdbNXo0twtXKyjZ0D87F0H90P9Cr+cxJS6Ly
vfyKv+4HO3Jdj8RX7AFmw6SeC8g2KMJjetFnpq8jRcqfd0pzZ1lxTMt2+QDfXkpzLPTGqOv2uTGE
W8Rk1iVF/PKBA424NJpwvGzyOb5Dtzl8A6SINEWN9d0sOuuXQ/7OmXngCDn65+dQOljUBnTBmN6O
pAa6tmcoRtO4J/4qFevQGzgYBXHqXuTsQ+yVxRHL2gLv8C6hHPsd8rCuDnYp39mnEcDdDyDxjbWu
gPEH4CsC3W8DygqLeCyYSPEk2G6duSV6yynvo8u6kcWd4ZXRz1wWxgPsrnrezLLMvxqyrPxV0FKS
XROQZH8eWAMejAyTxJm54t3SxWIvWCRRxwi+Y+volnG2ghEYPbpmdZysXaqTCMToSCj2AoDVgIuw
CVAHemXz7vRg/mCYwZG1TNtmNJs0i9++e6/CeQuZpd+TEtHs2d02dwOZsDu7cbrNP18KubDw6Uej
tRJ/3vtfI9qTovCzGctH7hRI7Ux2yYVXfk+btjxzU8sk9HaB9NnWIJGRFMwsYR4N6NpwIkc45byn
obOdDRdaXmPrbSbGX26apJcZstl/vLcA4VhA8vWyfjnsAt4+Rp1jPif3jHsjnHRNopP4EqH1w0lU
+Zf/fim+Dn+5OzQV3lF3ffBJ5sthVe39BZMRJtm4w7Mi1r7lhWfe2PuZgdtatoke20SmVv9oEsJC
o/qw9vs9WID5wVBV+El0jl7nhTWvq3mIt3VjLCcO9aw52/4wcs4xRhI7GzPR7rfTN34k7WBi4NfA
trKlFHj1/WBZDP8aQFNOHoCR1MM+5WS5GgLc1XoA9ETXlFaxFv5jmCLlD0TrPnpDbW455TvfcGOa
lFuImLI68/n0T3r39fCLFtWMxHTC8mMePR/D60YaBXLY972ZYCfI4Pf1TnNNTfvcCPszB7wZ1IHj
WBYTtCURIVrB0Xsv3ZooAKvXewNQbQRChGIgosEAK/HcedNDEPgcu/ze0t/8oKdgIHMnuGidChFA
TqjVveG1IOc6a6KX4A058ivT68rfdvynfknt7ZpSHqfblgf14lIj+SZG2C4oys2n049teSzvbsX1
BPvJJej4eAiTQIB8LJF6P4I+vJiINd60fngu4FR88HYc3o2JuIlz9rtpAHexK6aCcIBSxO3WaDz3
fq7netcgHn+MpQv6sVAeqJdG3Htp0n6ae5snNmm1nTof7bgqegAmpFdx8tNnPuNlsB4/A+ktpwWL
To51/GkJNNdkXafTHoIdYeXtUGzjJnpuQr6xeBjPpcJ/9MhtTxIagu2A4XO0bwvoZixSgmlPy4KW
Z0j+UA1t88zE+8FNIZGxfcK8hVhEWG+/0FYqFPhWjXLeNZeKa9JhDU0wIJuzcWd14v9xV2xcpGPZ
zLwsIEczgtUbiEyCatqPrmlcGxb4VuEDJf3n4UpS7hItz1cnpDxanYs6Sgojaqc9eBJeTj4YL0WF
2+v0VcRybHs7IlzHQl0G1AEhE2/q7cPTjjX6DcFD+zD12uu+cfST72YYcJVNJ6mgdHeh2r64Eo0b
rCrIcvuKounKJbb0NnHKhnIXW4aJatmdhGm7NvyEfXggboBAjJtyTMszQ/j9mGJ/6oHBEabNX97R
D3YLpy5DQ4h9Tcbjrm4KIgx6PFKnn8v7r5irMN/hMKPEKJ2jHUpr+LIn2VHs0zIIL9IBCOjUhnCc
1CjP3ND74YtwjlnWXpYZPsnlp/y1wKSmVAEeKmfvOxT4J8/Gme617l1gN/qalrzcnL61d/sUxiyX
WvS0jC/3z2Hrr+tNYoGU1Gaw577FhZc58D9wSeOcJr5HUJNPpoua2tSP05f9YCH1+GC4S2tZTAA6
vb1Py8mpZLfK2CPJAnNDo9y4rxtXQ4tgdN/Ddo3uqimr+89gPLqOBnbs/IAziAtvdo1g39k0xNci
DCjAnv5p74fU8suWQorDQQ5F/ttfFo9uUAWWE+4VmpUvfNrx18LDo3z6Kh88d3wq1BlcshJYfo4+
6BDkQGgQLbPPRpGBjLGajRuJhp4gQXj3iZskF3IsozMf+AdXZWjxJlm+kSoeq2BFQxJAiV/lwOEC
JoYQ9q8sS63nNFfxBSQ1ByRent2evtX3QxphpEuSPceKgLs9eqDdBKorD+bi0LL7vQpS8ne7vKVE
31XxRWoSHHD6eh+8wMA0EdvzlvifdwUJyzCHtNHlgTHGFpF17S5B1ndmTnh/lYAFZilDeGRSuMel
RbqNjdUqtz64zvwzWFgjJmFRu9O3cjzxcPR2OX/ycVLADMzj90XTyqoLfsChDr07Jib3xotnYlyd
yrk4faXj25ECpwoHCDb1bLKDJQTk73mnlJR5a/aph0L5zY2Drhe6dhQ+nL6K9dFlGH2c9JjmqCAe
TW+ewABpAeA+zMkIuacnDCG5n4PZ0heG0PJhcqP0juYEab5W6xb3htlOV0EV5sNN4AxOi9WQNv88
gracSyGJ2M1FKVHdxER6BSKtL8rE7KCfggdJNwZss8/B7AffWsI92WwWbW5xmjbLc0XK4zG+PD4O
KYyIJcr+neQb6FzVc8Dm8YHdMMa82pI81YAdtR+QJ0RnJo8Pn+J/r3aciII0E/wYUQOHXgmoGUo5
m8rDRXf6Zb0bfH/u6c98QSs/OD5Qst9QorC94kB0prHOc9mvw6CBVjsOv/71Suw+F5344m+idn40
GcZdHxGt2cSHKOfdjYbLoY7wpgUO/a8VADZotskpGdMB2zBe19txXpQNythcw2vBdHyTV6Dt50Y5
18zw7pm39O7oulxr2a65rOZMf8dTxEjwWzeUNgHxCttkW9sKOGfgIzJWkHAcG/otOxrywyDrhL8G
WeqNbOV4i/u8GnCC2tmZzcX7cfP2Bx3dvBF10HY8kzgUGnpXjiigi+QW27vTr/Ojy9jLfEVNWMBg
Xlahv/YUrSAEo61ldkjaCLBUUJiffDlWL6evcrxX5em6jr0s0ssGgvPv0VWqBK0a7tuDOZh67eRm
f0tpRN8gjQ++01zknCmBvc5TjaA2jNMzHZDjpXS5vE8hgMnS9H1sE28v79l9EaMPrA504TzgBhp4
B1bnC+lMySZyEEFlMbuo0/f8wZN9c9GjXVNoxQ0KQL86qKwvAMaPzUXvD8OZYfJuc8a9UfbEcMh9
Mae5R4/WcTUK+7CqDzG0qh8VGgckck2KiIJUtDpHjRVDU0GUGoO/iVyCqFPXCWCJEB63npn7Ka05
wfb0vb+fYl0Pm5D3f+5Ix3r7wNMOzVdvhe3BRgB+mxue881HGYiGMRd3PcS3M9PfB9fzPRZgXIkM
MBHIt9cjn9dLUo6PB2pq84PGLfCpaTy9IkbXvKvtJNidvj9rqZ78ffjiqdNKoSHE6oj6wDu6oAQC
5UkUqYfQa4WzS4vCAXDYKVRRavDjVyMb/W/BbBo/VaYHlAlzcxmDLsCCN4bFfasZrZuGtfPKYZtM
1KE7Buamwb1lrvoqcwr+sNzbtTXZACtb+95vV6EOOfPYPhii9GcoDDID4LI8ruTbQDFyGKUdYNQe
MiUZqDeVCMMzD+v9VTijorWDLOfS2nWOKlF9MtKFiGd1cArodJGRmGgXAOydfiUfXiXgI7BMSaHI
P/rcEuKClY2k7+ACr1kLP8s2yJ3lv37UOIQtnK8+zTgbd8TRe++Y8pNEZvOh4Mi3M4lv2KKdTc58
Pu+mS8mXzJrHpLmc9hZP8t+T8uLqgC4R9Aepi16hp8U0T30uFSBrVXuXSm1eodQb8y3GARPrYZCf
2TG/20/wCxCC4pRa9kgM8Le/oJhJ0zSkORzAHtg300DGaOy0wboyRuf+9It7Ozmz5NK9gSTtWpyP
GY3Hg1CUPcw4Ij5pEdbfkXnisyf2RSPmduSl4yBLiZOpOufREstJ5r9f8H8uy3RBJRaL4fuCGpoY
1deOmPdqktVj4VWK1MRxQJubASMT69nzIL95kYHKV8aDeeXiv2YDl5aEMpx+Am8f9p+f4njMJEuP
0BbBn8nmrzXYSpCWlTZlMDX7BYpt0HIioRZW66D/p7bnn0txr5zkTYxiNDWOvkWFVDcvWxcXCT6a
iwq/C5KgOLxEYHrubH40R/65FgcEBjIHyoD0ueWL/eu2SM0s8lbn5j6ok8hbO/OUfarSEC0tu/Ih
2Y5W1D4NJJHXoD/pfiM0HghxmzJ4SSS/hvamQuV2iX4Q74qMalOS41s2DyUiNuNTEGXRNQIm48kQ
tORXJaPrybeb7uvpl/P2W/zPXTClYMCXFA6DP2W4v+5iSlxAzJQn91h7Ow8ThxIPNvGgyKTG6XHW
o3mLc6Z5KWQ5kOfmlWeOYR8MjkW9sZRImXjoub19isnUGbkr53kPw67bdAYSt4S9Ev6Ptvr3cch3
SIuI2iWv7XhrP2iikw3VmHs7sVHcQti4CsK8JSoEf8jpp7rsuI6+PtZPvnekN4un7Gi2lrk1ydL0
xL5AWLrBJV3/6ogJX3emT6RGRl1DNUZwHZtx+k8Vjv+8Tw9jcUAFkrnVOppbqzr1AC1m1l7nTfua
smhs+bftpRAaX815l57rl3/0AilsyOVUQY37XfeiKmMnnw0+OWyWG4xKpCuMMRxVR7Rnvu7lt799
qot7l/Xch9JA5+d4rAzC5sNq5N4umFLhUybpThLf88Ny+T8AJJXx99Pv8YhjsDxOC0kDW1CHDT7P
9eiSWE1VOCSzuffTdvB2g28T24TjKn4E1TvuS/B5ONSzJPsMC6a+Zc4tyVeL0nXDn3hmcX4/qPgt
cBscWl+c4I4XZ/ScA1u9pfSLwAIStJ+yJ5snPJYWpQu8mGn+lLQacWdZW6+nH8Tb7cef57BUzFg2
F0DGOznSbFSwuZWU+8iPhut8DvONGaBIPn2V92MJHQ09PWqRfKamPCrPwd2YYwyOwd4yQKCbGuxR
3A6HaFLZmaH0/krIYhizzN7s5Gkkvp12LN2NirkOflTgig183mJHOjVwNCNR544w758du11TePhq
XXsx1769VkxnnqxqlR3qKCifM01XDc2mtY0iJMftQFKrwPm2xclrfzNG12baV+Y6LErUpRhbwMsh
QE6M5t82Qcs7ZUjbvr1IpqRDb/Dt75qNpvYBNeWH0U9hCnekGFVTF11YCY3R0y/2o0dAE0Hy/SJJ
ZL55eynEzcAXnag4QP0piH2DsFXFtrg6fZX3Wy0HOVYQkCRI2RBB0turqLCL07bs6sOgc3nbUuKh
tWuOOHKcBOuB9p6ROqjN6Yt+cGseZzPOZ9KxAawsX+1fCyjGQCf25uWioyPXnpbp1VBDDjt9lQ/G
K9vxhWTA988/j27Ni01D6ylt2P4T2QfyEE2BYVi7MgvTM3vjP73Wt9Osw0HbRD5nsj9m7nt7Ry4y
qyW0hKK16UXYrALlvvqREd/IMNMPjHTwVGztFcYtsXBmc9Q4CSQwAprXox+7l5yAiZib29yAzjcO
C/SznodHg90v/hyiLIDnybl7sjR4952ZuuLaSUyZrl1jJCRR4F6Rqx4wb8p+VJu/AR76/krr3Pmq
qTYQV8/cg1dsOQqtlCcxcaBAJj6n6AmCdfiNKCL6dSs8iKhKkXHVZ5RqJXSUehNYdB6ukG6CXTSL
mgzfugauDHa0wRqjB/zKflO/tmAKo1WCDgg3MZrCGbqvsm46YHIOjYMw/ekNjYUlp5T6ExltlM4q
8sv1xu8ExkxVTjMhTGkLnF/hS4KMWWVkF+S1GYWbFF+zsbYyZb1GlOYeVRTr35WDwZr2S4jHnrSo
5uDMcPXWrTL9l1L2OXbzKKkgm/tarIhgKSiLewpqGolC+F7LWRKmNenZcYF7DhHOO4Qhalv4C/ID
25//bdBtca6IeVRZRLjEqsgGzkJUwK6Db+rtaKkzdMRlpMqfPmS4PvpdFGTI2QRcPJUgVYOSUnd5
VaUvWfIo8BKd/iyOBJjvr350kBNlDcYKoPDP0VndTfiIX6sv9p364X52QlDC6wR0srdRF6cve7xp
Pr7no2++lH4d2QZXzSVtkNmBpDpdGwZJzxALUcm7k73uu+HM9PbBiYP5xWMNoS1O9fR4r5xra+AL
LNuDi70xXtXoWm4yOf1KyLT4VAeLizwx9GUiepQvFoy+BpfTU2s7MCL9Nt40QmWkRAM4tllqr+Yu
9rddSWUnMpW+5piNG7bOrStYF/aZ9faDWZLCvWn9YTUR1H70nmJsntpKpvZQjm3N2bdFAu9WYnv6
vXwwSwZsUVC4UOSGrHO07R7yZnQn3eWHpsdXPAUjwVTzgBsjmpz/x6XYrBB+AkKNvv/RsI9sOQIE
kCyewexdFi5RnyJXwRWwp+nMIP9gWQOQRrY9D89clpq3X1go8WYOTl4cjNjCTEwTiYU6asubwZgb
sIYqDB5VrafHf3+Yfw62qJKoOx0vbJBJIEF5YXnoHSIhpZTEtY2hXM+JH5/Z973f2FM6Z2fP8KDv
j2bm7R0KWaYgw4MSYqYEuT8PyTqO4+xytHuSJ8c23Z2+tQ+qI64Jisf0kcqgkLaPljij7uEN5jkF
e/qp26ah75ClY7LpLIIgEzIYvxOdEG9b9l/Xti0Jh6bnf2ZPdDyJcAIF/4TS1PaphNEhfnvTsp90
SLWQ15piElP0Du+ko0JCQkTyQGRruCv4icTXT9m2maQ+s6N4N6qokPAEOAkzgGn9L9/SX/sW0oTJ
TJ4LQc9CdASWe7+EbVc7vFPpVY147jIYu+rMe35/y2wrIKbR3OUoQ8307TXLuQxSthzWISL/6rrB
xd2sYPlC9CII6FOWj6ALur6485q22/pz929GH3a83DPbNB48V1+0cG+vP7pga9UgrYMdtmozgb6+
TWfn3Ib/j+T97w0UxwlEmbQPGcwYK46/nJFWBAtm4RCs1nbk+5EAACko6gKCyaIcaGo3gQ0mNyf4
YXd4CiGyRIBrTCoh8KerTN3Hhu8+q8CAFlEVLe6wQk6VhYNrcIjrG0fzEcyLf9NXsr8byjDcKkw3
3drK8fpW9KUX91b425uy6jUsyZaq3Y7YEMFok2tSZYgBBY0kLvG/1+4K6STmoEgO87NhjVaMmT/E
ZK+beH6VEIJQJ+fWTAALILavftjiFgmtIL+EGuZfiWnozAvhDsCDSvY+JBSQBUcQRlgJZ+VgOWtQ
Z2Hz3y7pALcyiQaiAURbP1RVYdmrtizNe4NUGZxzqZbXkWMXrzpLbOhvDFywxDGW4plYO2JzfGvY
d3j+LgLPBpoY6sKYzk0Ny1zz9uXhmmKaJYhhOa55R5+ljvByN1rbh7kNwwmEFDhuwvJslz2vcK/Y
9CEVFWOVfAo74pmu8Oji6W0M9tPwuOMi2UyRlXyWhuF9qy0q3atRe/YjsUzDveCZkJCaE3xyekJD
0H38s22MPNRYHZtjMx2towUWRoMYsxqPscTAjre6T4fntszagAxJP92A0IbWAjsBroIlG6D2fSjM
p3hOq4Od6pyO4QDsb+N6EeEduaq7W1IM1Usep8aXAOhvSzCkBZRDyL51yKlv9Q0BgWomyMlMvIuh
H6DGkJadEmyy4Gr7Bl8MMSt+8DKo0Xpxc7zLqxa6SbiaQ0+HO52PGXKjEdT5CoQQKLzKKrHGBaCf
iAGc55QUJLDrr3CUCI/NKqN4csdBTxcozonZHokanNYEezrpEouRBV/gopUT1TUf5FkYq/wLNDfS
bJMl3onTLWRdNPfkx3fV/ByEerohUJTg0rjuors+U6BhgsnAKROjhgKLZdsT2Kk8CtdRVhMhNLqV
3ha5V2OT1osIUWW4XdYJdDk6Mlkf/HCrHk6F6gBkJ2ryX/Komu8KvKDWDk6ZQcgLDY1D2drmg3bU
9ExFGKTDYDpMfNk0eL/srMcNyDwcfi6zwh8Q3FVZcKPyKtpXBC1iLLdmyEugTzjVZDFJ5JMkc8K1
VfvoEEAVrM2urRBJ5r3zmo0zcfNlXRGogqWX0MQmSdKnJieP4s5sSWjdzD2RxddIW0Liv8su+pWH
xWh8mwyk3JvYFCREpo3S013ezOAFZpQvB11X9XQfOJmRfgYMEKZ7twaqjWKv6UdsyiIxukfytnMf
jEQaVeQHzIMe4hU2Fje/G2MTFQpqWMO99GjLk97VRtXXFCNkRxCyAcU8jTKzQ6VAGWhVFXl/gUAC
xAkHsBAI1OTWvzxXqe/+MPOfCCcmMgmWVvdEFHu3c+uslbs5DLvbwjBiE1N0CiNZ07C+5vRMxkQH
gxvQ5DSwzygaK0jvp1DbOSldnRgvKpWRvEaId385yo7Y5TFra9IUDT8mY603puymICfuF3Ud93ay
U+KT49By4AqNwr2jbNm+2rKD/E0Hxr0Ba5fivNQEQwe6BvMyNAVoM9RAiYanZBYRM76txVU9Ebp3
JanUz1f0RkvzurfJ0t5SEbNuvU7H9qYwGhi5do/a9goMVfMY6cEor7Av19nt4MZB8tCO0sNrQe3o
SvRddY1buGzI7jXm/DWOQ+/eD32XxyxHAza7JaN2JerCuxvdFlJo1ORQAXpVo3ufEkMCxNJFCNoi
J1l7tKG9XOuK7PFLpNqkK8bsjNaM8bxbm0oS45bJsbd2etRJeW/Xbp6sOxF2xU5UA+AJOryAHNLK
L7wrslB7eYn0D+RbaEZYnOeRTwYXRQfVouLnripf168ekAz0nxZd1Z3Fi/0RaLNUaz/KB/B6xNA8
DqYqmlVDBfqZln3obIWhMzDScRheKfgt3gpyT/46iAYLBJT52dwUU8tkNWYWcWEBv2NTB1Fy4yT8
PqhyIktWsdfEr7JLHHmxHNAbVPG1+znK4MZdwyOtbujWgGZwy9Hb171PMSK2/fgzNBTOoUZuELeb
27O3TJRW/tULKW8QGOa0TzPL7O+mzwg75lgdIXUHQkQQYzgl+7DzYcrh2g6IRI9nnVz4vYi+67lF
vGENfkfg7qSEtZZhTqmlzJV915NXiZ6nnRN701AVqhcSW+xQ+5CuuXP7iXajgjebrMCLcXoIwZ4R
GudbM6T6LEDzHzbqG3lF9W+/K+WeubzSq0pG9vcsnZqXulFsz1wjSXnG0otJI2lr78BrnsmhVJ5m
0SO27MmoCYDbsL/oLbTZCvZeYS8665i7ZBuvhNjKpAVDayexrldOvIRyUZQh7YG1RSSbchgpZwug
Fus5zStzq3BUTiuvD3KYtATnic08+vKiijiUrZvWDL9alduV9KmM9CuWe+fr5KqGECKvS6ytAhL1
TIUz8jeWDrKHURc8CSdoxG0rDXULK8/6kpalC74h4b8C59Lf+gShRmtRGckLc4ZdrDtwEtVKSqo1
FzB+7XujGKFOhNMEXoutJIUs5ddQJLlVoiITOE4UkcLKuyQ63Jo2dmimLHrSJLqhzF3lr8Y+sXdZ
XnNMLyvm1xWBP+azneTBNzrvRYzbrekddmCpd6lk7LAu1ML6HadLVEhLwMxrlWgyClNG5Y2t8rmH
TFWZcGZ0NVpEaeb6ue2GeGQjXTWkoJOgDdo0g/gFTqSHplZmifzM3g6EWx240Q93moiGzMexB+gH
ZsO5wCxbU5/NBfla7G7+l7rzaK6bx9b1XznVc/YlCTDdOn0GOypLVurPmrAkS2bOYPz194Gk021t
u6Tq4R24XEqbJAgsLKz1BlZXVy6ov5ki7h+a0ih+NImxREfIsJn7dE7Qz0QbYD4RQ5G46AoinLSy
i1zd46OoHmpUYq6C0Yqbo172MtqkoKhuscurr8Gf1diIxSCambkkgzioW7sytCts7Bsju3R944fb
CFXS6ykIo+Nk9Cn4qmTgPaeTb20nKzBQN6usACV/AcUeQbi5w1fUNClSJkPyjDQiRnqS4nS0D3u7
xOw+rbHHIWTLFKW0xUb3g2YN504lyiuPzoBA22Fe5L6bM9pKY96PxAw3ES9lpnIbBzERnifKHGm/
ELl7PKgT945QztYydSnmn4vKrOvZLwLtR5E6dxQ9TO808fFe31vow+Qreoehf1MiAT2ukYAZ5++Y
Fbj9Skzoluz7Dk2mHSXzTtt+0HndT4tkmx9nNE1GdELVniSDdYR1VDWfBCn20w+SOt9ynMVWXT2V
povaobk0S7/r/ch9bH08iVbutMTXQjY2KlFj5+RHPYe/f9LfRuZ5gkpgnLhout7HeeBR0wy8ADfk
eXA30p+qhyCxcuTkkIYbt0iJYKQ1Vz5/EXMGWtOVS7FjsuZ4vMjDtnZ+8v5683sWAhNDzzQxzZOG
CBNtVdDa+VlMvEAaW6HwVTTtWBzhBF+0JyKf4mg31ply72tEcs9Qh3dvE0v2YgfEwvqJ/saMX30R
qWyjmIrdphghcu26HgtgPDIqWdOq6xtscRLRnwY53nTbcESkLkUOVWnFm7rfmFSjkg1kSVVBK6gk
BbXAaL4PFuBfMKXmMJ3bVr54V7McsmlfLXY7bbzEHyPsvmvD3NAUnFJilo1rk1DZ+NKns2esQehV
D4UVGvXxXLSkDkvSm5eRaamz0Qti1AplUfwQuM+UazE3WbaTc55FZwigJOdpSeF4Y4Wc5NBKQPpq
hzEPDnwYKcDSom5sXgGLHsnUfa+7H1Q8NsccY9BN4rGL57o2vQuSCMPYYUgj5lXXKm9cD6WV2GuH
OHTlOOh+7tENHLxtFylXrOas7V44KZu3yCSpRyK0Ue0qE/pKIMciAsHl2seZZch5PeSD+KeBE3rH
uHOY2LU82lnKYdVezXOchRt/aL1uxSd237CGazhzFI1R71EVai/ctjGn3WRxYtuIwsbucAozMzyt
M6s+K4DCeGtzjHKF0MFi21srzYvzvIDvsDIb136a4oZ9fPBQg9IepxaO7Yb20UQNfYcziSlXqh+S
8ju5V7r1J7yLIO0h81w70GWQpkJhbR1EDXuaPc/suWm7RGssuFDbj+0MrbemqFpAKYFo1gMydhwr
3CzKcKQsFkwyTErce+iEY7s3O9vce7jFmGd1ReTBhdMyz7LFsq+KoG+ctWwj/AR73UzmtGMa7ibv
+vRhcszpL9OasxIVXXzMNlXbBe2m6gxvQgXPoFrtDJosa9N5OetdvlhVCc07VpYcf2SdLX8G/hJc
z85opce54aJGaMRpymmuCP8ym365LFJDIiqrTOdxQAVUoq5r+NWOmDsBfU0LS13Ubei0F3Y9LT+c
sKnak3Ye0VkPB62JjUQx53H2m5+jaN1hO+AbZGIcpCUUMdeSN3mJ3y9PBWB+O3Yz7q2TMy/uykZ9
OTjzkTNbNkPfjONmHMfiIu8hIyMGMLLvWXGMjGVSplVy5Hpl/JdBqv7khdGi1uiqmlD5URFj6QuD
fmxqF/ELesSFuFUTnRpYXd14Dj55Ho7CgAbSnlLo9LNBWI8UtZycJ6TngnpTcRRzNrUbBUjQa0Ez
nGIBFd/mKM7F66qmD0jo0hZTFWawHCh4fY9Vis8WBxUbw+MoyabnAPV3xNJSrBK2vdHLSw6M3swB
mdoEm4/0bpEC8GGO2HaEohPVUYUrISdb9pEGfV1EHdMLJFg94xjdhwKZS9RArZPWKuZok4uBgrsw
4v4uGbVIpnQLD9Z3mOFqk9Le1+0vGlqwLWG5RU7Srh1ZNtgfWUMptvZIVxyieIFKJvKFyVWHpxVj
0DrW/TQltKnYFfvHKR7nC1r14yVGl3N4LBFoaMi3auMC/RfMSaWoBhw0qfngxjtV52Y2F2jdgXwH
AzQJ8WOIky48CZYFfOvsde5RgyXLyxIiZru1Ickaq36RcbEJxqK6ReuyPY0FhSns65BkW+VN3t4g
kdzDP1ZqppRpBGZ3lDtp51yieuIhrjpWBWdxoBtHgz2R+NI4l6fQ/BCeDQWuBuuinZHNlL2Zns94
MT1OrYdtlZ1Z7J9ogcU428ecH1fe5HQYoLuD+o6NH4IMlecVHCLjxD+dUE8JT20hqXv0JFQmLoBu
d6sNOe6WwovPAlGP8bar0lZunNTzLsNYuhdpUi/PRWcoueazmp9xnrnPY0PavAoYrwd0IztkhxPP
foS0m9lcMsbDKKxy8RdlvOgmG5DZ4lie2LgEkfjjQ9QE9VWDlC/cOQyAMYcG++8RehBR3ypTTuYt
rWRteF4h+UlBow+JIzW7MklBV565gMfRjMSNodsLt1V/tVOa/PyijHRYRDro5R30TzIXyaxQjXTT
0HTzPDp490jc5DT2FMqwofyiAn5Y9v/YRqNsxe38UoJGVtU0s5A2mjvZmzwv1rP50/Ay5BfjL7o1
vxX1PjwYLeqPVxoNyhz2MJTPkzFcUtfmSmLt+gOJNuJaaod15ucjedjvOny0gypiXaL/3mFc81xn
9MAZzTK5+vwKh72uwysc1NKdso4MBE/LZ6o8K01hM36M0xfX+K2oqIcNNA4oWYAroAMPhi2pHTpP
VvlcHnd7ufH2xvF/Zrnx3sD95RIHAzUtnaN8XFmfgZBv2+JZe71+PlAHFILfL3EwUrAILVSOeArO
YoT+Eu/cVX7fbNrtchJ8i66Wdbz//JKHfY7Xd/PLQ+nZ8cvEdiDMdkj9l8+x3+9lsm96SmB7WZX7
PDoqjX9C2vriIf8433654kE3x27nrvUyrujCIgrbXdR91YX842L95Qr65788E5VMNikKac8mXrPS
kMcuWtBheJJ1X+BPfmvOHY7eQSk7hPibeP1cPkOkOAYRup69lm023/TtObLda9Pqdmn50lpfyjn9
MUyA0EJ3RiOInYP5TvV4qelQls/eDUCOk+I+Oakwd1hle3lDkSDbpOdI4N/MZ/PqK8ekP06ZXy59
sA7oFMxuYvvl8xA89tMdB5NobDe+eDajCyPHMVw8fD5H/xg/frngwaoA2FxiDumVzwUrLlCY3UVr
tKK/mJd/fpm/XOZgKSx0GL0CcTFCiLW7vrpCfHuD4NAXl/nj9P/lKgfTH3pGLHCF5WE8jCRIs5Jk
9/lwfTU1Dqa/PUsDCD3DVaOaq7aULCwtUbGeMNL6ilr1x7D7y9McLABDZtgsWVyr8tfeznnwHhBN
Lr4YMuu3q/iaxETjGRAkvmLuwZtpliqS9jJZz7Y7jVeAvpCqHVCWX9x02cyxxtY2KjqnQybwXSrz
Ncli9pTiD7DpJwlmPe2KCTt0V27ayhjWFvg4kKG4j38+8raeiR86cgFSUI7UbXJ6tjCpP0YeYfe1
mXVN+ARilFY8550Jc3PcTeM1NdYk2ahG+D8LfY5d1X2K6gUcBOxSBtF536wpEMjYOkt5Gszh8pTB
DKDZP4pRrch3VH0C9MDDpcUPqOr2RkzlUvfFV4O9+NB/BbrAoQ3D7fOH+vOmpOEOWmhMUzQ+PpTX
0GIt9Pbtp0doujvVyn3svkd3wTeKlRiQX2BK89VO+Nsb/5AF/SYlVqSFSixBFlT4KbnzwxJezgxc
TfM3+soi7Utk1kF8AYeOXlJBclc8JhfJSfbNP3avwO55HPXPMD6L0M1+Kb7YO/4Y1H4Box3M6dAa
OgfcAnnefLME/6zrNXJnn7+5PwbqXy5xMBvnqksLmpvstCDrVob1zWAeGuoqa4fvkup12T8G8Y/X
a/6fH9P/jV6qq7fJ3v3Pf/P1D3pn6OXG6uDL/zlPwBx21U/13/rP/vVrH//of/5/c7gEAPPL8G8e
1eN/vZSKTs/FY/Hyj7/dlYl6ef6vG/WoXrq/vf/o+Pkff3v9u3ePS9f9O8ohwoVkhO6NBbbjXx6X
nv13VF1hxQaCCILUz788Lj3r78QjZEYEO50OKXg0qfgff7P8v4Meg/Wo80bOwkgDvQ7x4Xv699e/
ukmKj7FLX/E1k4AdCDIZGpjeVn7JmnILQDKNeefFp7DXB1sbCWIjX5s1pIJ7B5Jd9iiN1ul2ZTN3
M77VNnBivI2q0HyKaBSXdEftKfNOgtjBWSILjLI5GrEa6s7RjavpkFTZ5NRPTkY9vNoYrpun9PE8
xEVfPIqn/TXmJkC8QXghFy8KgcV15CZNLVaFlcC9WcvaaYvL2DI5922i3KEApG2MiuLM8mZw69uo
KCxa5RCA0p9GN1T8zS+v9H1y/zpIH8MSBjlgn4BsY+sFkYrhOli0nlUkPbbT/ks4VmXaHClwT/Io
lwMp7dFCpTIZKaTWefIT/9/E/oq/eYBg5frgtymUArET7IW/AbEwQqK1ZrrJc2plOMvQ0GIbildB
QPs53bXTGAEWamMVSTyHpbHU5dUoxdzZlCwWdxQnysXCOltVVSNai8a43/Czz8dIbwf/3gNJSMHX
ScTBQBRJSFq/oVLixLBjOlfPyJ4Ppr2JFi/yml3uS8WuV7bKdR8yxwzV8efXPXg3+rpQiTwb+RIA
MaAdP87fmgYi1QrhP0czc85dgfLIu79iGdpltBrTpE8uS6AWSq1iHMHsrygvH4OtfmwICgCo0DsC
3MMa+nj5iJOAgdmEeMZ5xGvEGqCE6zyykAx1XC2Jl18kBqCac5E1c3+TdSYkpFUXJzmD8vlAfNxZ
uBN4sTD8gZbAprRhMny8E+UmZkr1NvwRBkvptPuqqYtw3hphAdxpP/vtxFv5/JK/Pzz8MXhODiaJ
JpKnB+WR2Ivpu89m+yzdkVW+my0USLOd0459J7eJH0r3oUWe1KZBh/KB+0DBbWiD7ZBUZj1+MREO
EhY9AFr05XWhoqeA4uvHAYiCJXWCWhlP1NzI6I8mFesFUUxVTD2lB621UKwu8O2sVxB3BHdF1zvu
b+icp/O6NKy2vIGMWbTlpnGq1r4uKNl3T5+P2cc0nSIFvCho8tDWoX+wWg5iCWUevzWbZXqaWkXf
dWWi9sVgmdOIZQjwbDEYN7WdNXrR0GHW/yV11P+ng2WhWoCiOFLEGhX/W27tN3aHp4ZLIy53DGJ4
SvRaRqArppodeBQOcR8USps9FqlTElHbGpifc0SXDrmpFd1ZRJGI/HPMX5UJbfJTOeF+UHwRVg5U
1vR4MUio+kBU5A0jI/HxrU4IO9UB1IGnLrRdAxs71QEiu2oWldTlemzmhpszcLPlZ9VMm2TeoFo6
GzdjXYfHtDDyFPe9ZTHn0yJuSgXcCD2BUK17hzrotVsE0VKsoZZNhETslWarPDHRYOJTswTt43eX
7w+J0q97yQFhj0gFOw1tTrCtSBDBlDuIGMzMEpOWoX7wECZKHTzqfIepGIZ9AOjNWvCzIKGf36Jn
3kt+1r+GkxojHn40jUq4za7HrOHLBS0PozjqoRr9ChAVusTvR65syroijKv6oW5ZRc1WdJmPuSOH
1/lUdP3McADsypf7Ip7m2Vv1cTs2MQAxe3SvowYvuqO2kOlyD1Wtcy98XHuZJpMcijzYZz2GKjMt
JREwhUCTOcN13abZcr/kboZpAnavetNKGH1eUFUGMd+kBkAm4mNxxLsTTooByapbzEj5m9rpBHAq
r9fvLpuihASjeb18AB0IzJVfTSkfUZE8cOeJUercQNVOkT1OwDSbehfQwRxuaDYs6gwmLNbFlHlb
u1gbUYiGZCTZXL+XfhnK+4FWNJMM80byjKEpK1KUz2PDYQhn9OmgeZr07yGiZx1MDRHOZWQFdf6w
WAVuViDCTA/LKfrCVX4s6FsRKD6/4mE0gvMvTRupAbJS9u7DK3at2UHgE+N3sfR6Mo691OHP7ryM
zdsdGsdF3lAsTMLR7hUwRDBlHvP089t4PSH/mj1AT0B/gI3LsdG0Jkv+uMoXQVfOCNzivpBlgRCA
qnrHeKHV3xCNcD4rLaDuHpDWAaQuEadG1SvaRr6yAVogmDxSNlXIrpwC8HRvJtHmuCt2wN2Ga+Uj
XbzG3mKqTplE2EulWFjA4pIYf+rFHpvMw2qIyS6OwzRTeuUP0hGXoKi9GuvCrBXT8NXx+mDvBOkJ
Nx8SiK3PBIIzwccnzjDWKcem8+6GvsQhceu0rU0SOyx63iJ0JuVRbI26KTZldH3xT1Gvma0BbkKv
ip6GYngTTq6e0naTLEV7lNS20CGyWTrTwqlvqLtkvziArOdNOBY6p7YAfbA6PathGX3+EvXO9e93
CEkgIKSBR+agQyrA1x+faJwBhLWLkx15pdFmztrD7lU8uPgWMaP+00sBIqYqAc/axuP8cBPFabuY
+8iNjt4SrcHJ9EY52U3Bf59f6oDTRAPbQZqFAxf0ah8lrEPqRyPKYqnw6r3zVSyIGKqO9LAqQ/Q6
IL1GJ1ilMyMexpMOXOwAOlC2dcP2acQ0Xk8tGmd8q2rA6zzmQerJo2TM9dttEOZ3L8IGZMopSBr9
4uaoACWaof8rdrUP7LFbz+yCvMQvHu0gd+bRcPkAsUQA4H39RgNQU2Z5eV/NdyIadPxVbcOCwYQz
qX4o0wd+iMdP1Sz3no2LJW5naMQxzSa3yKN5uxSupaJdIOhd3ZF7Q/NZjXifsaYoxBEjYRUELBw5
5rWO2T2bwVFi1yPBWpFnccEE/Vm+4uRoMRRFJBkKpTzgzbSx+5SFHgd2yldv46MDfPb4+SAcxFwg
9AjEajk/+NzQvw4TeBzRpDu7jXE7IEFCzHtL2m3sDQfM5Hw7jr4SynlVOPj3QmFGoWcAUQqCieAf
ueDHhWKmFYlxPXm3XW8xQ9SsFBOKjIbxkUC/KgdAkFFRuHVzAUznKEdRn0SMUM4ojUh6qCvP7XAN
34HF8QlxhJnhus0rfgskIuFMTSXb7/tri5qxZCjB0JdEAGKDfh1RNukXYaQJvgDrYMa/89qsMG5L
9k6WseNmrtKn789HGw3YD1FCP7ze2gh9r+p/v50TSXJpmJjTfBvHYK2x7uszUWNBZgJJQEhftvO2
iVuXIi36GHhtAh1tkuYEb2IxOauaHM44baPCkOdhEXsALcdqin6YSW4ejSEi/JvMK6v8mfLv0l4X
WEe2NMCtfLyUg2VOywbb7QAQakNW3PW7cXT84aJt4nCivlmAkDsTZosFdVm2gbVOJ9W3IW7ofoML
TYyhLBiRaMoGFsOwtCOeQhO4MJmiaW718sbN1SzpUoC5G+F1BmNshWSliAYdq9gj36QqnI/LwmGd
qVgfgwMGL950NcZw6KNHYuMUGN7cAuTHvLGXQPs3QirbWs+cuivwcZHqgk2Q2GOGAya9Omrf2EhW
2PydgjsxIboAZLR3EQa6sbmts6qQdzOuD5lxF1TmNN1OahLq3KDza1yzD3r9s9O6bnu3eAMcp1Vd
VVbcfQvwXMn2YULNZrdU0scxNSDG2ljbtkuHn5xVpLRMYhv7PTBGrpqbl6BX8H7WkKQ6Kz1SYdk4
FOIz08ndfVgYmXuBqq6RZfvBre0uj19ivxSKUZ4s4bfyHI/NgSm9WG1Xg1R2TeUiCY8uT+0dY7eQ
xPlZ6WiLyW06RGoczkYnjGijhLIYe+c6LKGNHLupjCN/x1xxBQiGYTFJVvIOv7JgFRnSbdRGm8ik
8zEOGkac7MekYA9dZ8EoCbCYVPUOIm7gm7pjJsdohOtRkIxZF31NLgkQGsjH5F7CY/L4D1aj/qaR
IH8FFhGpUC4H5l82T0vfBPZwkrptjUmvNUG38dZzir+Qt58wysCM28FFj93edMBXDmcR5DpDPE7h
TEtknTpx4ESX81iPtXeVhkY65jsvE4ZdH2f9jJfxpZsKB09rtPJ1pcVrlRNn99BjwMCdSiq9jBQ4
b0L2OVG7iZ1TXE9aLz+z8GC18qsUiK4fbseUQBBtKwrv3DshS98SKL3ctLdmFM9JszHrLG39TalM
wyn/siNYMM0OUFwQ3OFqBqK45XTPyNq+NuOm0eLG+kO4fxKxVdMAibc3Mu54+nVN/1y4uxQ3PEZM
5GATtTp2rIybsvB0yJeDinyc0pArZAIsmGm7ezCZBb9Xvz1qrJyF4Wuo4DOmCj4OV8tji6MzYEL9
eqxaxraDgdikx7mUQUqFzOgNvK+P8HryY/nSNBzTGlCCCfkjsgDWjG0kzFGnN3iDsm/6e7jrGHsy
Xka8VPsYPJE1nfupp2854U3Xy43LzOIKuI1YzVNoTHqCgVHWb96ZDb6XB8CS1GZAPcinJ4dg7Mg9
DCWYP2/9/jxtK0TzRBkx5nsO7BX3JnMwoBNrOQaUtVY4DENK3b7PHtzXAj7SSw39cKGaXwcDjSTe
33vmHjiLo78SnZOdCxPY5M37UBtvv/6/g/z2e9Q/7Ozcs+uCG7BKIx5gw7t10u4TerA8dEMfjmtF
8DES84ayQlRhH/72ovCVUEw16gl4Uh4jtzrDXbGyGBrMJXZ3FaM02AUWGNSWqRy2a4o3IQjszMQ4
Dg1nlPv4Zu5FZvMEVlqPYFWzgohrb8+EEz0nz3Vdle5oHc29r2sO5turfZseboh7mbkFzcRfbB0P
4mK7ntwZlsQuslp9mVjGLt+cK4Ca8d1iJLJXJzyp0MP7NpGWfu65Sx5Sfwp2lh1/pzXOmV2divWt
vw2osYwLX4ClqqS3Rb4RMP7xYjveBJpU1+nMLQ6BFWuaVp6u54DYbp6SwbObJ8uNSqZP55CH8/Dt
QAp/2dED1R9oD/o/OUQ+/+WlqZdDsTj6/ks8tePxrs+jHPRrCSvDuIkbYUUCy+HZs9SpeJsrSdoF
Cr7b25CjMtZyO5PWzAP7hlU0F8d9OmOfh3GyuOYdmVvqD5u6QdwrgZ0VhVzcSeOKtF3lNRXbnDII
iTWvKe6PvQq0pr3p2V/5Xjb3burvMpLFCYB9AOi7OlIA/otinQcyLwbcViOKocjtwTldxQrwPuB5
YTj5RQGTIL9A/JfSoGOOFgUwEGx+fjFkKqTUAa+aq1swPId7twwnzjbhvOi5PwaE8nQ3CXSloUW1
cd7725zeOr8yGWUYdMcwENtl+m5CCiXeRHmF6NTRe5E8VXkMZ7uPc07xP2bZSSGO8NJlOPbidc3g
Hp4zYF04ZuFyL2IfpYq7RuDj7B5BatCPPuHWyRCBBFwyniiLAKxv3cW0iHKqlXr4rKnWs4YqnJ7i
b4cVv6O3a64ssKc8r0oSm/9aJji/3yQUeA0c7heq5YG0szJYUYiZ3eJc1BYekxt3tvTJfHD6jnn1
VjpaLPQQwl0PCDO0j6OwWfgMhNF0QTGk2EAttHFkRhU4tDIO9EXBibBcq5xyi3OKzbxeT0qOqERB
JPQVoVK44cye181EmnTHCVYPXp8IXQCxez+jw5DmJaIFp+2c85TfR9Kz0DgZw65tk4tApLr0WvVs
d+deButNfZMU5+ZwO4WpMcc7d8SHudtQkEFIa4Wjve8+yAgCPp6v7NW8/MWQEFx3bok7tLMunFCP
eWsDWbY3byOZqor6utCujsPJuDhF6H3L4AsaNy3JNLWSpW4C94F4y/xCuH9hBFLMHPU0Av9G8OfQ
rGtveUK+SmaNMfxYP7iIZzXWE/xJF/dqt6lBh0q76pTxc0ysdAqh4weYtSDMTlXfAHBvee09ddYx
U7cm0q8RnpXOLOLpevTIbZrnAD/cxv7ehT4Fl32b9UMRrA0b+vj9InsbJEDP7jBRwrCsipwSiXi0
lnpmeZFiJjbwTQNgqTfSb5s270/y9i6bOqXsvYY8MuvHeg03wId1/AvmSEcTsn+9eJOu0L9RvvYk
gEnp72ExZfAbczTrXwwFNZdiSz1Cd2wSfAxYyhHZYnixqNmqtykLVa/KoNA/eZ+y5JREIkSs9I/e
qvw6nAKKaqe5FR4A2tb0r/rYi1BSHc2SnoCEYxvYx2NT6lUeGYsucnZ0v/hPkpap42Yxmd/SpKty
QTVW33mW0D99eL8QUphsaQ1Txbh5O7GVSbp4gKqRFZbfsreAhSyt/uQGJy9mg5E3urTatW4roSpG
hTYKjxu3N276xKl5ZjXSmxxOEjvSaRx4cK6B846+rf51weGuyz6yCp1eL/La1s1TnDomPSehX9kQ
85y4KwuAN3DymL1vA0J1Wwe9DPgInys7y0gxrxW5539Rzjs40Gvhe7rIYMMIbnC9D4vlsUL/lSq8
fRNXFTytlRdFE6thxODqojGkXkH5QDkpXqFSp+/9i9Pdx7OdvjxoEWTJA0QFuP7BwbbtJ+RJO48C
3FtoTKls6/GnZ5V/IVp6UD5jNZnav4mijIMCFMWZj2fo0c/Ar5NK/u8cMbMJMR/cnKW8xPtJz+7A
jfVLhTXAG65kCxF2/R4cP3/sjyUEBxEqqkJIrABXEoJ5bn+8l3BA+E6x9G4g/RPGEsfS+XjX+Z7Y
LhWp81fj/PsFMRGlcIAKLpwi51DRiIKaaeWFGV5j3MBGgZ91oI7RUiDMva/szx/wACOnn5DCHm53
FtKlmMcclmexS5NRqXL3+j1ioCasWxGzK2bH2U2y84cdjvBL+60fxZxuQNXoeC6glN8Y3SLZiL64
o48znTviKKVti4QXALyiAflxzOfANEZvFs11/raoRvI61vjUZyFxXbvZ8wpi2c+szECwOZBaGLG+
kbQWcFHWAwo84Q5nuwoK40RomdeE+oZfZ32E1kUyC86T6/GtS1e/hdnPH+LwNfLitBaCQx8IjV+k
dz8+A/su9DLw3hdxl+nItLwmQnWHi+q32fB7+YUGw5+u56BxC2gdY3cUXT5ez5vIRrBH6y/et70J
zaN0ZWI0Dbir7ZLoPyqtoQSEZKpPZZHAzVL9LRyIMaS+PiTpxdu2RJKs34aX5ayLsmv0hvH5gB70
1jjsgdDAv9jmeq/o2IMRLU0Vh3iiBz/MlILu+wS00TLkvbei0Aev0R+wQDUL2aJE4rU5nY5VTtLW
rSFXTt5dOsKgv/nivt4gIv+u+SGHidQqi5aCnwYM+IeR2TTpF+G33u3bxTbjbms70BnJok0Jve9n
t5Q02tdVF1EdxUw3xNjRXSknwlTilP0WaFC0rrKa2s2ZLakemFcFtPOoOprZ3Z3qIpySzJrAR6Ib
SaLRNAUHGYzhIOYgCNEvEIDMynS7YuO3DsWyM4FqvXCvgrc+I4rLgyEuw7Kwmuk8iyDIAuXpBzex
qGqkQEiOOCp4SQHVIq2JZ+8phmfwZ9Ck3xIDcmyfcO++BqK3w0L2OppjXMDbWHO40xv5ONgGKWmF
o1Z+Udo9w02S5PbehehynY7BdNLxu6Zpy3sza1/r1WWdQut0VXZtUCYbFxf4tIck9Va0aNj4YOK9
pSKvORAdv5HxXRpfb8NeM1Ab4nQAoHJb+xWXLDLOBcMJHNkQn/l8KjpORFTk8zS/g/SaBuLCnVUg
6+PUNQ19nO+Glkop9mj6JBWMcyeaTYy1AIVTaigefYJVGuM3EK6NvopGaDGgPtkBrwKINd6Ip6Ur
nebWwa9lqW7pGOhOG1kcoooXlepoA9wmNfXiCGILukzBLm4by4KHZJE2/pw5PHb+iQMU1n6wnGlW
/gWFr7D+VgZBisFqWnaGyVmWpT8pRPlievzbElso19+Mk720EMQMagvDmuTKcnx4+HM4nmVBpzr4
GTnqUpyHkWGjX5vEJnQKM1fjk2sW2RxvQqn94FcYgBbtXyW1EwOVoLdW4Hs0aejTR+6ZXxB5010Z
564NF/ItU6J0rTM97Cn1tvE2NfLXfA6qXMahC3fsBOjl0JpuYRGLogqy6mQjE7waM2MIbgnDlX+D
faKR74oEv9BVHEXjDf4RTrqZkzHcJ3IQRwm61cdFOw1H1CKqa6917fUUOPEFZuO5SdV3aG9DJvWR
jByUOVh98VPa1vlfkZlUG0xxQk6TuVB7jqsUhezSOcVz5KHKWI7lWLtnLvqPG0/GMW/XNNpd6k2a
EJX0l4gCKPQbGqG2PuSdnBnrFj/iur8B61ufttKITouhU1uno4gMQCY6GnA42cTB6H/zapDaWVIn
zwk44k0e1wiQyLLcOLjInPiLXezmsKQ7XdYOOiCZDz9XpqW3G/nIY58T1VM74S8BHiN8boIs32dw
OJcV3pHOLk7N6qZG92NZ5RRZ0KUUVXQ3Tov/mBulw2G8L25H3062pq3MEyxh4gSRJkOcSQptu1Z1
5UuXeuE3yn8JOColgmeLZg0nEqu2rgcbItuunktja3WFuu4GScmAULDp5qk/EV07ZyunGH2sgYMw
9v9KBnR6jkFG9D9gjSKqX/U1HuUR6gIzmGjHf/GV4yHWEBrtSREAk9hIS6XfpkFknHSK6tTplIV8
iR+jj5Z29Rn6ReZp51p6hiJlQW8XEaeTiYT0HPmJ4Zj6tXGSZCK2N/hv58/WOIpytSyg8jn41sb3
sW7Gl8YwprWdWMtj16WIWQVhDaxxQYUQ8468zsHSVm2/qZcxm05cOHCo+iBBcDFbHoGYQ9F6GEUu
TpCzzeuTdsL+x657+9TJgaFTq713xvmH2YfhhbRYPkPXqw3FQTNZRVMxeBtnrsRW4kl/Ucey/T7D
L9+lOEChc7TqM7AZgMqTyAHT2wv5SMcc5Qc7L/cVR/2VbRYKenuZfeti1IjXmVLRXRPPDTS8Gqe/
ZsICLrTaGiUG7o9OsE/VjIU3xcsag4vxKrC7GAnPZUgf06JeVrRpivuySlBAqwfrW0Ab4Li2W3/d
o21xIpNSPna+qwXKrHagcSB7LhqqVdgbDWfKPjpDHaGC0WRlwWNrkJZs0C3Vzihp11y5o5vtCPSu
uw4SBAqVVcVX4IfAnIxxi3RGWaPZNFn7tB5QBxDh3chJ925pisXfN7WcV2lTRC8zA7KPldf3WxK5
+Ua1Ac7RrWzouWaRQh5gGI7dIKv3DZkkUmdeF9wFpQqexFSL27QNq6dhGRb48djxImZkn+NDLfYm
O8WmmRp1Q4aIc9ZYDmdG22UPiwlJSuQWylslBeGLeDYle9lERILC7lPRcTJkg2itrOuuTPeZ07d3
YM4E9z/YJ5ZZil3qiu47lbUG9ab/x9x5NEeOrOv5v2gtjODNQhuYMqxi0TabzQ2i2QYemfDm1+sB
50i3yXNu9z3SRhMTEzPRQ5YBkPnla9P2oC2l91BV7XpKuryJZocll4NslV1qU+2v2sGcbusubh9b
2kK/GcXI4qA3y3gxl4qHB1TqRjP64YT9dDpm02wIkBe33sc2JlMOuFtEBGvecVXa+BzHaXu36m76
yQX8+NKsbv/Ihp8ceNgcSsIRirPVZ7vSi60zHDVZJn3llaG7LnSHqWjkdmuiiNsCEP02mYVsAhQr
6q6d8uaL7PFyczxe13PrmcMJAVXB+R4DbmKsXsWaXc2RQd7XQYO1C0ZJ5ZdL5wDYeqt8V2Idbdx5
scw184KlmplWQ2cAlHbPhWXgro9U0RaY8EtPxmcCgpJbcJLygv2/fir79is/kwDVZtpTh9k9zAcn
v8xejizUklp25QmpvwxKPExBmU7qNRIkTM76ODb7VC8Nk9ZyzTmZsWjdnadWtXdVpS6m7bkzV3+E
sQ5dqvkcP197OtcqI64vQoGxPy2U1fJd2+rUt+fGG6FqtLmlwK82m+rGmE3lzqm9TJJQ16YiSj3Z
3ueE9lYRpO2SnqqsEFmotLWFUpPuTMJcxq5bSeio2yHdb6OHGnrNLPCJ862JKSmuCk7VLaZkh8kl
sKohHq/BO/IuMMjkeZyclZhPoZb2GRlhrIWTxoh46jlKE3uScX4j5VQhAYI2cV9NauROh7G3nStL
J78of1wN6vRG0noblQ4MncVOPbommP6+KRdyv1N8DMODh02Y0A89Kb0Wi2eclAVpL978kBmoeXw9
Ncs7sWjKup84KpL34TS6ep6oNawDncQF59oheHkKEe6toQCbusr1nkJ1zSmueoWg1PymXBTbW6mP
righq0KQlqrY1GNSt6obQgVzl5xEO7fpqqvJk+J5IJaxCQZt0avI1IYyPRcp/Kpf1QC1wdrPTe0b
1QJ1Q4JWcagz0xJRAtV3XWQAnWE+Z/OBeCHNDTEbpiQV2nmrHYuklRCKg4XRXp/gr+1e7y+KhTcn
qCjV6HzHLAzANFC3J00qLT45RhOjlYu+FyLWjCgZU530IUa4VBEB7DoSucl3Uvt+ISLHYTAb3CUr
A1ZSOtC4eEo2Z99YhEi5iFJZEg+UNNiFoqKikYraN30WlnWtKaM9fIKOreJD3rjm12QcX9Y1TT6R
n/mSeMTP+RwTqocJdUYUk4+4V9k8iIMe7BYCy1lP5aKXl9bIht2YUjIjG2qXfbw6qvQpVqoeWrKB
wra1F58oKZP1deyrb30SrztH4HVvkjm+hiN01UAjnaYJVzYb89brUuPBQdjUhtkIWsP9wA3jo9Ob
vmtCFneyqTsCfil5OVNYJR6GpuuTaJiTMT6C++JPV6rZO1Yib0K9bspd0cTWQ12oWuT1qTgVhLpd
68VsnnQJ7SiSDvrZ41gU6no8fq0HkmrWWddLX3XYhEPVG5sukpotLugap/4o2wn/f0dkQdAUdCKY
djdKwh+rGG0rQs3h2Nl8uGgBpn5Y6Rn6Tsle2ezxf49hy0M5+ZSqtBd2eTb/zC7KMMN/9p23EN+z
62S7gajkYKhl+pRnifYCdkbKSKF5e6F61c6RTn6r5GobEPWRPqt19anMUaglHNx2jh7nX8hMwtBp
GUJ8IbCOmmHdiGf8s3PuBhnw5lUsdT50ooJRZxRdIZgybnKOJVfjpGXfitRwXugk1p4LjbK8Ee41
tOjOOmJBXJ6Az/ViW9MI6jFytbmmt5eoKLh5EofMwfxmFpugCpfUtmvPevcqRvoHopLGVXYoAhLs
Y23VmQi6ltAn2KJVAPc5U64FBOWotb/lclnXpez0V/Jy+4IkDt4D8cpO6gYFvzcAwOKeSBdpHSt7
0InCThGY0l3J9n1VSdF/lpzaqFuRhqG+sPFOWG0VdxoPCv3JYS9z5ZA1lv5pY/6pth8LEokWRd5Y
1py/DqMr2R44ee7EEKNnErFlnCHf2pMksqH024SR5jx3g3wt9H4mDw6gcPSzsZy/9eRCtFijaUQJ
BwkO+X2Edxp9OLVx66o3roCZE0RP1BEwzCNn/UEF3kiWhJP2J3Ph/OYrjCN9WMaNYkVKU6FFVtfR
eiIcqfziyHEOis7owlJVGvUyTI72AD/meuh6mOF8u5/Scj8xVF2x+tVTRCpWmjPKeYye6DAUcTHS
SSMZJd4UgkulkqNIFCDOBzQl3EQBARhpbhbjLhltyBC8yXnBkNZG2zF2DOKlyQiItIw6Xp/rbqiL
G11oBCtyqogLljTPJtonaDX66Ze9oup5bd7YgxG7fqE1mfG1RM6q1MGouHMe76C8ilm9LlJhC3Ie
FZ5MSQpHWnVD4LDhWkuYwkC5JUkX7PIL+URLXBWnxY2BdIJu4AAmb8nxMYj+mZGfe8OuHWSTPSdJ
YYoknHhUIEJwCZHL549zI+x+lzCr1cchHZTqZ9d082hFKQqmqo6sBrbsIVZ12JO9ROrU12G7mIqa
3+aDLLgOeGbJ3cxRWIPij8jv+fg/iAJxVL5HqmiW0JPpbD1braWnD3/DrYrcKIO+9DZwUycxSJ6o
fNjIdxj/jW/gOVyd7wnZarO9R++98rw1WudlXwaiPBSqklzEkgon2zifbLYIluP+aUgBFNxzz0A5
X9TcU7eI9qQbmmJP8ZzO1WLLo6zp1XCHeqxCq+yxoJ+MgY+3+plAJ9EFyFZwnz4YvUUlaLRlZWXG
lToMzUJ0qpH1zDicHZJmJylnYT1WsHEX6IiuyR1cGN1JbN+vC6lgXe+a+6x3qmWR4KgjWGgWIIra
YqmjpJ4JhIvkhGbGAzuohXteGf1cMihLO4bHGmNPkp1iNp4ZOctqmHuYu+pJukP5SUEf0/u6wBTn
mwPPToRepPqu1gVTFqp8KhciYXdeGo4tShOydfUG+nC1h+VN/X/lEdF7S9DseADJzc5CJfO70O2B
9NRlqSJpVMitRg8qVyrlA+7ZiThHRjjHN2q5mP5cT0W9b3sVHeLsyqnGNDQW3yUZZQVLq1nFvs0+
OoS9sS73XaZMtOZNShkxgXJCjHNpWfvWNvsqjCt3flVWolpphaBhUrun6Kawwimr628thcut3+Uj
R4N6VUZOI22upRHjRNsdhtQqxu+JMm+ICxO1XgdrQbYY/rExVnbVoLnIa/TGq4NYNYWIzEXtDlvS
z5dyLE0ASyfWExEAKGYWJ1SiNi4VnXJDqKvW0D8jXkD44LcSnVyAKqMhWGLQdJRBgFuXhJN35ZsN
c/j1DGU2+5NROJFT2OUV1acCif1ASKNEHScrxBfkiHWhS/MXpJJC/zV+Ci6MMyfEn6OOOzSypG18
ADB7XZEccG/E3t2gqILPSTgYdvH5duFih6YXu16Uo474oSA/AjzMZXJWWIa7Fw6XU3rn5FW7TV2G
nh2YYOyrltq27JUl0lj2xmjm95RnxNcIHZPvCXm90nendUZwFhNzXKwrsaUyU6dP7mwNt1NLovZF
Yq+D33UqwWpKNBGaasu7p7dTc0IvF9NRA7TIwgl1y+fJMPE3WkVnHmozpydpaq0H8tfFrtdr9dne
ArM9ByVh2pYrzoFuXXx8WcuFbmqdzLahGzGblTXCfS8byV9O7BZ9GQmFCDqTeCKVZ/LKTdzAaTiQ
tbPoOzgemFLy5zOivkZjZOlV8GHQ0iEdBIJG0hGjn9RLd20Mcjgnuja6oWol0tkhZZCPEz0b6Ib7
mk8Jn++8mG3q4hNnAL9plG3i7eiFqX1m6iXz7SL2EJQUTZaGbOg52ingktu1AgHwV1tKOypGJHKh
oVZZtDYzP5NYCOIQflTkwxry59SlRJPG3RxMvbV8cVgtxtPc1y1hPM3o3ndW2w+8nGU1HAgyUKBK
F9dGGesnl6giB6FPvFR+Syf9iQhc/XUps+JqVmR3i9ouJ+nM1b/i1hlqmALHW4LM6vI2cCYzW8Jh
WnICUlq3j6OBDKWS9bc1ylOu6Yu16+3JelLiVM4XkKuCODBTEHFFurP2JfPQLNCnorUXgUZEjZyJ
fDBCg3XcFk2sWlVUaXn6WFhkqQXsm0x1zOdharSNu31v9g2+fGBoQxfxxS0r47lBJ5H441B+MbpK
PLc97v40q8Ee0UQidaK5zSQh9EuiTAQ+Ft2sBAqTx3U7YDvqwF1eaGpVjm3OQx22WeHc9EMvrnqr
wYNCYsoZXMA5KLHqPoEYZw63QWK/Sn01otlUu/uxXUjA60SvB/noTtu0plaIX2ogHqfr3ENHQ4wd
rp7C4FRl3rynT2Ms73HxZmELuBW23Opm0BjWEDG+aKd6ESnqvkl7TuNlfvbiXvNlN6hYOq2CZNYy
/okwWA1Ny+w/uYz7e82MtVeBhvxZ5UfIl5354rAiPOMFcq9naPq9JA7Qn93hKxLj/lYO6hL7bi9U
jedgpUtQIZC11cxqz35AAd3gdkboOshL+Onz1Ojt5xywIySIByabNmNixFJNPCluaT7kqUEUqgmq
f5Sy1iCz0EoWhvFtGUD/26iQ4EHtKxtUUY0hLDbuqmdOtKRR37dmJ0zrps/ThlW+c91NXdQ2+LKh
+ekzqhq4BihDcWMuiGGW/aTjIaFtQqhznx7VIa3y9YgUe+k/xdk8Wd+s2hQkRBEiTDZXbLZqr5A8
aJlk8/Fgo0fBF4HCIfe0jGREpHPaytjoqguhioXdqvOR3gVQTN/WZ2tnmvXkvtg1zYC932yJXCXr
mJWqpMiNxByCklIDnyBJMVFJIShmjEcXteDR5qFBiG5aiDlTKX6ojUJMWgglidQu6uS0FCmcY5YQ
9RvKJN5k4NyDDTRIkhNZ2NyNhttzhMmM2W7bJ+GSwpeHUKku5z6sTMQMX/JcdIMIu2mr7IxUAj67
5nUoqDRZCDFMZLYEE+HR7ICrTFkZDjE+69wLQKy3T2LaieqV+5SYaKf5PCjJqpNIHLsFf4aa3bFn
Gic7DsynfOni0g5m1XOdcfd7eu49Lwpr6MBo4531YCrRS28e/F8t8Jm1YE1KMud7QQAfYxwF9ZtE
oiq8kguuCGipPxCV79nr7RWxcUNWbt5hyNGPbWOAc26v4iz4Qebv9orj3/oTw6pbSOzOSc0Budio
zgrmiCyHFPz7I/9beQ37H2LLMOh+G9fwKCr+/u3/8p/mPryLgSAt4h/vbstQePcf0Vuewt3wo13u
f3RD2f/vPIPt//yv/uE/ohceF0kqwzeBSGn7bfRN1b+mMlC988u9sf3+d2kOl+zb1/ZrMkB0/3h7
U1uSw9vP/CPJwdX/2jQelqNiFjHpkkKXMv3o+v/53xTX+QusZCvuoN2ApnWD26gW8Gz8BusvlfuK
yAbdMBFTOPwUlO3bH6l/YfmzaC6kOYmeX9P6d9Ic3t/JFn8hCcFW4nm8Pqqi7b77JczBQbON5rLp
dm1Nt0HXWNaDY679DqSy+IOY4P0t/PZSGEUxDSH4cXXrY2CdsA1wJVoWdpPD6QbuIZfFPnUJTm7j
U+8oh1+uwx8jGLaX4yuneRGPO9GHOJfef7JCqi4FFVa74/T5aMZuZGgksCPHQ929lNeQb8m/tSr8
4xW5wioWPQ/53YdXhOy1WqqoWk4/VhlMHcD82ERxiSTz9x9N33QXv2oDts+GPIB2Du4E/rlZZn65
apYUbV67S7sDTOgORkvpRKb1BlOFTJYr/BjFyXK6/tFacrmraxo9lglczX4ZTflMKte+5rikIw/k
LLbY7Q3cg4xsPQabaYp7a6iaP4TYfNQDcZvhKOL0wuVgKUO++v4d55g4tdJLyh3erGtOmeel6m6d
xFvOFee1MVWJYQYv8SvAnmiduin6/Vf25kt995VtbwADEA/bJvlQeap//cpQrpAUXrowSBoG4oD4
0uIkyHzYecBQGZAExrHk6AGNuJucv3LOeuxdQdJ8VdXphIKZPiN1/baBHX+4mu+Fadw2W6P1m1ed
Pk0e6w+PIAaCPIW8rHaxDvUTrbFN2QXWju7IMKsGtGuvUWUQcwtsbk3oEKVp3P7+22Fv/XBHsRBR
GcqaYuEz5aH58PWghBRmlnnZDmdM8hNTu/WyLswEAWYE9YjytGRIbdfits7K6osCtRRvrqRYqSmL
rfWJaF258r3prkWebyqvVGslU8/1zJ3hjI8D0Z8BDX4kD/OEAJGIR7GK42IlxTO9KTqDw6PZxakS
JTYTO+n4+jjtkY44yBQWoksj4SmkCOui0cwoNkf11Saqf7xPwPde3brML3UsmhK3quJ9wf/Vf+74
6/Nb6MyyItK9dCtjcVgb0Bz+vDTzbV5nsJySPPwddioP7rCtFl6/60JNqPWJvJj64kyILvxUdOOP
bDUGDmH2EDeB02HDQ3YaP7VFvRxZhgojauZ53SN6W3ZF3Sj7t96Bz1jgtRyKRl1spBijtydnrDg6
dmsA5Eu7vrgcAqKxoE654sUeDcxPKAdQupzRFG/tIWr/U19mygoKzY0vZdeLz0vStWdZICryTbk0
ll8uDc9zBi8p9vgzUeu0Tv8z1aflYCvC+1x7cZyRKqtUz8xI8aVevelac3oLqTDteGWfFSCPkpx3
DH8Ib3pE3UXQEkZwBQjbER2G1+lQl7Gm77psHOE3q8GaEexzBvIb25vgw+Zx2HcTeHLkJnIMdM2x
zx6SZWLVSpBgmaXKTTJYcjmmElglyhOHi+l2UJ9RO9vriqAYPcyO73ISYWWqOShmo9JmnWSSD0kx
J8Htw9Q3y7EhHbg4SrYTCgJ62iEE9Qu71LJgu6CMEe02lM3cUNS+JAd90VWoWqMwTusAPhlsfeqt
bxr9J1QduUo4bzd/1c0GgZAGe9xcFTj67GhExZxcE9ej5KGa5+BARZHfxYVJJ82wVMpjQqFH4bdN
P4d1U0PYDMVI0wItl3BSs13aK8iu1MUOF5V1NytLnB7dZJguYIjlz9ZZTIQL8QQD2WgUAsROdlhV
8rTRv/bXfHH5z3YcZWQt7i2GpRmInDQ11wMvrZzvq1c/SCKkPqGwKU5K6Q2HzHDBo1TkKUGFQe4G
QXZFSwMNQtkKGTKNBuf3IbbvUBSlR21ddAK1vSQ0zZTmEgmpsZQmSmMHIg+qwNq7xghzRz0LJT15
GaWrJz7hEhNf47z+rMzo1nVjKQ+ltKmdWWInHEbnVSWleadDioWlvcTBqgkXDXWv3CXI2dE1uFRz
zWnGd72Yd7gBr1xDOqcJaOmg0KESllnbHnNhm4EgiJrmDg3SNDEiRR9uFm04a7qQqDy8XZJX8xGA
V6NRpl8Pq+Y+kLXr+noHHEW8B1URpXKjCoOeLY26rhkRyHEanOrYC1del3S67Ayi1SAZvOFZt0fN
rxv9Vp/ynzm04ZGS0xI9jWI9Ksg2jvnqZac5L14b7DXX0PLrzznXsk+ckbNnAmTSY4tmngNafZcg
ZvIN0CMgldarNnSiDjq+k1A6PZ0AVW7vp3xo9/S0K1vnAo9YPQ7rHV4+EBGkN/SHYBP7TD2WsbOT
7EafUxl2Uni4qAiWyny1qJja4HrCFkkNTRtW4bsARY+605hIzOurmpBYArCTpOSuqtpL2SrpfVHl
gWNmX8xCNxmNRH2yLQywAc4h63NTaAXay6E4ZXY1RprlNFdj2g+hyAhrVCbhQANNZzkl8w7PLHKD
KrtDKUBOtM0hfI2kyenZ5ah4Gctl+Ennm3E191m3J+7D3fot5OehNUgE15M139uS1Pg2KY9VTw2B
hQlph1P+e25KJ3Bhe2+0opV1iDdI2TciHX72Cd81XH6uFNBobXlwJsYKX85tBv30NNcplXPuvJ7N
2fbu6spbrjS7b8LaM/MrJ3eMp5TFYg/Zpu+hsvWz1kPGOk39DbUASI3mVjCv63oxodJhHhPSawas
NoIaC92YV5oiPTM7NzWTSuIY5ku1yuUZ9Vd9RZC892q3/fxSlu4aeY5FZn7GUfDc9zVmWLLHgUMl
pIisDOu2EUyFOfzCI3q7dacN8XTjlmUfIHLNo7HZCgHMBM8pns4g01UBPBKL8ZCgSdkRIC8oFIDj
RiP3pU2RQxTdsHq+SWbuhS3Z/DZnHiRg0TZnuggpHsx0ULyZqAH4oHVPLUsRmEbzOtbr1SjWr5Sp
WH4d52Ug+QgEZMSvHctT5Fb1vdcZ6x79z60BFV2mafu1GqZ8n0DMEwIkOjjRJKL7qb1dU/tGptMD
jdj6qaGwPcGmG5I62URpnVPvTNUr7jqNYOdFCZpROih7EABQAgWcN7U3LUXBx1gtAZ9G9ELOt0xb
4n1dDFNkZ+zbpT3hQqqrl2pJ01v0JVMgZa/80J38PkGXRqJTT9dxCtOgsbdhLch+oNHWjn2bpbvM
S0GY25JKWCyfQ1AOnkvPSm8avieKFt0oC1Vp2sMup1GB/gztdaG65muqp10ZLFY3X9ZCorJ8A5wS
vTWfmTbsy8rTRaKNziNzmAfUoJnSNyWw0fgopwJbC9DU41i6w4buDbdxbw8Swslsw1LY3k2bZLAY
vOmHUmTjCzYVAsiw+Q/BKMj0P61C187Tknpf1mLF+qTF1DmAlOrqE09CdizBGgmhISTox8aU9WhS
rP55XbT0ToOI2GcyTpxQVDWLohwKLQ64feM6yBDOKb629uTiLCDyzBKZwUyHpBQ9HHkGDuiZ5hV4
GAvaJAK5tPoNnaHiVoGtJ2WqasVTbCs0MUio3uawzl4Np0gh26PAWzP6WjflML2EZT1R5IzgIXXb
7mc3UNHoTwpSBJJS3AwludXJR9rYmPWAyF9EUw+hhZ38lElFOxPwZ14otRHmVWEkTnwlqnzu9vj0
rWvXzfLvdumWmDC91IB87w3wz9Q90Gbc32OFdXkK2Z8/Y+I3oWr7+mEeBIGr5nxCM2dSIKgSBO92
avxlgX3cV5SDnbq8nA4TsR3X2dKbr/RBM2H6Vld7L4uc3J9l1YCKdvN6N+GePtSJkWuh7Bpjr8+2
5kMACW03xrRN0MdQOpQHoFSxAhyQCVLPYrnN9YTcjMxzEcoOmVqxBdpWmDi9wa+F/yHj0/EQ/3hV
gict418HnUVG9HlxLhw3n/eqrOdnbaq8axVPZOqFcd+rQNc5ymmffp0UYYADJU3N+vhDIhN50IqR
JADA//boao1nhdZMiVKI2Up9zbqZNZwxSTw0SV2mt2O7LQbCGxYLCVLMLrwIj2tJedR9gwYg2eMT
Vy49UD99VdVcRrk+AfATBfAMOu89d/zuNAK/qEK7L8c7jTPCVSbS/p7sL2VfLmV/doiz+dy5LcOS
062bs0Ad5ye5LC4sVIM+CUXhOlsBiiIhjkQuJSZz52qsAXm5o/2EIJhBjASZax3XRBkQPmBHrkfH
EeZdIhbwAWrxZRQp0DENYq38wQrf9nCfBq2JkH3o7h9VxAvlU28p+RHYk4nAm5EM+yVthk9FXiW3
leNWOdqWubgHVQYvN5e8P2CRG4Nqk/bhwyQ7GwlNuOY9fOCc6ekexTp7YCuzHMe6Z52SGpEZdOjY
PKzQ5V/yvq/mUJsy56fuFdMBV+yhURdOIbPafZoRNkCl5+tnMsuyg07f1BAQFbHuidOG5Uw8cbSn
Lo7kPOuHVKEjiuEhvS5aakpjw9sw/7bZxSJeAy92mu96XMGuxAQ28MgM6uOaOsPd2xny3wII/1+w
v3cJsP8Z0vj/I0C4YWb/41cA8j1AKNrp6/IOHdx+4G900ND+0gDCMEvh8QDw22Ddv8FB8y8bCJ98
SoIZ+ROMjP8HGyTmVQNSVDUi4cCF337oH9ig5WyxsUAIKoI3G9DR/XewwfeAne1BiJNdSjo1WY2k
kXyM+iLsqsPDLNZQnwv1m62gtOA4UlJHCkny2Fd9dUZYMv0p8OUdErG9Ki5ExyIWCm0qOZ0fULTV
cPD8tCsNXWxpnyS2QY6WdXf85SL8K3TwfarM3y8D6ElaLmgQ0bsfACmvRnPMuGiF6EmGz1pnKlgD
lPZGoJHaGqot/dHoWd1ZfHq3D1K4mYetQ7bxUYThUafprs/2FSc1IzQ6BId0sE16voMVkF9UXSIr
RWy5oOSZZ5i2LmtL4pDqjAYU6DaNjaVc+zBZWgG608EN7ZxphEdsqTL2zbKnoEjTRw0Tj1qIFS0V
XFTgeNQSIXhPWNbmvBu+q0xyMMiTgGu3MqF9xZGeP3pDipKHVOciOXG8mR7SNgWJRNqhPlEJK3ps
w6jnWNPE5h0yqI30c9uqxqt4cgpyH6DyGDMmqpioSvKqW7EYZbVf3SIlvXYDpZkxCup/sELBA6K6
LCMoENZlLSsTamFkxnwqp/aiLAnWJcqwxNb8Q9xs8N/rkjQ9CrTsUC0b85buPhshZmeJU504Se6v
rPvgtEijOXQbGafI31/590jX24Xf4rl4OlTOTni/3gOBo4pmnnwOI2wMxPMFioddrBRTMNXUjLkN
rV+/fz1zg87+A3l8e0GeH2y2wGs8rR8fI4IA4sIpBupgVln3IX1RpXN22nlMI8uQ+U2DS6rcy3yg
gBEjKg1+w1rbxwTbUhf1nNbTTYGTpX6TzQknu2LJny1rSF+NNXHYM+1hmg6OYWk/iwXcYac0S7lr
FVfSWC1H/X5kh90uGOLIuug68pzmqT0mY9WSVIN9JQkod6IRuyuVBh1ZLtNj6WSe5qPzhFUzvEai
f6VC8qkbOzn7FKPRUSfGvL6iPDSvA8vZSpEEKRMva03w2R/w0X9xwTzi/AFctlB/1fkAdnsL+EGF
0zSspnGN0tJM9lRCKrvNv0CAnadd//6Cfchv+/uCmSDEcCzQbXA27+8Q4hIImVATLUxiw3nFCJKH
KXpKDqhJh85pGvL7MsmLiOya5FGYVGn6IxMhhyxPPiVGQc9QYZGPRKotwksNKtTHnjqV+1Irm2cj
Xp0NVhXqbnL5KWKC/+T2/VAvsH0CB85IszTLtNCQGB++sgRvYFKvsRFWCK3ysON9n6qanEp/mEeP
tmB0irdlVo12RKAtzWAxDcwuDRAVT2sFGAGelc4oN/ItMwD7V5/SoIqlkGMvviMyuHrytFgzHJca
PRkPPZYgTgdVNqNF7V10gQQXoez6A4q/rf3vHyUHSodkAMfSCb78WGZid2atmW1phXk5L1E5188c
1psT5x/7D0/tdo3fv5LrsPPCwTka9NHHxLWCN9EO86qEuqIqA669eSv5LhxBV2eHtgZfzVp8n0i6
/ZrMplBwwej1n6Ki/3kDduF6UbVBmqAj2ELgf+UsFihvlBUAV8s0rBFnjM9rA1pUNS5oTDIDSHaa
l+5+f/tb78ml7ebxXO4eYpp1zbW0jzmTNY2icWn1aVSsqqz2o1ksmp/3Ul4MHB8S0wol58SOuW4g
QNu6YCxSxPw9AURnIgxoWB30QaFYxu1WzV/TEv1764mR2sc4E7f0M9euX2v4f/2BZKX4bFqG3gaY
rQWnkUFx74lKZWFLEY+eDCA4AzgCMDcQgzbeNAiEkzBFe9b6IvFqqleEkX22UtYfLEVrvkYOWLsa
6k42kIHpUUiNjMQwnzAf15uMuW+TIElhWa455mcHpNvmHE1lIo9JAuLnV3le3VTS2gCEZln3nVeb
A+XvnYM+ho3W+8NN/U/rm6ZqhDvDiUJNgXh/uMp9um75OWAWejV6P6rB6a9MBBuHOU/jnYqK9f/q
9Sz848yHtm19oHpm9gMCsqoyylD8EgLmLivqRU8JRqs3o3ShL/sPI90/PbaApSruMHhxkrFs9cOC
usycdjU6tSPDnKsDmkVtv+A5O9EKMz3+/u79YOjm7t1eC6UffPoWiftxfKy0ssN7idZUm+bpDPZo
7GWfxaQQAyA+09C+zmGmWJjQ6lg+gFi5nU/vaEqGzjjoP//wbv5pyuTdbLw/szrKZ7jh909wn9qo
7YHjI55YDY+jpy+XieBsII+xOFN3hmmDOOPv6Jx6VsxufiYIQ4lI0ErOos2afR03f0pU1LYJ593a
xpuCfOFtOdDIMPLv3xS90qRUFyizjDnD0NcVQrsjzIxpD7QD60dcLHj+Gvi9LS474wwJTlu9YAbL
Ykgib7WRgWMMxJJOFTA43pjdqmkm3QMB1Qk2V6KwexwijtLuf/99/osbiStLqwJiIfIw31jmX3jv
eCZU0ZgyLyzQMB2kkzUnHl/1HqWn+MMG8IGxfruRwFyQK6C3MRkUP2Qf2H0HoY1aNVR6XX+Bc+oP
ZFpUX5ck0y6u2Scvqb3a0DmYtkzEn5+R8P0pf+FfLA3bwZD7h8vF9PjhwcnXQhkK245DMorWbDej
6n0c7CrfW6idcZJ0GIP+MG19iE9/+9x8aBS/qCe2vIwPy0OuGg1kZIWlOEultYf8U3PsBiaS0NrN
qk81YumbJC5LiBqL8lqvk+T5DcilPAK4qxn/tTc6dpjgNjXCCWZytwyYTgNpZIQlrFggSV1R80+k
Kthy9/sb5E358OHeRmm3iec3xYHxURkhqGHZFhussWphZUHJAVUFym0HEgqXPNFAPako8mFZURyY
LAwC0MmA+Kl4N9+wWMMaOSplsRDDk/4n3ZizPVof3h4DGSsTvxQV11uq9S83sIk8I8NuAU+mFGt8
NbXtooSFBPyf4inTadfU3FvKUS1Es+qknKbBNUvmL3a7PQYe6uTTCYMM7mKvO8/52IFKjk3Vhlbn
5mX4vzg7s924kWyLfhEBDsHplUNmarRky7bkF8KWJQbnefz6XnQDF1amrhLuqn6oQjXMJBmM4Zy9
11Y0qUyUwdr6Fi560vnI1tsXZYa669V4uNnWdbiWKMlDltupsNdyr3PrcoDn285zMAxSPliE4+Ke
4Qrj0xQns7xJVouDAb55mkNWPj0MXa8/C3Sdr24NDNtr2LsPUNJ1snoxXxr6Lkekt3odRhzcvLHp
0Ldz1y/4A+eX0uCH3ZgYSAXuWT4ubxpThK5FDAnSq1ujZL4htvlOYDt5WlOa/HhcpcUOC/1+l1oc
XNcoLp4oDlu/M4JEXzSzjNRQhZIBoGMd8p/U6+vKI4qKVQ1Gap8g0i9yBnPvLPTllNRQ9oNT1X2A
+Sw+c35456MF1U/ABRMHwi9rm8T+eseonwhgxUgQ5Piob0iF2KBl8eRlcJ4QRLM1+XjMn2xVOW+j
rCH2QAcWoqlHm/2+5iSW0I0OinVBoU/DOSJnXemuVnxJbNgX29hx5OyeTUzPO6mR6PzxD3jvhpkm
2Uxs8wXbmLc3bGZLqZeYE4MiFctBqeflMC2kbmuLS2hVIj//++W2pZSlnjXM0I6er1MiO8/Img/a
qUj8VHOqICJn/Lmg77pOFj6zj6+nGe8sOxayS2BN/M0/HE2JZqsorMo8YRm7PcIGMdoZ+SBlI2cE
0flAXl4xD8i9IZSOBy0tLF6DKtqHMYVo7jlzZFt7VNbKVeakMvd6Ak6sgHQ3SBDqmogHopOzNOjX
Wf1V0fWnt6IsXXcwV4zHHoRjPnMDJoP0WySmtK8UaR06KUlBj0w3+ZxBkJO+nrokJzSF0wnPJX66
22rlDYhAPVtN8je07gGls5ohCJidTxPA368VppWXPuuL+z5v07uO/ArVix0QcluvNtf2JDFH93k1
1nJvK+v622SCzCEqTNmtIFju1wBuOg21jDybAMIZ++Sph+foT1ClaPIPa36jTapIdpBMm8Fn1wbk
QeBsoaAOJ8HFcyinH4gjFFwhKD5+RJODHgOLGV3bRlbTL7WJhgTBTut8XpZyHnB5pej4eqsePq+d
lhFXaFTNZ5BEvYvHvUt+1JaowB+jgUUVbljJjT1PDotAmuF1sOvE/IQCGesJqsy1DeJZ1wxvysuB
StgyzDY+I0UB/99bGqklYyQUHwVhfu1UbQuvwLSVxwS08O8GzVbmIz60bvkA6kdznMiKlmrVv9DF
KIQ3WHN9aLEIvGo430sCB0Vxt0Bc+1oPlXvXAoz9Qlb69G1xjQIAxSYE8TFiljNz8iQc5F7KBMyl
VuLviwbZ0UtHxc38zuzxP5LojnOSXJz2u1Ra6O9Jr1kId9xVwdCdlM5DWtKy8Na0Vm6EOWzaqJWN
VZBUlUoPOnWzS8taVBXheZF+ymwT2J6QpXYhnApHgkn8UOrF0/RH+/p/9e+7/652f+eZnE4XyKEs
0ro2hjr+gKPpgoSPYdLc0g6WMeWQWUeWt4CUvzUxjXmqO52T/p1+vbj+mS40TllU/I5RZIVE2dYp
BWtuUVs+Lyl6aFql+NZp2rlUitNbU7cjFZpcau+ITo+mpr5rcyzjaYRDbhqe8Zlkt86kaH7cAgyY
FnHmsHN6Z3QOOK0DLKNVwFb+7cSrjcZgVyZNvarGMwydAc0Hag/2Mta5LNf3tsMsZ+wKybAw0VEe
zYF6guGC9Bk3qHNRfadGtsZeOTvKxZQuWggsR3xdITFm+3JKpisE/N39lAHHPTMZv3N2cQDossGj
/8GB8mixM7BerCId3cDR58U9gB2yXxojG1pC1JWOLjwoBHnJLVTW1qdDIvHxYvDOG3YEO0yKg1hK
+R1vH7nT5loBkjEK5JIVl1a3ut96S0c4GqvLjVTm7MyJ5737RfKPmBj1v3Ny4gEgMpnVnLPYzbqB
yI7+AGvemtKtdRtQAh5gCOtTMQ6ur7l9ckay/d7dsov+o2bmR/xZGP/ayugVMrkqq5Sgz5o29cZi
hGGp9YPvVCC+/KHu6qePny9HDJ7g0RaZrhMuYI5XGx7yaFDrm2cpW0EaVbGFl0RrV/VnnA3d5NHp
bZfD6CJWCCwsqGXgzk6k7TSpmdb92BqyD1xRTb/ZkVSQ0+Gk/Vw5VXW+BMjl7hx1m8BLJWENzJY1
hjc86QYE23iVd3bUpr/KYeQo0FL5vAHuQfUvcfr4MWFDX4WTiLF8VRjn2l3lNtajauvr7OkYjFAz
ABUy2Iu41g1BpChMYjCO3yu3n4aAGRAutyL7dPGmGjKhh0kovhpt6i0AqNFs0W7CsK3hVkQJiHGa
mRnf8gEaeIVlspioxSUUc57LbokQB8Hy/zGVlkNzLELuQWSASfDrIlnv8BNUP217nAk50gcNrw+A
tJZ+98DyRrs/i7AEOV0VDIZi3WqdieN+7Ud4Fi7ha+AMjDUb4K/oykMOAgebfYny1C/IfqFBMEjl
J0sIeIFaLngiEUDowgPWtPZerbaWQnNC9i/VNJqfW0NLX9myIu+YmjiOvySp2mMGklH96ixJZMPY
z4cFCYwxfbHQnyohtEEMcFOHCZjA2mwgibeX0oC/WCTkjXW4U5Geqep9sXmFgT0N3WHq4JP4ETl+
SFwIjsn362h3L26iNUjkqln9XtIKoUYpyMzAyz85l1FDohV+PAM6x7hGtMbBrtXN9zlvpmfmHsqq
EAcxoJNYVV8YNZsWDk9Lu3oaWw0mmrkSv0G1DAwmUc7TXq2qIv9kLBKpJh1CK0aLUfOnFAnWYKyX
+qpdaDFMGb+PYhTnGBvhwZHOkDWh2kMJ4T7xgwLzTrhniB3jD6R/Rbnv7ITkSokW5HFOFAtRAvko
LPpxxBNiac1NHzqQwHbVYme1kNT8SmI0VIGjaPOzig39GYV9kXi1UNxXdmemfelkkCH2iTOgNc0X
1WwuE0o5imdVTvWK/GfugpQKwzUcVjn6JD20StCWW0uuXMXylKauiUug7/RrjOLw2iop0u+9U4pn
bcUM7qeNwlyUWDPtTreBfnXQgS30u8VZxBrYCnJoDyMIQpiZyICwwTJhBCJqVe6LsxhZOBMKPL+x
NAVIMe5X7IYYctGMZ2X5wC/JYXWQ7ADHhlKecaGpvUiu2hR78q6mKiPPnK5OavA0HCC3mTrHdgfr
wNF0RMpJi6BPsYKkReKLPyHatpwTNnLPUJf0AvCc3GdVd27BfW8aNGj8UzKlVieMo/JTnNvm7CyU
n3K2UHThJAI9exTzvuorOnam1oR2Y833KnOy9ERFNf7jmfidzQWOJKh1WwWTPcbRD7B75NcKmNGg
TMzy0hyJpATfIjxUdGdi209XGU6wNszPbRtDk297BX+tMn1NSpg9Cycg4oeTR6wT8eYp5truTRga
u3GBlPWv98YWlJhAjd6OBvnm6N6qpquEOth2MOFMvGBdWCgNzNX96qjZmcd4+h651LZxEvgMKUwf
bViW2cjVZqQgpcMBu8msGBw30Kl9U7pPhqJn1zaSVl6gtIZHZGdnltPTl6gZ7JKEBTlWta0/1fK/
Hm2atLGWtiqP1pq0W7UC7LVK4XxbeahnPpQ/5+63C7fG6dhAL0JnbpOMvH2Nad3BFQCAiXuiipWn
eklU5OB9vNB7zvsXu01FQjqEba0A0Bf9FvHjBOVDWbVAKVrYHs4KBMk36nis/AUBV3eRJGnx+M+v
nuKmboJf1gyVAf72V9pVxWTiQG6bsnQipzBbsTUoPZbr5lxs0zsPn3RRHfA0cG3WlKNxLVOzT8dV
RIHdJpR/CrRxJHTqY8i/k1j38X29M87EZhXE87E5U49RvYth5WRYCjcwaGXF+8LRy0Oabw7oRFe2
DCLIehe0cDVmWJiN93aLyvPMWH/vhjn70D5iJLgn20WaAQVkf6wWKqS913RW5I+qn/HPFHQC/ys3
+39TMd+Zl2luk0FtYnhgYB99wi1lPWFllRNIUGAdmly3WdiE8Av2lB4ZOrpUv5l91JzZEr9zXcrH
zFNbHY9/EG/HTx2bAs0jmDkApFVI4FD6WnHwgZdQxBVcq6kHgpKgxf749b7zaBGscIDd+t74xLY5
9K8PebYi0gcinFE4NDVnT4x16bPPKqvQZkN2poJ5eujY7hAdFvtVTKHHgaOlaitI+LM0TCmch06p
OuhJBOz5MV7y3wuS2AvDnGzhEQIA3Onf75Q8aU1lauYhHze9gW9i0xeGDOPFib+UMC8vqN6rN0p+
tvP6zrvkjM4aJwRJfcySbx9q5jgZyiZ0ODhhKu3agOuJXdMZo7CgUFyGhQrgRKRd9M/fic7tgSCn
aksjQN1e9l8vszHL3DGJkYF+ativttpU31XHSS+0aDQPHz/NbTi+nZTfXuroFo2p6ZGl0Q5NYk72
fl6kygYHS/79pAiTFsQwz5PSN1uGt7dEjXLQtzRpoMKyvHYcp/sEZdi8VsoV2Rrysd3H96Wdvjtd
s5DtYY4WhqkfS0EGjlmpjrg6hNA2Ik5JC2iJHqdUUYf2KurbKGmnLw2S/3kHvrm/zygZfqd51u4j
GjuxZyqEKuxKCkYSKViKewA2chXUS55emFpEZ/bjX6y/94s3mycHeRPJoXk0c6ygMRu3dVFz6Au1
grFNgEHifvkqp1r2n0h5AiuVRMOYQF0Vbh9ObC1fcSv1dqC0Rcn5283LbB/r0n5UUeaAT6vSicJv
U9k/qDzR1DCyLvoyFob8oepdcz8jAkqRoJfFtEP9M34FhSrsoACykXi6MJGKmwPiqjNbgdPJivoQ
Kk6NsYe11Twa3wAmDY5BMgm7OXmKZ624m53sZxQJ/eHjZ6q9M7wpEbAOuGTbQPg/2l2lw2IXJMTF
oUGteDcVnbbLjNG5653UuKWMvd5VajN9Hjgs3UKeaj2aglHHya5efDvDaiyhpsZeH9n0az7+baeT
KFVOhIbM1hrSv2P/+VqPMEeTRIYSAuo+WZ0naY3pZUO4ehCzF9hpPXvPxFzlmYH2R1B49M0LV9v0
Dy6bP4SOb79FJxkXjFauguejR37f5aoG5jpfm8DuhGrvcPItF4aA77fLM0gWD1jEut+6OjTuTTR2
M9HdLlYvmvwT5Gg0avajoxlJsS9IlHL3Hz+mdwQbHK2YPLYiJkn3x4VF9FdxPFSUODqb4obot/Sy
tpnzOEjH1FXCOuoEeYGyuDKNFE9JORhdKEo3veWM6L58/GveGU/8GCqMCK7535/x9tfMzHLvZM5m
FeS1FDARlPEFBMj6/eOrbJPu0Quy2Xu64Dw4VxrG0WTZLLCV+jWi+I1TB9uv0u+g8yik+IDxZA/B
of/jC55+J5uQDVwEJTUUOKq73fdf91UAP62aNjFDdVig4ulJnT+Yq93cIIOOdgpx13cSDdDeXHCH
AGVHXOXEJnD4LrPbL5OM1et+TbJ9otHP+vi3nWxcdb5cjRODSvcSpPjRJ4znVh2b1jJDMRO6SFMg
rwpvLRdMZSp8Ow1YdeNIv0MH8dCXI8AlvbDQqnz8K04mZ34FgmDCLNhiuRx63z6gJe6VoqhGJ6xg
vcEvLtYLRNM9vXQl4tC/ZJcxwzH8+KLGO/du0E7kGzU4YdNDfXtV8qcneNcpUKpOwAzvhFibHcUG
YEU66B+qciWRjUSRRcZnPYvkC5LK7plvYfqF+6Om6mY4zesyb96ZFoBu5CWOQ+FrXfLop16ptYqE
bbVIhO7z6dWeEMIz7cPBwjobjffTKNp7NrQg2ilOTjIoC/TLvqVjjnGA9RS4YIz5l2mllRoCWtUg
LcIC8ld1itcLuGq27mNS3LL7LLP0DX6nvGPXPJqXuU2E15m9zDvvyCV8mDYzRVG2p8fvSChYuw0M
pomd1kGJMf9TbxkxxCP1iiOc3HG6ds8NjJMZgU0NRWiO0SjmtrXm7StaupkcZtIFw4bj26GifEyW
+Gzb5ygQpw2WbfekW5BKVP5mRXt7oWGy6rrWVu6OUOmbgRXWV2Yz3ou0FWHjlE2Q4mw6uBL4UmyC
Zqe+p337eEC+94TZDFPp5wtgEjy6WeRgRuPYog1bTU0o/CRLyIQw+fPSIZW3RHNAMkyQwcdXPVkp
+fJUenTUDlgEYCu9vXOMrAPazLkLiSA2LsoVx0kByfjCkhGWc0wK+6XtfrZlp15+fOHT2900ZCg0
aEcSj3S8UEql0UsMkV2IvNt9Ilhg9DNi9YwtBKEAbtHpqd9qqSLOrNAn8z83vA0oZmT+co8LA4TJ
FrYZARYusHmCG3exfRmZegEjWbuainT49fF9nq6x2wXZjfB4LepAx5KJVhAyXqxJFyYuGZpBm7Ll
i2BQN5tywnm1Y7wWMKsLolE1o+mI1uyXW/BmtOkT/IHDmRf+542+WQC33wMFhgIn8BrT2l7MX8tR
pdhyZlHpQuiCFeEsLVF9pFk0xRAHRqqA6JHYycmzwSvihpMEYuqbZSHAb+KYJapQpmgfiMBJC99p
DCMLsaJ0ADXEFAG+Hq1c8Zg6tXrf5hN9bXin8mXNEQ9dIupOP2G9X34oAgYxW21dCV0rb4kKjDHH
BA3IQt2Dri7Wa0zV6RPZLCAscOrh8HOirvuagdUA6S5UflVORvknOeTRA+PGeDSMOQM2MDXymwrM
tvbyDrIZfQKtMv05VpuLroKFsa/jRj5iqTBv1wlgaqDRyDq4q0oCsUU+TxbiuTCiwGzyav4dAclt
wwnJLvbSvCkTr1k3y32aNW7y0Lrw1+w8aTS/TCZZHaLEWJoLNsvxDjrkXFwYHBO+lpNGIwCvz2oc
DCzWSwjs2ryrrLJt99k42AcavCqJG2axvC5u2zahaAhCOzP0t73n8Zv/QzJje7XJ9I5W+zqmt0Qg
ShW2yjIeWh6kr4p0PZjU7s+srmhsTy9GqY+yPQdS+mPHxKmGhInUjKG6Z5wi+8dREeUTkeaaRqth
U8cpk2L/4tAaAe4AV/HEJsnQca8rIFzYIanPqQkcGIVjXqk+obXtq6b3EXA+VVmXq4GQ7q8Z5VX7
gggJy7rMFXXWrycYeyjHW6zxOH5g37gE0WhBay2WCFJ1VVku+6z8kuaqIf16SyT05pmDKrbOdv7q
QnjnQFIImB9tjSkr3IKp4cai/2mDRjUw4wyEv1yMQ1djEVcxW/lom3MAoF2OFkpMg2lemy0s6QNH
YPfTDLfzdw4AEXS0Trq2lyNwvAd8q4IyzXUYHlMvEBySIEnqHfMBkMtYVte0PWP0fI3bNZd2sxY9
+BEKTv7M4CMXzyyqH5nSozAbeqvCLVTIwfLNybIPLrFU4y6b6Uwz85hYmJF8j36JrlD4Le3XKVhy
Tk+BVXBU3EUD5d8QI4dNqRhwxSEprFj3sfdovxNbNsUj4SyGGcykSQO5I5HmwhqtAY3PbKY1/FFa
Q16mSOU3m5oapMkSxzdj3jvfp57aFX+mlohbQSIn8ciIcgZPEeYS3S8xaAAES5mt+Wge+ifE9mKk
o2MkL52eNc6XOYv6eS8RZlsoeyaiSvKhBRew0hVjj1OMc+ShE0h+tNJFUKTALlbHRQltrbfzQytB
YnsDyeP5A8O9yz5BwZ/u89jW8nCJcDkEfequtBHnWuy6lEjvYNE6ZbpxtTj7NsOWFXsYULUZWIq1
BPbUlsJnd9hNvgoDaTPmU8PztJwY472Lgxmal7p06b6LilH6ETmkbCr5C/iwS7Nq79bZmsFAK4Ys
KBLRvtKVJIsXG2azhROb5s8km92ZsrhGEzSSxnobR/b6uWtU9bFF6NFtUcNpgjQJ5ImpVGmMi7zr
HogSw1akEQDW4hGnG+XjeVtuUcDEvyzsE5DJQDDMIZFPyieY5pSlK+xTECssra/uuzhv83tClFcK
EkBJfyFhzQxcPtPyOCSD+fDxevjO+rs5XPC3IJph362/XX6MBmudpXdDSAVy+jwRMXRBVtJvB5Pd
PVWGcwKkd/Y3W6lvayDSCmIBfnu52GwAzkljCEsIX6hmbIsD3qw0GRWKbAiR3BDPq4FBKZGzffr4
Vt/Z4lDHcZFL2luhc0MM/r3SLhDqVUZMQSp6KSmEEd2ziQYOcG6QJfWz/kiA6XpmfX/n+XJ2pkrN
T2eLox9d1Gw4m4xkj4SKUyDKq2ozzJBX7hwx699kM5n7f75JrsfeHJcFi4t79D4HYNRDGbOolGW8
7mvL4BxkLQOOqY6Uy2i0KP4V55Q572zYyWGkh7jVudjGHYvzFU1tVaOnhqT0Sm+H7Pem10U0uNNE
lVSTT45O+QtteZ9/dWxZNgfkYNZjl8F1/R+eN+cGh6MVMlzO+G9fcqcWVrlYSRvaiiu/NWuHEEQu
sB6Sbg3baj73/byziG+lJazhtDXpoR0N6KwbS8hsYgj1uko/Nw0yCTQ57jVCnOTMqz2t89Kq25rv
tCHYhGPXfntvSS3tyRjSCVSsSlpbpOUXNf/fIGJTH1IN6MO8SZRd35MK5pTwmgDCoavsTGjMqQ3M
mQz4ZddYOolXjU02j7W0xY7YMtMJPh6F7w2ITf2M2EjHoUjx6e1PJQKeUuggxlB2Xf6tsPv4Uw17
60HUxFVBT4qnJyhGaigVw/zi0ho9ZEPUn3tg72x6HJ7TH2U03bHjwYBr37VKOxkRLOVZthe9FRcP
uWpCyUpUINpBky3NF6l1gxUQtamRW19nxdfBWLXvMcvnZowu6tsJ5fYzse/qJYsgjUtHV2oT+VM1
fkcoHX0B4LyemZbfmauQsHMuQMpOPei4LFYlcVKiqOth/c321YDANezJwb4CdUKUNGr+y3XNijO7
xO1webQhpWzM2YhTt0m76ejbUWJkk05PmwuqShfo8HS/VXVsnK3Abd/EyXUo/3O8NyCtHvMGUFPg
lrU3xVc1GMsunZ3yqe30GP7fJJDf2kt7KJq63+VSNPVu261fR1pU/g/PmD4x6iZmS7Cy26f918nL
LTjwmk49hLQilr2YiKJqV9kG1CvT67Jbf2us1mf2/KfLAUc9+u0UuqilUOx7e03kGy7kT66ZlGl+
kQ9y+ZVgTiZPsiplmMvIOEMbPf0EOOQy32IUpqao/oFd/nWTKQTFoVDXgcwSrXE+8xjlnSYdxG9r
pqPWq3qTjLpZSO0WV2f0Q8kG7eWfJwNMGRy6N7UoTdvjyYA6QhGRuDbBQpQS0xjTgjH1xUGZHKRa
HTiAslTHmzRTNy8t+RkJXeSnj3/EqZMdSykbDyCxzgb4Pda5uO7YdotiTuGgGZ0W1itaf18npuxq
cS2YB2ur8EMcDM0Un0G33TdAPwtYP464t2NTJ7iqJ1rJU9u2fQJzDxxhytG8BTOVi6eF+C6iSVok
DbC3cbESv0GWBaddqZ/jdZw2NZhY6fJtxG26BBio3g6ikVpEEo/NFOIvKmj6r92hcOjVsZ0yeHiL
NjOvtukFQKk5rBRiXpExosv3sEdR7iTD0cMHWl3YXV1cIhuu2akb9eHjB346g1lIH7aG5DaXnFBU
SdsF3FEMJNbRAX1qUM5+xisw3xVDX1+NhU6K75i2Zz7pbYZ6O7NwUWqCqm5TuNOso8+LAlk6owlb
QswiiONsVLufADoW2s+upbGNvDU3CW8QM0JQlKeRcmaLeWoY1y32mDT6AB/TzDju4IB3p8Oko2th
pamdG3IrUnmdaMOgfUKIit0opjt2F1G+faoBPCq3pj6NFbuTwr0kWLHMDpY0DCAL1TQAlxEOmIdc
Iy88aOC0Jh5I4Az/rlLCPZ9psOoXRoT8gKEoyegVeHp/lgYoPcAqDfvNuRSkN9DLpZStTUp6aIrM
EV4OyDDU5wGB79Ka8iqe8sH0sgT7eJCSzHnQV7uLdmyhpx9DP8jvbV6mVGOlGrlelcm1uyyNcQTn
No3qS2yRGPR1ikR20bDv3zKM2e86ei7q/QL19toerZJEI0wmZ9Ryp5svhDW4kFTOFKgjjjdEIwor
Kx8F37S1JNcEjuCwqzqGMwGYu4+H85+D0NHQYotLV2RT87BmbIvnXxMpeGhXHdVoCqlcN4JvvW6A
/ll6SywcKSHkukmKGMWtpsQN5+wYdA5uxnm1n7WuJf+vtIZOPjAK6U98/NPeWVNoFWLHYldInfq4
ZowmEUN+p/fhsCbKkymjMsCM0Pyaxu477Jc1+Phy72xDbVpo0DbZV7G5O1bCj2Buh76klKQosHpe
55FAmSCaVDtFpz7mww6SemVcAmGri8Bl5od7WFS5tpunjtBGNzOJUS7GEfVrNVm4zevVwB+Wtd14
N0ZzdDci8xZnfvXpULGxx7EU0vejti6Oim22m0wWYijg4E5Ebyjth3E3tNN0VXfwD/79YlyKeUhH
jYGW82isdKwi8aKvgH+0xr7M5soKbJV2VkwL7cylTtd3VjN2uNuUR23vOBodDLFJFRHc6LpFnOlO
Xf1UKDjvRG7FNeUNkRxavJJETqixD3QHuOrHw+F0nt/yuWAnbE5eUzjbf//ru7AjV6cX7q6hybb5
Gd2I/TC7FWiOVtZ2qCDGHdF6m5V9Zn3583G/+SDJqd9Q6QjfcGjjkHh7YQm6aIwaGBftjJPscohV
9bbt1iy7MYtZJXerBWW9l/aYPqVyNJ7KkWROU8vw5aj55LzQyCUzF3C0tjMzGsAs5CqMWLLNmpl8
nKQjZNheFtTpEbO3gmMbr3HTEVnXZ0tfe8tamIC8K4EY3YoG81kovfNYtYT3BjViu/UyKdT5czsn
sIQda6iR5PDLXizq84SlReNABDTdw+yiI7Pi6z++FR4Oz4UuN9Zq2z0e7mgdpdCBaYZbaS2DV1PU
F23faVWYTYNme/2kxDti6886cE9WYC6MCls3wAWY21L49q0spRlxEhZqOOuTLC/BJba9b2NQUQLK
0/FTFeH48zCOUeodhKM8fnzfJ585l0dMhgaS7igA9+2//zUasxiDt8zIJtLynMXNMWe8f6m2Wx1q
Sh9f6uTLo2OD2pLMiq0EyI7+7aWwf6I+KlsecVcSMJ4O0zeo8EvuxaTMh7KdrOtFsNNfXPwirozi
/cfX/1M6OvoAELlCo4NqROXluH+QwMps4HJqoUmFaevOTYSyK27eXBOYWjrBTIO2DBQnMg85Vn/F
F1NJEZROUSoPzO5AkjkaqPPFGMXY1NRlXQKK53oaSpazkew1uub+PMbSvIAquyUzAoMPerXSoeGS
rVn7a1/Vn1aCo34kpcTxjtVcu29gXqOraIvuzKA+lVUzmAXqDXWTuerU8I4e+aTVxhCZWqgveSzv
+MDF1WzYsr0dZEyrAJJUFe8i016h+bqrftOTHTD5rmrPRDs2i70vulbEm2VrPcxsAiOfcFZKRB+/
mZMpkZ+JdEJFZ+7aBOMc7UKHOimjxdiq753Eb4+Bf90IM45DoLreWNM+xqMmKSOsUXJmOThtb3Jt
i/BirBpUda3jbAcsWSWzYq/DfCmVlUDdxPk6jv3yOmjDFtRqmc1PRDf2bWvmWo05Rcbwr2mh46RN
znwhp1UgfgwySMq9kAUZoUeTgWPEVeqojFCD7tznisDKi5VJWQ/sMnUPHMSI6mJdDtaSPFtrUo2H
JlWtM1PCqeAHVSm2EcSGW52OjIm3o8YZVZNq46ySvLpFl9pun9PWhfFQB7Smo+cabm3uwy1ZD2PZ
mtlB9sg7PRVLX+WRhdbfMYuBUzAaXNkk2/adembAnOzggHM4sCoNIAkOUSZHS5k+WIlTVLYINQiX
txVeF5+vVPs8NGv5Nc/r/NfHA/Sd60Em3IJz2AqxiTv6jrC2D6glR3QM2eqQpdEpw3WqKNmTHY9y
8eySAtGZWzxdF9DEUvPZ3oOBhEF/+xKmitjseM5INxigLnfkeWYeSe3w4IwFF0RKQFkQpWRjOfgE
1jNVl3cGIouRpm5lYSyGhIy8vTqW4xl7uCPCUVKbbWNXp/Wj1q0G3lgmEQzkpTyoDiZobRL1ZZoM
qrwSiFHPjMV3HjxnYR4BNDocMMfdgCYbatNJTBHWA27IHp/7zw7cVc5mAgiLPydo3858hKcrIl53
agX0PQBqne7WSbcwRBOb4UzT6hLX0VAGFfj7q9ZKRLb754FFudLcyI6boOGPofXv5bfS6bjPBRdz
BmrMXaWAA8zjmyUpfiP1qM+I848fp83D3GppLMCkKKHpePtaXRtB7ZA08S41DeWzC8HxEt/HQmjJ
FJHWgV7t3DA+ntr/XBEAHc6DbXsBVPbN/gJ4CRO4qSoEMETVjYySDNhAU92rcFuwnutgoZ3hrC70
zxT191K/XdaiaU97BQgjsvK3lx31MrLnNHZCuJf6LRtXt97lcwP1ekDe5tVub/wWaqRAoKorai4g
+rRLl9Zu73VR5G6WF029A+kB0220OkOlUV1lF6Weynt4ujNn9tIwa3/plvhzAzL7i0XPf4NQZ8Pv
CYThBEA53kyipex+9ok6fC/mHq4r0TaW7TGHD4DklA7w9NIn2D4qqou3q1M1L2uR26UXD9LeTYhH
1MsunYdLAsltOBRjIn/AmS6opsPoXDyVgNbadwmrek4rhWhX4XRwUB2lBqHerCY+C0fpxp8xsv12
a4ITELntcvijELe/MErI1ilW9tN+UtFOX6reyHwp+uolIxm391Km88ZriWZMUZym3HjbKpEIUCAp
d9CuMxmSb5heL+YYrz5BtP2Fq7JDCNNMkF1hKUb6zJkAHEbJQIu82bXarxE7ziqMGh3MqGYSy0Ga
VEs5bhqM7EZREwwcOHtJ81Bycoc8gjHQCXZaG+tweZRuvYXhk67+oDcjBwNhKC2JCqK9bvlv91ER
N9hH9VGJ/bksOTrIImkWzlSNAeMFwcFurOrxxeocNoGAELvHiq7qSz9WHFg44pIvW/Rx9agX7QK8
dFqaK3yTUR6gPyGIwiJU95WZUyuDdLZq3R8Ikia2h5jqjlBssdbARyKYRinigO/2oGrxIS3V9BDp
NgkEi4Y+DRy8rNGGturGjgOSiESpqvrSF2s2Lx5dVkkIkhobXI323xYOqJjfFvraCDhG+iy4eecS
1DChBVu8ytDHF8agWTH8LGI80S+NZFPAyl1+EzOM9ZwE6FhA3U/ymwE9NiCwYX1No8j87SD8yH2M
EpTW8MzPATPjKK+pzmY/UjPjy9WKyVr8IZOJ5elgMJ6rBfAnToTRvm4qN/3Fg8NZbCoJ8/K/TY98
xvZ/+ytbS4r25NvPeBXUPxbTgl5GjHOQxC6uwK4iCwO85XWXLeOZ4v9WZziaNuijcAwEGcue8Hi2
MpeqMggblbsIGW3q1cIcr+uqjP7RB8Zt0c8AzIl/509Y99vbcig4rxDZ451B+1MLlTiLPtEqtRvf
ssd+P6ZZSuHLOtd1fmf2xxHMzolNNqrh4202dWCFSjBhFj0s91CNV+0Atca45cTZ3eqRNM+9vj94
3aPnCYfbdkyUejQzjm0rttEsBIoYESI53e5+DevcP3G6r1uQAUrqXjlNLA+FUYLwavGQP5LkjctU
1VpD8/smivJvdmehiCqoCN9mJW61gwk/oQHVgds60ONOqf2u17Svmlvovd/RlHhO6NRWu7KeUUos
sUHuN6Ixk7yTBGIogbUkOSlRoY5w7tflE5UnghxcIuHLnbOY6rXM6nHDLOSi9xQMIArCqaLcRPaM
CBIeRqJEbOQufOuqZvlGmhtfB0LOyA3I++H7fzg7j924kXYNXxEB5rBtdlC0ZEuOG8KRmcWcrv48
pX9x3GSjCQ+8mIXhqa5ihS+8wU4ngD2iUhxlTz+ipOmg9m1LKyFMdWRnQ7Pyk6ksXzprmrvTGKO6
c4TFqyHCMZXaj1I4Nd61mc6VjHuZA0YpMDBqRkRPGwj7Cod7J0QDAvtWDemGJrILtEv14l2gYWy6
Vws6VFJMb04OFFWH6cTp9H7VXoCqwGxRX/Xn0Et/TmpWPGalp3Y318/siquEcuYb65wrkNyTAP18
dzuVNQYaFufH2Yh0y8doBVVx11YQ8bZQOcisTPfrDtPxLhLaLc7fiu91aTD4mXBRkLSxSZhZwLj9
XRR4cDu4ZqBZTbKVt/H0YgSmc++50qzAVkW8H6fZ3Xl1aPjI1xQ+RunjO1TjimmPRvWfURHdRsi2
6iYxPxo0LtcRTCwi9EWxspMN0mTw8iMaISOAvMlG2XmOeqo3ca+XHh2vgIIGJbjyDyKQY0ScPuU/
oZphpWI2Q/4cVzFaAxOWMTdlKYHwkevOKBn1ha5s3KDr+AuELCU5WVyi7LiEt6AtmcdGUOKJTrTu
iwpGQAwA/XuXxZ/7yPzCJNXX6xvgjU96fuoJLamRIsRC0ZuCz/kGEC4qKV1Zl0fVpmK1M0Qgbsa0
UsWhTBpqhXWk2YWvU/rKD6ZS4FRvKfk47Qu9bSy/mfQK17zQyV7BrxXoGg6tHTzZVY/tVTASsnG8
E9DHTuZ+jGEkYBIyalW5n1Bq4WkA9/ocQ0hpH43Jm+mZjqLeN2guzR86ERnxkx4ZE9xC0wGbHsWQ
+3IFQx/eyfRT7Jrh77ALrc8WEMAY+rM3TnepnpXfZ9rdaDmHLc1AB4O7aqf2UYbLTRIW72JlbH/k
cx+yqeGfoh6SaO0rXFczOxUs8Qc7k2VTT8N365byl/OZBARPEwsgJVI4wDu+dkNPDd9JhvgRU1WH
NWny4k8dRSpNLB5J9LTDqdg3FeeblmygnNCsU7H3HgA074WDcx+KlQAGfSKL/ks5auOAkzjqRrda
bXcR9JsMJZmw8rKP7Ywyz2kArFrtWo27cL+xA/jA5xsAPhZqfraBjC59lsWzjUF2bM+9mx1Nu3dO
Qyu9Odtijw8fvQunzu9bB6u+62Mu0zYOI+xlqViuyT/LjR6UbpqzEjjETqgF7LLUsj4WTgYwoSRV
vT7WG5rkfILscDoWgHLop5GXnu/wGh8Zt+295GgkehTt01A3yGhUs9kFdgXYsh8rB/GdPruxJq6L
nTba1kfpI16c9MgeDQSrK/1bi2dX+dAbtZ6/G+Xn3qkGaQUZYC+sR5im2Cfx9hBbGRM6yKhU5XAx
ubJ7wnc1KMST14ftI3YK07DP0tDwUFK3FQrHoeL8butMec692v5l2DmKlteXYB1LsNTo9RAnUSdy
l2WzEZ6oU5hTerRGUdxNM2pxKKSCosO+9UQpM9zIyuWdsVhximLgTuA+QLdYVjL7Iav7vqzSo55H
kYZQklY0j16Wzafr81pvI3wWyP2hrtMqpSh5/mWx+hvmgmfo2CPI9Jg4tUCPtG6eplqfNk7JhaHo
ehsSbkIjChLq+VBAYalIWmN2bIB+ntBrBDXf2O4zBShlg6zyxmVdLB/HUVaw6G/QaF8UsAI9hOzq
xvGxxfkqPyqk/hgkAeu8CQEVeO+GfnR/Y8oe3HZWN/0aO4KDrmuB8LtJZ5NEZiim+olqTeoOI7Hk
xivtKsPuz53DvWq1xrOXZniU9R2ouj0bp47u2raqkTpQtPCWe8D602OUCDUQu7pxTz2r+1RZpuTP
5jO9JLwjy9ZXrab+OInGsGGPUfp9CBo7dja20nrr2pyjtwYwkE+6jefrXuFpGkRlyyqoylj4/eB1
3kvgKAo+mDUFAMXthy1W80o3myKlbG6+SeKAQVlip3Dp0NRmGIoj9oPYMDatpZ+apLHu805R76Be
Wzc57uLI0tvdb1MJp8mv3bj2PaOwbjzMH3YWuqGP+CTqHbK9UnncyzOA1ZraFTu9McKNO24dOHB7
UwgGGwoug4ThfJW4twjcQPNJNJl6nDVUJkUDbNJqdcxdkeU8ZaNZb3waGRqeb1Pok1CMQHq5XKxL
UUIThiBiQY04znPpHRrYVZ7IjtD1rUM/5d47gVIeVqeG+vUfTz2tYJ4MzBIsjRRoKeYw2dwsJcJM
x3pyP1JzSGg2mKl5nHqj+nB9qNW6MhRNX8ux0SHnMlycRMUdIYWNGii9TJseitoRh8wInCNVpvwH
EADKNk44b+S1q3ouOC4k5Wh86YhVeERn51/T5O7EPk+Uxxblz5cIExYLoxE4gGVTDafc0qTQTtTy
99zsd/RBiyO6ae7GNXTpZ1gEoXhjgCwjil40evKsL9EkiHA5T2LlZ6L1rg/ywj7g+jwOFM8G894U
iWJAGnSzXacK5TC5Rblx8a4uAOq6FlEJAD+XPscSDoZTnafO1twdVT7BY1d7857Fc2+1LMShTVUV
YH7XP/pqX7OnSeClcANPFzv8fPm1HgpMEMfNMcCP6SbTqXjCjElOeTjOj5YnLVM6pKvxgMs2Sg2r
R4aRNbq7AH4IxIEYn4/cd4ZZz4hkHWO7SzVIcXp3JywiXCKVJNiY5npvMxiMbA4QG4567/lgHFxl
gjLcHDGtNL4DNdBumkYV+8rUh70HCfN2hA29MejFGQLXROUOmA0h2fmgdW/Qt8f06uiSRe1VHQJ+
VXo6vsJpu3E9XRqKd8Ojm0PdETDu+VBFiu5jqHvN0VAje9d1/XdU9/rPZuOEz9c3zIUtytZEeAuJ
SaKspSQKLJMsLwedaC9SnDvsm9v3cN1/4PbutrvJIfu4Pt56g4JQks8T1y5NtTc23F99CCjBCrTN
lsaOMmQ/nSDFpGYOXHvnWrSld/qYGzU0tBqZ+MlyX64Pvp4s3F1YbirRiZSsWwRCUdJ4rVBcYkkt
c08Rx55rSfceHDUPHiBB/ofhOPUa7FkJ/1riYCha4J+l5dlxbmbz0ZybaTdWdNes0Em/DugJHK5P
b30qKN3xGYHCvcWWi10jQ68+Km2m10CjsTt7vFOLDix915U7rdGU+2I0thBVlwYlQ5GIFpAJMIfO
t2pOXDACPOTx7Cb7OBWee0K5Zjx4tCWOjYnLu1324cZM1+cDbCpbiK6llI1b2qOVzuS5pdlk4IP0
9EkpXXRA2FZ7j57Kxh1+aX7olJCD2VTRgNWdzy+sHX0gZcaXfNT6hyIlPQqyHAXVKHd/IJE0AKIc
toS0VphGwHvAE0hp6QPTpl9it8ADObMyW9nRDgfxPpQq2ac5pykCHEq/tWZj3LeolNLPMMfsMc6S
blfmnvXD1UPLn1En/359a62PLUg26ixSKA56gDR6/Bu9A6ArLDr0Po8ebqLPxQS/tDMI0TUzR4HK
baKD0xjK3hO1+8+fWpb50MWGjsDG9habOiJ3cCf8PY5qmaaf+oZiiqWLDtU9d8sBaAXRcDxIOfAs
SF2oIrOvzmdptVjuke85x6R1vBvyE+cdraT5WUpz32S9ZdS7RHTucUgM+B9WAIMp1bJPWaFuAWpW
NxW/hD3gSTEUwHvLdxzVH6fMrR6rcRVIkNDHV7rv8fupCXGlyk1r4/FefV4PVpokGwKKIVRcwkGy
pDCG0LBHzN7G6gPAkQfhATpQmqq8R34geDZFV//oHF25ub6v1vMEW0yFQyc/omlryR/213PAYndm
kszqseqERcufxMSM6/bJScPvaaFvIWQvDaeBrCBQcamoLLvgMfquukhK7dgiHbcTEItPeG7QpRqo
r/Zdqfy8Pr11HEq/AY4w9z8K6EDBFrdj7BXqZCMeeVSpjzyb3pA8daEdn0REFLybsr7aBZ5N3pqk
+Zcpyke/UU0k+q7/jBXFQto6mUAbwJXI3GN5SYucn0gPdYa3k6vTk1LR03sUIFTbZ7VMtC+tEWfu
QVdwSgOFlrUmAsyFe8R0aSof6A5i+oiJwvxJdzj6hyowtHmnVOpg+RjCVNFOnWDU7Jqislu/QJM3
R+85wECqCOFibUxmvVdp4YCGgNwnq79LbUzEXtrMagbtKMCWT+CoHOfj1A3lU6rYwQ1dteQQo6e1
z+xxC60iz//fWSPGIRDLiaxp2IGZWVIKWwAEHRZUs58Ohu6HwrXvkrIXG9iJ5YsjR5GKcXwx0FGr
j4Wbk27WkTr7habPPxMn/laMdvaujT3lkXYQvduo3hL5WT04/xtU1jbpE/K4Lq7ZwTVhHvTm7IdE
7xWdQnC5InCr/WiG+qtWo5OWlZAb/XiY4hfReu5u9qbinVmI+lTHfbVxMVxcBEIm4m3eXPSgzi8G
c7SRnfJi1Wcjcs86b/a2rNcEbMJFPiLvjVMFpmVjc72V9xafmAI5wu7EqGSw9uLADk5rIL3aYBIr
+vxU6IGDVXXunRRPy16NwUt+JhUwjqRExKDp1fEEh7d4darKvQ0EJ9zp8xvgaNXRC8APm06R3yCY
CGosb7MvY4htxvWjvcLQ8eHA8HHAuZV5nZcOYIloRmTdARDWZus82MYbZGlsf+M9Ht/WCmZSml07
AEAzT0V8IRqOtZnae6xZnYOjJ8oriE5imjbZKgWu2Ajyl0mgI+A+bh7uwPNPWOQTsJMeVVcSRhf3
kqn3Pg2zcO9EHCjqHrVVDY9EpaOwZyLgouzyUu1uR4qStDxJznFQUhX1SUFO8FNpx8Yzhbq439Wu
25LGYrLw+/pSLh8H+Xs53aR35M0E7YtPL+p5MGx6/X6FIv77ubXmIzYCxq4tlfGgp4PiXx9v9Ti8
DQj/Cpq/ZCQsbcCGDE8GKwMxEnuT8eLN6LMoCpisMOu7H1WomjsQWwnbvIwPk+I0x7mz/1UNV/4G
0kyJXpKhxpI806bmlDc6HymiThgVEdiWQPNe7VT3+q2tKosPi7MlAysKX/IZghhwviFqUmYIzVyf
xtwlvtq2rt8qUM4BJ+DAhTcRjgkidW45cPrJMXCGdYwStE5pBMP762t/4VtLTTPJfgN+twoEeg91
SRFWs5/TGvHrpJ335PbBXajl80GpZ2Mji3ijly3njkI50YAGIQLC5fncFQTDAsab/RZBo1t9AN39
zhJjQ7cNyme3c5sA3GGmNMT4XdElth8CpP/eWfAFdyZWRkBCjaRGTiRQph99oqB6UnQRoqKOMSun
kdsGt7DarL9haW2+D7MxZ7+EZXtr2a01bNzOl5YPJCH7ljIm1/Oituj1Ki6k9gBtT6j1SRdT/mC2
bbRv1Gjad0nX/2M9hF1KjRgYC6RFgqhlmIhOfxImQky+HVSjD3uxfNIL5WsXJsm/zoxyC3Go9LUn
7EYB6vw7VXMIPgwJHpwBTfe+n3MYf24a3qCGAu6C9GrjUKzeOTmerAZbtEzI9mS081cAXIXzMAeK
y3h6ozzg0zGgPl5Mh4jzg5aasA+zaNp313f/Mn1myzMog1E8Q9V+6V4S4AFtGqlX7OkgV9+BjvDl
ahVFXClqfn2oVcjEUOjhSegpmHu+4Pn86oSdP6o1jE9hiy8JvBLfjkHIbSzj+hmU40BBQAqaY01D
+HycEisf9HIhbOZBMN9RAKHW4rGw+3SOg1cjSAsfYZPym409zFOkTcDYsEPzCztH8iRoHetnW/Xm
MUVsZWMFVmcFR3X4UOCrqR7wUi8imVqvBhCpqaBiaHgvpHzjAc7NBL9zQlENKaONEvyFjwuq2LUx
/zFp+i0JRj1uS3Ys6OBXwnGOQCAAgGC644ezt/VxL02NTfs2PU7n8kJP42QCrcBhwVsbiHwCgLMJ
oxL9swav+EnbejEvTY3sXKp6wFcHcn/+kfVATTMLHsW+o0n4EuW41BVOWd13jrtV7JU32Nl9zVdD
N4U5gfynQbsopLt0z1VzBguIYM0U74ekyhEaH40fHBbjocF05R0yVb1yrBQrOahp2268GPLgL38A
0+S2g0AIqmZxMYhWDZygwN3cdqrxEdyV8lTUeXUjfTjfzdMY3w2It0U058b8eP3MroBH3A/oDYKt
kp0EwsvFoSWTFa1mw1YdklaIg212SX+CRIIBNnF3cFOpZF531CFos0aINjkn3UP6Yqdqis3z7tr9
AKFlzsyP1UQpdtfMiOyHqCoiVQr9Z+PKvnCFnv3axacK80IJa7L6Pf4xzYtjT/0tBLcEsqsJSgcx
6ZfeJCC/vkaXBqWxxCEjWWBDyqPx173Na9UOeG2DFe3C4mmYS1A4dY2SlpZmH8shm++F2Zkfrw96
6ZaT/TwavFyo8HYWdwlyDRQBlVzso0rzoq+xh+aqrzZtkNxbBbKfAMAAWu7Lujdvs6hJvzWz1cYH
WO3j+Dwgj492ZFvh12dMBYBzF3bay/WfeGnbsh5EOGT8nNDFxxBZAuI0Iqzph9w54tI3HqD5VLca
jeg/fQdGXq3M/OiW2Zar7qXLCMSCFGqU+kLW4gXQklg1sykr96FjtCgUqkjHAHq0PrlUvrF2rb7/
80ylFTrf30UuZQXgqDDtyiJQ0fsmrfR9RAR26JMS5l3WqYd8jH4J1Ui+oLf4r1bsnE46GEj3UICQ
6iGLWxDhnDixKMPu8xBDPc1s89suS7u9rijmKdTMrRTzwhNu87rKUAGGEH/Ot/rgmFUggpCFHUgL
jp1rFdEtIipbgigrW2Q5MaJyUm9aUiABFgOVaL4E7kAXNjAkvGyeEvvUd0HzMNTNgBjNqJwqpUz9
IKKBuhuKrn20x04y/sPc3lGjiHaDpifvr3/nCycdgILMDPkPW3qRtSSThzZep6FZCAvgXae3qa+A
Zbgp6qD5ALjOeKgTsXHQLy05kQCcMtlW4albLPmcZnqB9ck+GZpin4WZ/egoUbXRJV+NAkYHWwn6
i1QmGWQxSpxQnVNos7DSReybueqeVMSrN5Q3VjcCo3AVSJ19vBAobJ3PxSn1Rld7x/UFBui+FrbT
oXS96M5o7XhvdKP9pLpF5VfxsAkQlp/m7A1laEnfY0+BSQUMdD70TLfA0UedoXUFqo2SRc5PAB9j
eGjwco33JboMTwCEsB215hLhZD1EiyuCJqH7Bu4l2iFz3PiUCL02DkqMp5adccccrbiLiuPoufG0
qwxUpHdTqUYA7Aa1P+FL2ng7JXTKLaWL1U5kOuQlCHNAUdDMZZXeQAC/KMrc9V1LgZOmg1pFHQcm
4qGYSv2koSB5NKxN4bpVKMSwhCFUCGj9cF0t7huVHteEZqXr85jXWPONdnTCgq9tfWqD9qPQIRSB
3fL2YzN5OxvO88Zbuwr75A9Aw84iQgBtv7yAjMQoEKnhBziaV5onN3Hwk1AnBdaKUNotjetLpwKt
DiqAmHzRFV+8saVCal0puSeVfuHna6n14DRhsXHCV68Vc6LVIv2aue5Y3/OtOdjCQN52AouvO+0H
bcAZTXSZQAgiVm/bCt2pf7zFaJ9JAj7ngKYS7czz8SLbpL0e54FPE++txNCIB7tOaElDdcbtr6Mh
LvBS3GRmrI8g1wvL+LZvvaXgxgB5J05SESDoqDWPmjH9mY0B3litKk9lg0lCBHL0dH2uF9ZWypPj
2gnwhrRrca9N6JSRilieL9werttY2UAJR65tfDR/zL2+CdS/cM8QAcheLa0JSeg8X9zRSstZUKH1
ZzSdwI7nObYUpNJVlxOSpejSh5kSHdqa4v1YO9XBJXo42UPd34yut6X7cXH6hF/y53CvL3EqaAwF
otOjQAIrulPeC/hubTt8yyPnC9F3vHE6L9zvAPcoyxhwjWB6ytP7VyTs4MiRzRGXrFIEln5nO4nz
LvWG/iGB7vtjNmf1pmoMFxMRrTM2xr5wI5pwI028X2WAsow2TW6dtudW8JMAA2MLOeSHKoZAV+R1
89LlyfABn9/R3F3fX286Oot3hbsQxgERGEg3dXEjNvo4YF2WBX5Rh9Z0j3ZM2n0FYY/odSeUsRE+
tNcJlQHXy967DQhuf+i19mfj1TPslBKq6D5GIDfcu440StTHAAG4QB9gOZei1+4pW5ajjzuKl+9Z
VYh5VTBG+o85V6PXpOeRpvhno/qsCjVOvrhwRg+lLZDfpfiY1vSqE7aaSjKu3Ia1Uhv3CJD1N0Ws
imFXN3n+0Q4stLgnww2yjfbVupUkO/WyfQJAA//sN0z7XxtiUoO4EcmIrlQ92QhsIJf4xw5EflcB
gN03+px/Q4cGpXGIT7dDA3QhKb3hJVNsq9hl4VRumXdcOBB09iFZE4EgQbLC4XQuGiDNqPtxUHSf
52qw5YOZ9PcJasJS1zgMN2owF84Eqcgb9JewETry+ZlAQLgS9Ip0v1BhaWpV3Z+mHATkrldaasBJ
WcGpJDCpKcHF8GCv788L8yUzIFgliMaOeeldnrYSwx5Wup+zIDelEU4MicGOd0AWunvX5RPMtOtD
rp9oqS7D7UeNG+HIJY1f4IRC37c0fJGI+WEwq3yHE0UGx7ObN2rB69kBLKcQzCA4sK18CfRI70hA
6ERmyUD6oxbT0emSH4mbxAddS/5VnopbVJUy8Kjm8HBSvD//lDFcjywmK/JtixqeO/bRqXQz8UmN
iq3E7tIiynj1f5hVHAPPh5p6vQ5FaevYyDheuhtF3P3ousJ2jvSPIPhc/2TrsI5fjRYK7TneCFrO
i9EcdCeHPDKIJlP33k3xFN7BWpriXYre6mmOI6/BUluB1KulpfihZ4Oy9VStYy0J/Ea2nPo+jpzL
PMerTacLzQEYblmr93M2Gy/smm5jppd2jPToAw4MA8LS5d//dSGFQy64oiHusfjxr3wO7X1qwDf2
cs35YJSWfri+sisckdwzUgDBkF1EOCSLAdW6QtIqzmHflJ4rjtqod4e2a9w7C7H1Z/AF0KkyO839
Ku+rzwENCXQRiuBrmFX68/XfcmlPwR5EXQVkLineYvs2U9tX4wAhq7UjDBJFHt3Era2epO3BxjJf
GEpD34m8HTI1670IMcfJMBQHDocfJFr2ZCbuCwlz8NCE4+v1Oa3UhlhfZkJ5kqwSuvZSrAOXNWyO
ktr0nbEuPqRpZHw0tVx4Pv4s/dfChWO7GyGl64e0CptxN8a1g2F4A+1nF9kNZkmRU3SHsKuEvbNs
6LG+VsGq37iHLy2IzOERX6PLyGtwvu8QI1abrAdknrnUbDCi74IbtCLyAaUHXew3FkVGtedBidxu
pAsAJjDoWdUpLDRM2qYz/BxrEAPdhlLrZqyWtDn6MMdxj8c7Wvg01asp+RxWwgj93KVfOJv8Q181
B7HV21o3uCWhwyZScoGiU9pZLAA9plrN60TFyi7KDigeGL86nC6OuBQpP9FqG1FsNnO8GXAPjDGc
KNTjNLfNxspcuOgA2nN3kwGBSFiqIkbFLBUiQxU6Z4AAB0VqPzTL5tOIN9QtAkdJtQs9JY6IPfrs
K93TfKPddmm/ynAIgB1YTnjgi3AgRoBTCZxc9YMiG+5Us03us0StP1r4Dt9RtsTfKh8FWuwzEWCm
hPq3XlXFTTbG/amom+wFUI74Ngg1u7OElfy+vnMuXMJSmhUJYKqmLNAiXTJavR2sDKhNVCbBS17H
8cFr23yj2HRpMwD9pnQJGgRzt+VmmNxAVFOI2VdZ6TaKewNYhrqFdbELx7KCZGqOryV5my6FIdSn
ZIYbh0ZruBGeXngMaB5hzCUVQ2X99vxQDrbZO05cq/4c5NGrnsbVZ1OP408wmu37EWTp7vrqrlMU
AzKGlI7i+eG9XTyzmrQ7Ll18QCyEB54K1wkPKODmd7o3lLetUYOwoid5e33QizsO7heHD1Qlkj/y
V/315Ll9Qs1hRlvWpCbzKntWdzQlptfajPObMU6KDD5vEPyxEZr/kktxK0D30kmF7Fx9Z4ajPe3a
UM39OXXb910CHHnjcrz0HcCaweGg2Q6UQO7Kv36hmGkP8YhgO6So4bGbSu8ZbhkifbCwq/eOOdcb
2/zSgGw+ulRgubkkF9s8Tr1uwGNU83tdhNi9VlP8vuF1mfE3cZAk1Pse8Zjr3+HS0QIrKKkcNrnH
G0Tqr0kqjaOWZjVpVKvM+QX3t084Wg5frw9y4ZkhFv7/QRa3S1pEbjnSp/JjDaD6HnGWUEULNyxy
VCzb8b8sI1BW3NfoilKPPP9uwVzz/BfYRSEQa+QHEsFuOLD/J98cKrHvm2hL/H6dTMkqDrQycP5w
qZZknyolYBbSSmsUYXZfdtgcjmljHTuMcW5xGvpFwaO8i+u+v/n3hYVPAb2I8gb4Bbnwf309r03m
1GlQMxhjRTwaifO7Fv18bw7TljfGxSlyDHidiE9hb5yPlIBnUGzufb/xwrH+quVaMDyMCXbP9IAL
A/0q5J+OoYE5lK9rY7jl9Xxpn3ImuCo4jwBCFlvIcbHVmh2WWPSRcmf2Ij6ZRT1svYOXhoErgp8a
SlwYlC/uwpKulsApCVM02x7He5xmh/EJkbUh9BFJMC2qHCZQ44IShvKYjman3tZNQR6bTbrybKaF
+K338FRPVtM3T6gKeP1/uJWQ7KW3StebvH1xSQQ2BsghIp2+HkL0KrUYq445ah7wCPoFEW3eWJFL
j4MkXSHSgwMv6tXn373tAIZYI6UrRKlhIObGpx5HtZugy7KTO1TOPjCjdmNXvz20i0CR2iDdED4E
qaa3mGPhWLHRa1xKYJfL7s6tuvadkepFsXPTMbqTWoqxj9yLlp2mfla6XRcXinE3NOlQ7JQIIOGO
lDkSh+unbd3chg+GNC74fAirALwXLwJAAU0gkkYcooxCOamhpbVHgMhV+mVOkAA+lAb6Bz7auNFz
WxrzcIrCGJYaMX7i7MnwuuA46SCZd+qIxQ7QdC3colhd2MHcA7wimKRAzFnySltdyUmbG9VvzEqj
dhPoWFa70/H6Uly40fm/I0+KPADm60u3WdqgXY/LOt6aZBW3o5itT3nXvVeTSjn960hcrOwD2a3H
gWn5CivjhLSRK2x/DOzypvWAu+Vs+tcMP4KNmGQ9KYaia8VnlCMu38IIwIFBwd/2CTGafaGVxT42
reR5tKZxY/3Wx4qhAPDJ1h8Qt6UIQTWbDtRFjN54jFrKFzbF97DM3KOHxvSDVrTuYQwg81xfy3WA
ITsdOteApG1xvZ0f5gxnGEOvHOzlYlihvLzopIyqdUKEJz85AlO66+NdiKihh9KPlxA+TTZ2zgdE
VWroUso7fj1N80dAkbTCgWNlL7CAm0PYlMGjhhDfIUFn/DEYnem1EVO2cZ28Hcvz60SSVJk5JUfJ
OF+8HREejgPScTZxVak5KRpYUlEqTMYeIRb41tVO01vjLuyc8VsrIv0pm6XqlhXA89npiV39UYXt
fqsCGGS+N6A3t0M1Yg78qZOqe1Y+VJ/RHkARM7LGSey8PrVvUW0uNIwBTfeOTVQbdJMz5ePG+sqL
cDUzaqisMCDXVedaiyazNZDJou9YDerJ5mS4uPLpghJZHYc4fM7dDDOGyyxFVbtI/th92n5ANlS/
EdQvzP9wguhHEsqxtQFhyRP2VzxS63ajBgYEv8YsukfF7Jx91UQmVg5tu7GXLxxW8mW46BIAR/1i
MdSMD2SpzK7p59PYms+T8OJ+b0qf5XImzd7YQxdODpVV0AFsVmk5u9jI+Ix2aWh7pm+UXWnceTHR
+42a5lhb65On3Dl2g8rg9a97aYaUqlAqQIRV6sadL+asjpKbhe/H3MbuN9tNioMzG/kXJx62SCXr
RwNGoSZdk+FZc8kuCmNuiPiesFrHV6bIu486w0WPfNzSQrqwiIzC+iHtTnpjLK4fTowLPrJBdU0t
FQMLBZEeqf1F7q6FU2bdCqvvv15fw0s30NmYi7Pv6WBI3L5wcNWACzWqOCVJp9P3OPgJ30wTBDQn
zQXrHwzjKRkj9b5vxuHz9V9x4Uue/YjF7rGCejb7iWM6oTV5cCRMfIij+r0L6uPfNyrmiBBtAPKz
Z5aAEpCATU7p0fVxfa5Lv+q99z0Lf6fA4YOLq8fNxjmUv31xBYFmBlBHTCSzyMUClzQVSy8rXS7X
EWffNrfMCTpAMxsnT8urdO/FOuqwdpvOw41uD7BjQckG+T+3dyjiaaCKSZ0BYJiLvaUGoVnTuHZ8
O23sX7A28+/k9WO/Swx92EqaL31PjglnHAgupZPFYD19/QJSBINliL/UYeW+ElfUN7o7dRu810tn
BhM8hiFp5flaLK8ZxnHSa4nja5OjaDxXtvlbMwgcQjPP0IVxe/H9+ma9EH2DoqEXSQmMjBagyfm9
kwtKIa7HMXVD3cSpdBi61q/auIt3epbpL/EcT+aOSwvLHGgxxamvDYozBZDKrO2j915k6qfrv+nS
KmDMSKQJDQHClvz7v96VGc3DMELC11dUs/uIHA0oHmX2/B7pXxxf6+E/7CZEolhztrTpLXlPahkl
3Rx5rHruGLc4F5lfvWL807QgNTfOj1zNxfmhVQAnABFb8rllHSxwJnwmC9A0kUU7YIfVsfoL1V6E
hVrFMHa1kqvfkrza0ie5cGxRJQTfQE4ny2+Lx8UUxpQTKLj+UJpugf5DVB0jglHziHvdHO6myYZn
pKtl+NrWY4YD99A6W3NfsX7hXXBveHDwIFhLdvX5d63mUXRoW3l+GSQOAty9QrGrdkAE70C+KR8i
Jc9jf7SdELtlICwhmvrWPOytuI1f1WGef09ZJr4Cn2UBO1vDw7lHkwutaUunjuaqDUKuzpSUt6ED
wOgQ9h6aUUkNenPjnF64EiyiXKmmI60rl50UJY6Npq9AgI2j4e1BC2ApkanzLzuptA244noovEkY
CWwHbVHirPNFawZjFH0Al4lmQvtATWTYI4WYHfCLKzZCkPW5YyiXGw4GvAPlcHEVaK2TllNYR3ur
76qTF2FYjc5ndZiDtnk2UfE+Xj/n68NAwVVG6BRWgZAvkToK6ZcHqFbxCxOwsj4jz67H6nMSquLR
HMw/LsytjSHXqymNMqXvLCEGggqLnL6a4yJrWjouiqEXlJhTYgFqW++MsvX+eY8wFNUDmPYyCVsi
3LyxdzE5G+msCgvn9rJjK87YRzSuIf7LrORArCU4jyUMHyWpPrcpjfizGQiaOi5i1rNS39SGkt5e
/2brPYKG3Fu+DLOJ/smiQpR0sCaxNFR8Xc/QsEs8azrESjCBc3KectX8c3249RZhOLk56Ny5UDX1
890fUp+bAFsHKPCJACEItPluKjpUwGb7uyls8o329Go8Wq5S+oHGCE1Cko3z8Rw310alnTpJwfRk
vzzQjs7Qx/sQww+QSpgy40YW/DPG0yabQFjjjetuEpQvhg3SFp+XoPXtPEg/ozASYbGumOUW7XP1
9eQ4PEBU/olkYPOcj6Ni+FKrJqIImJwkp8yESrjT3DE2/KGSAnC2lW8JAMqQ5ezFk0MCd6I+BVKY
wuL5kKk3uXnfMuQcRhgqNnV7TFLkVz3QaUcqAckhR3yWBDbPPl3fO6s0R+JIJG6AihVw4Te55r/C
iIpahxk7UUfu73SPCMdOL2grbzXV10tKkRphOQpw0Py4U87n10UJoDUXj/cmCcH9Nb1501jx93lu
+5tobPONO3q9QaWiGmKBwFQQRllOKuBG7QwzaHx8YGiaOVPXHFP8Rm8Swwo+4PCo39VKsmWfsbo2
bammBuhICkHA01w8QnnZjzYQ9cafGxgXoUC3DdOE2Mf4fksx7uJQ4KulFCLc5CWovDV7Ik03aXng
0Q+KxBj8GpNMe0po2n2+vkEuriVpBCeebFhbcl0VLRpYatH6it1q0Y1dlKG2z/UQITUtsmv3dgib
CdFJ3cWU8vrQF2eJljbfUWYwS3W6SUHozMRmwrfVKjiVtpneu3nunIzSyTaGWh9AWTKSTV8iQMk8
ON+gMcATRdFFQ/05cP+PsPNYlhxHsugX0YxabBkM9WQ+kS/FhpaSmgRAARBfPydmNd1T1r0rq8rK
iKBwuF+/4izCrWvO8D63cxDI9A+91oTp+x4lj+FYx9//88/8/wM5Dw4gyu1JBWzFEv/fPnxqa5U4
vHSVUiTpDKmLFCqMV1TTqhL2SxPGejhVdlPvUTravziSonWI+tV4b//5q/xDNQB7vbkp4N10sxT5
129COlOnb+lMB5yoh+fV2cvy4PVjGvyXy/1Pn3MzULi1F4Qo/7tVXkXOSrJK5EJ4vKr7ynckSwAM
EP/zr/mnqvN/P+Xf+pikj9tNNHxKYtbu4HkN5uBzKStSmknDXrNy+/OfP/D/z4ncyduu7H+hnBuN
9l+v34QVjzMuXD/oOcGcD00sY5zH/OQJ+Np+26jCdwQle21uUh1c/XhfHvosaF4HVKN3SR3M/43K
/4/XgF4VJQa5hdTEf/tGxkmbLhiWA2Ex80fsTP0dVHvvm0yHpEj9MVz+y639p5cW0sytyQLH/3/N
SLTiIbzYZjmUndNcdNllRSn27rigZ/ovbdY/fhTAKg8RxpJc83/9bXZJrI7TfaYDcZaTTcb+Wu/u
UrSeji7/+c7+U324pRAjVqdC0Pb860fFg7O2SwXZbHWTPikwxFj/LFi54Qcsw+2aLMP24KrGPbk2
aM//+bP/4WdivIEM/5a6Bt5xu8X/54i27b4HWMktBwzkp8d1l+5LpZMel2Dz38RK4Aa3VuNfWxF4
NvCtmTxvxnn/rv0P4ZmnUjXrIdkg5N87pktFvspYrYybwQRQjn//qYpr356Vt67vdvFNVqhUOUse
1knXnBAiL29OFzs/MCYv3yZVlnGO2eLgFfDMJbNZihI2371m38+7F5E61PRJ457FGonfEuhEnJRa
l1/xOBoCAayK63zemvkFYM1LSNkT4e8U/5Hf3sK+/bLbOuyJxxLmk6lueZgTSc+kL7VB/wuNkvcx
pkrFRQwk9xX97zafdzu1X/G7JGAqIeInzrOs7F4bskhg2mNQ9AlpzFy3ebKE7uPcbpm4VGQ4xLd+
U+Mn51r1e9sUBk99nDinPS776UTLupo8swl2hqZvFIEEK1T1OeiC/oToNG0uZOUSe9Sm5A7hLLCP
NUH1+9wftYv7e+FMXmNOsz/1GGgDLhw74eDBMwy7rF4gh09frQyqH6Ma169xvTIwGaXVj9Vpks8w
Huottz1jW+GUKwmETuYb7x5tsQhzCkP7a4yW2nlMk9p7xSsFpjkZrOWbp4SXYf8BzS6Xde80+eyS
lve6WS1bZMC4RuU9gRlfsOyqgbsQsGHn5Mr2wxq7Bbln3fAU2Smq8mCr58fROjdFlDduRBdEXomT
UGKbP9mYVCABXudBGzCdmZ/FYknaHqG8iFOlBQncFAz/yakJ97hDAk1uQpKUGFnXWXdXkQERYfXM
Iw8gX4Zfp62tf0CuC7+2fZq10Fch6B6ird3PA6docGy8SI6w8dqmzcuwQlhE6DZCChJV1SNKpF0f
qymRAXmSnoHOVquouqslau3zIgLxUo1V+WUbrBcVGqtEUygNTx3WOgZ0h6YhYvExHTqP4JhhY/9O
co4AOMq8E3Y5dXjnhCZWwIVL2OVzMNQC3XayjhfsAV2ngFfsrxfIq/udU5fpn6axSh9EbbkJnl0y
fUUb3M6FrtzkR6gzGZ3ickaC1TNvprnvdVP2upqx28/IyU16HffIa+HghVN0DsqSv8xhTXynwyZy
Ln7ZTi+pL6fnsm/FAgij5geiu4JXrRsX0GQd9HciZKP44GukO2eQ156cLyaS6M5LSwJXjSlvieWl
WleAsdR6uIxHc/SJPEx+Zp9shtoLFiKPS1ih+wWcdCLApmrBIX9XkpSKVZa/1jjZuwvS5OXXVPrj
FxP5loAE4hn2XLHDGU97tXt/6zYmM8w1DZUnruWWhyZR2MwnVZjko1TZ21whBc2nXXbz7fJ2F8Nj
SLxkvPYvqJ51fzbMAHcm5Bk79zZmahxJwfk7t7eEjj3elh2CSkwEm7PK+ZokPeRbRac9nnqn1DZf
635YLxqZaJF5+xgSbwZD+drt89Td3oftV4xLwsrqNuteM9jpabGpQV+rKNWf1UaUd76HXfktNjwl
xQjtSl030l7+MFrv36JQxpIY70BzMO6QSS4lN9kt0Ng6A8zjNXtd8GMYj/gVd9XVqS3eDMvgeLjn
I1OpjkTJux7c4JUwnFlplnv0G6lCrdZh0zJNENsOemddf1QePBDC3lwSf+pSVCl+PxMJb2qsW3na
3Gltn+p6bfV5btZ9K3bodtulKVtT3mfjpBVcV+gGkK+lkx0qHMC3KxkufXael7mbD7up9uzi7NBB
86TGM58Eusr074y04W8v1XVV5aJW06MnUV/ViPrw7ILDZ1t9TINdhed4wvfowZNBYs6LHar0novv
+ZcYLe9M+o/s2+V5T03Q3JfW2bAyTJN2+h0HWzx8rep+FCSr7RI4PN9iVhDLOY5UlvyMm2pOf1be
vvhNvpQb7u3HsoKK/cXvIvJac43Lt/Mm4TNkf3baQ1Gk3T4qWCx1aTxi2PYSxkduPH/W/gnDWpA/
ZOtK7+SWuh0JXDZJ5vpHtUPyzZfApva3422bjPDFwjT+UlaRXyX3ZZpRrg5eky3u+2JWz3x46VTG
h8ybPP0E37VZfneo//wvTojm597hEAkOs4ir8q8KJrLuTiItSXc6Mw/t7UtsOl8/GsOuWzIHZEvq
5PPgOVNbqFI505+GtF6oQVmwTOvb2JEdcN9hYJ/0RZdaM1wVDIuv02gjV/D4uGv11GopwgtcXzM9
VKyz4wiCdzQH7xDi8XVOthB2Sz7qQLSvTo/jWnVEQ4zKNx/kUqbiKEO/dt64bm5QgI3583Nq+RT2
7fMwc91KG1bhfmCeJK/+S480xj+2LjaxZCLPjMgNaVypLi9L3C310zJkm/gzNDYDUdIBj/5TKPUe
nTzeDVfmhEp0Tnh0QWfaP7dsvUoVW7A3y7VmZCYuuYyHJ9Zvy3JRZnKnPOnCTdynk1MRs5gNGZks
hxjiUvmMueiNLgBZdieOaBQ683MmspDdjsAJecEDGp7rY90nCTuAYZ1LNi3BnhEjqNWQxe9IdLkp
sMEc3XX5YrJVnE2XtebSDWsIqyCN5vDagRLvD4RSkQsjYo83IYSDNB8mJ+jHg4Uq5FaFU2dV/TtN
yAp6EjDyfDK5hmE7VHJjv+Sua8Px7NRwLnxCX55nXsy+AC+lDxV9MPmnyNeiK4IJc+zTaqYgPEhS
kSJJ/ApWlIUbEhKTE+TnuTmcPNV9Gr06uB2QtqwLKCBEraH47J9LrVqT29VrP+pFoTqYtiVyzoEM
92e0gYi4/clBGLht/vLFtd6ykTno6LCAF6yvpe+vbk56gSkPtlnLqmi6OHjeezN/DUysCWcMHU/l
jD6luRtFhgZyJR4ty2F2+80xHlKUsHFCBA5KZ58/7+q++jlEE7IEQazNeNkj2z8EXQP3KWBRf784
nls/ll6KDZfdyvp5o+5x4WaZfI58uJp1bv0uTjmrWLocllGSWuwk/L+HoV3pC1DA+sR94BEEQKXQ
rx7EjcAPr3Ge3e+CpCyd10umRE5nmALNlYkIyLBKt+ycLmgSc1wfRFqgDaUyKyHxU5XeOu+H0l33
5V0Mi5bnBmma/kmn6OMTWIV9+6d2dCvyIZQkLZSzg9vKUwXzm3y0CpcxJ9cZQRtf07Ff3ITgi9Hx
8wEPWHWUc6z7o/SQQfz0NuV+Q43FOJbjy7BfXa1uYZQ1+V753rRNcnSVGZ18ryMJP7xN/eV+nKP2
4pZRM95tSq9p7nlDub54Lj53tNvRjnkIOUL2GDPAqft9Mbs5GyOJ2SuzZB141FtCqZpqIH3bGzKA
2Hgwdsljb9MyH6LUXtdxri0O0yMp41ujaMlypmdVPVGMve7Jh4/cvTTL6I3PO1HQybENJjXhMJia
t6GWZX9BtppcG9nXgo1YI+w5vEWRPmTcx3PYE9SACoaG96g6RpUX1LRBcKyFTAlGdewfjCycFyNv
LenYN+NTFw3qSw+BZs4T6dKiSMOq+SBDjRlJGjQWQoAN+p+8NcvPyNO8J760In4QdiF8fnKH+G+c
rtV8DGItB6JZpuTvtoVzXVQUz4eJTR3/GHe3UCt62+HgRVNPDp3MhjdNmXgNZ7l4xQxyxjk9EG3+
BKcFWtu8dgNPj9z8uhj7zH81ommnnM54+mQHTrfrXPuctGJkQXLHOax0PtQjDeyiqoqSlex8iRTq
lnnE46J67MRIFoFSztbllFSJVMWRBNirZpi/p2LoXqjlqc2DZRw+TNf1zZk3oX4rRcRfusYtK25D
Jiiags3Z1VG3DUl2W4Wz2DFedj5+zrLu4vieTnJUNOSjdNjTsTCaHaYvf0yzwyyJRT9gs+O+1Pjf
EKBaezB12BlP98QRusMX4Lj5R1mibDpA5RfqjncyOTurFwXf4ppY+ksXDm2bt5wyH9vW4r2cmsjO
BemFyiXe1Tbfl1jCOZXZKNAD4PzzbmMcpB7mUDjNAdh3We56s4qfG5s0vjDeKkleBXWqL0tIFRja
KVtPMlFbf0eekL12irv1ipFu/eDhrlseiXciAJhXsxyvgBvTkIeSFK0HvVo5n9FjMQJ1clQejrNA
PjQOC2ngS5KJ4esM12L86mmXIMaxlmP7oQcH1wEiS8MW1eYoh6Ieg6xEYiOXHxUBo6Nm6GkbeFx6
FcnBZPR3ANY+DS5xJ74lfarX6V2tAnbig6hd9bUNWE0Qc9uUX31qa5LH6KI+h+1Sf3NhmXxJEYx9
yD0Zn5A02x96q9v+mlI6TN5sPMmFj3H5cC6nevxM+loJ5Nlw8UYvrZcfzpoEOg9UXL7rWKYfso6z
7VItc/YzLRc7n6Oq3MLXTLVhdJS7H/5C2G/iImvHKL1SximpZMJaJvmu9x7gk08PdUxTlXNQYAg/
S+G+spzrxYUcJC94qrVa5otGfESRScqJKEqCILsLYeKt93mwxAd+6jz63QexNXCUBoORWNxszh13
0vwKrdzEOXQmPX6CCieCh3AN17/10IfEVODGnOVhiniNZohQkgPh7V2SL9Hk7I9106vk6OEG4z2X
fspmENV8+tuFePYOn90uV7CLxs91i3/84+pm+1U3XVoWkROm23mbg5JWbIn6M7mluro0SP0/sXjU
EOcJMNQX5vTyVIPALA8kX0bXePNQ1Vfat+79wNXReZtEzngejTdeIaXE7bUag+A9qCRelgsmWdC8
VRp88Vx7C+yZAGpzZwE4xEs46qejPwd+x6dHQ5+nPs9pMXWZ+brqkjxjGfGMtsIt/aP0PfHqaxmM
B85M514qqdpCJ4EKeLr5YMReUv3xB/aWB6dcmrDIEFWvtLZL+C0yphuuvhIKoC+GyunXCHIOSB1M
8MnM2O0rEglKcssGv88VYeXLcctKft4GfUQXVFCKG/2f+eWFRFYXk9wcN0+rtPkztWpHb4Xa4K7R
KWmZee9VAVhx7bjmoScvEnPVdQEZCpoG9wF3asfp5O5uk5wZ8haygVLH1niYe6Nc7qNmS6cnP3I6
c3Ekq4Mc7V5CMYkxMXns0d3f+7aN7vd2SMj3AZv2XjBolvYExuVHRC8p9SUwmY/HMOn2zckFJKju
/HbEfzaNq37iMW7aPyMUriknvdzxzrzWvnfe6FEQboVGRtewsntz36KeLHOdtmWY98tkHWZAyPmH
lHskLzKok/O6B15TUHW8GUqt2aJTVa61PKQcG/ZRVfu2HMds8tePxaFPPFq+zpGeNSjBMEoArQ3G
fQ3cxqDDO5rBPPUk3PrDzEfLvHGS5K3yypGY8boa6ryaMOvK07qSKne6sWRp3Q3ymTRc7Lo68mDU
c1jvyaVz+1ZhgGG9TxTx/mu8Q2rKfROOP2snHO7S1Z/hogyN212Fpk9EgB5p7FA7G762y9J959u2
bl52XjafW+CJb0qL4H3g7dvOvS9lfwyXMPoyZntDpmGg1eMScjj91YsbfhY9F+Q4SKbVtdpSy0QS
A/uAmO3fIRaQrRhuxq8PuvXd5sFRXKy83iZ9FVNwSxOvfQ9FHIHVl1qJpHyIQP8J7ITZdY9Do+2K
aWxIgc/SMnhNB0dlh7HxW5XHsVMqhr7/vbdWZ85vQDkh3mzqifk5CTuXkreGFXKqcE77YlXe/BZR
JP7YjU71ACN4iK5BP2+fXeU35ig6PD3xkkmUR/VPtwcj5oUnn/fk3JkMQvQ0dutPSxz4VCx9HciT
F2r8jus+tM+LFHN/3VBcLTnnZ/AxeBFW3Omw1tjo72H5Yv3J8Dq5Dj2yJqG4QB1UT/naljeXrLnO
5CEgat7kq8WxiNtacdvW0ibPIlmADXl8FjhXsttUsaeJd9Eb8tMcmwgASTO6rirCTlKzRLmOwYHY
uf3H5kQkLbdlD62wSaYGxHBY6tddd2VHGDMN9EW3tDZ5F83dyyK2IDwBzqp3FZELyPsYLOpQ1w4L
TTig6e9boOU1cZgfc7AEcR4arMAO2dJP688l8+V8mhABivsxwiflB5b2wd9MISg7zH0dPpSqF79T
cODu2O46/LyuZXO1fln1R1qGqMkjXXdDnoIe/g06cLNjDe92Oyg5a3mgI2P9nnP3u/VVEeJhT4ta
na2wVIprSDPdHy0l8J2sHMOCrnbmD2L4zKuJOXr6HZzoICvlvU97vYV3gxH9i9l16b7GNAUrsYKa
ZSaxxKk6s+Gcn3uf54Z06GZ8dizD4zGUarymLP0Qz1l6yMfIDPasg4y0Z/DIfjj6dbt88Uc5zdde
9/2T6Oeb3X4VLdvZc+b+kprJb+6GUqPwc5JomAC7+onWiTNC5abUw+8d7HwHYVYou7YloJ3X8H3r
fIjtUhY7BsBfsFAGV+9QR39y4qZmHjSp+ygjToBjAmvnB71pDzdoYXTDKniM+gMmj+aryMrok0Oa
8HCuuiT8rIiPp3OMbzajkPsyEOApbX+sW3O71b6NjjFRi99uW476IOzYhgeFw/zLGA6McFDqV1sQ
wAu+PdtKfvKcGkusQScrL4LAsDLVIeykLZZZBXfCLkeLs9n8tKYOHVOVyu6RtgY/2Llp/K0wSaw9
BAlT9T5VVq4fnewGLpPt3fnNZQD7VhFiZQ8iCGX0JPZmfQgnh8zHHQOosaXkiTDIu1rZv/3EVu28
70o8bSkyNMB/P22egybmgQNnFnnrt7dmukJlea7GeT7SynXh0Q+GcT75bee9LWGWjfdR1ZSXmRPl
bbKj/zDhzm1yP12n8RgNWWlfnKz2TyStwIc04Jl4H7iO8B+r1Yl+Ag5G4socHz1azBGqi7aSXOBm
0MH3CCXWz5KKBYAtRfewe30z5TRc80dPfojDysbRj7HGAYk3NUm3w7LLMMBYMCVWPC2JssldPfB+
8qpm+pg4/BaAV5M87GmVYCCM+flzO1ZR94yDGfjEnq29hJgwp24O4hQ6uV+n9l0oFB+5xD1tPJYO
JptYZ0NZWvGaQknnCVHloB68PExaYKD0nLvI8Wolv1spdhjXiFx0FwzV+u0FfHp744yG/tvtybQf
49puzUPszZw7WPQ48gmEcm8ftgnlSX6LoRbXwavqoIhaf38uW/yMWpksJ5gUtXcIUuemoJ5bLhuW
OI1z6MTS20eCzYYvW0QH9kF81PKj35ooeu2DYPYLd4lW7yGVAwG3Jmy2o8ZvkzeqDJoQLHWMf/dd
Vnk5O7KpfqyFqx+XeWaFMqts/UoqHdYtGoTtZWy1TXKc3uS9iIFri2GozdNUttv6pjaEDsdo7xUZ
O0ElWNqUVXtXGcK7Pmc71M3bbY3bYtN6+hYkcqivG5Owcwy2qHuXxmw8sU0osp+BAoyrDADNh9Z9
+sXsty/dELvO+isuTVkQWL5OxGWTCH6Rg0nMfZ9248vOA7rfBUKUn9PeU+H7OA2JPNRsnM23WLTq
ToU9jBfrBgNGWco34HMbDsP5Ss1f6Jf4KVSUXmxEjMdOdimBiZ0LUtCAcJQGzsHjDUr8EbekGZ0r
FdOWbGS82WIfXaULvUXbfnScNvge4Jbh5J6TjYQpm002J6lZnhU2DNQHkE7mXLCoUD+9kU3GkwgG
9Tte3PZ56TccmzjcKaqLv7vdqSMBWxySJkO3zqsDS6iqs+sOk9t/76KGPRIMZWx5G5wHsi+GBVp3
AVE220PaxPMbAXyl+TmHK6EIwlsmCn087AXapm1n/mMAzzdr4ujez3ifLtXWVOFDY8WN9y+zurnu
odn797muFSYazU4eD1k9wKkzAx42hvV2ywnfkh0wO+6edKTD8SXTy/Q34mgQeQeji2o6VDAYF9aC
Av1pyQ/i3J+5NLVnowt0k2Q/TCpqLrtThlORdQkwj++V5T3bnoh5oBmzR4inmHoOTdZiTZZJ+TcI
mTiKYJzX+hjbNSb7IVunlzIw5lm2vcLkDNFDyQkqsqaI2U6BflNU16JCvnG5Ub3WQy+StfnEhhWf
Enbk5S+XiX2+sccdlrlLrG6W0556auIFiLf2GvuDbS/bwdKsUZnPwItg26yOb0hSZO6neJuCyyy6
9kucZlSOobXVr3mYyuHIzM0f1mFcpiQIx76FKg16fmqHtPxt40H9CRtJs607r6FPH6MXNGKdfMJ2
Dmh9FoFzpJ106pNs5Li8RJsWF4/+zoI+9tGUE7OOZhTsPRJnfktC8ooZ9rdgQxn1Kpm/5Xkz2vnI
+mX38n2TmXdufHq1a+cstKadW5tPKVuX9rj4FokPc/quMdu2jCygSYt7DKxHHbTz7O1fg91I9ojQ
6xlO036c8R8UrTnYxLiva22SH6usvRbN0O35GCtCGQuDCSwrb6u9rtjg4n11la09Nhlz/2v0ylgf
J2daggNRUvjzpnOLkWpr2reKrHHvLcP6aMu1P/fzKVMymM/+kuwgPGvAGqEbTRSfWJeFLTC/22Hj
Cy3L5tFUivGO9RPpv6WKjMIhugldAs+nan8sodI/22CHekNxcv+Oc9I/9BKs7ty77YrFYmziY0tJ
uUGRg+yhqPCa12RH0wUo7beYzQVAWGJd0gdshoWDcYA3tUcBIiAeGT2R7zDvM8gHQ9wVbPOMuMu6
lM2zz2jKmjr1t+m4cQgAIFcOwNw2LD9UEHQsfNNxEcd69CWTyuqLIR83Yb5tWs2ceyboz46zVlDv
kVY3l6yp2vkuLMeA6+DdHtgeR9oirmi9rpHoEV8HiQYfm6dyrgpwlGrFuaocQ8Ln/Hg6lXWdmbwj
Qsy/yzigII4ElpfeGXXvHnu5iifZNewjoZKg/mIwEd/on1u8an2vxyg5oSUrxn2aXseGNKX7VidM
Qc4cGcJTGxucRKQGVdgx0e1DFEkxHLOqTAFQIlPdZyTD7Q/OVjUP06wtLN3FZ4UXmrpngYqUb7pw
TLmfJ39w/0T+vq2H+kZJBcmZhuEu7j1I4NYpMeRMGGjEcUYXfCq3bhy/EUtGE791kfs0L9Wg4M3i
f3MIfeWBrzr7TKz3VHM78KR2rs2KLjwPMa/BQigI67eOeFay3daSXRbtzXrPFlvX59nD4SW3HprU
vJqh3VwNhF2CKNB3ityqsVdsOPfttWIZNR/gWa/8i3JjDR/Yfb3bh6RtTvTMOgbDHxnimLP0Ndvx
TDuwZiMk1ZIt/oowNQkJ8sBf4ULQWuNdG1NFH5L95J22BCJjSIqPAy0TDjCnXYyOk/cME7jYSU98
HsBVPka72whvlhs7YUvjfilwU0yYp1nZyzuHBfWbpG0KPzMNzuJTGBiZ/AF3r2EIJA3LmwFAyBS9
rjEzWeAe0vVWevrZrWoW5yqbfVr3wC2v5dBWST7vXdhcA8/MewFxk1rN1rzc/6L/4Q9uDEFvkDR6
+vUAzVkO18dlNJJZdmrSOkqop8NOAi4RuG9tJZvvFanuCPhnHFby2cs2e2jU2P5hp+GxYLDs4hrK
uUlnjJ7Egm16JeFA0I9DU2RXFZu8zpbsHjtBvKGSWu4QogbsltEiCfGTSYFWwKZJ/2tib7Zh7AUK
dcQuA1uOvSMjZ099vZ2wI5VFVHKIXZk11vnYV+vqFCVQ1J0f3ogHW00tP8C82DnhyIRmUy6i0UU7
gPHMMyppOYKN9d7NRovSJklkkpdtnajXqYrHT5B3ZPji+tyn77HAuO6yUsvTfHa3On5rU+EnZKiR
v/3d9AzNT+w9qHVslgHh/Bm7sFx0Za/yCpiLtzXuR2CWwdMgb33wweaIo39Y2kp9YIcTzl9QwvWM
oLczn/M92A9rtszvFR7kKI+1F9coxFrxReo1WR+bEc3AFZSFrf/wvz/FumkfcoPpdV5QqUM2MMK2
X3ax1zLvBqOqIhNVKx9aBHEBGdFWXJHaDOrGre7Sgy9Lj6NWOclXvNcUTxa8kOFgOlqJkzeEHFUJ
//GH1FGkQdVT9z2eTPPb3eu2yuGbuD+nOYnr+1LJZChY3sXLyduFeNdqH/6QBqDskUi8Vj+IdViz
QxOkUh51UO/bwa66Ce48b67+Ds6c1gcT1NOSt+ngvjIDQThfwLsrrj1D1uanEK9arCM4v7H2JuKl
LIU+9lpVv1aYUO8L1HnND2i9uEhDCQypwtDxC5WNlf4uknl62xydwU+yc9WfTLj78ArqJi4Gknim
mi2O3N3C9RT8AUtWWFPUoa2bh7lPfJO3GCaxNq1mwHvM59oHCxEAUtFuor8y2XR3WhohPy+BUgla
qXR/G2LheTlnT8DmukMW+GAFJbFI7BLbuwV4uHyUagbinyXpyUcRxo7+vm6jGx62Vq3uI+t3MvvC
UVgsMJ2yf05xTTEgVT2nWDmvdnuJtRPHhVK7lnetcWgZVKfCxxir/f2IiAzBkzVt5h4pb8Il6Sha
4kKyrjkiAlR4JNUw2m74LFHyyPTi07ZvXnhocOzYj6PTxjF7vr3/wKY7iYAIVq55pyH8vZRNklGw
VxHfl/QJb2UQwvUKMliqmM20uMGXMtanLFPJM23I9I2FV6Ce0rlrL4uL1e5lkvzVx73ruycvnLbx
WEkhnp2xS/7GuEi5BQtXVHbs4cNnRev7jWXBFOXYNECwiXrfx11emCTNoxoCxLUMQZgw20n1ny6o
7Z63sEPYjmph0NP6E9SX2bICEcMcNkeJl6OL9cDafI/cqk1ZeLiMTDm8G3pQpNb+dFxZAjZ5We4L
nWjPsuY4RkMF+Yt1/qv0JyCuRQfz75sptLhvF+gZRen13laI2yTJKNuuNNZl1TyvsxnUe9NB73tw
AuG+3zikFpu83V5iUOX5G+Ps/JNV7RA8LX1phgLWTBlhTx/LBzuxRz142rEPzWxMmMOHyKIcNbZY
H4wx6g0dZAQvfJopQfsSUf7SLRJPE4r/4ca/wIBr0/vwPR7WqMPMOYx+6nJtnvY4Mu9EyccdR2UE
ux26RPe5rsutPIQuiCtMJjf9BMYfLo81PghQHlSd3cLL4+23bUIgee0E1S2Uvu4e/4ejM1tuFdfC
8BNRxTzc4tlO4szDvqGSnd6AxAySgKc/n89td3UnsUFa6x8XW5SopODyATYGas3TuK/Ixxwyr9gW
DgzIdgnz+tVo3Ff7onYHEuEKzcnDLjn8NsssrvWQWTySDaf9ZsoquXemTggIRJDYj4XCxZG4XWKN
0L9ny0NrCNf7G7TrfFWup+MDw33m7KZs0gnyRSv5s1JAwUJY2TGoEqoi52/kIRPcSe21B9ufjNqo
2isY/UySFBuOIjNehJfPE+yBgWrWlBReOytQ31y7ZtmQzUH9iTs57UdOlBT6oxGf+LFJ7Dk/d1KN
MJ59nTw4nSI1c8mIld3oyiU9Ik+m5o3du4aSnsv8yiFAGFCBpPenWyLx5ekcMP4Gjn1QbUMkdNZ6
0SYHM+JvJs2Bh1HKeJ/Fkt7OaLXzt8ouWucYTkiOUA9VWU6tYcuBms9j/wz1kaSZaVs43Xb0AJ9G
RKyMD3HxWamyGncyTrrXrMw4FFAMBI9oYRFyOfx9T/VIEB1HRS7qVA29P96r2sq/AFiJVLTLss1S
EvA4ZsNcjmfPX+eFJC/aHvZm1PN/oHqSkWIiSWOjCGQud7KGy985fZgMt10ksp8lyfgucrXZKTYr
ETwPayK9T4Wfwj3r2DFnljacp7dbRR9cf/XWJwn49S3iBT9gpyK2CtbMPNyXSkfvKz5h8TCXK21u
TMTNV0C7otrNIR8JZ2yJEdYQYW3vSJGZAH4K6rWPQiVtgZLCy09g0aLZN04oLiGJFQGceMWVSpw/
KD+5du63NfuJdcirKufPSXr3noZOz+IpNUO3XQsciUxervu5jF4VHpDxm6PLEnBb94f+MTaWW+zG
IODJjBFhfU2yBhaloblBKV4Vz+UQ5Tnp8ir4W4cRiqNaNcGbUzfOSyktbaGSCyWitETjbukjRo+9
VU/BV6Sn6m9ZOvr95rYNN2HLx8ucZq0gWILCRxVE6z+N1EQd3LC32Noa5d1VaAY/S1R8/Z4eQqY+
x7nRzpByBIw6Pb459NxMbWXjdwueyDxnLG666jJlkWk2w+iKN5/OYHIZpogSl7W+Uf4JzPYTFVIl
3EkW0aKNnblFjeDwQbllGEAZs0c8loRkmrQrE/OtbcFpYyEHuMtsFJZ7s5jYpGC1+VcmlY2A1gqc
Oi29ql5SS8C8MzwmqD3yshM7MNL6s0bIiDRrcqqFatu2Q0E+rtFEuADGriJwRhfUUORPGY81WvKS
4qTrODQxkhY/bNbNrDz3WChip4+9E8zXEEpDbDDmz1Haoz4UqeWMw3CcGy77lHR4SBessXXyGMnM
ekYuhSgjHyfxpjUcXZNqttZz1sKXoa8yJXrnyWbeLRgVIY4s+i7WYfKX7TRECUGlQY6cDv1Du6Yt
+uGJ/q2s2wP+DxCGyVL47BL04P1JqrD/K/ws+g89UHTxhgAg2THM9eh0Sso64kQV0y73ZpeuTT6D
14goCX+HCE6dlI089GEE7/xrequwyfNvAn0e27lSlOd18RN8Z9tsOj24j8L0sjvr1qn/NOi9kVz5
ZB+ltWXUw60b26RSeeUdIhPq4dgirXcYwgLJMbr0jduF3BQupRRPbWdFP4ak5uQvYkMP2yKCcx8+
04h79PGAj53yk98Wm+8/3Kuq2g3YR4sU7WBbkgo2+dZRLlqs6FeXtTkHUzbPh3p06no7oC707yBD
skcVw//vyQ3ugOG9PLP38ygg962+l3v85yVwEFvri43+tdqzWIT7YSnseU98TY4hZO1ijWJNQSxK
SLdmN8dIQZ41rcBf+djqqwrjvNurjPQioj2HPsM6aMOmy8Anw5u30xv2rGHBJTdI/1J7TFq1lxWn
z7tpfDn8RNbIPbfUvbC2K7I2ee/FS9M/BzVdBqndMSykAGzSSZWc1TbsWXLTAMW7k4ZUPwx7JdBd
7LHSRjAxXVA95HFFxDGiOHvvutrF9qCm5ZI3mqO+KjAyp0Nb5+Qodm7I0A08c+G58HaNaTgLIWA7
F91xzxXeD0O1pEsU9D/GjbEYZa0hhzm0jQD0ibUquDV62b85kwusw6IKu2hasu9RkfdTfaCvsJXH
rMqb51yWgbwjkVQ1zNTCXNC4dO+LFfSXpcqJiFJxybFm93ggoaQWM5O45pnY2VkdoQf3sTJ2c5gI
vWyOXVvay7aZmIRBmgCCU4dwBi5s3HLHPkDGjZnYkwizKHT5YSny8RINjhl3Ton2BRV+oVFDJKK4
BJUFJ1REheBJiL35vm4Gr9ohRGt2dhm25PJWccevUs3DF/Gq6H06XbenxO1glXki4MMN38b4NHY5
Qsyh8rv7pOO2SHMCgEI6a/Ihu8baKREMZYufPBaJn0c7qYqgvI80u9DGWYbEO00V5Xa32q1KUzBG
MAI0bz/dQTe37YENVj0FykeflpMCm6ROFrvDiWNrnFjV2va/OALYQm8/0ZEzrkncbALUTNk+iFt4
WcCi1jkp0Ik9owcniS7U+jqUlfyNIniyXTeDxKZRP6pPC5jd4zRk4UtRYebLvkVqRidgJ0a0Wo6u
3tyyMMW+JlidKFWLy3VnFV0AMd1rYvpDAvnEJhRd/L6inGAgT8IC9EOQeQB7SnIfCT4Ic0vkuUBm
mYL/L2Jbbhed1cHGBIu+Tvw9866yw3LYkLy1QBDQhFHdN5BHXUrmmmhp+ySmP1353GfeaxKmt5Cv
aDEm4jUP5F9Mej/S3V7si9W/aQxmkz34s+5Ap62uoNzINvqD7ozhybTDxNrYTEW56ZDeB1CWvgap
rGU5bzyp6vVkeJoBc+sl+wz4kY8eDYcv9aizctfwQcAYRhqh8VBFQ3f2QEruQbKU2oBB9PQ3cXVc
B7NKsY+LLopSuZSz2SD18oZNPtu22LYt21wqOTV/IkwD3i7sJkN4CcQV67ianYnzkTyTtPRbxLOJ
z6GAyLDPWLE1oqgeDY7aF2EtXixdRsNJZYF917gqBlpzcC6O6B7BDoLWCy92hOcKb4MRz4q8DRi2
qBkvs9QRLzUo1Y/MSGrbA0Dz7zK6gsoN4MT0MjF3ZKk3JeUVQCGIdyVptPIaBZ16MY1nzx/CK3L3
NCmJzKvR4XyqRo++b9vPCvt3gSkbHpqBrr4t6nef+lA6FKdD5s7y4CLWF/85cW/Cf3Znzy1JKbKw
LsIdnX6D8NF+9IYYoK5bx+BlHby6fg9Zkwfg2HK4Perr7ZHplhro3RriA7+ltxxxQqhz5dV5eKQx
3UVkG631zgERm3e4cusK7sloecs1cWb+HiJN9hmg3WeeN5wtFsr6f03u27+Z6REfuVYRXjPsS0Dt
S45hUQA1JQdlgLU3qrSsCZq2UsjIbeF/gJ45w66LunaGhtXBbzJ12EmQTaKeJr3X+5q6zv6TDUMS
3g+VXtWH4aL75BpZk60fzsiHUHPkHaROHf7gjAGmHUwwlA+ajZW8P6evlo1XBFbM1yLN0e+gi1BE
FRS/N30P7kGckP0yFHCc5EgNKCFZWLqPCknwuAXNdcedW3rIGVgEqv9G3Inin0Uh6K9sUHAcxBh5
07YlhPGZLFHxLYaV/d8DNgmI9IuL5Z30GMiargxytp5kXa8Cme9y5u3uu/dyjhBxpUa3+g8wST8d
fAjymQX1lv6Ke3GZ3iqC4sXz1AUB+aNBiLbeX5P6O6t9584bDBAR0bwY1Oo4BtjLDWiys9jOckGC
WFF3Qgvj8xQ1GD24O8258XWj0sWqkUjCGPKuDonPieypirNnUFP4WISkNbIx5vH96LVTfHtgJpge
O1yF3OTekBSftVhykTJCSlRNPfHaKBv5NmjZyC8lksLhNOmoR8s+hiwEWdwwh/o+AWX8N/VitpaP
QyWNlTMsTCweswW/hPs4wy5NB13a8ysvF61QQkzCPuRcfEeYMoRUUz+592RAO3R/Qx9kOz5khKL+
6FtonZTq7m7RltPWidiHTjPOQh/FT0P45dzOLmox4azr9+QLRPduvjTZQcPS+XfdXMf7SmjX2buj
KH4N7vR7oCbE2DMI0C4QN6aHj9eGNI7M/49ioQuw5lb9m+x4fZMDUlbKF1X54suQv9GuxuFqLf7S
HpqQ3u60sUxd0zKSg9F5Ky/6Xk3oBbYrouR5Ix0/aH6aaOzBIGlh+AfIIjGX0B0h9/2IY2Qjif8R
TDgy/ywqGxKNmdUkm7pZwVtEBO5MDzmClbNZwIlUPYLSzo6woRk6cHn2QlFXRwGX5T0OllmvmCwa
LzVTuFwqdnSuZHsquLWpL5/SFVM105pf450sQRPDh1lj8sBox4FAxIz9jDBirrYOt3N0r7uh6U9L
MjMV+j6P5I79ar4ykwqZihLcmMUaIyLYb8WiQOmLp7bob21/G0xAxls55fo1FozMZ0cWLEqesbJL
x315sr1QfXQUwxNCHCK02bNiI0CbYk6KfWa59ocZGNHSWvTqJcCQ94jzHfyk0Vn1ZU06e7WBkMHh
lklSRtYP+S/YHtuUJCsXERkzwV/bA10FumOSh3Ktlsd+XTQPvcQcc4jtxqYrhbvpCdglAN5WuHUP
cZwFb4snGustEV7GOFxH8Ufbdutny9yIymItmbp0MJPSYTe9v7G0jbRwcOrxoeJBrXZRjvuRvcyE
5R21hgucEb8ToERhsWcQ2GLvfRXb6q0K6ig/2dWU376fusAyUsweAyyTHaRI4BEY30flC2BkVh5J
ji6+sMfYMzhcM8AfBliWqM+xmuba1HbwUApToh9t5+W1lo31yVfTLBtkcvVbe+N0N/RiRP9preS/
dqCYcqe8zgu20xoP1a9qJhHcTlDXtJDGnf02uLoOzmib1+YF/j3IOXmmGOxGWPb0O/BmwtRlYc/4
KwqHQU3a1FBRE4kga7GEgOOR8pJF2pufkd56Z/J+aKqUIcqCI2WPVn90R4B4ptdY+XtQhBLFuEEx
BJUqEhjpwf+ZbI8uMhW5YXmUhZkeybrD4Clwob+OpW3/9UZ6JsbckYCaFdw5EsF1fjT0/T0hV8tb
YA0CZZ78wu/fSlIT31VdDd5GMXdcCTu2smM3WtY9Gs9senMbfHdbaVX6mIwLILZVa/HMlOj1fH25
dlP83PYlpn4cWS4hmyHBdlhDYzeY7WNUq6g9eGW+9Ad/6TVl6EIhD427iSzgZM5k+eW1yZBcAQZm
fT8MDJfbbg4PiUV6x6TcP/4q3BdoHXtk5h6X4FBktlseR4wN7Y3scv9NJZ3vpaRN4gl4TBZHRI3l
VS6rLh4BH+IiLdfQ/FfNkuOpwJw+W2kzm1Lt/dKJWnC6plw3YxZxQzcN7rBN55d+dFhmgKYjmT1R
t6sWz6e0orP8fZET8flF1nZQkOQnBjhngXYMfAsoYKuWGFM3CgdWxO1i2kKeqk71/3F056+rN1l6
51Bl1Z06b8QnI8hl/WcxhV+QzS/m0kZsvRu/NFGxU87q7YzbBXJLPrOI96sjS9wUM4h9JflcLXjS
KQ2CpdbQvLWD0dXJHO+EMb38QEMSS0yWMVwhA1DWv1qL1fzg2YD+6QBGyQFYyF/FKDLg8ywpMr1U
ee+QyDSRc3cwIzbt98WJzAQVBoYNd9+WIUN84DMoVwvyoNpPeNTRg/7NQc9nVvZGoi/Hrww87lqI
E/EYIMntHZdfZZjjcm9lugtQXuskByuz8WkxjqpPiMXqj8cl4PCAsVAjQhb5PuhnfIYoBKJXaIji
YcaUQ/9v1fvtIQ46xLc6XD2o77jz7xwm839uEy3OfqVIbEh7gmH+jqz3xQlyTv7nlgGqxFxr/cMh
0s1o7BlD99jk2u/SKSNiAy0OnRSPmzuky4ohdluxF+LkCZoMYtlPoj/YZAnmass6dmCS6vYnirBL
D+Ct0UYw8F2yfIqLbTX4w19GATRkLVH3CaEWTducPJQSz43sgOviap4DcErZ/tPKjr98heWBJCRI
XTefee8Ty+dm7Maxiw/DYiNpzcNm/oHWFv0R8Vz4gPW8XK7rhPTkyDIPwThN9krzjz3Zv/jOAMfw
KeTn2sZLghDSqarNXHizs8PAiikzmsL44oC+VftqTbAaEjiAxs93Yve/bnWiDzV06gGeFoi8iRv9
RoENVW8iCesLZhjEbo3CJSVqD87CXmR5NSM9dftlJFDzShw7SvsCcffZCrhxtl0TDFc96u4nLh3/
39L18kK1PbMcazF1RCOmx3+1unkW2EthS2N/tPZlNNnPq9SgjK7XrPVWK39Y0SvmiG/4BdltkUys
j7zVw18Uj1kAjAkTdZROFx4ZAMhNaCjqBCIcG3SIFfqQbdF7bvCVsEaprcgDSgf8JimWozetLn3y
lWzOTWCXBFtbTeQf4b7bepMHBetZ39rr+BlYi+uckJPDuxNsUCNeQjA3IgXhwU9N1Mx3bHllcnZY
kcZ7jQT5qUAAlWHuqmt1IL239nexTS5bKoRe7j1zg2AcYZJoa0bf539iRY38UxJWkh0AxnnMY+lY
wzMZRD5xu5lILoVl3QC3LBTXwDLNfzYiEpv/vIwudhHnf9gEkjWNTFaFJ2LZGvo0KtDsZ6fsrfLU
rEO5bjMU/Qhcm8YBIsLmEgnRycdBGuGkwDTtnzpJoJ38poFFNE5QxbspdzTme9zmD5hAsSuyVvqY
tUMz3+GxhHuPGDzctHNrhSRVRbJ4GmXtz1vaLGTApblw33Sj0nduNpa/bjz57VdUzM73DC/UiK1N
SGezw3tUPND/W1QH0y4Jqr6ol8lm4qC+Isbw3L+8T3V2qYvWfeCcLDic28BMdy0HAobGir/PuauA
1ryzDPNSnAI4waspJv0doUb6tdkln6cBRng3r2L8jMcy17vCnxrz3CD43hbYbnHt97G/bWIVJWft
LvnRbmsD65kPxa50szbfRiiq871HtVt9AnNt+rTKEk5ffv9hZtwy8k0loz1dK1mKS8Szs8Bb9WAN
mU7s7KAAgQmIqmS1cVDU48mLY6ze5iZ8RImevDUxPt40NFH/J9eFf+OgKX5N21AQo5fAIpepH8j8
u22gZFBPgH0SAQddseVSmV9aEfJ+lQI7Zmpxrg2njIrnz4B59TF3Kipjhe+a38AZzOssMgyGGPq8
fYJF648YyrHeIh6zjnYzyu94mFjIpddMKWyWe8tCdGNvW0Bi633ml0W7dRgAP1E8td9WIMYLTwSR
q3EhomfKUO3s4krjXkgxmb1THusecgXStj6TCqSeGz/q1i3GPQwpHVEi2YXtCclNVEP4pwvEw5gO
bqg89qA2+IKUS4qjw2PPFSij+h0YadR3OfK8ak/bUav3xCM0/xjcA+oqMxqKuKXcRm9xO1Dr3k2R
VW+Zx5GjI9mncEKIm1qtLYVT3xE3p81eJpMHg9tU7VMNCwk05IgYWf9MfOp9IxihmWdU6J2anuoa
phZXUk0RAFTsTOS4ezK6YvZiOAjEcVndbyR2X42xfFpweS6udTKGAWVnJuip1AYfQVGwtAVBE9q0
bFsEIw2XSd8E4a7LbUO4KInCkZNhA0OfKa5k+sJleWIeSJ4xOvLv6tpf936OzTW1q0RAqeh5+GPM
WL1mY7PU52pplusoM/XAHAxZ6fnugmxy9Pu7DN0oFmsrGxnCPUtdXZz+Lr6qQF/Gpk3Wd9z/6wNt
Q13B6u+inGaYHQDc1hgjOa/E8xyRe7S36FcZH/hU4oh0F06hs4i57Q/BVFdmb0E1MumSZDXu+qov
4T/Cuf5lTfabY9aRZULcVt98DlUWXVaHkz5lpq3fe0/U99oKg3abV9m0ZwGL8bCB75yYcREvybat
YgwFdrwPmMBDdts2hLGOon797VofwUS3Bv12KrPsgRiTKb8DJQwKsRlqO+Ev6vW7JfPg3OHv5gOF
PTvM1eLr3Yh+UKUtSCmYfBm59a9r/KW4KIHXTadW6c/tR0Wwyt+69xCOWRNlkNjZKUg02g/mtGm9
NtozzTH3CPIDZEoOYQ9TJhckiXDzTr6rdWZfWie8uYTw+Am09JaHAqGz6jiVPsoS4jrJLacDhVTB
dOjmJdhGNwQGTMbPsM5hUV/THhHS9GAtyESunYzCn27qPOT5zAbDbvXnxP7gcuvi87xKYktIFcai
UMztgDNsDi2kEIFYz6GEiqEHxujJ2nc9w+B2snsO7wY558bG1p9vEpSLOIe5FqlOivUDUDlFxjT/
LNV+kFhUN0njzN4FJVVsSCTIe9SGpRh+s1BN+Rui0WIk92VCcTK1PZlCMcQWvn6pBky3eAeLR5W5
3TMKIo0VljUw3hDTkfz1jYrliRBT/VvPS3GvYh0S5dPVwdXygsD9liQeIYwuEKmkHcSGovxrKNgH
ConncNBLaAgLMDcD2ZKHT6G9KJRsrtWBgbpqHJ9qiXGeH9bgGIvDuRx3cdn7z9nNBcuwbfv1jvXV
x5g8osrAvFS09hO6ClRx2s7bh5vl6DTXqDxAVWrAjXoocDb1SdmPbN1NVB6YmLA0eOHyEnbEoP5Z
csxfWidxTQ8DKcSnIiuG5j9jAfinuCfg9Vso6vGINDei50NPkGK9i60hAVEDAcoSXvoa1eATxD8z
TeXOVX8sjSW+hwjjSOotwfIKDO4/DWqYf0oI0K/Zspzm3Ut6fdJtUODDYgMGnOmoFespTPvn5Pny
nw2Hk6XTqsYXyW91Q0Vgf7eywJ3ILlban2Mb3eo4V3+IeT8Ff7KGMuvqBKJ0agNE+8xJ0Le55GYj
MgNGAiRj5+QhKiREu9Me55B9ztfQKdsDZ8ZQnDlK7GBTIGIOiTHuJm5N21t/0BTpdVv2SRyfpQSC
3PjE1l/6mvtrJ12Z9+RSua33ElZ9MZzjJlPfLcwHXigCVd5vjtaSKIVyfuBEZN6KSi7n/VDQzcj+
zbZO2gY6ix1qq6L+U1gdZ66yxZCcxGicp4LCkvno8PLkab5I/WCpZFFUmhBjBXE7MvmP/aD0hr0e
6yicgMG66SQ46Su/bf4jdasr0zqRwbTzGpdWKIFJADDANhnwlxvmdxOir68IQgNSoCycYeNPUZFs
c7JSyo2QYn5sm9H7sGpiz18nj8eER5XXHlVoV6s3FnihPqIQaToW2HV6s4jp+QDquXn3+6J9zHLJ
XwNNqu5I5ujtDQ59FDpJMwUvSVGTQWBKsXIrsNyjh8R4EG8SYcfXxJkGDOAzal8Nb1C24x1lHzFK
DSefHr0sCoe9Q0bFRwQH/c3H7QVHP1ttFvYR3+reHuQcHpHYirOTFYQqe2PgAJoBDpAJNaH2pYmw
gEDOWXvj+6SaWYfJp+d/u4ThEl/6djF3bZ7349mUWQSDFhMTswFEioFGQB6wwPJPgIjg6Ns9PgBc
QnokOG6DBUTh4pI20edMsER3FIvLK7foPPO3FGEh0FVDjgQAKJWRtauHFa1Am2tnN+MHOqC26MOd
hZWPoQCUz95isHTrdG18zORe69pP/ZjhxOacbHd4XwtroxQahU1JGryLjygWw9GYkENGVG0u/tbs
VhOZOwQ1p3ox3VexrEl7RNvnh6k99flrGer8TWOCh7sMkinY5WUzfANV8XnFhRy/6Pu2YYcwlUQp
PqLhDloeVmAaFjK4XI9ekAPewv6vVIlity3iJUsp+sL3keEUXfaq1eZp9fkwIX1zlrwCzPIjDD0r
QIfeODnvchO/ZyHfxbnKtGsqTjgbfaRF4lx1K68PzjEWYar5qogcgoaRfjywuouXZeSg39AIBFPJ
qqKLXYSf3+yrhuSVNC4Jg9t6RZK9qNoWztVp6/CEJECV9Iy4+Z7IZVkdl6aYygvKO662ETmrfU6I
sqUfqPMmTBoJmYEok8IDlOQw3DkErBFZP+j2dTR+8urgpPb3A2/PzflO3Zjqyj4/8IzezntlURCq
VSf3ULsKCdHsRh9jSDPadpwtVEza58VMlOsfTK8QbVSlW8cH3Y4q3Bp8pfsbZ4vZBQ/qDaak5P2I
y9Hu9vNk4mdraFF+lH4z0ZCOYP+L5jcC7CoEw8/I0aGcMmzH6NEXH8W76tyAOvW6QMg8DwPGHgu6
BMEWYvnvuAk5kFfPR+2WI8D8xWg0E852kxUWvdOLdCKT7Zc6+OGNIjFSB5Aiuf3V8AMfnBUnxY4Y
DSvnh1fjccE8ZV0AaymVmvGjG0S6MjhlWFXVtmoKoFPOEJOk+Nj+fxr3cflYCxcItIenSh1Yx+xi
FkWTr6ro/b4l5Xj+fyM99Q9xPw0GYp4cHdRzYuycFB9zZG/KLFFPfIO6gtZo2p8kKYPPDmlPdI68
TNhHUpKXhAHadZs7b1ZryHsXuH8wekXvXPjS2Sm0n+y9pZP8OIPlvBATwB48tgbEo0bjO2Bh/E36
caVMkGAZdV6z3MkPwNnJf13YdcXJ8ew8eSAYHMbKeKpbd72HSeGO+AmvZB9wmYjrVg8f65DRszVY
cYuV2SocpCxxwPQuUWPokxPWEy9SUtXz3muxE2y7HJx/FwbkexC6t3oMVXlmRS9kNmDDCHN0uPsV
kBF4L5j9kwMY3EHJ+ESwBQQqnlWcsyGTPEbiwTyPAAauTanEwUa6+CT6Wfgw0wrEu0AwfPFiLO4E
wbpExQm4I9L7XGv+Jmsle/NCqymP+MrcH2gjEjmZ1gz5m8p1dwsonLMJ43FsYbwCbMRSS5LnChwz
3Oq29uUm0Lf4aSTEzH8Rym8KA4Ok+edj9GrPUcCothE1Q8CO7OfoFuVX4Njk5UpY/0kiUW/MXnxL
rZnndesvkSO+7D4cZ+RrHdEodJDUj16SC9ANhmIecxCC+plwzhbUcvVBFSRnw6dVoT4/IpQdCZWs
I6DFmFEVRXbjhhmu48jmSzcOH/W1GiApTowolXtir5rlGfmOPWIMpMjiQHBbEePwjYlQwJ4NEbjW
PXc6J8a6XqJKNbhG6rWKHzDRTs0DUHT4FfWQc68WeTDxbgHB4wdSm0J1pVk7TFJeJdZDiFcV1EyV
ef+TIIA819i4ljsEb/Z68AwO4oOOh0FfYVazq2pD+WM301g+IwdHwcgzSMNoj+eYpaL37GVjKx1E
fzzAf3HGO1eK7VjnzBaSL7DF6ukiCuvHdrLOBfU/73IprPAo1Sxe7XYi7EC3rcFQQH3imeGorC58
MPoxGdu23HERtfWPGJl+dqNVrv1BBeVyj7Kc1PHFGcLPQiI0nHm/eW3zYSwQw0b5fG1uOkuwqPjZ
JqgK46/riX0P7m8gX6ASnps8RIaBo0CqO5l4c7S3rbo5rDYLEW5duyecgm/j4jid7jckoyXhTgtf
x3tNiCrK/YCMfgwYQjUn48XDFxGgHWSFx4V0bGYC2HdmZM85CuIhdotIpvaaBFPzGZSr/IgJD2Ql
crLldVmFaO/cGWHdjgEndne5i5J5m89rnm2neEGPWRDNxLuRo9oCY3bgjNgLYfrn2EVQWDf5piBI
aL3MRAmpQ5vk0t/w+UmNyzefeVjboXmuLGGsN4TGI/eQCNeIAhHhZjt0yEzQWI/YmRxjmurISieH
+9Hqx0d79jq905PRJXoFUQQ7hwzMT4lGq9xHYzKpAzRLcSbBjv1r7lz0HtAlVLckqyX0TiV9d+d5
beeTKBOt1WHM6LHeQpQCFUyjVavvKZnRYXUBaYCY0ZP4sCJsLFLWC5f1cnVqjxhIObUfMxcTwg/H
muoUq1ADjwY6P+O38kVNAEakuhRxqzc/Mhm63YZ0SCDdWLbB2RVIvU96aE156vguAAwQwXZ3aEKN
2a3ome5lrPPgaiaZyHszlzO0tBznA0LS8tdYVmTvq0zwpTnu6p7A0Yh9csPm9oKPVvCvKXQ/P8AC
R8N+rOoxOc8WnkBoBIMdHJJtynfOXLZEYo2+/W61gQITWcOJGSBagH1I0BEYSMMyxrcQ1De3mhVT
C0/vPMmBK7wkGJybO9exS3JDYlkYBbuOhG+OhIn5a+90oEdkFxHRt3qW+UW3EfyT7YATO64FBmSP
8rF7HHDFL6NIV98M8NM2MTNKwNtZvmUJmuFnizl/bgcB0ouMA2zQHmxPQLc1w38kl5U/Ym2gkjIm
v0MEJFDc4Rsbk22LDk3tumqq1Etp/sfZefXIbbRt+q98+I5fYoupSC5296DZaYJGI0ujdEJYYZhz
5q/fq7zAQs1udGNs+8CADVVXscIT7lCS5nWRGXxIa738BU8H/ZoajjwW93prBfD+FmocuqujBu9Q
9/RQdcAae+dyafAQQXT4HOV16d4HYdl/Xopl+YicBkoMxOW/oU3hhE5Kje2UU7be0WzBcSHbs8yf
RFrbCtYwgw2U7K4PrRklx1iT4TMJFK0o2UGhv8/sloxJ6Y+VPkJhCCpYja4lG7cbdOeu6tLmV1+P
kCWNBoI9orQ1LCaXYsR8FPASqs9VhhLtPjeX4G87nbr+vuDsHuAtB93D1BXpK7XFVgAz66wHG8BG
hxApbJRXb4A3RU0PzC/nNyQEH9zcrHfI05XepjGD/OAlXtj48O3r7H5KEty/i2kxqODacBbAz1Tp
E6plYfaEXA1XcTmkCDBIk+Lvts5IHlU6OwT3rqDFuBPG4pQ70XgI19oFjLqNhbAsSE147t1TyUn7
bjVe96t2yuARCSABvnnsQIa0Va0rBXlyHKJ8mS67xY30DwhAA4JqvKz6AE6CZnfLZz5iQtTQyidb
/C5AwqdbAL0oOqMhi+76ElR6utNSU77ysRodhx965XdWPBkUbyoEEf3AzlL7gaeuDw8oE1nRAT4l
n4D/czjifpjxMtmm0z4GgKNbGvRzwBZsC/dLRIzSHEOBfrVeFNpvWwTpclyKPjb2E05epeLV5B/A
vlKVZY3y30VjUZm00255xWGqzt4h5NKY+2gQ3U8U7KPfZDbTUwzI8YM1lhAAi0yvPqeubr5w6XlP
cZ93Xz0Yk/0u1DwXsnxuwdsajS8hgeRne1nGcROiiNCRsC0JzskIYN+l4JvAxuFWw3MuKCJuU5IN
+O2uC/6/q3q0mQMrsN9nAO41rtCk/0nmTB8zG2P97xi05vehN51vosLG09cTZI9Iu0P7Y2b0QKRK
M4NXOqdyfEApS5p+RomiFN9ojuXBXVmG7rjLqYJZfgKNudlT9NI+LkG8fDdE0zRbM+jsbxTM2ebS
U+kSErTN84yiAWIGSLfQBAeY9N4KKYlvCGIMQqVCj5+0GmTmxuvCctx5mswopNEV2rZN7PbKM652
Aa4a429rTrLntkwC8M48YWhWBVYLhC6Qcebbzjglj6hyipduIC7Qhkx5Iw0TlUzh0nEbbafQ/MAz
PfnkLp6O/mZri28SxsMHcDxR5KcAU3E+LFygvi7c6yO9EQj9Ra25XzxdOPpWIwbcU9tElajPBmRH
dA9a8L7gxQNBACrPhyfVJDvYYZQ17RxRtr8A3gtYc+iKwEOrenrYk2pKFLR7IV1kMI3GxdC7QwTA
QGkDtBmJV0w3eNPadAlRpOjy7h4g1PiC4YTVfe/MGWlHgDqaccj0qRmYVEnOW4I1zz/3EhEt0M2M
/aGRrRLRzflFc910v8IYKR1aeKNe3RNLlY/J2OlIbUxj9XuWmng0qNZQ1KdV/s5Mjarfu7MHxjrl
wJqPVA2XZGub+DVudJMX+0mfAU/sljzW8n2V9e4XcoMs90WD8OKGFhNvaTwviPnVSdMhG0MEOO5z
dyHsDky3bFSXOYy39gi3YWslhmr4anbwMss5e+0KovRXWyfe26NJqvcPeY3UzQa5P8Txh5p+4sZK
llLuioIp0W2giLKJYst+GaOqpPPgGlT5E8rsKM1T5fk1yyWf0GlM23EbQ3vF3bHoMEglgpG/c9B+
D83cilcFMcJTeSAn4PahDrHp0RlU7CPA+4jDzt5HPQ+H9HnU3D56iNtKQumDzs9xbKC/1mWZQJBq
wu6QlwKenbS8jPxTW5YfMcUdZPDKRt+XoewsijuuBVKwQ1L5XVCjqLOxJ3QIjqNjU9uCmSaaTdBp
9scY4eBfnUQdGTEXb3yfek0Q+rbZcsMGMed3b0eAFvZZY8/2ZsbW9wndXTr5GkotKMlO4otszfZH
hxY52BqDMPTgykH8TjAyyp54bcsnaE0RYVEg9H6nNYEAMp1BVWQCYUIlFL3ue3fskk8IodCZQjyv
eamsukOZf06Gn2h11eVmwA3ud2OVItgiQEFfA+0z97nLZER0wG2Lql1tJa8eRxAdYGNI6D9Zo3wc
CYBhK0W98zNHzBZf5BEVnU1GKuhs0GPiEigyMY5w7xuYdR4N2PulJtwg9ZpEukGlR/6SLWDvNmma
wDeygNejNBvnHTh0qC5gkrwvoMujo4F8eo2IzAgpObGR5t7xPQCHIF3eAd2ZXEc13CJwF7pZp8V7
kVfGzxJ0QHXnIR2Zo1beil9YemimP4eFCXm0kF1yEODWnyx3yruDZwTL4GcNXc7djIeOOIC/m5+k
O/UQWKZQn7Z5ald/Z2EYfwuANL5Y0puQfJsaDtMvL41EfkAFqm83MhehAHaDP3qMUURwTJo0je9A
PRBTA7fr7lyr1JGTAkj+ZSpi94uLvj7xyzBMAGDyAb1pfRn+jnOTaH3pWnB8mUXKCTTS/rS4lkNZ
E4EuCIk2nSlaMl0avac4br9oXgYrWEutDAlml2p3j5aBBDWRNxJkMXUnFQaU4NI/2t3CpVhVcO7o
e7ZDu5dDYX/rw0pCNDcW85NcgBZimxCKXULHGswGKhsGXWiL7JQzFNkoj0K52AJMdqBfVjAFKW14
tUanVYBhswbEbzdhztW6jSiE7UaUmnpuG3r2/uAA/34CEdKhXEZPCI1rAR3CiH3G8uqd6Mc0+xSi
ORIgeD3RhgRF6Q07lHdhIAQynUDBBO6cH3mQ43BLOcTKjqYJrm5XGYP5w6a9Xjyi509wnTeakrXq
SiTXEws/CPaZZn7Vm1B+CjDqfqUmULy3o7b6aeY6Dtq2DdltazogO7ZgeAhV4TOWjxNeKZ/zOY9/
9GWjFbD9Xeslb+cBzQyY2JQowkr/ihJ99lcGmr3YYfZM/6sWEtscjzL8a8GdOoN5KyNckOuhoupu
54BYW8edXvKhn77WC3B3zU1SQMjtMjw08USV2bREjBouCO+XDCSe8TDhQgAzjNhKCQtAtDrgwtQ8
64PBxhgB1X2aK7PUH2iGxmSKcHyekGkcQVShLg4JQ4Ll1PZAjFCW6nC+/YgAXWh8t2VL1XzE7esp
4vb+aemhMe9lgjz1Ow1+CdXi2XNxgk3QeKcSmJvus5VFEBB6KBw4RRoRxMokms15GwLCvOMl6TMk
SUuw061m2X/1ud3zgmU8ShUs0n4TG7WWEkfK5l4OsedtkyJyCE7QiDF3ztQN3xdnNj/r0VwY25a+
rOOLoXbZziH2dWjlxjP14wJajQnwKH+YbWEKiite0H2LRgjcj8Qp8z0MZqPbNyZV/ZCrAJI9DXwU
wSH0ls+gP0lN6eBGL8PocI15fWgmWxpCLqX5gFrHllQq/aqh+FH7iFbOzh6vsPRrEbVyQn5Gm+7/
U5OQkAXRZ3Iym9dFlEh1DE2NjPl/6sgbR1w7sZ5xzVw8NpiI/DD1KKEEnAu6J0MAOwFx7tr8GXbQ
TiGiAWBDqWAM/6psejrYuCSU+YoclQbKL6ID6tKjDPid4njvPtdNhAU7zWyD2L1swuCT3k9i2Rrx
Yt3BNopzuDZ1VGz+442mORfEdFvQNckDnQUP5XC2d7r/j15RqagoDG4jJ5C/aNl1L4WZxCpwAogl
4CZ/+c+yQGcUgwn/V7ZGQDgrgCtq4FupgVS53P8H+mTnCSfIdqU0ItMXPJr3IsV155iAYp5veOpe
MDAylJMaf4ojkKpQJkN/mAjpIkTeBQNPH1TSjNaUDcxlP43dZB6nPsweF1B23+cgne9cCgbb//6v
//F//tfP6X+Gv8vn/+ce9F9Fnz+XMRWv//3fF+y+DIsWOEG8ZQlPX9kbjsQyDnccKQ/8DsBLiNJS
xvPe6lAsHUbxLGCNYEw8VznZ/THFMJkbPILImjSDHis6jK9a3zVP5BfT/fX5KNOsE48k7glw55Yw
yXlsFvR0pDGJwhJVLenHjRY/jEtvHHhER9/ScIawc/PvRo5InGOx8dDa/c/rg58Z8tGCY0jdsYRN
iChWrmZ1NIQpTHzcI4omuatEjDslYh37NsSsPraGCBWeNNtdH/TMg+qfQZm1EEDqDG/1BZe5GrvI
ziUKVX31WZhIYxdVrb1HED9+99ah2CK2hWsqCj8Ylq0+I+2yqcPhAIpZVbX7wvGKLWTVbjsF2Ci9
eSidWopuOxbahPLMSTwwhgoVfOQmHfmx8ZLs3WTWr1Y+5E9vH4gc0vJsR6eFKlYubJkubaBN6AWg
lNtuJioB7w1u1T1dcPiZ18c6c3xjMpaL76OHs54LWfd0c8KxxXIl9yzfQW8UNenZ2KRmSaMCnPAG
S4zhrYdbjeepz8W9YsCWOx0vqboQqTPGa8DjH1B91HZWv+Qf3jwrrDwNzOw9QUnDWhmw5XW48Jq7
BJr4j/lBmXh7KKNo43YC+RNzlB+vj3e+4RHXdmD3YktMJ2h9xHUNJmwuQOFlom99w5a0c2sEiqzR
XT5fH+rCB4NfiXsvW4M1tFYfbFAlgTzGcGIpMvmSVD2NBqeyXjskCg8gVqO33pOOZQoDNB9lAQ6Y
sXoKNBwBeCDB0WnI8R6XsCQSB0nl83rfcmC8sIpsCzzrEGmy4MesvhoqB52iLiA5gxLoEUsXTgBV
GR/2Wv9W30FmBRaMe4p/PHb+6TY0ArgpsIjUWbbqjYZH9l0AhLDREuvGBXXpe3FncBcCtuX2X32v
ymjrcoqYSgOSAY4uifUYTskhskc015Y62V/fHxcXkW6pJaXtsZSruxe3jzEbPLZigefxYRrNcGth
GHbo2uT1X4xkeCZiI65weLBP1xCaP+45DtTwtKEnv/RhsGtKc9glU9j8m0mZECoFSyhtczVU4MZN
HMSTBXWHgh3/Fj4ngVNscTCJbthEnr/W7AyEPemnAVHExvZ0VoDJgd0EiAqjhlMAZx7RzdmHxOOe
wmxXr2PTgNrrDI3uh2XV/QO8pWD4N9vTxZnewqPedPXV9ixJ2otmQunBCLQaFyT45hQpm6Nwx+TG
hfzPn3UansBgFthYSEHX19BX4YkI866kEWb6xVJEX7WGzs2mmzA3qgCbvRdRlj7HTWM90BRrH3HC
E+95cpcdLXb3DjCO83tOq+E3wOzCJa8HnUVXPz0msU5RV4MAc+PBUlO/9nNX30fTAKqm0jX9lD5F
WER0XoMJ8wOsLnYItgs/n7sYtWGkQq5v93/izmsjG6c7A20USC4jI7fINwJ0QFsud99LCmZ+rcvh
wVNQAIoDr0FjNo8izqNj3Qc3fsWl483lz/eS6uJyV9cx9CErMcH3wPVDXTKIURlvAfzfIRNe3xhK
Haqz+SKhwAkHCCzl6tBRakl6yHuWH3TfbaCaB5oxBe1clGQrZISur+6lwUzlJArCAwKEsYp5vCrt
LKWAS7uxCHW/1K3qUXOS5mCPU0YN3oJ3dmN++qW1dKkUEJEYZANr/2IPljVRBKabSLi0qPviRgAG
O6juHML1uxm/L0AohtwjGDg+V7wUdLZwBdhREkleNMOTDzO473oLg0bsa4rkh+trop6G1QeAVqwj
oOJS4+MJOd1whVr+EhEtcHFQK90axL1Fy213fZQLq8Cz5BHQ8kAZQqy2dbBMdF0RPvDbWSCqayGR
4tjGBvb9vL8+0oWrletb52E3WHFTrvZuNpoDeDtiP7pCzd0SFcFdRVfHp4yiWg+yOAytHqEG6WmP
eIc0b79UCai567DO5oI4c1yf4H7GY2T7nlZqHzopYFeIuSofIV1nX69P9cJ2tvE0tsgU2Fj6OoEG
IwkLuGYs8MLKB8DEmJb6HKDqpYZahvnZjbW98BUlLyOfEEtumy7e6V7BRgc5T5tSPoi19r4eU9T/
qs59bAzXuzGU+qNW25KhPN0grCFz/sfW+o/MGZ+eFmuggJQhc2j9ZG3cI1IaR8iAY6u2Gy1hvMMb
S7txQ1ycoWu40gZrY9u6Oi1/DAuMs0nQZ0ITDdrFnvom6JEKVXR4HeXx+te7OEOSdcRGpesgOHo6
lNRQk4dgSpC7BOLjFDUQqpNx0vZUys0j5MrU26B6Wxs3bqSLU/QkqSUPv+64qynaZqdzEbJrRBh2
9U5DW+wdAid2so1hmL89Z2Ep+Y7SlYZJGHw6yY7sCTwB64nAigRmRLDj4NK9ayoAntfX89K8uL5c
z7AwhHXM1bxS1LRLYMi2D+/MxmcIEWItw6W2B3l4Y5dceqXVMSCDoK4D5XM1LSj7QvY908LryQn9
yi0HG4yAUx7R19eQMo5QHs5GrxhJ1ubxd9MAf8fSp7lfep0I/e0zlzxodM65WW179ay1GeZQDp0s
H9td59hDhNpPXvvSj3Bj/8VInocsFuAengx1I/1xPEjh8CnlFxAyGvgKwBJD8cgA+Yox3o01vnQ8
HJWkYa5G09ddvRjt1IDPasFSVAB+75BlpMWGidW2oYFzj360dgdD0b1xJi/cqIQihKc8yTwghnk6
v9BB7nFGPxtMcRZCuAWDkUdS/zZb+bFavOBG2ntxjvSOHIs4C1nL1YcroTq4xox8UxCX/QcnthIf
K57liLBG+ghZEOcJJAvfnitygZsKV6UT28nVHBeU6ADXoeCeAVTVd+Vk5YAEO8d48hj7hx1H8bfr
u+bSNF3HZW+yQyVX3umqIohmBRNyHr6c7fZlWtAbb0qwrAnGpJ/HyM0e+1Gbf10f9NJ1QHEZYVGP
nM6yV9eBaAqntkYEE6DFTNty1mZfZho8AVrFhzcPRfGTwgylQVUJWq0oPtuKcEYDARawvo0oWT5S
W073WR0MN57FC7OiVg7lSTgkjgQ6p0uJeR7wkqFtffCu3yAJd36TZHK/xAghvn1SvL3CJYiiJCNW
H20SQdCmlc6kCFHvK3tADd+ib6CIX/h1Xh/sQtCmgiZDwp2jYGKv7lPXqYs0QeYWxEvjHTkw5UFO
rcR+3ER8apHOizmAWqh4EzFEcNIf14e/sEEdR0igJbTMJDWb01V1m6K3Q8fk2At7/OgCMYRhqP9o
px6ZqrIMHuq50G7UXy+NSeWAejkVL9NdX6U9CEUnSmkwuksIEykvnd+laEM/psmPoImyqwQI+df1
iV6437i8kYMxTVMI0orTiSKFjIg/iG1/8BCrK1GNeC/pUe/Rh0TjhPzyxnf9Z+VWYRyvIxvVNW0O
o7O6xb1snGmatgit9Wn6w45y56e6638IB4onXKoGvXY9miIoTQv8DzBd4aeceqR882tiO9IjtDBB
geA0vjo38DqQc4opmwqpGR8wUcxeaVDgiAoN4QHpBNvZzBBurBuH6Hy9bTYWqQyPMgM76jj/8V5K
9IZjF5Ml/AxxIEsLJW2C7eQd1JbfbMT4xiwvDqe7quPk6R6v5+lwSBjqUJmAOilNwE+geay7JoMn
P2kTJO2oRHburfuJDyv5HAakeJ05ng7oSqVSXI4tdCCNJmVi5t3HpbfkXWIHI4aaZXdjhuenhsK3
zpgODwrx6+rFNOshznFdgg/q5e0xNivU7LF62GpBkB6jSAvuFk0z3l+fpbp9TjcxFX4udhIecjqS
rdNZUq4taSpxVPH4AOPUTJgOpoQ+jl5Vv2RU17+SrsVPAL7RjfNzft2rkSUhAtm5BIR1OrKF0tDc
1DYvJ3qmOxrRzl1jusYjuj/ljQbihb1DPVc3qdFR2OUiPB1KC4ykiiwLwEOFhmMzzcsOrjWQ56X6
WAY4e19f04sz4wtSZQJjZ9mr5yXNnUhbYgAo8J6LfUkoCdg/0PZI6WQ3FvHS59Mp93jSowklnNUm
TYwJpkeu9GQWCIFDo4U7Cx0eFL/Nz7SBjQMCR8o2YdJuhHfqUjndNwRaDOl6xJOs6GqzpuOMU1He
dBBBqDZpuBbtY8ogN47E+YcjEaGYzL7kqjk7g4OORkmnT51PjmrtZImGg2UONSFWiQIRTjE3llNX
O2E9LUdlafShDMLk1XFoRIVocmd24J5tJQiqJYc5j6xd6NgDrHFINQdRtVAGpMiPdZ0jXRp73a4b
QhOZj7F+JxBZe7m+nc7vBYmeH7Acgz40L8hqO4VuGsI75xsHE36IND/ggh/RDJJfug5W5jGZTBSz
O2wPPl0f+MLqe+SaRH78BXFjdcN7jpyg6NZ0+Nvle4gSMh0Y/KZnOE3cfvvrg114TrmBdBq2nBnb
NNaNaGWQizgiThUCcPcRcy4Ed5xlPAY59rlGjvWvhzDws4OSxjapPPvRBpjw9uqwwyHiN/BLJALt
q/OUUTAVCD71vpsmv8iM2nc4tgcIy6bWh+vzPT9AjERQBqWUt5s5n95JvaIhpDboG2MqYCDXUXeI
aX7e2NAXRiECI9NUoQEditUnxF8Iejsa5L7hwtydMQO6R15w2F2fi/pTTk+NowqSajaQXNgzp3Mp
0bBFWXpCrlXJe82ROdxJPflqjsty+BcjSSI8kxSPGtoqmh0QMYPDMmL0CiQZf9PQuc8RI0b/w8zu
rg91Hrdz5iioCx3Vavrs6w8UudjUSKUlA5W3hSvR23trMsZ3ukH1fpObbfopn2Hvtc5Qf2lH+fa6
Mmp0AIgM4AqSvufq3Meei/c5k/XNcnbvaY4vO5Tl5YHO5a1lPT/pDKUgDN4/n2/dHkQTZuid3hh9
2D8o6vY67REnpXmX98kzEoi3mhXnVxqWuUxLYVsEKtOrbekGOFfpM8TLpTIIa6iSpJvQCHK0y1CI
2gyd623zsijf/GgxLGg28kudUtr6kyLiM01ZaA3+BKTyAbulaquPnv0vzhy2d5QFFcaA5u7paRgR
uof2nSPaEQ3By7iYw/fISpN/cRJckkouEPqs1AZPR9ENiMtgrUFBOXiYOKi27rDGszehiUjL9ZNw
6XirqorCFNAQt1eHzmhaXIIGc/DroJ0Pi4dUdmR7zj4bph/XR7p0XdGX47FRaCt61aeTkp2Ze0uG
/UbdVP1d15AmFy6A/+ujXJoPL6ppQ7FFJtNeXVeVGVAETKBg1i4+Isj0ow3d2PVx6crhRhJxNhST
IKwmFcb1C8DJKkxaEF5qZY/Zq7AH54Bfynysx34ipq/03fVZnZ0pNRQrJymXEupaq6dLw9kbehH6
R2mRh0dQ0CGaRF30jElb+80bLJipCRYe5Y0ZXhhWEubiN0RTgXdG/fc/0sCezjb7oFp8TELRf5tK
/ZDlqfEbEwAArUTHKbJQdv3WM0bK8Oeoq91vo5CTh9GEeklsGYSfc7ef43E4Xl/SC1+Ppp7H7EzQ
NOIMlRST/xhoJ/gVKpz3gJeR6XQwdwMDbt04Y2eBvJoQKEo6t6wj2InTZQzAmcTmlCqXzmzCpw2d
V8tEkgckg3aoBkN+JxJLP05Oe+PInT1zq4FX2waBF5D1VrT4HTyePUkgekaxDVtTX5LqHun1aIus
FyR8nIgf6THnNw7jxf3DI8Chp49Cffp04ijuLV3j4XsiIhypNrFA43IbRlnxGKASkMDSqJEJmZG6
uPG+X1xxWvMoUdFQI+Q8HZioq9ZnarM+PCTkTzBM/9vAk+gAG8bZ1sJZDmXjuTtc5aobVepLS07P
nJogbx/AsNWSj5Xm6UVQqikD5PcpWrX5Y98VxfhzGQrtOYu07DGfuuzekcvw5Iqy+Xl9Y5/ds+CN
SIip6FJLMcHdnc5dlotVz4jj+OgxaMsu6ZH88pOuiLMbt8OlgQhATUJPggt73ZDj5TBqao6LLylJ
Kbcd1vohimCy3PiaFweiYKPaKgJzxtWM4m5xrCxIhdJLxti1xJthaYdbndsLF4LDXf7/R1md0ihF
vx0pEOEjENIdHBmg8B55SqHIeXN5hE9E4E7jBLomXRu1if64VxGaqvMhMoDjyNL4Fmmz/sHoHVpg
II2213eD2m8n4bsaigYmCZ3qSq8RdpjouF6RBai5jHW3S5xxvkucdroLhtrbDmi23/hWF04eUQsy
OCo+AjmyiieEEzka3ls68nN585MCzN8IJS5PI7fDA6yXYmsvynLOc9Cavz7TS99PqkIXRQXq/+td
ggde2OUpG6TP5XyAo44/YwLlz0B95+0vlEPwrlCSRPFnCFqP3k8TwviBudSWh7IqnD32k7eg8Zcm
RM0QXJ8DldFddxKjsXH7ucHcDYGpeu8tTn3X1aV1xDHYfGtVi12iaiIK7OmQH68uas2Y+rbUGWqG
rr3D7r38AuPwG1AG8fZn16HeQxmfSN0mnzzd+vRtqnDWGCnS+uqujMbwiCI68j5Zvdx4fS6uHy8g
hUVqg/QqTodKY8D7uZMZfotJ5h2cBuuuwk7lXrJLihub78JLh3c5KZY0iNJocp2OhY1C0nUyxlPe
bH6nMBaPcQdxLsUud9vhHrGZh6U8XN/wl442mc4/NXOKKmvgQAX2PSwmLvrZ64S/6HWabOd6zAto
9JgyokhdPF4f8byOwz7xeNUA0nCbQJk9naZdStwBZk/4MHeW71DXk3kDzVvfp0gpI2JHHYJ7zd3H
kY0yHYxDfR+UAsLZ9d9x6ZJh2qTvAMBo0Kzuz9TR8YyKYpBwiWs8a5izCIAacjzQYRh/FmVnQ2JC
on5oG/MWMO58bA49FyqmfpTyqSOdLkGlhXIa5gDrrjKpt71lTSmaeRvD28NSare1FY27Lm+13fUp
n7+BDGvrbGNLobPW6S2UfWpaPcQ3fNatnTMnwbsUHbw3n041ALhv8mdeBrGeXOouM6ZyE6jawL4z
zRBjLQRf9lNVf7k+n/PDSYubC0Bl0oRo6+ABj3QKdJNjwFM0jZ2XLtFhdL36oC+jvDGp87PJUArC
60oQGWdws1DGtla0MSB9D4l1syhREhcawlSFG+yBxmobBznwGxfC+eGk+Qwmg1SXPJQWyOk26R3o
3L0NnA/mZny0anxuGyznjlMH97aNQRS/dT1VKYlMnhSRPtN6PQPdHfEhB+KGjDO6KtbUcDGU5B2P
FZnOjc2oztdpUHE6mPq4f8QvjqyphFv/oKNyc0tHpNgPdGg3lPTNrVjsEe9e6PtOabY7iunD268h
AwAYmgpA0VV0s7ptS2F3dkjzk7Z74rzD13Dwtcj6Wmg29kUVYqjIleInOyFsWjdYINu5ces3nH9f
yXsJcUyRTbgF1Kb7YwlKKnhRJ/R5Ozead6+Nc3iYMyc4pnm9IDQ034rjzs8L49GIhtXCgFRgTsfL
0HRECcibsdYxvHeUnCfc0SJzG1r9rWLD+Q3nCG4aQzckqTG8jNOhEJWZFiQzxq1dNQNmA0PbvcQe
Iu5FMcHgX+h+o7mPfFqIPfuNnXW+rIzNRwXobFFZWTOusllHYHUqUfeokuqvwEyC44Kd6/1oGu0h
Enp/Izw+X1YVMdIJJvpxgTSap3PFQmfSZOyM28asucG9ZNqgqoHzqWi+Xj+g//Q8Tw+No/CuPJ/0
1lTT63SoLGrgqnvhvMVLFsnGMQdZtGksvFMB/Zn95wHprGeJ4M57umDUTFGXBDqCig9qRS6Ou5sx
y+WN5un5qwLPk6If4bJ6z9Z4QDSkegGqmOUOBC6EqPpEvjkW8+v1uZ/fF8R6MG4IVigDnF2G0Max
4dItVKAE9heb2dYwhcPSNz7oGJGCUjNBOECccrfod3bmJp+Rz7v+Ey58aAovanSKdWhCqE3/x3m1
vAAx2dRlU9sifSRO6I6iscU9+HnzRgp0YQ9TcFddRnXxAwQ+HapNTEKRVh+3qPEV79u8Mw5GEemW
H7UtWtCOOfY3HpsLcRllb9ItE1ycSvRWs4sGNqJAvQRRpFEr/N7QoVAjr3NvwmL1h06Hym7O8QHi
sPvULk34HC76LQropa8MnZY2kQuyG5LQet7ICRp6OWE6pOuPs2FiHhPjl13kC9KFVM4RvTS0bZZB
+Sec6T9d/8IXri0Dygd9VOBl4DrUXv/zC2dtEKVcHltdT23kKPWEsHSAKe0m9oR0IpD5DBqbP1Zl
cqP3cOmLk6CBnKdcT1q4Wv5OAu3op2baumMYP6YWev0VNoYHxMqjjVWL8cYDeGk81ZsH7G1QDlnz
XEK9dztjGScUU1JUNbBVPo4TuG9Ub2IEcIzucH1pLx0e0Ee0cGln6kRRp0ub4JSZWg7bqx686dPk
xC9YDqFU4CbjjbNz6UJSRREVNoH3Wm/krheYScYAH1OzMsq7qHARXsIcrUxu3Afqtl3dxhQoeLph
wcK5XZNgnWweqrDkkStr033AMNXeBSWCRGXfLR87GyFshLe8G6/bhXXk7VZ1GIWuMP5BKPyxRVE8
dcYwRVpPhtWIsRj+QdvKVMZBTYsM2K1b4exAmshqqHQerAplinXdWVRT2qBHE0CRoQi+6WqDGiBG
YnSSiqGX/QGHjwyjijoGA0Wq2mFnDdoqx+UXAyp4fB0CWO5cYKeODjFlf6dM3nkt7ZTN3MC/eRqF
NxoH10qbUW7oZ2I9en3jnV9sTEE1n6ma06Ei8jndecEy6zwIjeZPQSk/SvxzPuJ2jIw5Ou1A0sSw
DQFdHiV+JkYyV+/wjLrF9Lr8G0j1PIMforBGp78hmu3RMpcRu9VRjsehJKocITDvEQglGoJ1uBuH
Zb7HzvHVy2PF+bBu9VTP2VhqHQjFWAQSGIpCp78BmeZiNJxOUxKw7E0PRxXU4jXrl2Fq4btZz8wW
hfukRChbb/6KrCXe0y0dfgl17Wme2R/sSPf2ZTYMwS7xUEu6/qHOjpP6fSojBitAkuqubkARghJI
hINSNOrzOxztU6Sqcauvw6g/aDXexHoLfPP6oGc3PoNCY1DoB65B6pyni5LFLWonQRhtnVTXPqea
9xWxQnxMKmR0Zmwr7/o4nmmMDdGNsOnsHKuBacfz1ikQ7BrNhxpM0Dh1huOPriMFjFDe1kNk/97E
UOh4fY4XFpZQHHAHEB2aCuurl0pZXMwWC9sknY2c50hToawRwPZ1fcLmto9Suul9u70+7IWlZVTQ
mLxm/8A+Tpc2sWs3d5WfFV3OcvkeowK6tbyq34oewYxdZmThKyYZ4/DUzst447teWF51QwIDYS8x
51UNeRndyaSqp/mzhouQj7i0E2xCrCgOKWZ4h+szPXtLQaApMQma0ipgWzfAyxbXmL4H7OVlPZSY
wiijv8IQMZ0NwN4AYT3b/np9xEvTU/cZZ5kaGmWJ07Ud0MOvy2YMML0Y4Y9qWfk1FwHHpEm7L/9i
KIVzhWCj2NKroZqm6xG+7gLEMhrDz3jDjwnFh22ApeL+XwxFcADBhpScKsTprIJ2rHCrwbEE/r5X
wEmdxk2ew0GGX4TR7PXBLm1PesS8pLSeWEW1xH88pJQnOxxj6NZaVjiwKQ2Zf9eDYnycql7bjBAM
k83QZKO+ISa4Ccq+9AF5VqmSAZw4jzTRj+UD4lKKiJyRvIskjtQlYtm8oY4Z3lhW/cL+pKTMpyMc
ggG8fn3CMVNecXGARo07Zw+IuLYfrThNvpiVXrwuQVq3EDVr6ymwI9vYL9OQfcRMIsZDDmPxH32M
uvC2TAuEx7EgVgaIEnNqHI/S1+vf5BxfSTWGKEPVJ+Gx0ng9/Sh2E8yRYyTqJOXgjZ3MRU6xD4Zk
r2PXbfsQWav3VS0iiiZGGO+0Xh8QVWv7J0Rymw9thn0u7f7aHG9cZhfiII42f1t0NoheVw94SOqD
QJyt+TJ0tF3rpc4jCQxSuGJE8gsKNFpzKFiH9dDiWNOO0Y377NInhJTFLrRID0AnnS5MGOejZyXI
3hYY+u2bXhuOdcu7GEzTEzrM2vH6hziLofkOKJJA5QVoyYzVk/LH4SC9CfNk5Pp0a4uWX0qQJIri
1ht4ziVUw6gBFMKRtunq9c0XYbSjyJG467p439CE2ZWY2t8htW34tUkqtsHqr/+ErUGFbq2Hb087
yLtmQBX8zRM2Sb2oV0NhpryyuuVg2w39rMT2zMFY7odgCvZ5bLU3lvXCLgKrxoVNIK2aPKv5EvRQ
vQmMaNtrs3ekYB0+o3ZO7S/PK3QVlh4fDbTG5m7RceDiGro+yQuBAG0XQh31Tilm8elXLUytd1H7
DrckRqhC41iLriyV3qKJsFKubYEZQfRmWjHvLFh3VRlCaolpnw4KPDuvRN9E2xpbhl3coRmfVZmz
C1BOuXXRqevhJCNTY0F6o55Lb1VfJ0cNerWYLbXRVl/wT/YBNsjPVj1O9w3tu53hpdOjNcXLpptL
DIZGLottFyIcdn2ZL9ztUPDpYJODwqtaJ6Bxi0ipgfXHNl5G/dChurOVTpj9gBxi35qx2jGrGQMQ
lnReQaOq9s7p6qKaMjs92pm8X1l5h0F6/KmRSEkUMfYuQ97WX7O089SL+n85O68WuZE1DP8igXK4
lTrMeJLH67g34qyDVMo5/frzlK/catFiDAuGNbi6ShW+8IZCv5+L0buvJ6MIYLN233o06l+mLkKJ
/PYCbFxWsm/PVS5/0hVMrylD0uYEMD46l78MNBQDI8Ilws6HBNV/zCpuD7e13iQ25Kk0ucnH5an7
47Jaakwex0oXh2lCWNkfwwqHDZ5XRCRrLF9vD7ZxhmBscIgAvG/oaBQtNs4Tut2HqWxV8tbJe1xs
lFr01h7OZuIaEEgwPN0Z9XdXdP2dydwkEQaiIEWqyzk6o54JhIjFYalU/Tx0hnN2Wl09gD4/L43y
ggCzjcsoaiUR4YZf2ar+0jYDOv4CPkRiGBh2R1V4vL0YWytPCoNBE1BJgtHVc52gATyjhS8OpVq6
p2SxvzS1jipvj27w7ZHk/Nbzd+jScmkCRaZrczl/xcAJz0FZ/hA38bckXwxsc/XYN5yye4yNrv9g
INxBdKJk728PvPESWvTiub5kjHhFd48iq0uwLIsO09Ag3ZbH+Z1dAca/PcrGQgJbkMB17Td8YrWQ
XYyDVFfV0aEciuWMeWT2MLZt7WO34ex8s80JwQumPwMkk9bF5UriqGdpeVhEBzfSwid0qI2nsqR1
+vYJoXun0exn1ZA9uRyFinaMAMEcHQoxROOxanDYOCZYFbAhsfu6PdjGfcORdE3J6HYkietyMGPo
Zn0URCuKtliPXj7wms3FJHx87LBIDhWz+/b2EYkXAA5ATJPqrJcjpsWU64XBFT/XZXimklr57oID
XGwb0UOi5WLn/G/NkFQPvTH5xWCEXI7XROoy1I7Fy61jNN17ZnSsIuxo4yV2P6UoBu+s6NZ+lLkC
ukQqOg+mfjkeXqxd2JZmdMCRBv+2kLqLPXvTSYtgU95eys2hXLDPEO8Qf1zvlAJPT3cwbUpjdG/Q
4SgbKRRkvSKCFe0E8RtDsUlQVICnLok18mj88VCgTG1j6Gxkh156a6OJi/suBVzM53Xj7eUdikoM
RllJtgVXQ9VCeE6xmBlu9XX7Yui03YbYHR+TRXkzW90gjeTlI6wDeAVb8nJWOWWWxo5FetDjKsUH
t4urwMSruMZ+aph2llD+7tU9/FtZAMI/JQ9iyMvBDNJiQGRpSoNGrT+bnVE/tJGxV+TeuO2R7wEI
RTNK8stW213gNgaTB8devGHz85y4aIPXjnMaF1c7uDhJ+V4+az/ixkl3Nv7GQYPcx8tOICERX6v5
1XzJCmdfFtN2KhAJ7o8+FPnHup+6+xIX551tspXwetTWoe+QbSErsnrXpiXMMgOLuUOaNwQVdhfi
etWjoYzAqpc/dVQQ75SucI5GM1DAK4vuF3rKyR2u4rAbSxxx/2dao/h++0xufGXKdpKNLhGYV4+e
Vuheg1NbgqPsgKFQpjSfrDjdk2Hd+MrsIE1eaJLQvG724Twxef2kYcQVzkhvpYqqxiedZCT0UTC3
0VZ07AelH8fAEqKy337vUDjjHiAlovy7jiiSxZortPcymolz8rNwlOgxGmv7nXCLL7dXc2uesl0s
Yxf0bdc3HLDcAWucMD0gEWy/Ix9JgUUh5ESR3jj2XMLHVNDNJwAw726PvLGbeXslGJN6Chh6eSH+
ceH1baxWVsIcwRGLXx0a8cdxNgZcO626vevzsdtZ1K2pUmOmfsMM6L7Jv/9jQEyLbNTgRXbAbmM4
GS2Ois2Ick2M3/ApTWr3NRyWytfNqHz9i6lKvRyCURSQ1kR1khzkq0oWGQ3/BLfqefzUuvO/szpN
Z7fw9vDkG08JhV6yAFJ5CZBfTxQNchzNp+xQDFbxdWqsCG1GXAMwvtZ/vX1mtN4AWPBqgX5YPSVV
0cxegeHbQR8L+34pCu1/mF7m7wdNo1xhZ96/t8e7Pvx07yjLgC+hcs/bdfkNRbM0+Oxi4G5jARdU
vVM+t8Ni7miAXC/g5SirCCPPx7QoMyytuywsnzpTuLjeFN37aaQ3cHtC16eAK4ZQl8eED0WafDkh
TcFzJc6W4lBRXPwHetS/CqnUnVc41kNWDHuwPflEXD6RDEfngegaLLmxLhWaowWMVo0QT03jDG3D
AoxOqtvVszot0m1YoYNqjTJdmyJoPE6DkcvOMdycsUdNwOUN5eCvwtMqXJJOdariYPcLdhd6YVYf
rantMT70FBx9yJN28rOtzykpI7LfIlUbVi/2UJgo6LuMqNI/O6aV0M4YcXm0nMxoBymxPRRCOdzc
fNK1pkFrVg11HRyf437o6DDToHiCmdP0fhZa3ltR7XA5wBLIRAY8DknT5d5B3KRzceUpDoMSq8+N
Qq1kypEZnKJJ7MQCW/sGtRTCOG4wmnWrE5E2noocZYuTtasI3wJ1/mAnWBtjQYpx66xnx0rv5rMb
h/NRhHr48/Ypub66eQTo1wFApz5J8HM5U9VBor/EhuswlIPnGyNJVDEnyr1jiCQIzQkrAsOaDyp2
Lzu1163dKoltxFakG1BiL0euF2txwkpeBak7P4OD+ZVZ+oAnlEBWf3H08Xh7pnIvrg8owAs6TMSX
FvpOl+Ml2eKakcp4kLh+jNpi9piEjcXjFCPZ3xcgOHoYSDukrq3llXguWaajxbE+kmVEApx16Lt6
Jl2fNiSaShNtCMzcSp/6XkvPqfDEZ03po7eXfX/TWch6wETKKuzlfO3BHqZl4v7Du/cn2qrtc5sK
OGwafrkR5tKHwcTfd+cK2qjt8xbTWaf5wZaiDHo5qlK4lT14+NVTk8UbrfAUKTye2ca/3BARJshd
aBf3SoL3HjzQEHMcHDoaJ1iGyfivakfdON3+7HIbrT47GBAYBxLcbNBuuPxBBTFgn6haeViwafXr
1FneAccKg1zvwl+3h9qcPFx5oNQSqsiJvhwLY3R8DNqkPNCQGg9VkqeVH+s1UFinbnhPLTE8lmO8
fIEVTBBGqji8zlbUnzGu8nau5o2dJzs57DvYkwhSruadN9OCgUOewCuwhg+pBdkgDLvsiwuplHDb
ze+tCn/isIv29OY3YC8E9rLBCdVB5nKrPcDtlcPkIuGOiMXUJ/RaxycTwzeLE+b0PzsRqu8tosLm
EQRt/LkyuQkQULF2BTI37lb6vOiryXWAcr9agylRMGcuo/SwaG31rh919y7V8vFdgTheoED4xqxu
QOTNMPtPkxHNO4f/euuhNU77la4E7zER/eV2mIWp1dWgecEy59gX5EirTgbmXwMm6YfbW+/6cpOy
5hQRKd8grbaGCLf4Ak5CVXl57dQLRjydPg9VOh/CesrvlS6zvpiTrb5ZZwgNdZrosEv44IDqV29X
J93NHBofQaF1Ov5pBgYhltU/Zout/4OuxN08uuWDNrVvVs9jNQGryrIY9RbO2+XKKlmLxYyhjYGU
r4UsJTqgPI7A2AozNsXxNXexPsTlLDqq481UHCl+7imBXC05v0ECDoEuIYRIEffyN4wKiAYdwHkw
KQ3+wWOE5axZJ8cYPv3r2Gee781zcXf7O19tqd+DSloasF0qQPLU/5FpJRB0lWas4BApoXgOKxPj
tDn/Igonen97pOsahRwKDxiwCsi40dO5HGpK28Gw52EM0rQMv02q0941Xty+q5Zllmjr5a7z7PEd
z7XzvumT8DVRJuuuR3wI+TXV+LeOuvnN9C1ZxwPGJmUTZa9JLs+f0xcQCTAuZPqY/pyKstJ9bIC7
wGwy4PcYlwWpU6JRS0Z+vr0cGwsPgYIEUxZHiJRXW91a8tDraccH0kvjWONPd7BjrIfBm+/BBq9u
bjlJWRglLCKwXqfvOW1Zsw0xP3DsRnnGAxyddpGg6BSL9lzWAj8IvW58lRbrTiy6saUxClFNmUwT
YhurSaqtofWjyySJaHLiecdZQh/qJ5avuEu+xIrThDjnuc2X24t7lXsyY/ldAQXQQOXVuPysZGrL
XCdiBH5eaOl9KQzju5QS2zPx2FhZ+Qzwi8EHAwBcHdmoyKcCmd0hwNY2Py9DDNgxp8X21DTWchzH
djyXRl6/OnPfZDs39FW4Sw5K2wCNQg4UJYR1oI3FMDp68I1yJ1/OoQFZzescPA6i0D3lUbuncr81
V3TYZJsYjVZk4S/XFGEichy7G4IWH5EgDZv+YM4pDuVW2BwIRMIfBpDi+25J3qzYykxlDUGCO8gL
1xcj3WhtsDQV3Sc4rPez1qUvrjFmP7VK03c27NaiIndDeV+qBlG+vZxkOtdGR4Q5BIRdlV8PxBeH
tqnax6w3zKeijJpPt3fqxgmROH1oh8SUEjx6OaCuR25YtjXOuI7Uf0vm7D4zvPxoqUVzFA3q7f0k
iremvizob2ABVSfuhfVNzC3salnLp0zKeDqFg968G6s2elB0Iz7dnt/GNUcNCHw5MSPsynVPTWU5
bWvghDQ1PlIiadQn6IF5gDtS+O32UL8LvReRuZyWR+pLcZTO5LoQ3LVWylsdwcBLtP6lxxdjOoy8
JFYwjZoX+8IgvT/NptbbPvyn8JuHN+6HDEIOsvFR0j+jrJe64LsNfT7U4ZS9NxRdseReR3VU61X7
a4u+zvuUPt3HmvxsCiqrAtlHzRY3wNuz2diJiCBJ9g4aTzxMqytMS9tKjQdvDLCyMB+JhNpzhyXp
a6HaaBYsxV5n/NpfhmqrLC2zHeQZXwMZbW2OkAsnpGyALLi+NJ6Lf1Khyiw/wawoerd0Y/rNYQ2X
u6HI8/w1qWdYC1QqJz3onVC8d6FZe76lFznsc9vo5i9TNk3hHQ6P+Ggv/TL8kw3YOL99pbgGScQ5
udzBq5Wi3Yllb4j4EemRk/Jqi+hH01t19+IIDzcSexHC2fk6Gw+M3NEUxMnMiMlXlyGsl7iBWAWf
s5qr18jz/ut09DNuT2xrEAPxFD6M1L5cS5fm7SK0rkUurYtxC40L00b0v0iPt0fZuIEoMQIiAzIA
cmiN5lqqyhVqpyCSpg3LHZ90uDeXDmKBGs13S156QRp73vn2oBvXAjKppDF0viUsYhULJubceflC
3JXip/hrmFHiOKFSaDzMUZrtgR63ZghSDb1bQD0EuqssWh2W1kgigvuqElkNQM6sXjsc5740BkjI
BIvREyIa9uvtKW68l1J5BAV85Aglg/TyZk9ahDpLCBvBVKpdF0SFLV6TWe+PQz/mOshUK8WmKRVP
WTfuUfS3lheoHBhBRBKop622J5A4oRUIEASyBXfsm1mNzjQY2sXP0koZd56TrX0qJTW5rQDKX5Ef
CtWbwATFU+AUhf2Nb67rPlaWe/W9rUnBkZJKhWBnYU9eLujieTVRFRu1GkqceaOqfUARzHiXicjZ
ozFujYU/Cy0ggGAU4OXH/SMvmHiXAfn/Bg1P+cFCmNPwW01tHpO0af/iLODrwwUmoxxsTC7HKqAQ
Ah705MWriDPO3GShtFXfzaq2RzXb+FKkX5JmzL4A4Lg6dj00ibryOAmGunjntjLDh7Roqp39sPF0
Ua6Dw4x6g8S2yV/xx+IZZoHA3ky/Vatj2gZjpWGLZlpd7ltDXNbv5sy2d+rr15UymJ6AbolN0cCj
8rxaREojNU+SOwQ4BaEbw+lWf0JIMp/EGM2/uiQEx6AlbQWaAU1PlNpFlJ/VWml1v25LiM+3D//G
/pHZLkwOebPSkb9cAlTjQDQVuH13lEn8ZJodGvF9eYY5Fe9MfWMopMV4+UiyKEOv3aeScdITShqD
5IvYZ0zi7U99nUDH99JsZ6iNK82iBic1lTjs4BsuZ2Unzdg3PTReY7arO33Q0GLXrPFZcfTpxVpS
9c6tsxL/3MjYKR5sTZIHF7wzzGmUVlbrKTrWMTSYpGXN8XOUVYYUC8ft21dzY35rT5EaDKkM+Gpa
Xwiirm7P3hHCwOd6lGzP9FOaJJ6vKob1CBg2ub+9TzaOCueRCeEFA1xkbWFg1liQokTew4tUxue5
1fQTyjbi0LLFD0Yz7pXTN55CxkPfmZuNK3Stpp96eutVmtXzMPTDCf6l6ytD/cnWYuPOybzpvlDz
+nR7jhu7hnuNb0e8BGJqje60FbVpM4E16Iz8W+5HdORa35w9+zkvUn0JvESo5SGq6vKj7qZldbw9
/MbWoagGRoNTAmVyTbfvvVCDFccSR1aaf59bJ/9OAbF9st1O/EWkQe2OQIMwGq7oOn20G8sVeLOT
zbmzft8bk3VcjGh4SpxiPsAiIhMBJhLcnqC82lZpz8Wgq+3awS5fIpu0p7KLAbtFZ77PlijCiz7F
g5PVfVDs4kdOyot15N+8XnQbaWzSIkZJ4iqBTVWrjeXoPa70h3LUqpMxlYo/9cVeH2DrS0KrkLIV
hAAUwC+vn8aMollfWN0pHuY7rajiIIPmcegSW9vZs7+ZKetFtWXiJREveAesLpxSj4qmm0xc6wcU
l5emSh4WRU8e2N9pxHWALa2PiE78HqmDByvp73r832s/NxsBSyCzkJNodcLnxf4BY3xJSLV7638x
pPKdr791g8Byk1weSZG0Vw+fOy26DU56CKgNKz8weptQR0nV+kNbQbeuO6H9c3u7bXwF+AhcV3wJ
1mYdQwDKLro04TyBKRZB5GbtU66U1clpouXLXwwFa0iCgOi3rGXSjZECXzOgVp4mjfLBKFj5IZ1z
7qx6MHayyI1bioflt5gYHEUAkJebi7ZAnRfW3KPWW6gnxWg0v+Wgf+yLRDnhJlXhXuXUuDp0YueC
2gjKGJmQjHQSjOIaKKPPLdVta+qxaraVuzAtMIE3kEz6i7WE+SXBiJJHK1+GP4KyuiLLWEw2dGM5
zefRjZRjZNeu45ujYu2kPptbRMrAIbhKGW3difdmw2yZMDe+yvE0I9c8KC55LEi8+fAX05KFe0yx
IEGrq2m1kQrhKHHZjd7s3sUw9w7Gkmonro839/vBb4BootJKEiJZfJcr6KpRFqNh22Pv4YRHMTje
oYv16IxlQR90JMl+FpV7pJRr0uXvUUEZIzdKSWmdKS8xqlVxYfTB0EdwKnMnPUbCWJ7dUtPvIDM4
86kqzfqUuomR+naZlSBbw+ExVLPxZOjJeMbuYCgOTtTHR7Tb3EPRzXO4s7vk3FfXpYy+ZQeJPzhA
l2tTN26URJnG6Wmj4aUXGDD1aem9g2GX/FNl6KzbtAvvbn/7jYePrh1ZE1Ea52YNwDCRGgCcxDZD
WGu4d7q0+ZYmy/ykLktyHvo8tXw97MPHpIGKr8S9vqeEtTVrjpOEgCNbfoXem5KO2k1MZGMok3vO
Wnd6aCISucgU/aFWYszfdTR2b89667qQ+wC2P4Un9uLlUotOb/WS6nswWKX7FCmj6vdQc8+3R9k6
wqA9KQnJK4Mi5OUok6lXYxhyKZl13R61qii+13n7M0zqbidbvFajkrgoUgp6GSDdrzDufciegeLW
B1Ubur5njMoLhoVfbbsrnnUlKmhImvpBjdBQDoEuvhvUsj0oTW0+FvBovv3FvCXqTlbDJGTrct7l
MMZDqstnwAq7k9Ep/w2ZOXykv7HnFrSxeXiwUegERkBvzF0dmYjacpOWCvZzlmg+t0Wv3Bd60pq+
SL3lRWDR/mqGBiL4b56gxKVT6JPmFox8OcEl8fqhXOo+mKjBwVSvXX+yOvtlyqddHuXWFJGIl/J4
MPhAC1yOFScxLFWTL7v0qnmqqnj6hB4I1Qd9tHtJF3UO2Na1oT92bVfgUkfnCkhRfQ+iuzh7ZjlP
vlskiXlEV96791BHQ7QbV+DjaNXTX2x5EGvwzyRanfRczuaPF7LKtKYSo9cFIqbSmnmxOGRJmDza
Q/MXzV+4rJQsJIaIpvvqDE/KXPZKXbEwNewzMVXhf3FfiQfbKZ2djtbGdSHzWFoJKpsaMbvLWTVC
KHnEcDRFWDGvtfOjFnb6x9u7aiMKBbqAPSWRDJjtdR5bz2NmIlrRBZ2qoyFUjLn3mAFE/1ZNyHwl
Str8uj3gxv0E4ZsKHeUAKhJX6NjZasa5xEEpzRbnzjS7j5qixHdCtNrOgdmcGmVAyDGo01FJuVxA
M86quh4ZKbQWgkCoYIGIQnR/MnW675Mi3nnVtkpZMgqU8a50iF1zyOfYjHSnZi1po4QgnNT4y4Tv
zjvDHCLhx00XH+MqG//NxJQ8pH2oPCu8vndDWvdvFrLm7IKHobmCbil5l1ybP45EW4/NYIUaPlVj
U79kIRKbtS2AVdk98oRv/6KIhoL95fSx1qvjBwzdIHdlnSssF3LK8l70HlKJXfqGkk4fbg+2dTNR
DJBoFNnyugJyKU2mLHSoAmTOl28i7dOvNUiT1xICVHcY7QX3Kb3VvJ3XZesweppGn4r6gJQ5vFxP
02n5ly0TO7MpnE9Wl4YnMkn1dHtyG3ERtTkwuITesgWwersN0Tu2aBglwUPlEI6J6sONg807I38M
XTN9BLcnHscy7SH+DnsFl+3h6T6QptNLXEf/i5fnGtUdeTRb45wOs3E0lq67X5xueddZRnf2Jk+h
A2uGd1O125q7/rTgJDk10hMcHse63NSMU510JmiBVFuWb7q+FEdMnWf8JSaP8m8eOqPiD6Wj7lyB
1zcS2Q7/SUsZNvAad11gVlYWMU45JTIXAWutvm/t5qWxMvXr7e97zeImsTI4lSRY4GSo5l1uo1nJ
JiNpKYQMRdhYxxE9iPeaMKvUj+cm/aY2tn4OdUf5d1qS4oVepf7OE0n8IAvdXyttUB5hpLn/FGpY
7my9rcWnvyDtTCS0YC0OBkSkMFIn7AMrCeHPtKqI/WZw3NJ31Tb2EY6xfNEuezCu6y3HYZbCG6w7
N8gaC4P6LVKQjUNqhoB77ZeLO4P7bu32G84Umh2UYZScjaHCImmpluiUGsvUvvn+4jcg2kQljNvy
ugvWZEXZ2xh5dX2VfhzJd+/sOWm/63Sn/2KrcXdJrhs4Omjsl99/ceJSxxS+D8acylIq6hQ++0Ks
3lZ7itUbu5rJgNwAxcVGW2NvesdrnSbj3854iYM6HiKQKq59KCChvX0BNT6fJLCT1lGAv5yVgjGI
XZtUe1Qvfi5dt9eCHAeTB1vvlT35hc1pcUOB9MF8nqjlcix9cLKoqMiqlVzXmofJGivvrkzb8aR6
xfz59nmVP/wyOWZD/KZnAmGmH7t62eLYk3YzDFbVeN8gmv6cGEsoDvHo5AfMYdK9GP/6mUGLjooV
8SUCxrwDl7PjARBG17A/HAAaz1AGk4NWcQncntbGWZd7XRLz6VoCvrgcxWxSxeomMol50cV0iF10
I/wqrlPkrh3vo7Ab/ZhUYens1Bo2Z4fVBeUGGa5fFfQj3Z71kgTYChUXaKEoxRmMhroHm9zaI9yu
VOW4z8Avyt/xR/Cj9pBbqA5T2zEaULFtV57z0YgDQXntcHspN4eS/xpqfjL0Ww2VVlhZjzSdAqNS
UZlD0updPgzfzb5wd8qc11h66WtMJ4Rcm5NGrH45KwWhBcpclG9Nt62DxmzLH2WB3HFWmwAlF8V+
NDvzQzSM2n+JEMsXj8dk56BvfUDiE84E8hFczavZTqmwOg+puyCGkxRE9rKcWndIdtZ0402gg0eX
AF1p2XdaHfFqjPMS5xewmTO2U2U4hveDNedHo3T7p66WRqdFR6lVz7JzbXhiZ/itTwomlNYvcHIq
2KtQz6gaI7bwFgj6RSSnSUnrA/x6zO3saU+pfHMosOu/ifs0v1fxXhtPipsXJXrCRWIFbT0nh8HC
o2gy6zfz8+TukeplzAu6+droI+roLNcqcL6ITOs/dWirTx42hPe4WIY7O3VjVuwOKGQmJi2Qf1bX
Sz4j668svKchCcjBzLEOUCYHJb+x9XY25MYFjUQZ5oZSu5M7bbVVRjUc0BmhkKguvABC7wYRTFJC
1qXUFgVVak73tw/8RtFLsmjA76JaBmRxjVdosBMdVPmuFgkqLX6eLaX1vlfGUTuW7VR/t6GydoDB
+8KCRJc4r3XuaHAV29B5mdLQiKjeF1r/v52ftXE0gaHCsfEkyZx+xOXtkExWpCAXzHOPwP5JGe20
PvXdqOf3XBrVT9sCLhJA54v1z2082k8pdgZ9kGRx8WwmQ2Y8Tlbs0ADEgOSfDqO5aic53jjUsmSC
Rjx9DOKR1alaJiudBwR/g0pBdrau6/kQ1al59Or0RdRDfs8zpd0Nc92fMr38i2saVClC1w5FXwPw
7OXqlI5FMm4z4SoWwoeVpjyISPtP7W1tp8i7tfkNiWQBTgVFYM2iHAxLVMTzvD1UhHD0Lptzl039
kVlnx9vfXC7ZKjqReSLLKomw4B0uJ2ViHD4MpWwwaAgBVk1EmbVR5u+wFno/7yf7IQbyQR0i2UOw
b2w2g3yJB5ZHj5RhFRc51FRbiGPASSKg+qM+Zd9sqyx2QCsbW4ZRHIn7w8QBJsTl/Eaha8lgAlph
PsshXzr9IW5T439ekjgnpTPjE+JP9kF4ke6Xamt+uL28v3F+q/UFdsjtAuBCluFWm0YMnpnBUicv
GLzGvNNDSDYAaMJw9kMMD8IgrCG7HJ2+UsxjGJfdhCeM0/5M4MrCYO3Vf+sirs9lb4jTEIbx/Yh2
6qdWSYV9jNLRbE/GGOuKL7K4FcgkcJUeRdnaFVaVrSbu0gRBsHdW1WnHzIi8cmd+18koYYREsMtq
A9WUdbUhbZFnsImOAgian0U1nL3Qln1amY16ikdjKk/9cZ4r38pBW2nyusPx+2su7Neii+4Bhr3e
XvKrwFTuKJTJfhPnCahWL0diDamgY9gFsVbWH5Kkbv8rHWO6b1tPPzmdCzeZmG9Ps+LqEfk9KtVc
AhpK62tpzcqp0enh7Qii2fPIzL32ZLYwgZdwdsB8pu3OE3J1Rfw+N2BGGAs0xPrc5hStKgTBKVfX
jncuii6/G2gYBJ2rv9n+jaEgn0lBDpewe43xWPI2wZk3pGzVOeLQWWZDPtHPQc6523mKr24jOZRj
SMwcCCxGvTytfaFbrcgHGFhuE5awrzrzf3mqhV/gVbaHpNRQJ0yS6bmfF3Mn4NgcmqKyRLIAOFh3
yA1suhLVHPmAix0fk1o3fbdKhrM7jdHjpIkIaakm89upis63N+zWp4SxTkuPmi/zXl1RqdLGaKoA
Ek7gwvldBijKQeD9GGbNnjby1i7VAX/CsaR4iivp5fqmRmMlljd3gR5hlEkZcT5MHlKWuYW8yjLY
+k53b3M8Cro2oxGHr/tp1CH5yDQBAlVV1GOeAF+vTbNCnCBuH2nx7fHjt84+PvSAkblqMe9ZLSVB
VzKNiwDgVqfjh3JsuQAVkQdOM2Wnxo7AkjTzngnjdZOeXYv3E7Ex5FWgdatV1ZWypiKeEwl1SFac
VCUBRRcrsJYCo3eslzyxcxxlPKfn7fGU6KVUzW58r8b9wkdI4nH0i9YoXN9Nexc3gQIKJn+p/wOr
3XpzZiJ/LJrx0pgabNO6ekgOOmmoP1CfRSPx6E1u8hwKsmcS3Ozr7Y19nW0yFhghEnUkskk4V8c5
GgWWKxVNzlBRla8c3Oprai7mndPP2n/QgoTnF1YRP3AV2B9MxV1+amrTuzsVg61NSHLNlqAMgxLN
KufFgNOcE8THAzULl0Mai/nJ7HT7ixoK8bVy1ezz7WlvjYcBGihkpNUxyloFNmghZtDVGrphvdG/
TGHa9X64DG2EtEiSHjpR7SERrkIp1plbCyagQdGVauflsa6jtNKcpubabEvlIx522mschzuR1OYg
smJG/5h4bV3Y96ZhWUYHG5tsUKZPVqoQ/0+Dfnd78bYuQ/uPUVZbRtNAi6pu2QUDimmHWOheEHsZ
6l5tYh9vD7X1nbgqKGLRtaRvuQoU3D4fnJzWc6C4zfxISVJ9LYnGv/Zlav00F50A+PaAW3OjFiDV
HLgLwclcfiY19OyQLB4jILce79BbBGIQVvVJBzK4s+d/P8oXcSdbQvrf/saJkNquJrc4XOmTwUsa
o4QRH62uNV51ijn2ic52848yVl0SaHM9iWNodrM4EtdEjm81RfdJU4bZ8XEiz/MgLYvBuee+gPVe
6PoQI2Rf2QYW2pn2PolbwE9Wpqf3ydgrpj+gEPFjNPW49Ae0H/W/+GIUyLi0KBVLCfPLBWznrLFL
iwX0nEWHWdOoATya7NiOZnHknO+Zsm09J1RsKeSoJgzUdb3DcYvKKSx6WcWUzkcFjYo7Fb72mRoZ
mlYuvazEjvYmubVLJHeHvjZXCEng5SRjdTEEllkMqlPfLJSeoM7Jk7Nphm+ug7NJUDIBOoeiHATm
1VBalJnUHWnwOlko0Dke68dknuG6tIXYSWk3wivqCgb23ND/KSLJWf9RTh0sxR7MOe6DHnfrn6Fu
ZaVfmfMQ2KpSvwNhmR/HCiD4aPV19PZzR9oO5N2gYcIBXF2PTeumAm9k8BZ6Xvl2bXVEBYvpO9qY
nt58xCnBgRGUdpAmrKjLaTra3Bh1QZwhRPRr6ErjpFc9HmDtuEc+37iOoSjj+0LfC5nJdYWxSmO4
1ipva1Qo5THJk+pkWpW6c+I2NiNmRzQTdHrJIO1WO4Q72IN2zXw6vB8mP66b8Wvd6eNAqlll/719
8XjB6NqCOZPmxZeLN3utaimC6A3NOIEBw9i+y/AXeEYkW/t0e6iNk81ekDUPWDPIqay+07RA3Eky
KiyaJ8KDrpfe2ViG/pSmo4XPi6dRnR7fXGiUMr9UGQlFKEiQSl3ODzXcZql6BgXZEj72vAVoyI76
aQ6hkg7Azt7aomE8UjZyGfa+zGsux9NjaCyO4MW2XCxSE9dLHkSRame2E07k6tyU9wIp251EauNZ
lSLX3Cm8crI/eTnqMpmtRS2OALML8SQXSnTy0I45xQDdfGCow19sUZon9KF4wqkMrnZNip1iiURz
G5Q9zX7s/NS7Uhm/A9fe6ylsbBpI2dJQUPI7ON6XM5ONhq51lJYXD0yzhW3IlzyKbBXhcrUdMO/F
YdefOt38982bVWrJSoYQo9NtuxyXyzSsGxneTY2BtV+iYA4yFuZD2bv5KSmtmPZNXu+kbltZDWE7
sq2/oSRXpgBtUy9IevcgckoRv1fAEjzURd89OEM23IW21t9Tch1fuoFqNHYiRuAkKj+n78qDvjTd
a+uNCMejyfy9mtXm6BmLOuxc7BtbjbuJHwnzX74rq4WpjMnorZLMGRTMyPtc6/eRYYR+4XXzvR1Z
6vn2h7gGZ5E0IfXGncsRltzeyy9hNG6sioQigaZQsg9apSRmSvVcuHez1nqPk8jdCXu2FiCntUyl
dhiVdEgCs5qbX4M7EErc/kUbrwA/iPONLqwMFuT9/cezKtRwcjuZYGcVR3zsppSKeF4dbo+ytc6c
aHrl2P4CBVitM3bfMxWXhLIBuhTxealJL/3ZMTpgnVYePyeeke1B3zdeHtqTlA5gwBMqr7vYFA/Z
Y6nTBgm341NZlcsHt6qrgyp91m5PbyM2oWTHzUEzhnd7TWxE9D/r+lDnBmn1+YcI8ZLv4gbDgybu
cV+ci/OQF7Y/YAq88/k2J0nmRmEaEZArOK7bxXWfdVaLiosZwsVo1cCg7HPWO+XNWvoy3zdouvKy
Ahtfv3jAM3l0a60NOnNW8auvxdM0ez9EZIgPt5dza7cQLqPBw/tDxVv+/R97Ug+XbGy0uUVSwI7v
rBZRRM+1vip2iyNTR4Jwe7itNeROlAx0EJqgOi6Hmzs8xGKSjWAe2jRQraLEkNBoDrrG//uLoWjH
yNHQI1wr0eWO3bMHYip1caEFWV0VR7LiHxL4c/8XI0k6EL0mFCb11aOGdaqSYQBAzaJv6DXpXvtN
baXko+IU/9weavNSI5IEEw7WX/JQLxfQE1abZK7dBpBaCj+rKA+KsvOOSqOBgcYO5cSVsgTQmHUU
TzBx0ubEOEWNY+7kCFvvq6RgIcVGhxn83uUPaZ3QMkrDbYOi9tIHTVTq+6LtP7jtlJ7+z9l5LMmN
nWn7VhS9hwbeTIy0QCJNOXYVyWI1uUGQ7Gp473H1/3NKmn+YSERiakIbtajmSRz7mddIPTxcfNTN
jbO/tnswluD0Mc+Yhi2utkFOfFPOWdLQh+mnx4GzN7FmcZXBebfuDidQ4NMw2qMlRBx4/nkR6YZi
t4nIJp10b1rdi2NN1XMJ9mNjItcuNNEixZ5TOAkugaYUGetB0wjBTCSed5HTZF/9oS7uqYJkaEAU
6p0PicklnAg2NpPONyzKDuStxLb0gsByLTu05pig39tSvgn7THnJi6gE4QEx5vqWFYtyOYrg/JCS
ILCxCMTaHuyTWVK5gV4gnUAERF8jLS+PpT2Me23AW5mkST3B2v4Ce0TbMv1b3TPAG/97+EUUUJdD
ZGYOH5lppblTeRi/9YbTHpD8zza259pdysNLu5lLgObS4nLLOqVWqoB7IMpGy8uUYcTHOei1XRDQ
HFDGUdqY2tUBARcSUZvEOssEVoqjbmbWm50tBfGhzjPN1UotOdSNVu8CFaPZ/8NSitEAF4rrezGX
fmxIYAg04DhgSFo3tgLroaFJYtIe1aWP/GnzsS2t8s9aifEALttk44PfHr7lZiKcA71J6R5glFjt
X54r0sOk7w0CDTvuBzIUp9En3IdD/1HTEvW7Ns3K7JZqVf1AWyiE4xVHYKJk2w8eJ2lAazaz0mSf
9qGPeiAuiO3Jhgp2ysIw/+o30HtcP3Gawh3HUR7cprJUaT/pjfxyfSLXNqVJeVIgGtHqXjJ7htSw
Z8wu2t0sJ4OnSrlEG1bSsfFwgkp+t2oJd9mvoy2uzb6jlqOKlzCri+QwpolM8znKottwjtWtMtXa
nqQqgOYEzoUYNy0ewwFEXDM4FCHUtpp3JGfZSUb5dGenU3FwmjJ8vD6Va9cL2C3oMjz0vIyLHRHM
WZxNEr1cUNPSnYYapOzq5jTJUDxx695VKN8NXqd04ZeYaf85TjpE1+u/Ye0ihXcnCtPg6OHYn+/K
hA0omQkwx3TCpspXW+c5sLMt7NglPIF1JMUT0F4YWjDez4dREUyL/caGCVGEc3KM8BH9M6gHxOal
DLNu1zf9z1mOExEax2nmRUoavlq+XUW0j/CPpHAY0FgZxjF7kHLNbz2UcfvJHSRthiFfZ/O3sivb
bGdrWWm5MSEMemKmwS2mSkpWfogaVYFGnlZ56g12W+m769O4cipQrhftXCpKGj4E599nVWVSZ4Iu
OXaZ+Xtv+xyHUk4ObStvvLlrIyHEAnmMXi48KLGgv1wjc112fpZTbNES8GPIWRgn4i3ftczG2tgb
l/IEAgOKqSZrRqnsgmGNbigRjU1BwPHjON9ZZQmld0YX5VsUq9ITPdfYcoM4zZwbSESd8aktC5M9
bARD5kaGiXfAPMXKA9Q0u3Zjueyi+7qph6dmYioPZYDD8sZCrMR2IioA/iwacZAXFtMDXnhqYuq/
aaJH+1KaplPamt8VP3KeYz8MIk5ztgntW4ttUUWgxic6+wITcj5saaUmpvKk3bWW6h+kZjA8+h9h
5hZUTKAOo/YMq3/ok52dVMO+nyTHNWu72HPC1b/evRfJMNGaFeU44bp8/lsAvrezNTvVDkkI7UcU
9upeqWyAsE0/JVsSRCvzDWMcJB/vOGTGJe7Ilig/KHYvXrU4vCnwNtvL9Gn2VmHjN1t21nc8wruN
RV45AwxK5ZvrhCBw2WnFSCmY9XrmMR+q1Cu6Tr2pi/klcOot4eKVJ0H4EFMY4NGmoi/+/JfT5mvS
MJt2TY4ZK8RFqR65kmoXuz4d1X1jFlug5bXpFAcbvDLQlAvkqz3pdlymOkmm1GHqSsK0a2A0Hc0S
/HCJ0OBdlTpb3Oi16RTTSNJAOg3V8fwjjTFA03KumE4155Q7WXM3pv733h6im3dvTSJmwd3kvUEP
efEMZK3RaUWbs1sitUE7KteOrVMOHt4JW3pAK48rHVeoK5Bk4CgsEegRaj+AAahD5BFnLYE8vCOW
CPejOmEWkyIpKeGBs3fyvr7L1bLfqE6/7cFFuEf1A0Dem0QZKNLzSdWtUi57RFffVNSrQzGnde1Z
ic3NOJpzEZw4pV3ojnJZlm7Wtqm9M2cruLOUkaYfpT7zZshrw/FqEuLn68uwtqstwPkAg9lnxhL0
3IdVgQqIWu/scMxp7ITzXuu056ZW0lvfMYKNuVgZDrIcLiEUz4kCljBTC0xEOKck/jNiZrdl5eOI
NuTJnSNX5i4c9K3HeGXpBUMOTRDBCMdk93zqCfF6XxsZr6xG39xr4Ju93LSkbD/m+Ji7iu8PR0Wb
pGOMv3DmmpIhHd49w5DneD5RZ4M9vFz90sSdIxpFXaWHE6hgFe+FajTtDaer74q8Cr5cH2/lCPPK
Q9MjI5VpT4gl+OWeKuUKecSZTFxzOvPNeHxXV1J721MHeHcAQhLjCK9FdBu4LRZRcjFOitqaZGl6
kDqnshX+WUooH7Kq3TIMvvwqMRSDCClBKjWL66LBVR0rZLPedXI+Hgw4wq7c+4Cu/ffTwijO8FrS
EBdvJ5C18wlUgDji6hI0O1nvwxvC4uRAs+4b2n79hu7bSiLI1BHzC+S7aPOIr/5lrVBYtQq9G/iq
CTjWLu9tozj0qPEbLv2A/NNo92G8qyKn/Nh2sfRHkegOVgC6HTTIxg8kCdoQpL3rW3mW7BGE0m7j
zO//jO1MPfh+1CZePY7KPZOGNWCJ2vJjgIBHuL++5VZQV9QmeaPAVdPbJ60+/w6/kCZTTqR6l+j6
8ErtPrspkLK7IZdHf92S2nafjJJzrLDDvXFsX34xSqN+t00mCwct7I3qzB5ZksfDomibLI0wqlDD
6JHtEX2IDS11raHcsuZaifIQmGA8AI3wfQitzr/YqUNNk0zK6HhxGw/5OCAVpbWxdCpTPB/T+BCa
+nBfjnHgDY4S7lv2qmLkzsYrehkk8DOQ1VNBmtMhXNInFPgiUpjxik61RDts7tQDRjnRfqgbwnN8
e06tYXYbyy2+7fw9E1ZAoLCp9NEtWYpJlGQ/Y9oY9c6pbUg/VjHd+1rUfBicJOkgffeIB1/fYJfV
RaQYwVZCnuWwXIQlgyXnhS9cyKpUAgdQydMuHdR6b6pRccCkpNyb0SB7Vq9Wn6+PLCLk5be+qaXQ
hgWju3ywqPuN5VAqcFDCUd+VeRE/2PO2BIO4vi6GQeWe/5A8IAdzvp2qrklmf3Rq7pwKQYlylCrD
VaaUGFoqtH4fTFRV40iKPw9ZpHiyk4RPrd2nxaH2w/Awh5q9sbPEiMtfBAlXlMVBmNLFOf9FUoP2
pBolItwt1M/IazV7KwDS4ik+ZbyN9HJtGwsxJ8ggiCthTHg+WEVBvNJ6BpPkNt9nIXFA2NrW762T
ICkn8UYb1Lo2Bl3bxr8OukjUjaqYM1MO6a13ibnrW8n0Zmxbd1rWWL/3tHg2Yp/LTcxBFTxIoE+k
pct0XZaHeAiS/s2ReLoBU1a7FcSXfVEnmGha47CP61o/Ypn8blta2gzQbajtUO4k3l58KZIHk0k3
H96LFGGCout1kMHEpP+PXl8qJ0dNTuzIy4wsuHF8491JBYkn8Q9ZGvxIUF+L2rk/w+SZAtjBHbzq
7KhSe703al+5y03F37oRL/atGAzii5D0oMa6VJWfmqQt1aIQAmlSc5ekqoEFXmJ5TpVbG3fDxYIy
FFx4pHtEqfyikRPJQ1gRxAGuGfrwKSrpBIC1LHdTZc2uMkNaHChTek0xbTGSL1MKhuYepExHJmog
Q3d+YIRWZFFI1MGm2la+d2oRvhLJItSvT41+IPzShG+zFv2JA/b8BbWjwHGDsXQ++HFtTPsyxXgS
BLhff7x+Xb51Cc+uDWG6AjrAprdLa+/t3fwlopka1chyeeq9KG91nApGP3c6d5pz2TrMVa9gUkJY
UrAVsukHHSOjQYY91hNXrVo52uv5rDYuBNvk1Moxea/ShjJKO20uHc22ntv9AJznzzmMum8dgseQ
F+KuiMVrYM5PkhJIPoDSoLf3ZhmM7S1XWPGQBARJu4gndONEX1xbfCy1UvbZWwK1NMgdZH1OjK4Z
aFl2zRNDcXrG8pNcDLfBIJX3sqxseU5cbG+qWQKYI0qLwgZm8VAkaMrJISBKr87U+afRytNtgRjS
V320042vWxsK6RiUTcibhZTuYo8ZZVpJead7apeXT1qmZHctve5Thvrr9+vbZmUihf4QVRxwyvAB
Fvc/fr/zaHYMhenLeNcage0p7Rzexmk0HGg/qPe0o/WNNszF/c9U0qjkuRHExwsSrjar2PcVvuaB
tMif0Ba9aavcOaT1IGE41m6xINa+8dfhFrdgDq5QCENo3pyh+XjCnlMeXXkOcDBEJCvZ9QAiR7fR
3w+o5DuB91HsI7IAoL2og0ajrfp6p2veMI3y12QMlT8qOaie0ySbN9oYFzciISEKPFSPiAHw3lp8
Y6NYfhoIDFI1zfK+iSr5MHbaX7MeYlM0SipSNVb2F/rnW5LEK5PLwIgyip4eydRiAxkYhtDMaxQv
aa1qPw+q9LkPtL8K3Jw/jK1u3piTku+vb9qV/QMzjXMhC8XCC0WwwS4tit6M2fuAtHY5hm4PmYML
u9uoENbyybYO10dcOZFvBXjufKpItNrPT2RTtaHTzSUQrzbQvypy23yY8F38ketatpHar00odVWx
mtzm8BXOh5JSSZEzuqIeXFW5zFzFktTyqYxwnNrDaFV3am3bj0PZbynrrH0jeRWcBYoXZFdi1n95
QKJqmAatUxUvVrR53vf2PL0Q9deWi+lyvQFXXR0MTpKgp/GtS4vJ2lLbJKKz4hnDPH5BAaRp3Di2
9YNpR9N7owXOBs1S+kICMXQB5QQPDtN2MhSPIljduG2r9HedXfcnG4wY2r+RuAlwDFT3/pB2G5UG
Ea0vnmUc3xBtI7vAXXkJ3eZuneOqRtXSMEqpv5loop0sP0ibXTUFKcFSquofMyL7z44e6M9wbOeN
aHvtagD8DGJW9JH4IefrSh5uGUNTaZ6Z4Jrgkj/G41EvUuN7mtQy4fBQ7EOYcl4zBc2W0s/a5xP+
on5IPUzMwfnguBx2Y2EOmmf4YZ7uwREGlRv7avUpcWjD6/iv38ENx9pa1XvQOPqW1eLaRoPUQf+M
3pl4TM9/QGKbaS1RrvNqUCNeb7eyG5WOfpLK+d2VMvaZEFMQ8kkI1iwjhFBJ4tBymOhsCAMvDe3u
mKVOcpPBCthovqzdgAwBhBHcjXBCOv8qJMuVILOwfph8Wwt2A0i1VwpNhemqxFx3vdTO7x8SnSHx
cPPAIImwBGwFRlFi7lTP3EtD/9hRKNwD2sAEiv91/F762rsR2OhMIG5EAw1SoaIvu4hOkNRm0zez
lypq/EdVqXdo50iKm8iTQeRgkMQZ07hx+16Wl5ClJcyjF8hJQbdvcVpGVU7jHiU7LyoCKCpjPyp3
g2743wek3j+l/hTeY3tbWrsJPeITCMcBZpzdH6fekf9876MDrJKwQdCfWOllqtGbU2oPiTR5ZRlI
j0OgS1/zwU4eQ7sd3n1LEQXS7BJPKpniMnxQcS7Q4jqePfhwtGcyrIRCJ5cpbDbG58iGNpGTxblp
FEt3ZVlsaUpfbmcRhHJDCOYCfqiLkkcwWbmZtOnM81pHOWIfiYqpwUQBeKeNhn/E96vYYDhePrOQ
Q3nLie0obBGinZ8gO9bNHhoGdqRRp/xuxs0EEwrP1Si15h9K5FTHRLWeri/o5U3MmLBF6YqTvFCT
OB9TQup97Cp42HUTRc9ppj4ig1x85CaUTgoprVtT+/NARmyxli8vQTDHoCK4KSiBUMg/HzjI0iR3
wkT20loZj+2oYgCYmvMhaZNg42G/TJCFrjP3EgY1cMAvFAQgCdbpYIyzp9l+k6PhE8v021FiECz/
D002Di59esuL1WG8sZRg+hhR3/5cZ/jO4TacPKiVFZyuT/za/gJsCuQTNCYRwOJQN2MWF3rKVRLN
+J+5oYnWiqvnxNPupBr5Te4YUfLeyinzQBRFkYLCOBgIUXj8JZyKiyTAlXCYvaYsh3tnVtQvSR+k
NzbO2n/m9UTrjaqcpyRUq/8PX8tDBI6e9BgS9PnISoFICkojrHYlDbdzViY7P1OkF0iw7W2NUPPL
9fHWdhfnl+OEOQjEjEXEmoHbHKAe8TIEWXcYR147or7uWIx24V0fSizUeTRF5QVmAjwIKObEU+ef
VmRaVCA7PHpZMrZPkePrLGM7PF8fZeWcUsUS6RQVJkLhxXGp5CiZ7CaevLDMRlzkKs26qXJZA1RT
xidZCS1WNWqR6KU/IG3sm5WLiSANvTRyObKqZclwQPenb6x08uZgLt05r6oboxzUD10VFnflbHfu
qIzF/voXrxwQIgmedTIPSs9LLQX02hUjinCuCbJG93JdD28jNTIOcm88Q6hUj9eHe6u4LtcRNBqh
C4QjOsSL+IVC76QmJpJOMOsTmOxoRUTKOB3mwTCfEGssvin6YHqTlIG6l6ug2te1bB4j1U8+R4ih
qC4NRH3nVORDGz9tZTfTs+aihTYBx2aJIiOKs+aiaTHxKSz1MXGk+cbqu+qTyW32I6hzfy8j+Hqf
DHX4RwlX8yeWNJrsQqkuDuoA3gkAwXTfcg2d5ASZxI2fJw7TcuaoeomLld1JZeH8BEzShDmJ1mN3
amAm62nlMKReZLbq10bWJOtgSQBDb005CH4OWVAFuyLI5fsmMLGC3vgpa5sGLhKyVbxnFDjETP5y
w2Vx74y0/kbP6JuwcTNCzwMKtM2dlhcZCWSUa7eTnE4nM5+GI/aS+c9aMtVir41+uqssKX8w01E/
RlaZ3ScAs14QZ5aMja19mYEQ/ONCDrRG0H6WyvRRX1lxPsmjF/vFWML81KM7dSqyO55J51uhy2gj
FnHeMpU5ykVyO/lfrk/UyokWzoKCnglYihv5fJ6MykrloJQ5XBH3x20Q+ult1Yf9c5mPmr0bJlsq
PN+a7fe/A1SEGRJSrxAmXLwDcVupPUDF0SulrkQSpbaq5DWsNak45KqOzU1UWJl68+6PhV8B7wHW
vk3LY3FDAw/Q81y0BEc5qstvWDmEp1hOm+poJ2kRuQGAPPlWydR3QyKYXkB/PA68tehiLA5Gkij6
CMyNolCdlJU3QejyEeGQB98NY18rtu6JlYMohOnIhkQj4gK/k8SpGtlBonh6gdYMeJYhuTf1rrxz
+umHBtviEMvdoxoE1o3uF6k7ZHL36fpcX15VFCVgUPPEww1HzPN8Y0F2mNEDcxpv6mf1xWpzI3Th
SEpPTT73GzXblbgO3UkwExTBIfryRpwPFqIe08sz52RWh6a4m30z+mD0KFC5Lc4S2Lx1oEofsnma
7IOj15OOC9ugOztwwKnFdSnDIw+LAH1oiMzqRsX8Mi4AOwZNC3AzYS7NtvMfh7DB7PiN2XlW3E1E
8pUCcxEIxMZJvrzxzocRf/7LjdcOpabEttaBI7LtwM0cu7tryjbcVWPdIDPX64frK7w2IIeXAhJq
Q6hTLIJI7M46Y8yS3pPNtDhhBGTdSNnkQA7JQtdXgu50fbzLq4paghgOfpjQG1i8y3beK3rSNr1n
Icq5k3OFIFLgOqzJkNCFDoO9Jvn+u29oBjVBkAqMIKu3mFW1iEGiZV3vTUbVHOwkTkzXwXfhkUZW
/Tgbjv9YJZIGLzQANdjL+uP1j145RoyNawmxKxH7EhdPwSPUh5jxw6zJvTgR9O4W28BpnqqNT72M
LKmFIXhmcEcRVC2JmQFaxiracb3nV1Tj3KSMpZc4U63bQFHSzG3mOibSVP1XkoZkqxb31jc6jx0Y
nYIRH0sX66JJUEmapAVqy4ci6WrAgHX8O2tokrtcbs0KGQuplnZTqyp/hEWY7ny97L60VfczC1vt
cxPN6T7B2GVXKL11T+eo/Xh9HS5favHzKLSKeiEQ7sU7iUG9nqoI9Xh605XUudGm/SiZRXicpFLT
XAhTFni3fkjcLNYQHeW+2ohL164RQgRAklxyZFCLX+Dbue7XDr9gMILOguGTWaMb281GtWXtVKPU
gNkggB0k8Ba3VdLaU6+WAU5Vktw/V4WcqPsJ6bvp6MxzdeihZ2+8yqsfRjnNRJOFEsuS6RVHjT5Y
Sd6TlNvaizyq/gfNJH+5voBrBwlqPk4F3CFCeOz8eixEx9ZGX9SrAti5eLPJUNl6GYLSvNXTWxuK
VgxzJ8BBF8AKnyjCsUMwpVJvx8diGLAdQ7F17wdOuRFGrQ4l1kmUsFHIX2yKDiHCNALS6UGXACnY
de1eDdUY3G64VadZ2xjw0tgXKO9SllpMYNm2tV0aXPc6p+v3yEz1U6t2MlT8QvsUF8PGq7n2ZbyY
gvWERiDH5Xy96HbkZSfZWIMojrYDgVMf67EKPKXu/cP1rbFy8b3pdYBZE6imZR9gaBQN0WCz91qE
lgiIZkdo2cReSu5wUuHhuZmkj3tq2P7GmV7JNRFj5cYDlSuKUkuD71CdlZTeUOfpUtg858mEsKWq
QZpRIio4pwqX7K9jWMqNKxvzPAGGrvQH8lM9d8NUy2M3beXum+hEaqdAONZ416dmZRVooHIqhY2G
0D84X4VissuGDtvg6UZkoreQfi1zbT5h9Lpxv65cAmcDLZa78Unuh7AYvBkwwSggVyFKha3RbJQA
V4IIFfaVMB6zKNYslbs6ua0QCGMXq/MsH52+r8mJFWlf61Lt2nIuf5Dq0NgYdO1xg/KDBh/pKGXW
JQlGpVcAvKnqvS42w2I3S1P7hPlCRfVxyNUfUpnJOaO3mhfjGz64EUoNT7lWlh/LagIRxsXRJcRU
fnAXk5AeOTHjy/WVXpsYCEGiFQfuWF/im5NSSUy9DHs6rJL5OTVA3FF9xp0zwQI6jyH9jryLG5fy
yp0CShbaH4U57uZldU43oyaaVJ87ZSq7mzgsvqWAgfct/ss3auNvRTjiNlzEGHCXUdgQvDhhIX6+
myMdaxRaK7w0iD0e8eQZn82i/yOpy+KIPFF+L7W9fxMpVuLOklX/cX2GV9o3xMkcRQxC4dFg0nI+
PKRwv1XwKOZdyPvGy5q6+BBNFiCsqZiMI1oH6S4jKTyMkVIOpzrtBm9oEDrZ0VVvN0722tQLgSsY
nfjVAAU5/zGRNKZBnyqsd9akN33cUBoJ5ZfWqqdbc6y2eLprUw90HrDhG8NjSSOlaOnHUjX23jwb
7V9VCI1z12alsTeGahzxuhujuyDvjA9+pWe/h2q+JaG3dpMhhkbrz6KNRJRy/r2C213FtdN6kqV8
SKVE+zIFQ0mbcBiP19d5dSRauvTUhWPNEtiYZGWoOB0jEZSOe0S355Nk1sUhMaxuIztYe7mgkVAL
BnrNfxF//kvOF+fzlGQteyOy1CHaN7YR83TpultoTXMiRWlf1UaRpV0TW+r7Lwza1iiy0aUCwrn0
oVXVoEiygLG7XDIPndQ6/T4rp+HB5n+tdnoet7ejWdn767O7spEA89AE5d4QtYXFOoZGhQWQWrde
EURmfkpkuOyxLlFdiHxp/Dha2lAde1XSPk1h7STYPOlbucrKrIMOoTJsiiYd5JPzWTcHI7Fnycf9
ExWNgzOlnyyYXPthVruDXDrljV3oodfwbr9/Z4GToI1B7VeIBImyzy/L7UdW7Qxtyh6OI/tbLUv6
ESx4SdMq7zbeY3X1I02ATOLIAHNfbK1cnm0fBj8udKNl/KiLNrylU6Uea1S3bua2C70wMMOdpUT5
l9r2sbZNG2f6Mss6qj6J7feBiw7ZcNOPo+blqDwjWT3lFjCoWGv+qEotPAK+NX8f/DnSPDz3+m8Z
tuID8zkPt10a4asQkjC4lKtynLfN6hROWJhc302rXylYqVQE4Z8tsZq2HQ6F0wytVxtS8Vkah9vU
ysxpV7PFXHrtk7QboBg8UIitbq4PLXbJ4jECzUTSw6XkwAJc7CI1j+ywtprWa1Xf/srF+anSChg8
0OxjzwjV5+vDrQRY1Mbo+lE/gU69tBrsqtgOCSFbz0SnIN3BMO1UN8vHH9eHWbn8CBXJESCEo96x
xAVYVeP3eSi1XqlM2cdmki1PtxPzzs+TLRXDtZsAkK14wmxEg1Tx57+chlYqYtxLZqh7kj4917Ze
509z6/vyDsFG7WGgLDWhWIQu3G4iq94PiVFsJCmX/ik4lNDJROQbiVThg3f+GyT0rfteUypEGLCC
Ja3UfDV2HSyE7805B/1SB1r9RdUKPXuwQngbZdriXSbP4fTUhXb5lwT5fCMnFC/3YmMR3NIhImIH
+bi8nhDdSatUg0wK8HK4FxISaOAa7SEL8mkf1Q1Wr06PON31hV8ZFX63wDI5RFa0qM5nIlQTDBcS
qfL6sjFfhP+d5oZJMn1W8ICMd/RRnLsk7Iqf7x8WAV4hqUrv/EI/swYqB4o1ZNjYluFdNU53j1Tw
hCGXHGQwZBKAG7xTG4d37WtB4NBYor4OXVkcg1/2niZHSmj6c+n1ueG8GJU6kkHofuyhbB+UB7nN
u4M5Bpt+PSuXBhgUImXRfoX5tMjHKHrWiY3Ou1cmSRY9aEqTV4gdO+mPidr6x9ipcV9PtS49dZOO
VJySJBDg8d6sVLDv4XzLrR7T2J8Rh3U1qylqN2l7UP9zIQWv15dm5Sp4SxpFP5ylWcZBipGEQ+kM
JSl7riK5qKdOND1CDHVmKLV+V79bXpd7lEuczqOAk1BQOl8U8GwltfUUaT6rBP1PDJ3e1WkZ3WZt
HWwhUld2AIeLAoXYAmz5xQ7oRsR1Qh57z0c66KWpzeeinLMHO8oCb6z68hBVwdb7v7L6GOQQ570V
wdnw5x840bvUExw+vAmWB1DFtLF2iSOngRuZ1fBSOcNWM3zljhXGfbBJyBJEDeB8xCyAzNC2WU0B
KxwSGBXx3J5CrCjg9EaOE7qzIoUPVqAP2e0wV7qE6XKtqt/fvZNwrYG1TOtbRNSLuY5oQsBYqSpP
yez2abJqzZUCi3ssVMf+cH2stTmmzk5fHA4lAd5iEzkplQCOc+WFcd1/DJR0esZIFahzZtvHfC7D
99/WKLBhDGhwY6MGoJ7PsKVT4wCWQjqYKtUTxp2jBOc/DrEcN9v496r0ie/svt/S5ViJB1DBFiwl
wmiIfIvXE2uA2FAbWmYRgJx9aEaqp9hSv5FlrtwBMJkpW9NT0KA5Ldq8kYxZupOUjYfEcbEran26
jRsrRko/qd4/kTTAaB4QUYkxFx80F1Ob9VrXek5uVJUbJMC8Enp6H5mBV6hG1gG+Q7B/925x8BzS
WDliyAv4dhQXPeL0JQ16M8ofUG0Zb2fdzHfZNKmHwd8Ey63cOg7MFsKrf73vi/m0k6Qu9IrxzK4N
/8rlDMRwC2qhlLXpQxXLyVNeqFuFi5UjIfoNpHkinqB2fr5FuzSv604pWq8adavd88TG84nZdu7k
aAi+tJmqbpUL3ipiZ0EM7QdovYaomAmt18WHKokRpf3UU6dT01JyB2sapsNAJTyL3ahXitirGll7
ViJrTm6UnrruIZiq9hj0chS4eiX7muvohaH+qI3RquFPGvGr7Rv1dMhKGZH3YKjj7GnmZA4uBgX+
Y9DkwZ9hW7aOG0tOcd/3s/2SFjbeA46fq8HRTmkFbgSQF+vJmeAtB2YE/py20uJ+JYUbO+So+UxA
MU8xj5U3ajX6XqU+n3CQ+sk8PF/fspdDolBNeYJTj7rAhT5UOIOMTPLC8KoYu8s7rAab2DV6UlaX
WkE9H6SEgOe2A+ezFSNe3Dn0T+m+kMLyltBKW9zjnW/G8iyHDD2kqukFtT16yL6CwL/+iRe3jhiH
K5XMgM47RtDnG7axwTSoVWJ4OpY2kzvVY70zWk09KClOMBuB78XpYDCoMNgm8TYR/i4GM6Q8t7pS
MgCN5tpT0lTGfV1rj50U+vsi63gRr3/cyvqJoBNwMIkjygaLIEC1slpSo8DwGtlX4dTr4Tj+2UjK
VB6ylD38STPC+AZG/LRRbFobWOAosdABPntR9qirUnamoDa8eZzLl2BSRrekHUFTtlJ3TY0gYok5
88bXriwlwQ6NYaoQVOuXMR0qrGHXoP7jNWElPfcBKLZTnEsGxlFlUB+uT+2lCh0YZJZSuKUS29GH
XmwctUvlMnWgozhKWrpNG+r3VQrE0SX+iJ9kuwqANqgBbNSpUuuSPD2WflewAvkY6XH2l1pljoMx
yZRpHtwZrB1MuenHoxphUb8DdyOd9D5qSxcDvfG2Q6e8cdVWBktp+W0Ru7KE+N0uT7r4m1kk09fr
n3eZrdLzgMIrsn/SZcpI55+nhwahmyOyhyCS76EQqIPrjAZamnpex7U7jHZn7EnyyrvOqI1KQCvq
mB+LOJpbITz1DXIwjPTrP+uSHSx+FuR3+g6UDKiGnP8szA5D3F70wnPAvw17VjZpDpEWzNLeUcBi
Ylo0k6IAwjYtt82MWLoFrtU9YzuBhk9tVmHtykDjc9csgqxgfyKze4hgJyS7qInjx7ySU2QhNXP6
StXbKN1WxQlXUOydz5NqRaoQgwtJnBSzvYnmwYncOTIUOD9hUm4krJd3oIVcO3cFIoBUD5dVi7iy
82I0c7Iih8t+LrTsUKdx+XR9Ti8vJThJ9HJIh2jjX7BYqxqmCM7iKODbdfc17HUTSpep7EyciENX
JiHcOKeXzQ0WkRYXeYIIEjRVfPcvGXGt2kEmwLGe2sbDnrcd6GxaJ3sslGB59nntSZUtA3ebjf0M
eOOU4z25C60i+hcY7D9+jv8ZvBaP/woSmn/+F//8s0CuPgrCdvGP//y9fM0/tfXra/vwvfwv8a/+
///rP8//kX/z33+z9739fvYP+7yNWsowr/X08bVB/vxtTH6D+H/+b//wb69vf8vnqXz9x28/iy5v
xd8WREX+27//6ObPf/zG6//L+oq//99/+OF7xr/3+L3svv/tw+vwt2MX5a/fL/7V1+9Ny99iOH/n
9hL3F44vFCc438Pr25/o8t9p4tq8FsRS/Bf+JC/qNvzHbxJ/IrI7agr0voUtvHgum4L4kT9UlL+T
9NEVBE5I4oXSym//PQtnK/E/K/O3vMseC3j8zT9+O9/7MNAAeoK/IH/FYw401aJGNGgj8Q730n1D
pyZ2W62V/oLosGXdJe6L/4kd34Yx8FMB9U9HEXFY9XwrZj7FjLQpbdp5ZfqsyVCHdJQRPtRlnr8E
kqK/FK2k3mhKJr9UoWludHsvvxKpa+BwlEApSl0oTEqFUzdGjkgaNfT2qAh6CcSSj79sgH9P7fWp
RJ2cZWHNkPCAI37+jaFstWmhBOEDUlX+Tpqqepeqdby7Psr56ytmkooKTz33siDnLAln0jwFvgPV
6UEeh9El0sn2sz1nND4y2bs+1NqsAZoCI0lTBXbdYm8kXcW2rrvwIcY+66fz/0g7r+a4cS4N/yJW
MYdbdpJkNeUwI4cb1nhsE8wRTL9+H3prd93srmbp25kLTzQEEDg4OOcNpasc1RyxzI04dWsYMCwU
3BeOxhUDqBOuNXmSGY04wxwEwFcf564tvO8qGv5eOGI735+vQ3H6qmLR43+n9ao443RbnVujnGnJ
qdmxDPWfQztmsKxs92BI6R6HSZT7fpzLQ5Pb3tv3ImCnRT6HTo4JiPFym/Sg2UJlcMVZtI58Em5u
7eXsZN/uf7vL2+a/Zwu5n4kSSRalhstRMKbIEcbRxblO1R8DnRbfs6sPVuXGUJjGLaX8G58QaBX7
hFBFB3ItnSdZ8yb2bHGOpSlPknaSn+NVfro/pxtbH1ACtQHeZuTb69Zq2MS4kJL0nY15DE8I5df7
Op9+YtI+bByyq/kAtluMznmqgANiqMvVy1NUFe0qyc9dkYboWMWgjkKv1TYixtVHAgO0gIxIBoBZ
Iql0OUyI4XDqOhURY87jvR3l6Q87qjrflrn7oZyTrdLP9bQ0Ayzp8oFgNlNEvBxv0ox2aFoRn2nw
pVTTys5XDDffSB6vRwFAsmhkg5JdXERXW68GI0FiSndlBNP6OCdGvyur1NgY5fo8m8swNHvJbGgV
rttaJZASE12Q/FzZQK+a0VR57tXjj7govaPoIv1lmvsPhlu3v6q+KV9CvS92JTWp4/1deT1dMIyc
ZtJ4fF4R1btc1NhCaVwThTibwpwOQio/QiUe928ehDgMUAnhPKRs1iKsWauXso45YOhyygNSivF+
cuz6/znKaiplG4VtZkzi3NE62olF5iQa3GZjlOtdTx2Aw0XegdQmwIHLBZsUCPG9KOm+DVb9oIR9
e7QVJX70ECfcp7mxJet6FTa4wrheOF8LqxUFvsvx1NId3NJR8/OUa/YnwxB9iIjR0L3icssb5q0f
iquMMEhBBd47z7rLwZS0medcqcqz3eIH0HVomqt9lm2wka/3HKNg+sVBXiLHGhlmpNPYd+i3nF2E
lHwjj0O/ndJ040NdLxyjUIYGlbcQG9dJmyuKpFI0OrQ1ZJJqB4JD5u/qGWAgBYYu3mrgLRffRY5I
2XvpJiC8wFsYXsHl0iFPMLf9nFZnpwXAewjrOXvNhL1oKruzG0Qwnn4gsWyfx0qJ243vdr0pSUDI
s2nOUpi8wqFFONaUxujUZyzDtGKfjpkTgeFokq8CVOc3kanJ2wyeuKLJdoCcLc0qGtWwvC/nq6fz
2NZgLM/RaLV+Rs/o/ewlyQ5OlLWxX66+JEMhp0H+y3Nw6QlfDmU4UMkKWXbkPtrwk7aHeq5HYziN
KK5tlE9vDEVes7TfIXOhzrqqEg+LG5hWZP15Hh3z0WwdqHyyjR4R/Aq/3D9rV9+MjINXCZPiWCPY
slrA0ktpDFmNPDduTjuDD/U0jLWCZLHSPZha525kbjemhiILry4SVW1x5rpcxajsKkt4rTxjPBI9
thV4sqIpht1Yjc7D/aldnYVlahDPF51FHofqaii2XzOqqZRnsiDtn4HSwU6J+vx5tJwhKOYGZlzp
9fbBySNr4wNexZZlaBJCaBUUhUnnLmc5zzr2oa0mz0NaqMeaRsu3whDzBqfhsnL5e/NfjLL6dijv
15H0dHk2cvWrNIvxoJux95ArZfhXkmTDbg6T4a354++Z/ea0IEtyJUligN6d9ZAxUcUAAxMrX+pE
NAclnKKNnODmTgERBtvVon65dvO09RmBjM6RZ6/CHas0YnxzrdxAg1bbSj9uDkWMXlBLpPnrln4x
lGM/ubY8z0NfPmrYTX5RQ3V+AmRXbHyzVbHy90eDzkcnH8oGhOS1MGar2/0QxXp/dpU6jP3KxiB+
xorkCb5WdFblqBcPY+Vga0MnGq49BCz9p1M3xUvdpNoHUNzZFv/6xm7F5JFnFPAaWo3r53CljmjM
jn1/noayYdMM5hPl3PDx/nG8NYpBUFvCDAoz6+85xzMKOR2jzH0W+kotR6Cjmnm4P8qNeMZ7nuII
ZR0uo7WmP4DbTqIvMZx1JMuA57TGSW2SGtWLrP4icTl/czwDtwi1DB0Vqki8Qy5P+jB5olUodZ8H
+s67hA+1c1qlxptPf5tL5LJz2DQAZHgU8Cbgl8uhptYpUNM31XOiNoStvG11xHMN6hjUIAcnBMUA
b3F3fz2vgyj1VkjUHEMwafSfLweNnDysdS3yzqYcvemcaFYbn1CozJrHGbURkMZ9V/TvaS6k5Tmj
4LKl/nkd5Hjd6UvVibwGu57lg/9RgJVCV2tNxsoZOwr3aXAq7WXKlfaUtxrwBZiuo7lP2jDeEtO/
3q6kUjxdEaohjjtrILklrJAqVRmeZ3bZoUhRMWvKUGzcUdejLLcDlYxFKGaRv7icnaqH02iXbngO
024+Tji7HxzkNvb3PyJlQn6fi7xwUX8E7/pbPxuZ49VVgQ6amfGh9Ze6Z8E+jM6omIfWHSz3A24U
zXhciqS6P9aYcT3jJ6KbT3lTlKXqJ5U3YjtbV3m/gwLbDocZAK3d+XqTuaUKsr+SSdBKjAf2hjmo
yiMJTYP4WAPvwc+NaAT2KfvwVbHpb+3lZJjZQwr8Q983vVLyITUUHvywrup2L6EIjHtTHdwYPROA
kN8QSMqnXRXm8+esQKL5fSpjzpgeA8d7V4T00DK0XtOq/KTFEly0WvWGdWz6XCb/xGk/dEej183w
vaAw7L2kidX+stpGgxftZYp4Lkq3Mh91ZFu7DzKLILHPVpR3dNrtTH0wulxN94kp2y9RPqMck6PX
FT27bphhljgaNO3t1sDtRmS22z/HNNeQQR2z1w6+gXFIqFDFfyGZHnOnkDX/MxpTpgcibav4RbTZ
CG6xmN1vLWWlz4pOAes0e2knjq09lNFpTodQfs5SiLjPYzImzuOIKRpm5BMtBu1DMoDN9Msc/bCX
2eyV4Qj0ANsZc9JcaLWFmz6WRVvW+3CU7vxQO9Uw+3WGxha2I73u+H3pmd1jbyZxDrppSNxjqCvj
JwX5rWyPs0LypYHKAKpSOnkJo4CramdIw8wxMAnjfyqhytyv4TWJXUclFxlR1Hf2WttC66rGnA5x
nobt93DQ7Y/dMFIYJJ3s42eVnpg4VBX4lR77j3nnzhmWTnHHq+EUihCfktlWKhPHq94ajunsDBo/
BYyR4iAoVDgvOWr0HVLZmK5+5z40Ex/RYxkB0soskPmVMxvxrgTt8N2e3fY7LAW4rUqXZvJotshS
f0ibWB9TH1kE/dtIOU78nB1QZg9KbLnlCQWDrMV5VGCptaDB5XHGm8Q6Oihvqo/hIj59xDlm0Hau
lzqLAEAC0PvgqqIen9Dcau3HtDMsxfAxspamH3t9N+yLrjbUfZeqSrZv56Gedqg3p907O3O8DvNb
wCjfpkmDju0NgxHT6DOa+AD+qBqeWk+pUWucDGss3rnWYLPwisV2T/o2j981bYGIk2UrnfZjCNu5
qA6Jm4jqLMfMGiAdu33EfVGH+mMHWy8+WUlYKf/YfV4WfuV4kKNLXS2zU9/GXrdzosz+QBdBIPQZ
U/BVgTXWkfVoY5saHZ2sKpvTLMOueoxT/md/Stw4O8xNJ6Nd1Q1CfeKmNG1441ktfGoVMSwCqVbv
7agYbN8ZaG68tA2tdd8e3aL6loy1oGRH26EpXmett8Mfs9YV0RcUJHU8A+lujtW+UNVcyMdqTm2D
qr07Gu0/qPZa3ceU0z49KxWvnBOaq9S9u8qgbuCDNwsr1Ennuv0h9bFlWxRJqRKzjmpRtLZ4mi1j
ejDS4VcUKt9HQZ0t1bJO9ztZPYHv1H4KzfraNc5L5Ilsb1fWp2kY2W+hFQEOsNSDY7X5r1bi4toV
utx71OH9ojeCXIk0fA6NRp5apEtnXf9ctCZbKcaLq0r0ly5WTAcX6zT5G/9u4D/U1J+krE65LdqD
F1JlViWQUiOMKuhDGhSCGQpMUmPKl2Ck4etA0X1tFPWHJFyQ6fPsohZXv8SV2YEVR+DMlWURhDHl
OmWyfo1RAyYots9Jg9efDC3lY16X5mOmey9GERaHfhijh1kzvk+iH/apozwbGLIf3KKojiD3zVMn
tWhvTLScJgMP14y60xfb6B4ceuhHt4uNv+RQPnt9Mh/GqYZyNifJAwltvys0/T3CuMledoWGcF/6
TrVCZ/nHBcrcc3Ny26l9yQo1ISOOxAGwWXU2tfybkVvaLkqmD7WjRjulR0J7jMP6HYWO6Av93nRf
jNOXVkMTI9LVwZ95VT/ZIitOTZ0cZzf/CQrjmA1h+GB2NlKC3g53HPT9m5xO9oMGfcqi155PvAZp
3A3lp6qLagVGYyfL90OeePMDCmlm9sG0cSXaKXWsKU/ESU8+2VDN4gfk5Q1rZzfCLV/KKRyKf8e5
mMf3U1M41l5VmhLL8kSNi+Hn1Exl/yuFG9h/9ADxdUGSmDPVdyolxqlqFKH/zHUVHQjuMVgNf03F
HPYz+Imo7Z9qTXWbf7NyVJv3apkX8V7lRCeHtpKZ95RP0iBKoqX4UWGfO6dsmI3ppCUyzx+0ROPJ
1lM2so5dm0Xlr7zOQ6ntBHdt4u7Rt8ChZwdpzHgOI8f8V5ud2PsnJEhHB7tVa3mwiyRK/bJwNZrs
TRp3xkNCn55qIyfKqnaVsPRsN4ZOjyCmO9pf+kyRwzO3F064rkhEulf0KA3KFueHA4Uq19w7be+9
5gL0q28qbfnD84pK991Omcd3uHHNto+QaT745Ti41oGyRG4+CK33VL+z5srbeSJ3+Gy6KngtFar5
q+jCZkb2xao1X5KRZochS+JvXOlG4yMkCnARYR7xJBowDH5aGzG85AlnvCPQLfX9KDvD27m1RKK9
lKVi/mV2Qvxb50M642jErfJca17BNehyUe/doZNq0FlFlu3cIi7aPetC8ja5o1nxDIiqH93Qhtoe
vBRYmDGa6IuNijDt98WYz80DwPFYK3b4X6TdMcyEN50aaNriuRmFOkR+2WjG+Jx0qFsdBMJB9j7X
G015dMfIHnZqY+DrWvR2A6+zq7MOLEk2Ik1DAUyLRh9uDBeYnVvWh7rBm2UXabL4WHmUfLiZ1XR6
ETlp276srdb8KAs3at43dZY0+znGJHSfGMMEYqTp2jLwKgMNiK4ZPB79Vg1rKdYGLTwNKJPqT04j
euUDbr1j5ue1Wn0jK7Dfi4w+q18gXQP0MBplfMhI8r+R5av5U82R5EEPKbz7IYVaP5tj1Ds1xrCZ
Pp+4LKD8dTJN+9E30lh2u3AOreI01ngw7UrMYM1T2pOC7voedTqfC1hmRERuE98YW/J0xUWN6Ag4
B02zzOmzQiBR09nqO1pjgOc8hUrfsSFy/UIYIokf+c/jT5HZdq9tU41N7/fjkkuIZkTLz61SzMHN
sRx1AOLItu0ts8mVj4VR197BmSbuhToK+8z1W60lTHC1VLjJFVn1w1oSzce+LzD/TmKR0GgZo8rC
Q5ZjOpzqUjOms6aOUXms4NbMp3CRLTrpeZ9wLKAb5jvILmm+bwa7Sh89rOtfY9Bypm+UpfOpmNXY
9euyrsuTK0Mc52O0W/22gTnJtghpNTcVGvaUTeriYSKnL45ZkgL1MqIOcNT9l8bVa23ReqaFQ1AF
DkTp6/I9Q70egj+62UEh7ChISqA6OWLkL1xk4QEBKoSCTDkYG6Ne1W9+j7rQ34FkU1xYjUpSD354
kiJwuMYeGwtPoCSG2l2XsN/vT/CqvrAMtZgwUnY26YOsHmwU0DWtQq0/8Dg0fqOo6XlCBCH28znU
d43+P7ifC9jPXUQEA1I0AXkEEptX+AoR4UQLq73URTDmhvMlAtTwFer6lhjh1Tt0GYVOra1StmeC
y3f945Wt1qOsRsMRgTbrdfugWJUdvkBZVMVGVe/WQEv5F47PYju2ptfCyVm0wro4qC2jftQRCD0Y
6Ia9tUrJdHhWuyBJFlHBNRqt6lqhTGUbB2BWogcPGAKZZlKcsSvdKpDc2hBsh8VqhkIFfYjLlcsa
FNzjYUCYS20+dplHmCjSFGsD+ZX27pf7u+/WRl8q2ovDDRNb90mTUjiNa01xgP6++aJGQ/3v3IIC
NiZ9q1B/80NRz0LGY/lca6hHkRVZaXQZxUnNQLWmQ5+kfVU8R/R/3Z/TzYEovtLpIGxQql8toIkI
ptGZcRCGBUrhtuLYr4Y6eFtezLfGWbACIJgoJwNPX43DrWAif5IEeZnKz5gEjZCt5yrbsk69HgeY
FNUcjhG/AEG7HGeui1CfJRvCEZbcR0LTj5Pjik9vXTUaq1jpwZGHq8Wj7XIUILwTt2mdBi6ed89Z
3avPuZ1mG+ST6/0GAZRqkbnUhvg6q5Jj1tOWUb3eOcsyU3chQJkdSVDtU//TD2+d0OVQqwqV2ma9
W02TQ0dbaudaLdwXmlNbqPbrjwPSmwwDOCGhARTA5bK5iMnUZjF4Z1TAEJiV0LkBAXcbpe7rZQNe
QA+UPcBug+1xOUrvZbjOZk0UVL0Ydghf6jz5zVoZ/az2kte3Lhw8TS4+D0wKcMZ1gdTpHT2VuRcF
ShapzUsBRhCzcGlv6eLduNovxllNarbn3BNKLoJO712/L5SD1v5UnFIC8rbmY+tG3dujuAEshM75
wiJh+10uI3LDbrwk4AH2wNg26ClsPKiLevwwWJP4983LiNoECHk0SI3FZ+pysEkfEiWNVBHEOUoa
jtalDlnyWP26P8z11qBcDKQMDUuUDty1dwvFT9VryFaDNsqSrzNSqUdLlrz1M2XTPmBrrKUo/Mel
nriZq7j2nAZ9rM8fwJSa+7JVh0OWpdHGp7o+VygXUrYBvgMbjgTicihJtS+MxjEOutwIXykMaEf6
q85bmy3ouSxdOtpUfKerZkRuV4bZxHkS9GncOgfNHjz5sQHNhvp1OrvGxjG+OSk+FdBeCyjKOlio
iD06GDeTRQwDFYFxbHedJrfEgpYE7qI0jzg8dXm4xMtfkOpdLh04/VK1JBdt2Me4Eo/ASGqCktU/
NKpbPkt3SJ4TRSiBaZYj1Q8Ym1sEphsbBa0iQG0uIHdC4+rrWW1CHWiqkwAb037gyTaH8Q6nsfKz
FsHZ2d8/AsvvdjXhRfeajJMEbe3CjOVKNQilSQIT8agjryCanHbV7UwzTZ7sRHYo5rT6Q+PR8b0/
8o0PCrVoaemQ4S5/XC513Mexl+UiCZIpyzDJ0+KDHPRpY5feGgV57UW5bvlzjcGx3DFVMQVOghjM
42cb0mu+5x/G0UZrbrni1+sIl9delpGW53rjhJQ6QmtkHRVjmD/ZnVl9Spwo3Nkhr66K+q+3MeCt
bUICxdnDGQPo4yrnyCErzli9xUHVArhFQrk/Zq3iPXXoI326/6WWL3E1N4Iwoh4A+K9ePUWBg09i
4mmbRi369qYbgR09V72uvpaJg7rT3G81/G7ObvlgZFV4YqwTXjQ5uyxW4gSFXc085rwknxwF1nJj
OFs00FsngG4mCTx0QfK4Va7ToGMv6aolgYy77JMt6uxd3SlQzbtC3SNFmVh+gyvzU5s6/eH+wt6c
pcPATJRyyFqVcqQsjgBEmASjZrffDK9LYAy0M9ytyQi7re74zS2KtYlqsT0R118FFiHyenIZI3Cl
q+3Cyqj2MMHSA5q3xTtbnc2v92d3c9v8Md4Sa/+48fKqobBF3SvIB8SQEyf7GaGK5+djkjzRuMqf
tTTLNxAdt1YUijtIQph8PDVXObJRZGLwlKWyGYbTuzAR7uD3QhZfQ4H+0Ebs/K2FtD4Yf4622jqU
nehuJXoSaE1bmXuM3aFK9kr4PpFYTBVJIegpUgieOlc6fusYxWdoI1vGRCtlal5q3FW0kxdRvQVB
ua7zeKGYvSF2uImHgYpnkTnFjzpFW8DvHIOKbV+iwrYrkN7Dh14vhw8oD4XvZVxFD9CpksexUWfY
+QWktbfvAHQdgPiShcCWX8Uo120HO0zUJJg0KQ5pmQztsdBSCsTgGGR6GgrnO5d9tSHVfXMTwMgF
1MbD3F2DW4AmhKGUNMKlRa+nLIzXOQnVQ53Zyun+BG/dLrzHyLIWeD0IwcstXrtKE7p4IAUGvvd+
HxbJ3p569Xh/lFsRiuIWbdvfqckaL9CVbVq0ckqCEuBMgBd9+ykTffuso4jxcXY6750Rmt2DVofR
W2GWy87COo5v51LyWgs4mE2qVm2hJUHqpdbBa+f6EOm9gU8NkjD3J3kr8wJQoiPrs1COrkDUriJj
0vA0mMfmJ2aG9qFr6/lnWxv6V2p/00kId/paumX+k55nu4ERvHmGEFxDtpx31aLTe/klMSio+Tdh
GjS8CU6KkndQWebEEzt9rJpPaRV3n53cyujaD9qPMbe+TgVq55UrjU8w7On+Cpz8NiLorQ8PCwUN
ILRwyX2X7fdHBE2nCUl5nRQJ+VuKp42mzcewmrt/9GHqKdVlxTe6Cu1HBeW+jQW5OTSILe5eJGuR
SLgcejDS3itV4HBOGQ7OTiROQgskoU+2b3J1KPaKYdH41dTUKfcZjGS5cbSWAdaxdZF5Asm1mHOv
S62KEQoeA20S6Ogov9RAK/6GX5SctVGJoKUL6+SJ3thy87x1R4Lhh7tCCXE505fT9upkpPpWJUFW
mFXkW6VZLs0robz0VMofjUJTNg73rWCFNQdRnNUm+1jdyhHu7ikdrSRokPjCyS6XpYerr2KFvhNn
2Va2c2tZF1Y/hCOe8mQelxPs51DNEZngyhKNyzhD/b1NI3A7nojFcUBH+pfgpfV6/3DfXFbYkr8V
tJAxWfUEYMtIO4YkGch+pJ86R1lOy5ye62khSMqjIbX27/tD3lrXBba9VIFJWdfrOnZJOSUwQAM5
GsWLI6IRHzn8mQVwdDP98B8MhvYuuG34QTzbLlc1jty5m4qOx73VZK+WBB14LMc4+944KQ30+4Nd
o1aJygymIgcD8xIztcvRRq9oa/RuAXqVvGOUJB3oxQ/RgY7svLO1aNdnpvYhVhHzdxJd7CcceYIk
avH8UkZ47Pd/nFuBG1AeNwSoKYoNqx21lKmkE+cpvVeZfg3zrgvSUlCcJN9xAyMd6xcp09D2Dfqu
z5ZLE2DjJ7hmTi0LQqyCiMtNRQy/XJAa+lBtKfwITdpiiqS16vg899a0T+p4fqlcT4l3sxjed1pn
PmNEr/mq0CTEhGHYegfeipsgpOkD8SSjULuchD9Cdh8lojaiJg0SU7h4iLMUOxOr5XeycqejlML7
1xzz7FyVpb21L5bvvg6ZCysYrMQiCr/OA9tG4qiqpFlQ5KBTfaKW+aVzE/lF6ayk2dlT256MHklA
fx6qrtplRT1agH9hUm8EtVtRhtcUVQzYIGzU1Z5IBgz30lmmgSYn4H1xQ39pZ8YYrPrzRMX/iO9e
+EtRMnXeyP1ujezQoKN/9lvmYXVlIq1TFQrxbMH4aI4fVQWi+AjHmh8zCTTBbxDj3EmrQybx/jG4
FW9gFC8tz8Xzbm2xZ45eOZmDws1hldmzNtbDzlSL+mOvx87Gu+PWHOFwssVIzJiqfrnHFBsTeqAc
tBsAtx/DsSt2FLXsR3C/yrs2F69J0asb63p7ev835irTbS0XWGBVpIFKZezdMEUfwRIU78Kyyh/v
L+Stu4KqJT1rhx4e5NvL2ZVA/GoVtEEQlrUz+oOeTvOpxnbA2zl6EUl/kEqzke3cHBMyInx3eG5A
4i/HDD0DitJUpcFQ0I73zW6Wis8Jhz2VGt6h7J2ta/9WnCChXJIrlx2zrtGOSizr1NDTYIzBrYV5
ZcY7vQjrB11HyRQ7QdH5LbfkXvGarebbzf1DRkVZZcm2jeXf/xGjRA96q9fZP0rUPJVqGNjJCKnD
lh+UGMXhKd+qc9x8KKMX8b8jrta38JxMc8ckDQod/CwaYOq+rerwAKC8eXJaHFlmp/ia66N3Qkt1
PsVC6hsh6dZTDX2f39ohtILW/QtqtoBhUbgPdKxzT7GnVojfhf1GufHmZ12Iab9RCVQdL5c2mwWK
+3mbBqJw0qNFbd9vU9vdR0ovnnsg68e+w+/AVyawt/fPzc0T+sfQq69qC5cHVKjRzKA7rPienYm/
axfMo686C4j4/mg3l3NRHVgODQCC1ReN4rZvTASXg0mZQ2cRDySzquph3Kpu3JoWQDnoI2jfUg1c
TUvvKMhr8fIwcyut9BPbGjvAv/g/HdJGBRN/f143hyMbX8wocC1dd54qvZrjJHLZqTYdBz8usvoz
INj2l4KaaPYf7EnedktreunUrEXvsjERSjErhDqJomgLXn83l6PY2JM3p+QS3dj1tE/WJHmYAW0Z
eXEWdPQ01J0pwMaejEJ0n4bWcduNuvStUEoqCBMeDhPCHqvkVGnpkntY4AayNNJPndlNXxvDE1+Q
ZTHdXUsJ4T+oMvFg+40x+f1WXSUbYaEVKFvMWWA5ikOOn1en3uvAImZA03elmMz3ddhOD2/eKB48
Vx4zFOARhV2d9M4KM9coSLbM2QhRz3SMjOYh+DTfVVp9431xK8PFveL3Y9zl0l8LTxKxQ7vRqf40
WQFvo7fbp9jMssd6KqaTHTX6EYXv/DkBeVb5VqPWewWm6pcM7d6N3XTj+6KqR8cI3QXC3BpRYbeh
khFBswCzt7F6lE0IojDMVbCiTTwbf3VF0367v9Q37iv0hpbyPKwuttWywf+4r9DtIqzMAzkdddbv
WhnBWWli9ZCrvfEC5Ss8AoB3+o1IcCPCUbZc+KqcTRUC2+WoLcK7pRxVPjAOCMq+EU4HRnLQ3fRw
f3q3ak9EOCQoKfIsMjur3AoSoqOURZMHI66B6UFrPBpw+IRmf88diqMLpD95SPp6l/RWciBtyPcC
hym61IN7DrGWxGB0VN7f/6lufeela4ZxJq92IKaX058bL6x5QecB4Cft0NV9nPmKVtYniDTqI2TU
6uv9AW8lCYv+5yJVyUP6ioyph0PX5zNxigwI446i83ZzpU8wHdRhYVUg+U8DWEKBARWrsmJ/qUpa
bEz71l4jVJJ60o/hEljda/SXgAd5HGvKqvNfcT3/4yo4uCpm73yqwOsf2W5bEgs3XtCIZi3dehSI
odCvlnpMM1MZ6DoHbm5MH2Wk2vO7ivJ9s/OoKewRKPqc0pKaQPrIaPJHlDfn1/uLf+trkw5SyoZX
SFN/FUOrAWKJNXKqR21qbDQXC9PaWzwPfzpN0XfvvBlfzY2b4tZS4wKHohhaI1ApV9seAUthp6ad
BRhk9n/ryaw85mpinp2pr/ZdpioPAjrg8f5Ebw5KuZ5SM41n9JMut/U4WpPRdFEeOHpfHiBwKSd1
iuEZZ2r9AHGh+zqkSrexqVYWXL87NJQyOUULOgjK6BJr/ohgCPCHWadYeWAkcfmZYm8MYNwZXpu5
HE6qEdU7N54OQPdnXzHDCGnIstrR0qketbkTBxdB3lNZQd67vxg3Iw+y4hT2Sbkp4aw+QVgqMTFb
zYPChULQ46+yB5Y3xDsXTMBO0eB9hQYsoT6eor2ptzRBi8mHARruynpqKP+KZONevbUTeZbwkiaF
QIhm9SNNmFMNuqjzgDazM/hjDxWV1ZELCTFWG26ZfsLk9v5C3DqBS9theU3z67peoXWlCBEnzgPc
pbWj1dT6owdk5hEKf30cLTADnqvYuz4fQyxHqmFL9vR3Frsq3SwmD+wUkkGEJlYhIIsHURR0nQPb
RGxiP0j6dH5vGNAIwLPPJ28S1pnNtatheKJhQ+HbhnzpE1SaXaOkNZLXzfRLjICm/LFxyx9hF1WQ
lvQh+3F/rZa9evmjcuqWF87SbUSLdnUbIwyE10IIRFRW6iB3sCW0vw0UzeeNk3qdtsL0XfqZREaK
nOsORJqMaKosvbWupmo38bcWl2Aly6fFzs77+eZZwRQEJLhsOwZbbbt6lh50BSx9i8y0oz1e8/V8
MqO43jIwv7F8AB6B9hAFSB7XuA1MtnOziOmKYytfwycrc2zioi0JuuWaWn0kZJdB9dA1JKm4KhHp
RstsKS/QAC9j4F9u5e6BkcTSL2JDvOZKkcOgawGr+LXqpf0/95fz+kBxm2GDtjxtSI/X+A2XvAJo
WJwGIK2c9x7MpflQ6L0afamUpqIWCfX431ZxYq6Wrmvbw6CU05vZ6iioUINc8KXaAgFefsg/om4t
6EjEypAGTjxlhyy1u4EmfFymnBhtAvFUuxyWOtO/3p/8dQjjQgN8sICoOSPr1AltGmyrKIYHYYPR
6A49tDk6jK2bTycrZ/g9WqnV2xGhDArSdTE35bOvkQ8FcpCVPvLFGzObf1AOnHdOb/UnMzPqZx7m
8Zfa672Nz3xjpoDfadDRaFlEqVZpg6JEdiWRnyZsDR51XtJ3NEGyAtqlMXoxVKhMdXf3V/dGXFjy
UTJFPLjAiK7iTyIykaczJZZZhY69xy/XSR+w9KtxyM0V+df90W7NkKbGgqYk4OFfv9pDVAPK0M15
XNpIiMPmhd80u6Pyt9t2w+Lx1ikb744b86MDicahaRFeAXddjlgCpbArL8wCTe9UGxsstR4OHe2X
6hW9h+bN163DgwqsOEIdlFvXHf7ZTKQ16UYRGNlc7lU0FoI+b6CnUco6mXQp/n7zeoL2R7wJJTIa
NWuc3DS6aeG6GUzYxM4e5g5f49zTp5+F3bbjDmHbTTXO64wPjcVFDGRBd6G5vcr4lExoSTzLIoBY
oSv7agxfQoQ7fCy4sgerl947L0M0emOX3gjzlAcIwBR4AeisezHwYQTg2bkICED63wqEue91LabH
+6t5cxSksBAABUl/paqkNZEpE+D5QTmW5UEYbb9zlWErTbxxBlg7qDus3wLHW+1IVFuL2qzHEmgG
7+GjGYM38ofYSvTjrLtCP7b6pKUbx+B6UPCvMAIRFeNhAhfl8hgYImpi2XpFILrY+uiI2fxkIDrw
cxah9Qllbtvav3UtYSjx4gMkusDc1zSlpFh0aFWjDKRtKwdZQQ8P+07Z6KPcmtZiqwSqHQNyHgOX
0yoi00yE7TJK7sBM1DNY4HkZwr7FqqiddeP4H8xqgXEAAVkSjtW3S6bQ6VxUAgJbGYyz6CBjGuW0
cQ1cHzF+fxx8gNnSd7wyZOsUhS5bk9YBhsrJUxFilB5Gfc89m+vAbdt4/BJGbqhtbJHrSLkMS+kE
pWeYMeteaxX+F2dn1iO3ESThX0SA9/FK9jEz0rB1WJalF8KWJd73zV+/X80Cu2qy0UQberABw6qu
Yh2ZkZERcDUnzal8BFSGixEmygulcQQBsHVMpce3BzSjN2tvCFEAftcfLka7G1H+qPYbc/jRV3l/
nsPHdW5QkGTniZOGdOBmd9S0hs/OMDZ+0teF5gJ913/NLcjf8f6uuLELCa3xBUEDil2x7pObg0IP
MwAtH4fN2B0qK3xRbPUXNiiFP2E2v/OhtsNxA4PhYwsIsUZdXyBzqSO6kS6jH5Xht6nGxl6S24+m
MdhelyGgf39y29j37b5/i8HAhdd6b3lXFzLaFpOvlJIJXy2QKy+Qky498nw774shjxyUvOq8Po6F
M+6V4beHgcuS9ilqezysIDrXG8UuoPYXaT1zwhF+Luzma6csf4bwqbzaGC9FJden+xPeLC+PGlRH
wXMBYCAxux6xNzTaLWpHehVej4dm0o+Yd6ABUNi8b4vyaMTwNprFsYPlwPqubjBFbulBqxTpNc5U
+YkEraMFLe6WJx58E9cJ7oedETfnHMCZgO8tEcSnY43ExlMvl1lNxomU22IeplKSOjcMVOvfRo4m
Y+dsbN5URuPdFkkTkyOWvl5NirAaLArRPTPMmFZMvfRR7+c9wuGtOQmNfHTEOBDYyV2PMo2YNnIL
xP44Lch72LNysHNbepGyYnw0SGBCovVNeEGIat3qg2WRkRRoJCd+XU7VC0ye7Dgro7pTQhfb+irj
ZBRkNkU+R+CzaVHltg8GAy0mvwde+aOEMIqOa5wAJnZ5GBT/jEWcyvizosQSvuu1YCpdK21UZ0/Z
7tbCEsdS7GL5kOlbLWwkyQG2XHDqgRyD8tirdYmJbqQbw2vimP1/2CzQM4lnuUeBFcWv+S3FdNrB
6C1jIJsvIFqrslzGh64suj0n7Vuz4kUQBDoiMUoS1+OMzZzP8Gwg1GRWsriUeu1/Y1tdPCVAuWbn
qbs9GNwRADhSuzV/OugChY4OBoMEOoAaOEl4RC2g+bTk+fywTu3brPBLh6gnbutVgjWitNOZo0R1
Mq8deq2MposRh9CSHzSNxxfVzJOHzwPryENEBQtsYmOKm1eImYBc5T51BNGhM1qFdOryEnWuR+9l
uCSAV7R3cOnRxnL90YakCCKjAVVsMGStUZFRcslFUKmcD9ZQxaFb1wKBuD/o5vlhPdn9kFdJIZnm
av+bWG8pcZ2Hfljqkh/LknySUL9Ck6XJn5aq/aa2kbYT/20fIMIINCa4YMCQNwWshOJFEsPJ9fVk
io9dU+nfSqceP3GnJwdMrLmu709yu0N1Ph+tgJRC4SavzQAqu3SmaaR0kE6gEgentNofkhzOfzTS
jG7L/cG2s6NKQW2EHguiTbK5689Yl7IemTDa/HySpNJT1UauDmM1SzXqOFaEWJSR13uuGNvPiLAA
THRBwCYDWktbJI6emWbeZb6zGMELysqId2Wz3n1SCezcLplCZMr6WNm5xW/MFRYl3EHCJipda/dP
s4DCtlhU/VJr+dlpUfwrK4r+T1svagiclJ0/31/b1YekrkoahBKiYM7Spb1OTxYYhK2kltMr91Dg
KaLmZaNGdIg6a0+dWpy23x4oMRR7RaXkA1UU1+LVFSpDOJIr25xfC6yePzdxaYJCLvFOrHJrFIoX
bwaqwEVrXle3oK1UdPP0KustGAN39jHRtWxnS+riVlxNRhw1kFX4HMIo7XpPGsE4NWVkzK+iByb1
NCXBfLdwGuQP45pdfHCG1po8q7bmX2GnVqULPcR8H5JQaf6IluE3JSytT6Xc1dOxLXJNRR0tC5BR
ituM5UfASXJDWFSD2+ZQSJ9HGVmuF71MpO61Hdi7XjnmdXaiYquPZ3XWyugkZ0FuXvpmrPEa1CPn
p2Pl+kzJYiRdcmfdCsP3iWm10Wta2W1xdHBeGr1QbmRWSifheZKhqszPhVPnX9I0shY3aCptOt3f
c6s9LjaCoL8TKYMKIWy/uiEXVakQNrLl17ov2ucgq5yjkmfokzlJjRJZrT7WRCPGA2iGEkMZg/x4
jWQoeSrpUj4qr9qIk52iVcZREALdHhP2vX2x3Ra2ohIi8J5SWF2HCaD5gzkHi/Iqp13n9iFMgaUN
9941sUCrzWdDtKZCxxZEkHW1gLqFolvaTNordh8SqoTNFJxGq1WOoZJKnjr3v7pEMcsT1prZTm53
43ixkCIosSD8bErlmjQOeTxl02ttFPmhkIrwo6xm1s4OWV2+fDGgQHhKgF0UEIDvrk8XB0E2J8RC
XlGn+sOMEZ6asBWri+hniBSLOwd72cB2WrrKyaOsJkgHlD2vB5SKfjSbQlJeE6T2ntqk+DLr1V4b
2c1B3kQwABZEwHU9iFO2fZeYtfoadtDe+1CJTtwXy+H+6dre6ODJKqgnqAye3GvN5y6rOk2i3vwK
cSAoT0O1tIYLIRlMGQXX3Q68G58K4IlGchR7IbOuJ2VZXR3MwaC/TpGjfOtR+3vWaCV/ocofvta0
s5+mdE52Xskbc0QAmmFp94CYtJa4kgylnRG3019JJKV/dbsJvixjTFMUXiP1Y3wr9iJEaE6bLhxu
qO6sSizGOGNun9j6K8Ja6IFLRnrQq4iOLGTzDgGFrJ0Ttr0dGU8UrYT+AFiC2EW/ZTRpbo5hAIjx
mgTpeJgCI/esqUV3sRx6FznG6eP9/bL9gCJWffPJoFxHse56vLiMabZDX+KVKNUavGDWqu7Zkuyi
eVac1qrftfS2QHDP8tTYiSK395ihUZCiDwB7ZQFmXA/dyQRf46IYrzEynl4wycE/GA9CMIJbdJ6a
cP6k0wHoTcqwJ7x1Y5EFExM6K1kznZXa9cgJVeBwttHXoQY5Hqok6BBhnAMXhqbtFsVkPvxRQRq4
qQ3Ae/E6rDYRWtd1RfMoCJEVFi5t1+k5XeLI0+IsHdx6mIdf97/q9q5hPHTCSR4hnRKkX09wdpZI
z+JOemX1dbfrCrQ07HoPsl/TIjkcDEPbkZgYtYKNts+06KmVmtKrIRl+oafLoR2qv0dD/mV0Wuja
cfc5juz2YMnzZVSMJzuZpp1NtMI9/vcn0O7BIWW23HvXM4VrDUmSyMbvdbOPDuYUmOPntOSMIbfo
2B0aqvTi52f0sKPgZ68oKC1aMgKEO/fu9hyRd1G8IBsi4aTyfP07Fl2tozROQ9+pAwc74r5SqG23
1d9mRdNqldDth4tvvQdMbKcv3AFJi0D3SFfWkvSD5UwUF/PYL83ZfIJQ385HvcL+2m0j1ZxRhJTN
vzV1Ngy3WrTuS6HU+s9H9xrwP2CkJoo3PNarY2xZjWzhEZ77EcJMr22qJEejqMedHb09suAvAi7H
nogNt+YlJZMVpBkcW7+QVNkdk/GFeovtOoP0Qu19L4vfnh9GA1OCQmDqVJ1WB5bLqquTsMt97GeK
b6lW6EfbScan+yv3lo1cR3JiGBYPYTn6vNdYdYT+tr6oUunHib2YqluzeqnbNICJ575X4p9locsL
bvdjhWSnhJD4+BKiIjEe7AKFR7OSB8szc5yGPiON5vwbUllQXMWBsuslrVyXh1lxQu2ZG8dKdvod
bi0RCC2vL1C7gNuvN3ye9FZZ9E7uJ0pvYp+eSZ5Voop7f4m2Tz2kIOE6SJMOHN0NwDfh6jLjze5b
kqrjgWmbhzHITK+COny6P9RmQqDpMJ6gvhJyktqt4rM+WMyqsILS7xQn9sYhkjwbcdWdAuTmnmAU
zgp7ihyImtnqviqDpC+wKK84sHl8qhuNUKKZTUk4MCeo+9b1cOpNNdrZajcmJzQgiJdocWaaqw2t
aWNmov5R+53ZLV4r9XSq6sp0fHgJya/Ih/GSBU9cg4lZPsXpjHGAPwbK4HVtF5J2YoF8f5TNnkDY
TdyyVM94T/Eaud55KKIbcR2PzAXZ3KdlNpPXjNDmACazV6jbDoWo0FusSW8rrWKrZZsW7FMGZ6n8
ZWzNc9vr1mEITVr9pOjhB4QAiHYNWhrA1QRr7HpWIDGphiJu7ffKpH7l26Qoh2DTd0zqeYrdeuwD
pGIW9dH4VgyL5xXeh2/su9UM5S4p1Khqaj9RNZrQujlB+jxYvgVplJ+cPJMe7PChE5IBKfQTSpNr
EUBczzPuaoFEFLUv21n1ZMNsPkdp2h371HqwVPY2FIsp+JJUWcHzroeaDKXHn1phqFipnuQEecs2
1vtjCjb0LkH+9OP9jbk9ZOiQEAyB3JHhYZlyPZ5uVYkjBVrtQ+k1j2VuFKdckR4kZv7vrEAIOQLQ
5IFQrkcx6l6Ps8GpfWQ75UNoK7mbjeZyMtS52olbb04IGJLSEpavNIBdD2UpqTl2i137i6EEf8NO
Gj+03bzs3PHbK5Fl+22U1WeiTITfAHJFPq0VhhebVjd5WqI2eEnABf1XMsYfvTkkX/7Dx0LJXdxV
fLJ1YldbhaHQDN34S2iHL6NQKdcwgXh8BdnuED/II9ElWFseG3oXSFFjNn6PHC5HOcGCJIrnh29E
IhJBBxZyXbTqrd7iAAH7urHZ6G2Q4MmO5Kpv1+H0YiHp/+H+st24EXHdpugkenV5IlZ7HLJfSLPX
Uvvh4ISfs2aRn2clehfO8bDzZN0cCUwBCqngq66h3BjYzig6q0bxUu4PdosupBIltjfHIP/3J3Vj
nwsfKe5dGCaC8ny9zwljOm3Ik8bvplDy8kotTmqoffoPg4BECjSBiuU6gs1ls8fDs2h8RWT2Xb6M
bjcre4dpEye/7QRCX9FhAQi5us+bAW36qh/YcJzU57pCG7+esf0gWKufw7zYc2q+9ZVUQS4RUayw
grxeOisG1XL6mVnFwZQQB869dCqkuLv0g1H2O3vi1oeCbQeDSwhvANhdj6bRnhnk89LQMq1V5ziU
Meo18Mu5/6Vuz+n/Rlk7AQcO7VzokjZ+G8fNAZi/8OoEP5cyCn/eH+nWfKggEMQQmGnUza/nQ99e
twBMNn4jxcNzMi66F7ZTcPwPo5Ah8pHYfhuacKgWJeJ9TuNXyMEdGmX+oeQ4MfyHQYTADNUQIvZ1
pB439SiFY9r6gRrph3DsxnM0G48H6QTPvHx8HFh1G74san2209tl60MysL8r2mA4zzrmlur5P8yG
plHRF8Zbvk5qsW/qzCXIW9RVMeB1nXSSTbcpinpPbvTmDoCK+taHRTFE7MXf8L7OMTqaoGKWLZ/n
A6mB5WLq9XA+y51NC6XoXEVQijfvepSsN6Z40JFjwx9KOwZVi+GSBX3h4UUjRxNCNMg3wf1XV6MM
8ImNxkT0LRsUL0li6aBV/eM3HMEIHAzhSCf+uRolHBIT200Dpj32DR/UOJZ/0D2mfQyXLn2euIT+
vj8rEU9dJenASsyHOh9wF6j66nG1i6G0JhsC82JVcv9URl0tfR6juV9eg3Eu69diCgLzFFs4Wz9R
Iu7Ch0N0kEOQYI0YScibryY85iz5pA+VnzYtEG0UhsrPKsOJ0aOjSvoLUZ5+7wbcviJkPYwoNIbZ
M+uAQncS/KVmnWNGBNN7RSHp+QmGwXLWDAxEXEvN8z04eDum0IoSRGeQGyKl1UmQe5orE6hlfjjL
Y3Rw5Kw2v2aLNoRfJL2RtL+rNAl3QAzxd15/2+sxxW/67fSF7ThMYL6d3/Wy+j4FHDuYUd79NafE
oPe30fagi+uEq56Ku4LQ3eor2vbS6hK6iD5dTtJhamAeZ3VY7TyQtxaRrYr+OVgZmM9qQvGgdIPc
1r0/a+mfud72LrZT7/tFfe6Tci+4vbV6wiGWGjctu0hgXq9eWSpLCqTb+5iztS+IcP0DG3g+2wuG
3vcXbzOSuL3Y0fD2KWvxxFyPJGkgf1U3db5dVtIhQWGTJh6tdeNlbnaG2nwn7i1eZBjGOuHMpl8h
n+syNvFG9oMCpaw0cfpD0lV7B+zGhIgCIU1DgBKM49WF3NbToMSYgaEWEteqG3bxv1Ma5BiFG9h2
P7x4oOMmhAXOMoXO1Z7QcZmuR1sdoAeZJZ3dFf2d2AY5SuXVuD3uTW1zX76x0FXuKZEHAw1ffyvi
JqNpc330VXvkGeih5xUeDhNm84SDl0HZeG7xnqJUN/xZk/L1O4HIdmkJRIWCJe8QYNeGbznjeMEn
ln0zy+LjANTitUrQn8fF2NMo2GSuIMRsTJrbONvUXVfBNrSjJarHXIMZizEn/m0l2YmdnLAz1n01
a6x/Mi2IH61+UjDjbuZNEnLJpM7X62uHU00lt7H83qaf4EwFKDTO6JgrWN8O0rynVrQ9D6CuSBaz
d6iWUQO9Hm4a+yENu9KmIXiQvS5STFdWd2/H7UcTRiEU4ekr4+yt0xZJQxPM0ZLFzyLasQ+N3bE7
ra61C9wSEdvaOeTieF3d+4ipUreiGAcNXzS4Xk+qUhJhajBrPvbd+iEqoTyZs92cVGOScWKuVa/t
Y+rJgMBPba3uvQWbfYNQ35vmNMVAbpm1JIwZweHIe2vxEUZrwpM9NgzRam2XvaPM1RiYceLieFgi
PFpO9y+DzelkaEgjcFPAnkmjtOuZ60qEJ2VQKih721V1SgYtUk5OFUXqkZM6TAeeXcP2jGjKlmMl
tfqDAjWCMaXTEgsgwpdGeGCVMNYmUVSpDLqfLDi2Galjf1AiYqlobJXP+JfuFVk2nxraGZwccgX+
UAld3bRdnzvxspgGfUVS86RKQWo+G6WRUabkjTymRYzZ3VhbUCP0TsUtTCdT1o73V31ziMSPEEbc
osPJIjS+XnUJlkQ+Z6kBwIBYDVdS9rIUhrpTW9gcImjzSC6Tr4CxqhAmr0fJ22qxBxtBsTFSypdx
ttJDBe5/6I1d6/abQ4lyK3RzLllndYColJC0KHbgG06nz6cO35XcC7HrWzy9R0PVfXT9kOEFpeYP
YTAQ8vXMLK228mnoLH9yqtA1Q+SJ6ziudpK+TfAkBOFI9uB8gqJs5KQr1aHYlNqWP4DTXSy7UX9Y
EFmeqxE/bycv5B1hne0isinIluFdspB8uOtZZYOkLV1vO3402ymtG0gIeBR0s48mUmWP3ni8ToDu
olov+t/X/h2NamRYY7aBT/95gTK5NDcHqWqqo9zqBhab2OJClZTsXD0qUmRmCMbry8763pgvxScq
nkIqXRRvruebVIZNPYVNU6KT/lQqfX+I89I+DlY/f7y/Yd76ra9ueI3oF8ya15myM2zl67FMLRMd
CmN6aQKl7twIz+DqnPDhtUsq131zNGMu3AMWhPiMNEQK3UlumkY/V8M8S0/ciBm5gBG2dC+MwlMz
0aJk/oIuStGcpCQeA1ctOjN91yxaM8DbdIxfTVsbpVvimTBjvprlw+CadYVwc5Q6Wv9nM8c6oyAi
3hySPuu7w5wlJaJGM6dJd9OwoRWRzqgi+CPV9WB8ktPSDt2GC0VyR8VszzMAdeAhxaNr51TvpouS
Q97/GDhmEDwnPXS598oo1c2rEtZNc2idCg2KqYh17blQjTLBmVPvcgh0mZ5/pSdsXk6N3gSTNyfL
lP/RWzS0nptQDsNjonbtcpAN8iLXzszpbzRRisSTNQ7EMc5zRPWqhGbXo52Hk+2O9qLVH9NWHbBG
bkxDekKJNxg8ztkYnlhXWT8uKRI3H/uC0l3rKvM8Oic5ttrma9SnSF27GdmYhuxGXXf6pZHG+lvP
9xq+JENj598nte/zD1LcgAOHVZgGf0w1rmIYsQdTFLzYWlz0H4JJledPjla2M5yUWAmfl7FRKrdC
0qk6Q3AyiH+JPM2PEGft8un+ptveH2C7YHnwtilMEstc7zm4py3uenl6IdzUvo91vfwZaRgTaJWd
nyS5KnYiwe1bTvZKgQufQmoz6GZej1dMyoJ40VBdyjEz3im82MMhQBL8K+Bz9DJSqX2FejX8bCdl
2kmctxEMxSdSMiy3ea1oeLgeOtD0dh4kcf+bmXrAHaj8o5ERtD0WvYRVjd4WjgHmnAx/3V/i7UMK
dM50Uali62jrXjRkFeIG76DkItXJiJXwPOpuZNdmsZNEbD8lhQcUUFF9p5BHBfh6fnWZ6nLPo3YZ
044zOJRq9iujx/ZPDgc0oyZTjOp4f2rb25EhmRHTA9mEvH49pBapmKLVWnqR0qVUTyoW5dmxoMt2
eI/UwmLvbNbtSpIFobIotMUEnXf1+MQlGI4tozeQowh9zIZZOQX5o23kRHvQACDRiIiTf3FWR6KY
xnChgTDwU03vzhXUyU9lvwxPMjJyxxSKRP9wpMCAfDAhwiEKBavwUtUTPcFoJfDpRFPPToIlBAZL
D/oaimnRoQiJg8fsTc3q+lvlIFSFacbJxeGUXbQlMj1LCq2dTyTO7/UbZpO3C3VPS/C816hHmoU5
5rt6fSno+hyeqiJDuBXhiwVjnFmzyvOMOEb3MirT4pwXqks7zPntFmF8cgTBgaDasnaJHKyYgKnU
qkuEMcSxxUrSrdSw3dn321FQ26BjF2yTvUiquVpLo82rrM/GC8Bi/7HK9eGYROpe1fzGKGISrCd0
PyhX4r//hvRlobqAGpjjRVeL+QV96MDNAWZ2vtitURCEF+mVGGRNaQ1SQHzTyKbLG72zzqX451RV
y5680PaqAHPgriBkZI8j8X09mQLKGB1Bw3RJmuJdFEiWl3Zhgt0MTTX3L6U3x8TrPSio3WTkpC6w
g9doTmUaEzdyMl+ykjYWmPhh9Kk2Z0yorWxRi8Ogjov9oWrDRj4Sfxj1hyk1O8UdaVUZ/w5zCfys
HpcidBOjl+wjTvfje2MMJePfBQ+afGcz3VgZ0WNEzEerLb93datJVhYqRD3zhQBIIJGZ/DQpXX+x
LaKZ+0tz41ujzM59LchcohBx/RFCTR76hYa3C00YVuMGoW4VR8kcm/Z0f6BbcyLQIatDbYe3YZX8
aEHajKmRLJch7YcX+gdzbwZWPNiLpews3405OSSPoo0dRRqIM9dzCppUCvUuzS/yLCtPXbhEXphm
6c7KbYMHAgeuTkTiAUDJuK5HsWJZW6Rwyi99PfRPaqJXf9LCaBwl4EDXQfjxkPX9vFNFuTU1mNdC
XRxln03GKsTTw8npGLSiZ72Ki9xTgUb3zsuNjwUBAyALjRHe8HWAEjZDn0hJUVziChTBoX5xhoJU
eKOspR/0eam+9/TM5y69YuM5aMaXSdbH73oSZi8ZlobvKJo3x7CE3Wbq+Z4QxGYNwCiFDrGgitCD
96ZH+NsliArxrM5Wr1yGvAAbMOzWlSVLfb6/X7ejCOQcRiikHqDK9cGgGEdfWYhnbTRD1V3iVDna
0O13tupa1JETJ2y34PGDIQkC6moXJaS6Zap2vZ+p+Wy6jk5A+hM1hL59Hy5GLb8WPZnsE5XomU68
xbKrcybZi/1Sh0WoekGfJN0R0/JlcidzHEBNljnf00DbbAchQES4zS4Ha4T0eb3VTYXaYN80va9K
ao3lvQa9Dv0bV1JTdWfrbZdddBeArEH5ByJeYySQB8i7aKz2KaA03mBF5VlLUufw6McVR5YRxCBC
9+V6Qhm6vFh814M/6S3UEkeNzoCm+aNRnGj5FXQcCMaghGsfX1lPWwUKvewvkqm8lEOaH+R+lna2
0CbIfxuFJhDgQYwc1xTmmlY26PENo5C7uH1i/NNry1NZ49FiBuGet+l2K4BdsREoS4ja3BqdM8aE
nDPTFCBuJ4hdLaULxGjrEIA7077e/0o3xxIlcmHhhAPI6myUQUvnJsqQvlQkCHE3ke6VEu+GY4Lz
3h9qu+2YlnCfQeAL9uo6j8BaLuvRK1D8sQtNT5HD4BAv9V5xePNk8Kmg/NI3jFgHl/jqsV3SbOzU
hcXDfq08jH0xA8v00udOo2On0crqpJjxXu/XzakB2MoiAdwmuZNpRy2IoeIv89yetAIoMEr7PWTu
5ihEErSOQGvmnb8+UUrfhW1U6oofaWbu9W1Rv9P6cM8D4vYoMGfQ8Ra9GisY3OymeaqhcWIB1Rle
kCT1syS1e41VN0ehvZtbiL6JDakyNSLULGebfddYSN0n3Mt1J+0xQG5uBtq2RMcLmfKag5jPaWEO
5Es+hkuLp+bxxZSDP7JS+yMpq9ehCB5zteSlYfP9/3hr9D6SEwMrGb5QUnXfixBXkN4Jq4NR9Hsk
8E2xQoxEvkWpGwBp42LTojTc67Ok+NqIb+Wg2k9xWDxZEcocWr18qZfye9AHH7FGeFDS4W2OrCYN
sMACFDPFl/0tNGizxuiSmP2BOHhwVvthhlrsFE8Z0NKj8SyTFKwqODVkFeDe10OlHdtiWdgkUe+o
Hp7Stls6GiDk2O2lL7f2Ixcu/G+eESKS1T0ogzO3VGlVHDAdDPycXHoxaZ4+378Cb922JgicYL+B
+q0ZSfGk98bc1KrfBJZ9xLHmZwAr4mCH6V5tfe09xmeCCASeTTkXJgm1iuu1o4ejrYK+XPxCSyOk
PicoR3OlellpFecR54dLv0TTaz8ow6lSuuAEzFk9FV04gn5ae6JD2+WFG04ciT4G0Ri9Wde/Ji+0
2dAXffEnI5y9InPQpV4K7eHAhvwT6pWg6lC2XYszU/JpQhQ5Vb9gWQ9hN3w3pnpPlWA7Fa5F9iMq
ONQNNoKRVHpTwFtt9kOpkk5KOGAZZnf6zk7ZRBxoiUDBoMot+sx5nK8XLAiiXomcyPLj2nw/28br
QAenG6F0RdV5b7NspmRQZEHBmcZIqEAwMa4HcyaUN4ekNXzUp/TDmOs4xOTanjrlrVHophTMQoo6
fKPrUeD7DokzDYZvNEbtmurgnPS032uLvjkKYCztqrAQIHZcj2LbDRwc2gN8uttjeoUlDTP4MPh8
/yDfGEVIUohHEjUA6mTXo1SwLfSF3lA/1MrlgGe6chw6aTrcH2VzXVCJowUGRVtB096E0NPsdO0k
JTZiUm33uc4oFsVa2v1ADqXfOTq3hkJsib5MPo9gZl5PyI7RPm74IX7eD4VbLupwtnRqi7GTNI8W
n5kVPCZhFkpMRPZ7PRRwaIa0U06BUUqjA1alSI7ISHm3+bLHBrvxmfAGEs2glNXZdquh4rLscqml
lhnKeKP2gdK/KnY3P/rqiwnRNAQ2TqJDgfZ6Qk0EzBdrMRNy9G8xDsrPWu+gNmBPj4KGQq8BQhJu
a8Sa6BpcD1R0yLfEYR5eNEnpj3al/ijRb9vJqOi/46+5QvLIBADgyd2A8baNV3JBLKWave2PTTOX
h0q1ww81lm6T11Mi02E3q6V14TGts0M0p2P4ZzyXk/3Rwk5RfQmpIIxfs1hOi+Nc1OiQmYSPlUdt
UfWrJh2Cr8o4VosbaR11z1KRBsNVk8HUnitDshsXTX06VNzObCe8hZHnLc54hKbtIXfmOXNLWw6l
g4qdzOSlJhHxKeiy1nQVNRn1YylPo3bKnbGrT47Sjvk5xEhweukH26zPjhXkpxh9L2t2KZtM6qc5
L5fxLzhu1FXNerJfwjTS6yf0Sp3oeXTS8lfGGfxJAKspp2VM7PC9U0R6fBJa7H3nTvoix4exgsby
aZqI2z8GqR5F53lUGjAaKZ6b9+poGzgDAMbiqKoU2eRqbeB8L/OeDU+A6sh0+mOW4MZlkWNsD+/T
mypdTd0SXd3iPU/51JxqPVk+yVlrfUuVMSv5tVkVHaZF0r/bOuDB0Z6LRf1sDprRPcV4x6oeHV+S
6iIKUaMDbAWVqR5NiAvVv23epx8hiCgK6h+EXqeiM3CVzRvMpi6JgvDYy9xU43ieWpyJTmlCN/hT
QHaI7gNKZcPHMVaGbxLgLhQZ3kIj85xICvSfwI+h7JnLlM2/8DSzVC/BtaPziimvWi8zk8D6tBBi
Oad60KvBK/JhGc6GUhjJU2daE134eTmP0itPIm2MeqOHH0qWKP7HscYgPcqgZtGptlPtr8godM2j
py+rjs6Y5tZHOZ0zmryHIPoUjpKTeZXZVhJqS3JdHwYrGWU2Rj+oh3GKImw3adnW36XpkCov+RjM
MYni7CQfOpqT5ye9KdLF5WNIVN9bq7a9nL7+2aPGn0S/ljnsbM8Jm/xHELbFJzPEoMs1iLVarwrH
5FM/a5P8R7b02ussTxkmwew0xUEgzJQTby4MqTzgPFouz10n5x0K/wAkH41Fz5JDF+lSfFH0TErO
CblleIYcYkbHRSpt9ThHXQ8ZQ3yGr3WltOoJgEA1PDlJxuo0lUkln6GG9KqnpFZUu9S5nelMWSiZ
3SjOlu+o6pmDcMfgPLl6HejZIUZe5vugYOxzaKFCVC69+pN6sLVaMQ4V7unGsela2fypKHUue5HW
qCm0DEf9UGtybH5Q5LItU5dGrPavlHOreKaRhiqksUzpTmWryz/uv4zbi53rBYIYFWWa5jb4ZF+H
MeCqQgF9LD5hjBp9kRCp/PTgILzigOgKAJNFtWnNhKGs3MdDuhSXQaaC3LSIkluqNHr3R9m8vCaI
khCQp0MZiugasFBGeRwzqWwuIRDWqXOq+MmIJfXPpkP99v5Qm1UTwQpuD3CXCJPJH6/fD0w6jEht
2+ZiVJ35FA1j7mmDoh3uj7IJXcUoorRFezcvyLqAVnRUu/CKbi41edALRPaGRkOyHBjnJzTC/70/
2nZOcJXAMFk54nEivus51ZITyNmY9BenHGdkyMzSlUO5Pj44CnVH6ri0Z5KOCjro9SgoGASUOIbu
kjqDbRzycZTfGZMzPej6TTMUTd0g72w8GCLAwNfjqK02zRUtayhR0pVZpdGQu3Atky/URvTjBLHo
FJp9Ee58sk39GIFNuPIazEfh5LNuHMniaAq6kWyjtobg2bL+SZQRA7GwpZc3LSAXRJ3pqk0vPdxu
BNWRrnLq8OgUIyu0mm8oo/60VKbpF5UynXXhmIaE0uf7H287OyJNku23tMOA8Hi9qI22aLkQH/M1
O5BOpqRr7xLKigejsvVTlqrvshgNGqcdtYfjNWJc0l2kLQl6iN2uB9b6mtdS6xx/rFm/EPLYuxY/
tJ14enPeEHYDVCALEQ5wG6M/8qq6Hk3J8Zs+SD46qZWcFL2SvnYRFXjkDpYv95dzW08RSCcCsDTc
Cs2TNTGXPkqrD7m2LrOUF6OrSAVeU3UV0l8eJIrau6mt2dGxTfM+/1dxZiGsmkoBTLp0LNv3RZaW
0ymr6Rd/Ta3M6F3Mz4O9Kt72WuVHAqPzMgqG1bo1U6n4i6PAGS/cvjJRS5McEkJhN+qnPYvVG0OR
4FFdIvrnHlqXXcOQrxtNcn/JjXk4IEeXfkEsU3tXlVK/U5u8ORQIM2RFKoZ0+F/vKCmqZ2eM9P7S
xOFkeVwKQDpGGPbEinJTm6edTy3O31UqAIgiinPCU4XkQxe/5zewb66yTlZna7x0fMX8QsemhJPU
khkIQdq4oHltz//2XBiNpbqlNsj1F1vH3hZSY5VYKGUrcfiEeTgVk1GJ4j0sZpOp8PPganNnsg2F
M+v1z7NHqeug4w8XS1JiTxsT4lbKaO9j1aHkZNR0ZU7SXoXhxosDIEnzD53mAGuq+FG/rUmkIe7x
P8ydSXPkSJKl/0pL3pGD1QCMdNUBgG/c3LnGcoEwIoPY9x2/fj6wsruC7mx68zaHFIlIhtMcgEFN
9enT9yYar3uCaRc6mMMYB597cubenz7q5VxjRy3Ti6cV+ZQit5lk87hXO1rCriYV8x7HUjvyumnW
gzOpwTur/WvYxVxYxidw4ZRFswJ2Nu+Zi5y2UdTBXfWj6IoRoB8f76nTZ7YMSAKzLtUyWlRH0dgu
8IDNJn/cc3JLt0g0BsYOzFz18szSsjUqMNXkpslQh+6nF6bZDopM6HqVsX373FIzgGkCQXUP/FB6
QOqSEyrS4HWyXeyVqkq3w5LPf7zoSXDGEGVJugDLl5POXH7+22YxZ1Syiz6Y9nk62XdRPweXuWTY
qPRF/VWTJYivf7zgOw8ScJICnRCBJeqxaKqidw2VYc6C3PzrwIyRMkGk+9H322jz8VKnLwKHGzgl
DxKs3z7uU4rcV7TZzKZ9I1vhpRoniA9m0TlTgffuIKcnY8KImJ5CbYWuBQrV2bTX/XB6Mo2o8QLF
SDdyF/teh2T1Z7lsRDn2P2MRNBEhTx09scau8cGMcnmfwJO7J65lTmBG1dOn7x1+jgjbLNrmC0nw
7b4AIJpyf6rkfdpl6O5pUbm2W/WcZvs7T2ih0INS0i4kTB4nIFmahjni03tjaPVdMtjTNTDOOWWH
91YhCIPlgRxSix3dsSFvGjrTtbJvTIgSSdqOzJKOmffxHXv1C3t7FnEFALtIvhLz6Ru+vWWDGQWS
ZfryvqddqHl+qUGXK8BckA0sRvmHNFqQ2Ft4xrdTHVb2GrJ/EwQARqVkb6daVhNX9e3xaTLHaX5W
hzw1V7lsdoaLieZg7Ws1l1NXFpAKLxK/rn+afiTai6KKeuuRMrSUUROLaFJqRhjG6ynspU+aqFOZ
0bhYzIzhz3E7j0kTLXpsaZ9Xyl7PIvOGsgaN/aSMFh6ionz5+IYu9+vofi7jjby9lIQAekebY6wz
4kcsKxD2ZCa1FQMerMM0nXYAI66bVZ3GqjiTq55uFY5D3iqAsMWp7bhBarUIlo1jjruKlKgb1Yqg
MM16c2arLN/87ZUBZDM4zW1cBnTVoytLVKXPE2QZ9rYo+h+p0fRrNq52l89AWtNYiy867tc7ZZL1
M2z30+hLAQd1lBob5QlO/rd7tPM12EIhexTZjPIqrSflqUvg9A8T+OXHj++dW8lStICBJxh4OiYw
cta0UlOwlK+lw7XGVrmI1M7cfbzK6WlNMgAowQwpAQTlr7cXZLaoVGOWru3BfGsvNwZjnY25dT2q
dXCfRCL9y8Zhff3xoqeXhgY3OmqwVpn1hOz7dlG0ldO6yFVtTwPGdkWdRE+WHRqfzqUXEhRPCRF4
OujHPmJTGetTgcHSHuvD6Ar/Wl51axDXojLPsX1PtwWICzRTgiT5NH9+e0HZaNqlRP9zb8vhj3q2
253cldN6CJtzrbx3oiT6c1CkaU0hUEjAfLtUKMCW9Uoz9hDSEwnnX0b64lUSI/W0U3RcEb1IH0rm
jbAeUi5EOM+NV4mq2Mt2ZdUrNRrL6UsUjTbapL2+NLdGXY63gdlHh2pKgsmbaqn6C2fkILo1oYgE
WxVRjWwlcjkKGUqysEVWuiyyHegqlc/AU9pM57Kc5Ya9fcN5wZm8QxWOPQDO9PYqUWTP/cEqtH3d
RC9FW2muqXe70mfkR42a56kPd1NS4/wlncle39may9wOtTbZyMIFe7uwSJt5APBW95pdiKtZl6Tn
1KiVMy/AKwXv6PposnMIoMLCOsdIXY8GSz1btbFnCMpygf6Nm9QSnRfEbXurmE2zl9Ht3UxGV7jj
NJQHjAYirxDtOTe10527mPtyppNP0ol89UP+LX+lfusihAesvYnRhANQKbn1WBUA93Oy+uxbv8z6
LS8jB+Cir/X21raiCDKfNtpel6xopWFnQUOErsjHq7xzQbCJ4a2AsC3skqXi/e2CpkBurVBkBuVH
2LpzmstOkUUyjSZhnyk4To8hc2ngk7MuwOFJKxo5t8TuysbYK4EpeVPQtY9CSXo3qC1AD8UKmQEc
lSn2Ri0tz0x8ne5T1gYfJ3CzW0Fk316mndWkfOjd7kupiD2MSoONNUzTmUf27s3EwYBRW9Bw1Knf
rmIxwoUPRW/shxJKX9ya/r4TcbWuCjs+E61P33guyFw44Is5A6Sxt0tVtTRiPCob+wk2JmqhnBF3
dpQ1X0K2rZdoWvZXWsfdV5/sPnCCQNjnNEvfu9jFxhazSzoOJ+eFHulhX5YSt5TZhvtRCvtr1BWD
L2ymc5DeO+8/Ry7yfLBMIGGfuJMUtY44ha+KPRI+vbn1514ynaQSNvOQZhybbmGHw1PRRHVG8jqm
/Ua2m6i6FrVizV4FFys/U+y9d/9JmDnFKN7JU482lJ5MJpqftdjrQTMBsacZHdfpoWyqlV4Iw2l8
5UdjB2ulSD8t7QtNnklJGCMKtRmk/LePfsbkZFg8afakzpbbR7IPGT2oN1Hddmeu8r1nvCitcIZy
+xkAeLtUQ88EFDU0930+qg50JrGXWoEqSeLrdx8HolOGFpeFVA0bigwEoOdorXbAubwKBpP91PaS
18398CtOK3QZMymbbwelmSbHnLt0Pw1JNHrM1frJui3a7q6JMzFutEQNz4Ek78QN9jaJFwAC6OEx
harPg7apitDaD3Kt3xR91l+PEMkePr72d1ahxkGyEQXUxa7p6ImKKCgZH+nsvTl0I3STvCm+94aY
Ph/rlxEGRp+osnlYR4wjUYRmN0uZxYmSJTCOpuluMJRhrYRCP3NFS8Lx9sAGUqIyhdu3KHUfg4Jm
rM9m18vWPrXa/rE3Qv8SZh2dWzOVHVn3u6dP30Gka2ACMzlCo1M/iry5VFQqcJa1F6afOmWbMstr
tedsw995HWh88r4vwpqcy0c3sOsbLbCtxN4nWd6tfKvrXKUwMyR45fpMyvPOlnidUYMPtIiJHaus
MvzZwdNK7b1Ild7rdVpNfh/lZ47k91YBKmZSEdFL4upRFAtkqZaYwWTjJaJyjSiyXU3Wu09XudRj
vEakMRyNZOJvo8iohDn5RxIc5rIzNnkxdI6s+efmWt65FnhU7AL2G/HjODUTKAgjrIEIVDloqdtF
ZrJLiJBn4LBXY5Y3O5v39FXWl44xydmxjagVD4qZYTx70DOrm72JoDU/KkmTpw7OnpW/801Rj57u
58bPPlNmcRiMTGbiulDz8hbZcnW8w1kS2gUZVp265OZYVC+6ElLsGES5b5GMyopTYfRqe/g72fw5
6XJpm/pgVdeWNRRQOWQzp6MSGUb2WKNccmgJLRGutKKVHbsb0N1CTmFKfxTYWtbXhYmGgqMEQXqX
d0k3PQw5oviJo4pY112uQGsuy9qHDaQFUoSkAqaXtpOoRvxzSDDhvItioy22tVqoxkpHymi4HBGx
Mh1ZASP+NtRyNCNSpUziUtIjxdxHdlpUuwjnBJ8BlAEpqVydbFqLczNPDvYXfelIaJImtRfAFNR/
KC3mO78+GRRMSMWv0Dox71RQqycDQB5ksvYd578ntCzw2gzd+I9XOQl1yyqM9DAbt+Qnx5lYI0mK
yjCUtbeKLj4I/ImcrA/0y1Qbx5U/pM3Xj9c72eeLyD6YqwmuwqTPcRS39cou+Kmyj7uoWFcqGrVh
rRufvqpl0pAcE9gBUFssQMhvdYHBuIaM0oS6rwOz9gozLtfMokmXRjlKO0Otzo0Zn95FSshlnBle
tAIGd1TtZLEsdaJutD2GS/oBwzs7dEJY2k+Br0mBI3e4Hn98H0+gHNAw6MqLTsFCwT3GpqbGbstE
68ng6iwzPcMsq1/6MIXlRuRGYG4qQxqNNS4LoziTu7/q+72NIZTpzPYDKLJv2KJvby48wsWEzrb3
WTN200052unPxMyTr7U5JMHaTNTuO/5C9PDSZAxGJB1t5FQ62+9+lW3WSDs7xSvK0UQq2R570oIx
qNF3fgyF1agb6sV69qKIuVp3qMa2/KaZWYByXBdPhlsmdRetCsCe2usio2jvbV+IF1/tzS+MlWq9
E01IEjoyHMTnvqFpe+Zoez0mjy4fuhK9LiY1FhWAo72lSMrUCabm92h+lE5Fp20f24OhO/FkGz+0
fnrKrd6bENL/WRd9802vRXkujB/nJwt+R0oH3APFm8Tu7ROoQ6hcSCnYeylOos3Q1kpNx1gNEndq
k+QMCnpS+NI90YDtFj14HvwxO9ofNErPurH3dgCJcaBmcphb/S5GWh25VG3yXL0NLA6Bjzf4SaCg
MGTAGgYLHA9GwJZX7rdXuNdqRlBAp/aqmrXrtqEkzQLGRT67CmgIzAfgUGp7cXInazOTjSSKD0NU
dF8HqUgd5IvVp49XOcm8LFZhWkKBaMGVHKO7RjXj45Xk8aHppWRjZop8lY9zsgbhOldenUQi6nYW
AikAMQBNO45E9tBk6KqBu6Q29hFi/DYmgen6zOC3XR+eiUKnF8Z864JtcU6pqCwcrRaE+VgEZRkc
6qEv3Z4lr8q01G6UrPu0ByHoB8xs8HEuClBJfbsfsnFEFg/TikM8FvR4qjpb9ykyMB8/qdNdx1Wg
mgg2ARhJ0fh2FQmsjkyn4iSs/dQl7wh3RRzYny1Ml24GbbyF6EB7Vz/CHavQLMxkCBNuW6IFXlnY
5XdrZpDXiZs8lL2Pr+nkqKBnwknLFZmIAtPQeHtNhh8NIhs43WUjmB0jQ0rNrqSfddlfSnFfbOCS
nhNafGdfcBLCN0doZjmBj5bsiEhiTtrkAMG93PlGS+draqWUt6v1+28fX987z8xemicc98sM4isD
/rdIEZpjoMtBiUpU0QTXNmrUD7GeFavPr0LvVeWUX3Seju9ir04gUqmVHdCGRUurae1Vb0/nntV7
17J0XxGq5LUCkn77rMIgVnIkC7KD2ln+mskU8RzgJP/9s9eCepQOQWpRHgcJPlpFNLhgaIOfHYQ/
JjiIYJqWtChSfrzK6cHBKgYPhTEx9CuP39jZlGe1aPL8UKTavMmY51rZUzKvkZBqd7qkjk6FYPhl
W2XiHAHmdMtT6L1aSFCRLKMcb2+jPyglzOkwOxSK2Q93ap2J+IapGHU81Hhy5Q+TWnY/ROkb8aeV
3V8tGDRkU2gaAnAdpQdNmTZKPDTFIQ3FYLlFaeM8h6vu518xmuf0hEiNeIJIEr29xDSafHO2guLg
93OOugCOkUaG2pmdCvPTQXERW+D84uRCqPU419TirIB73haHvJy7NeCIOBRxW5zJK09h0kXTgeEo
tG3IXmDYvL2iqIm1TpLS4tDHybAViZ6sQ1PyN9Ri0UodSuFlGbxZ4HHLHXGaWvXWoN/kxLwz4fn0
DGVen1edtvbSwDjePbzbKTClWRxKvHU2Q5ULJxvCfKVJte8pCW20j1+U05ee9ZjWBzUEeT/BMYpq
MiojiMuDX0QxQ1rVhIlwfi5xfe+qKGo5sBcxkJM+bK6mOuGrKw/M9QTurNmxm9s+06SqX66yWW62
H1/VO+8gA4IQnylToDce10SULnM91WZ54FXRXI4nbRXR3V7bKfxGa5ZRQKja4PnjRd+5leQHC+S5
TDwB4r3dQ8RtH1nFRY7IV23XR/7ScFUyWOvMI3vnZoJsgWAzv4Un0zHdQoHXPBqTXB2KNpdfIpEX
d1ki8qcGS7+VWkafZqUyJMagFmcpNohI4R3lJZZaD0RsqzzAztUuFhHttTrqdGk0/evHd/CkNcBK
xBXgSMIXGetRdVfXFZTPgCsDhtFWTZBWvUu1w4xVpSZImERpJj+KiZltuw/bXR2XxZlv8M7GAUxm
VA0WGhHUPo6gnVr18xw3B2Jcoa2I17W60pShyy7sQimrHaoG0l1eyEZxphp4nVx+U9st1BkapBwe
Swp4rJkehlEMJ6gzDmmFc4bJAWWUyKaie1AGFyh+VtHOLiFGXYVImtcvpTnO5kYesri5z82Z4Tkn
KcQsXhTRFNWlNGr2tGlHtWqWySQ53338qI43IbMLbAWe0cKvWEq0t5u9G2Ba97OSHnozb7x+Ti4C
yT/kevCF3vFnK6VlMQg4YEVLNXiirKoqRaeYc5wfwqJR8HhNe1xX5c+WL6yCWDNBaqEyUSsdXVKT
lmqb5W19wK9QuIYh2Ru22qNhl4ULU6I9c+Ycb/ZlORh71PFUFvToljv8W+pY6pA2LWtqDlEpmZtW
54xJ7V5ZMRfWu4M1pptmGqxVXYvAVacqPBNFjqMVyzOVR5JEesQ5fqx3k7Zl05J4tQdNwm1GS5Vg
LQkG7D7eJqer8B6/ijwQFQnJR7FDNAj+anPQHRCosa4rRt6y7ZhVw7kM+bUt8vvbozLlroCIIIcA
Xi6O8wTRpFJud91wAB7CN0fV4tHaNPYsX6AwO+fr1Jrjb7ohVcptWKM1MXtMLiEYCzOgRSbJkrum
AsFQme5NyyB6iHtNnjdM58Wja/UD6jJTj9AMg6J2HDtdIqx5E/iZ+JGYcvYQ+WATTlaHMd7KVmB/
nVB/ZapBlh410Yj4k0kRFwtsQN27yBUtIMXbraMlDCyOVT4eClv6rvZ6uAmLWJx5w0+mM5ZVLKIg
6gEsxWt+tEoVqFYWlRPIbK8oq3o0Wt2pIL1N3izlCD7Z4wgqJo2tjT5vMAb5IdV4+zexEVjNGmfr
GC2WGjDRGZG1kTwaTdrwydJocVtgJ/Pa0tgFRTmq9srKGgD95vLQ2xbJdqaYN1LW0bh/3cf/5+f4
f4NfBVUAPPu8+ed/8vefRTkx9BC2R3/95778ld+39a9f7fVz+Z/LR//7n7794D+vI+C1pnhpj//V
mw/x+/9e33tun9/8ZZW3UTvddr/q6e5X06Xt6wJ80+Vf/m9/+B+/Xn/Lw1T++scfP4uO0MVvC5j9
/ePvH+3++scfhLvfXunl9//9w5vnjM/dcy/Ig/71q/773/96btp//KGrf8I3Jogtkp2LxStv9/Br
+Ylm/EkIXeAZqklC6aKXkxcMGvIj80+izWv9B/7AACFPrCm61x/x+xBagqnHOCbnIIpB/3Xdb57Q
v5/Yf+QIMBdR3jb/+AOAa4nY/w4KVF+Us3wF5iJRiiI+LCH4txDLSEk9xq2kupEmZUveySBuC6lS
+wWJfuidXMvU2C2jRs2elSxv0A9q4m6tWUFcrFODOQaHAcchcX2BLrZDKpeNq6wYkaJMMhk5vyLg
C1wOCYRX1wxL66c1Jrm/HutkmEun61pLurDhtrSxG2IaZ+w02fcfOX8QSRv7Wh5Sh+Glsq6dSIRm
6BSdDLbp2W2lUHdMWELnP0WW8xI4ZW2FdrZWWhtrdUAuU+/uI7Md9dixJnxqVmqLHoKJrwvspxct
AxXTXLuyk1XVae24zVKza+5Gv2pTJ4tDQ/OqGg8IZAHbZDReNIXBdg6athuT684ea/lgSYr/I4ZX
wgy9MdGwHh167HH7VKVZl+9EPlYqJ6Q50x+LfQVFGBvZ7MqVOux4LCeTpvh7EIzTQxqjE1t1uqMj
nEBKPAZbM1fCn40kngpfu2mD3umD0bhS03YzybITj9qvLgpvoZ/QmqNBiLF6VxUOfGYZLMfOXCsu
riU1Gx7nsKkJuU19RXdTWxlFmDiZLV3xtb4wQM89RRURi3D9oo+Dy6Btn8fhZiqDdZ6Hl0kmvKQy
O1e2/GkXlXHo1Hpo3onWuLKB/em5XOnptJpbfWsWybpqhObOSfk0zdV1yR1Wr6WsqC6GutnPU6gD
vU/IuplDeIsaYbwO0jnWHHgWF+OIRRklwbox9dzxja5b6eOUfJ31YrwRoaEjkqVcyW1n52wM35y2
YWLcD3xJR+mCJxGG2rYOpeQ2U3vN6aceAx/bR2mwrjfZOAWrEdUql6L9sZVq0NDYZP5dDf1NX0qJ
U7X+RRrHNR9s1OtkTIW9pR6Sr3DFvQfq9wApnhBvCzzbrnKHNgfKMAK2buVacxk+9rQvL4SobUeZ
KiukwxpeyvYvIMzAowY2M0eP5tRl1OYKLXhMGUya4ZK6GnyIsOjb5CI2VgW5/0MR2FKwKuWA9qUy
9LFjsxEcKyu3kVHfRfpcO6bp5+u+Hm/oQ6OxuLSH47m44TwuOaBt9PNtt6jDYgvN466viq1ZRq03
zG2+IdF6xOl6nQUIJGR+Nhzq2iqh5Sm6C1WDvUDXxpEMVNWMBNV9p8qm7ho+pMz/nC7CtJsv/Vxo
64Yuy9ps0KVyCiEOneTH0k6ulBvYorljv2YFSlT+UPLWA7KNftRjgpurHcZ/mWWXlG6rz89NY2hX
7VCOHtW3dhHZSXRpilK/FtEgO3oybkuce1OazlXjWsmshu7k66Uzl0O9bnBbd+dMu46pyxwRS/51
0+m2i/Ck4XFVNjZ0AbrFdqyIYq0343OipH8NmpKvaXShqWWpeA/rhTRdFX2pbHAiHiN3osHgVXlp
eswdS6tBkgL1wgzUNtjMIoxcKdMNZ8jbHVr8A8LqKlkhqVSjeUNebaasN3jZ8q4jElhqZXmzPdH1
UpOg764GLY6zfVZJL4rU7RHqeBG+UBtXiyShHaaifWjG3vLCcHxIzLJ0FWz6wrZ9xDM+dS1i7ZVs
+BdBrX+dzDyVfmRapYaOQGvPKnaxIiNZYzEO7ih+rv2kBcl49pBbN/hm2tegmTdRQShMaJ/3jl9I
B12EF3VU3kR5o18Sz52uTGFo92RviSV1RDToAXJPSiPJ5HgMQ3MSaMpLHhe2J1IrcbS++lUPmf9S
h+b31JZWWm/3jo1IgjPTZl1Po//F76drJZGl3Yi76qOa06WSfbvakT7eFAyQJS46e4XmNmWWPBe+
lO+DfIDWbGSRV+v5dmnMaFJ/Ax+6Zu4xsdp1zwjiWuoUdlZXWG6b1JYDXSFwkJOMndKovTIZLpV4
vm70Hr1XickUlXLoC5NnkavbTSjdYsaAOr+pw6zgg10ZF/cmfAKQD/7SbBPDSFxbQlTOCgd3aOQN
45/GTcJhCfW5bTwhQmvYlhUhQwzSy2hULjHH8OaGAyMomsyNJvPe18Jv0IW/mkZhXk32U5tX28Kq
1mNflU6TNlez7y8+DzuYFN3XLPZlx7S7XV5fGfNutPFdSKt9Uk2cpgPZt2aw94vqKajl9jLwR8tl
mtRehWp5OTYJmjHRTyJd58RhYFyPODvdaaMe/KX1v9IyXUGe4Q6i0QPwT3CYkvTWbgfHYBq89ZMr
EO/Qk8tqHzEl4qSZkL8bTXU32fkV/k93wnouW6O/CmRItE29reliVVVzLRdds5UmLDBEUaVrvIyK
H1i27EvTuMDy5jprlYspTm8TdSdL43pM6Xv5F2jluaOWkwcUXigP11LUXQWTgquhIj1Ok3EjSmlf
tahjBkyPZGrwi+A7BDvThyGoGuGeDnS6ru34ypJeSuW2ozVoNuma5OAL3vCSE4u4dDTfXtklbBMz
SjaM+aTIx1TJz5I4WZQPqvbDGmKnD5HZif/qysIJxmJPbrBG2MaV62s/0lxgHKfMgwcYqbxmCqGo
dWIpcJtGcaUw2ooWm9j7TKq/VN0uUuMtKpGEZN8L5l+WgMFdpq6AktyN1TqNhy3krhsxE3y+zwwk
dEQUU3C2C9M1rRu8D655ZQ/kk26akfLU1hYOkDN0A8cAwTiKvQTLlCDqLxp13LZKtRHmT2QC91ak
HULaKsminsJwG1MQ5BffDOkKVHZ2lUpWSAk6b+7ta3SniIpfktT0RKZQU69U/a9aVolTanSgD8n9
Ci7Goozdehar2gcglJqVJVVXdlqOqGoPPWpCrV3czk3h6qF+AS6xDlXyj9HelxZ2KEm27cShasLY
4HXAwiCM1eu86AynGlCko8dS3sZ2Qi5Cjmy5g1EProit2kPhX9vKfrZDpBmTX2fstU2YNp5SslvS
6WdZBP0FM3CJZ/rjhvbGHomZFokexW952CXHcDA3t3MlqTtDH/KLQjKibTCRl1rdGpeT5hp4nHc/
b782EyYsQGRm5AhzzuEtMrx+qw7RXVbvzTAutrCsKq+r5r1qNZdK3V+qyBNr1uSpZiH3DlI4hMgi
uTO0rHwCUOq3IuAJJGZf2m5cZV6hv5hTcoDpsQv4iDPoNqpv2X1AJuJOhtFt+3yK3BCnhyypL2tm
1ejiT1eWHN5XWip7Bucd798uTTdFG2utqw/liv9w6cq/6vmAp8jQsLt1P4icWpD2xPKou5YaPoeM
i5tm/KUIQtLDQbv3p3AVRvZGq2j4mc1ON9IHlZXzOqodScibWLWe9Kjz7KkNnVm90dvbSl12vJZ6
Zaetoxxprwp5KPTehmK6UiJ54vlyY4DW4h0NgZgTA7NuNDIZKFjPQbvC6seZInxRkbkQ0bhNheyF
qYyeEynegLtiCDWslOSvWkSuOSoeGPF9phc3MdMWjmRqj41cf1k+Jer0SR6T+yiWvttGcm327Z2k
yC+t1D8OdhWjlsWQuI3DTVslTHqSSe3nIb8vJ39dpTHTVNW1nCoXkpZdmJHCWS/D/hnVezxiHkc5
97TiBxjXJjB1bkecXcqpYAeI70ozfoP49s2qzeugk1cCPUWHuZ21pAabPCofRyw79M7YdkUg1nj+
ZBQjubEKWll7HExm94WQ/BW2UxOfrYi58uhIvRxh6ZakOzXSVyYmXdCUEBEKSuCDLDB4kLPlGHOw
piiI3GpEtMO2vwMa1Je0yhCJqhWvJKOvhmmVTtGqaytGK9LbwL+wc+2b5Y+XCXsF+/RV5oekSKHM
l0WXKq3tdVygv5VnjpSVFR3ncWtA3Jni8NtswQ02sIPc5qX8DLLgjWrkFOHkwSLZx37v6L7wwuYl
bPWLwiw8qbKf0WB4sH3zIYAdLwrFyTOQ/V6MP4zk0pdU29HLOnRU3BDzENppjKVdZmeer82XMZJc
SIMbF9KQxJcC0MbRjXILT40opJEpb8M2AX/SjK/ygNxSOa3gnKzNoTQvwmJg8nS6i8xopzT6Dd58
V35N9UCmQpRZVXCd00SsSk52gLWVajK/2veuZaRXdBcvwnlfyCgw6V/hsa609iUopFU357fR1LtR
2TlFUZP8td7IPdLzvZx1Dvhn4UF/dPyBrCqQb2dVbA2j3+qcbklgOVLSenIWfy/S+loS0lPT7s18
vK+M8LoJKFaC54F80kNxEH0ZcY3uDF6mDBj0WuWGKafHnEjJA9RCzgetnhW3CW7iJgwQ1pBehDau
VItJhL6e18zzT5dCGY3US0PqKoqXCrJXYOvdlW8apHmYVVHh+HUzUQ1pVvzF7BKTQKiP5OLdXPg/
0zCSUiewunG+k1Debt1SCQQOllqTqB7mM8NLbHDoOibTJhcAsRbJoxKJ57Css+82Sq66q6Vt9hKW
eo7EINaaVzQC7elen1JTY3phmip8BO14p7XASp4UTHni9raB35QqS7FEbZMgfk8RJzmToTS0TYRW
Fy5pVv0sUySS5oVWytgZbg6Sk/h+IzkFIm5LrRUEA4dWFn5PrSKjKtFr+UJDGkS4ctcJjutUTUbH
ihtJdrMKVee1qXXmCoudcQ2XVs7dxMiNcKWGyo0QY/FFmyftulND+btW2VC2ukym6E9VgHxnlKap
XlVjvgprsmRPC3WYExYzKcKJuhRVrlGS4NiXWe2vcknk5WXO3SW96pmu8yS0tB+DBsdqoPMuuDGY
dc69TlPIAQfIVF/1rBOlm+HRFXqq1jVinfRRcDVbw9h6fhVHN3yx4SGQuvJqUCUtceJqNu8z02TX
RMzhPsRjmTwklW08zrY/vEgw8EtvlmsE2iBKo3y76EXhcdwspcUwypyv9ODifF3pKRmcWugzqbse
+Ay2VGaF0URvoKxsEjFMV++pN6mUa3Hnp6XxYMVzT2iZ+jh1lNIYpKu4sbPUbUfYpetG5EPNW4f1
1kqb89HyDBEZg4OujrbX9TLl9e86c2+h/wfOVBbdJamlpbqzYjJpl4yclq5uTekSyAejdYJIie+V
Fu1JcgLbmEn5C3B5PPKC5yjJpCelBsPcpGYSyffDYERL2NPlb8M4K4bbqHE9eYM0/ywiI2UDJlkE
VU6RcwmN40n527H4U3Do/whyvgFGPwRN/z+EQ+GlfwSHHgAxu+A5/R0Rff3IvxBRSfzJ8BpVCVN6
8FteIcy/IVFJU/6ERcYkHXxnEL6Fu/k3JAqOugwAIa8AHVqmGU/f878gUfnPpfdFabfQPqEaWZ+B
RN+2nFhhGa2TadYtKv2LJt1bPHQo8nRmBtd0gyYxb8J4jm77xq/WbLLoIssjyoySVIsSP4mu5U6E
97/dq78h2t8h2dep/H8DsnwBejQAxQtBBZIgLMGjL0BnJQ+xaXT5ptKj1LSS03aqzqr5uOvrrHLK
YlI4hP8fe2e2ZCeSrelXaet7spmHW9hjTFJIMeoGCykUzDg44Dg8fX8o65RlRHWVLO/OMWuzNOWg
DG02OO5rrX8ah+LGa4ygY9OR0X4LGeWYNoz1Unt+90D6xnNadAMcWO3Md3ZWqvVo4NSkDrLFi0GT
XPifL/0D9Xa79C0gDX6Iz4R6y9J9f+m9vwj4BmKh2Fl0c1rMwmIbKDp3jpfFDp4WSkkIBtqw+E7p
ahdn4Wiruly0PfzOv39Dzd7dRmRBG20DjtZGZ/8IHRpVNNREBOtEg1LSkBM74p98Ufth0hEjJ1Ah
ZAy2LbwN512VmwCYv7kb73HyX3cD4uXGsYsw3nG8Dzh5TzpBk+XOnIhKz+s+UhOule6CnOeAaKX8
Xoajd0BtVIY7EqpWcWgHpdITduijedRdU+QXwhNqOdiGl+LSwwym3tdz1kdHtxiK4dI257n/DeT5
AdHiqjH9AFv4hfNud+/D8lNrWfnWWG6OTpTlmGATEpU0uO/FlUM0ahZvctP8wkxdZXxuUE4yQFGT
0FjfT8JPv1R2PQ/7ET9NH1LANiMyyr4YH35zc9+Dpr8uk+WGLB0AA+DN337/L7BFGBU+0kScmXmT
ON/bIZy+mpL5czeZZpaYdj9aCSCmsE/latj5Tbdi6HfUsGGJCDXXXu+HVWLH6Ld9OMakjs6/y/39
QMTfrhGOggfrdrMu515+AHZZ5vYihS2SSHiZ/FT3TieTMh9FFE/L7K87r8NhvFGRW+yDpQEW8MNa
HVBk28GpnTo1xbibhhdUadP3IZ97/Jo0c63eq7+XfWlgS6vx4RTeSMPpOx66xrY3DHdHSmdq7hcZ
Ze6eoq1Rn6CnpN5R2raf3utpmO+DlGMf4QPq9p0/NQypf/OA3uNKfHmEFuRzwPrc6AjgpO8fULDW
JLpNQZ0omFMl57jNWKoxzRSOutkQiybSHtfceXbL/Uwi0WMeKudKQnNMd0pgd5T0dmkHv7kshBAf
9gVCiagv4GOgB8GH5KNlU8/AawrdpYpdKergbJHpdJ7JIip3ERrR9ntpU7vh30tu6WXdjOe2mES5
L2cHU9kx/By1JikxltLzOehqnShlHIZSyocJIdLd4kRPEdzNcw2pt4DLi698MiLo2g9S6itgKSa0
LeUoBs+fCsudhriwx/ZChs14dExZ7kMcl++Eal9bpuiJE9T3dbb6N4uU+D2gmSn3Rsos2IPUkqT9
vF9M5MmWO37tAmc+UP+8qd7vmWC237Qpl2pnN6K7nA05pPumc82TLfOa2YVsLmUouRLDNA8t9oBV
wnLJXyske2useq6XpUpuwmDi3xsbRe9dR0s9HBbw/sQOpuli0frLipjtmIFTntZOd18tP/s6rJ2F
iZNtnmrNANbVdQ93IG0rIIe+O3aaOaLR11ZSZk5+nTbFBq2kPp1EdDE40t0RbY2DkDCzk9fa7QUG
CAPQV1BlsR4JWEpqL1PNjuhA77H3M3ypA+PrWvZRPJRje65pCY4WNr8HTH3krl/qKQnGef7SCfs+
Svvqk90FfWwV0ooXA/cz2cijUbRX2FcET7LRxjepXNq0xizpRM2SXMcLb/Zn7yLyq+mnnvr+tRlh
c2oGYvRIx6HW9WcjHPW+D9PmKwLjb4Ud6YM5tT+djVy0j3qdhTtdDQ4UCdNfbw1Llt9N/L3XRK+j
QjYzp+XbMA7Ba0/gzmf6N/9R6jT82cm1HRPTnzERGXPjxi394tgN19QdNt3CeZtanXIhtolCe2l6
Q3TuINCqhGQ9pkSu7VD9oxrZlToPYpi8xe08jvM5W2V6dkTTiONcCnmjVBmidvelG68RLbyaxdkZ
Qn9nwNc72srPH5wlPWbtuvl5pvM+ImNz8+82SBluavfI0LA9jyqrT+vSKXZ9T4n7rlc/FGP7iYfW
yhd4j/K7jbycBTq76yEs7ParN0a4MNu1t429BFT3VYj8JWqz5TjlCFOLsQC+HbrxcYvKYA6JgQQ7
OI7NcYg0TjBlKOfPYTTRucLeDON+qrsmhp86lbxJCAwPlfYDQoIGXRwnJIkxhilPeJI6X8ORPs2g
af7OxlqdZtfuv+FgXn/u1TwnKB+xdFlK2nNSjIoYu7WkYoO968sMp+8l8Kt9HrrMzFd6i1/hYfe0
dHOcy4y93Ne8slFlpWf6zupqqfr1OpNAeZNnYo6VF9e1B8gS5W50aoluu3TgiSWFNt1jP0/fO3Od
7i2bFRtnjHov5sKXBxUOZdI0LrF06fy5mdXzOLnqoM1Qnkn4yb2Ezsvbr7Y1P4u1Km4jRW+JY7d1
CxkXq24ULmdbze1u8Zf2iCtVdBrmXJLa7JlM9YLKPVHUfObfiofSbMsTg0yP7gxLhHOGc+tdHQT6
uzL88mlc6tRO2qEBRg06cbMoaz1Z1cgvOoc1JNNFvlp4yRd4jpbt81gt6rQYdh1zkxaGV1AA4rFO
fTcm+7y+r1Z969TgY9rwl+8Rk8ME3OM7cNvPqO/nKu4cI790CAX72si+ohUu1ZsuepPa1ynFleEi
BAGEzE9DuPoncql4fE41h/Mu1XMLQWFq7vHjfpU4Lj65xggn1KIXdmsnvCgMqZN83W6C5j7+aAhu
OwdNA/+W8JdoBxjf7HUJDpN56bCdHu5yzKw821t415wQaRYYsSky2PZDP7YPNrasnwheQtARNPqK
6Gv/ZJl5dQGb94UEGHXbjrq88IZOH4euCg6Ec1c3UvvmHmhzSaZWDg8pOcNX9Szt8xKWy4NO1fi5
r4fq0zDyaTP/dwazHNOyhom9VHrZo0+vj9lg0YO79fxYVO14U0kwyaOfCekdUsz718NSFf0nhnkw
uyTqtLjB1PSnWXSjijuTfZ/O+AZa2no5+8goDGoo/h4d9Fr/JMlAXTdh25I27svPU6nwxFBhmMDg
KuOsXx66dmx3CP+AhckUeMLkgeiRlPcZS410iKc0nUUymKXDJIdpD42VugXYq649ledfrNmWZ/Jz
KxFbTe2DLUSqOAfaM6FUrO4VsKV/JXpOvTzNGUvy0faxLpppL70iOFlCo5wJ1M8iEvY5Lezwgop/
0bGv+CVI2dEYXjGWiNqiPDH9F7HsCVCthlECRYX2XactTOfayX01Bie6CvOGibKLNutTMdmHpegA
f7rpfmha6+gp07/rhGcfRt1N57US9rcAAsoQ4vee5ONq/fQ6ZF7BYrefUxcXDYpQFF9Tt9505GPc
AFkucZ0Vw9nvtpSGvqtMAns6fekU6/IJslJ/UmPvwiCw7JgdwLkskP/eK909qjWKGGRnRhfPwSIY
Z7rmhKq1CmB/VpdFTde1sk6OsgQDcVtHnRqNvi1JawGwZNs/O9+dvxpqBrPb9pZQNUTRE8twR4IN
hEqpav84axtcInTFV97s+nLt5TgkUlZZElKBMwl2AKWM1d0vwjMeRjjXgMxV8KydJjhlPYPCvZOm
Eai9dq1YwfnZ95YK78xUyIc+M50nY8bdJQ6ccv5p0Zh+9tuV1HlCEzLoHxB1Et7mFwh8XxvcbxIm
+UcdjNHXtNLy26Tq7KuCrPo2r6L6mUVdflsUGHfgzeSfwiGtwzgdCA6sulDh0U/o9dn3xw7CS/6K
Z11+ripPcoVmCe8h6naQJqrrcXtmtpsZS6xazqqqwCa+hEUVVyWviAOv/KsoxEBn4VJdaOJkiA5g
TusoTaq9w8ju1ralgF+BdvEVF2P70rZJkANHNDzAx2IFFwZW3494bT7MqjNu844Cf2eszUyac7R4
T8RfeEmzNNVXtCP9Yy8KcJahCV9zm4hP0gKgGrGjD1OsW3P57IluoNVuOkx5nTr8ZBQV331scc9J
eLFqWCu89YdJL/lVoyrxZTIq00L7u7xOwmuLWDeLtA9e0QfPdjYXm/he8CvlX3jvWmlgkoYTYQLK
Yp0YxctyPEQGqr+LfC7L8METbXuw6ok8L2YDHm/7jC46YtOWjTsfaMejnoJ14TekFn10q2BNLg4r
1O/yU5+pDYfv7c4/pX69oLRgiV0RjJrNh7LHKo85IuD6wS58NhxIl+I0DWN0b+W4XtvMlU/wb6a3
rIcFRG3RjNeavI/PzQruGKpp6gF412Vi3yHpIskDX0BQbdvrnEljm+RW9NqaI4PtEsk2A+qgf+bk
za86LKhPZlFGWVLqwlXHCXeRZWcOI+cG+J1/TI2i4xRzuvyqjKweuLecXHKfqW92nDziuekz5u1W
0Kb3vgyH6WCiJOwwLKjFDCfcgn0VGH5vH7JI1a/j7IT3dT8YN3omKpKWuvcVf6YwXlKOrTqhxGTK
XIZBdldpF8f4NQx0vMDdO6KI1CKpwz68n4tqbo/TUAfPbSWJySCZaRyP2INHcldQlssE/7jgJSpH
iQvEHRWh/80vDHwTmmA084SIieoGMAqr9sVgPg6sywj+QIyy+KIptqlJUOE1sWnkoGZzj50Q01g7
v6qFMm6U8HJcJDiucaCYi3nG4bMN763e0d5xrSLPujSmqTOSaqqi8lvrTPkVr3JrXJggYOOR8mBa
j8jJBVgVHzMlYy5lfTnnKyzBfp7DnHSc1HwIhwpEftI4SbGNGqxXuw1Ch9q9R3xAGDCefG7bwWpy
qFuKS8dsggciCsdyZ2ieKLE+kweCBGErAB9tcpmkoNpU5WYd3LoYkN4sBEbsITTztOraLKO4qzzg
Mbtvr41Jh8+51ERRpVPo7Fu/9b+IVV9kfg7ybab2RWeXxgvQQjPE0J24YWUNEpEglgLByOf8qLJK
f/XwPz2ujW9lsSXd6LEj9DQOhd83e6EXeTlNmfOi2bxvRN2pt4hZJIwFbYiTDQDBlodFwxCXTUPP
OUmkWEfCviFgLvkKurKG0+IduHTHP2isMdrEGIzW2HW51/wuNX4bw74buyHBDGgqsI8gYJdJ7gc6
aQ+YNajUgn7Qd5GRQD3cR0UmR7bOCPFbA+U8rlcD0V07lTgAlKtjJuOMeSdHtB1t+eVjNn4SKVE7
e7D9rIkda/XG/eyBfBBbPE7Pkw07LzGqGXx2ybqA1aHmAURIb7lChj3aiTL7+mKua9c4srVEC53a
BEPSzLGDBMAY+3SrFyovKZp6+B31/F9maOiNGG0zdGTdbUqnDxqdvi02bgDw1oo4+QcGOU2bqHQQ
PxeAv1suBXKJA2clyycKfg500lz81RqT0aus69pfyk9WvfFNnMLVv8nP+pchLReHZSVBKwzONpPM
DxdnwgYfOzAcDpO+vM9StFKxNNeoZAX2jbqas7A81q42i/2Ilbw4BkiMhsRwMaT8zYh0mwf/dUaL
zymCB5I+gi3kD3PQ9zOirLNt1AAKczPSEne9kpdEBul95jvjYa3gQ/7nmdTGc//4cTgWMDVEFIAw
4MM3d1tSJ4rCJDhhcV9GQ3cPoz+siRj9v2fl5DHrQy8SRTa0atyTaUvff7EmE0YpYJwwN4lyeGCR
edE30MjGSLnnX1/qb8FMd6Lhr49E+ncY079Fov4b4kvbpPz//Ber/V/Y9slL9/N/PfyUrz//CjBt
P/MPfMm2/8A0lOHjZnoPzrRZ2P1JuTds7w/sJDZnFt7KDUf6J75kBX/gXYYmHsMOC0HkZqPxD3zJ
cv9gHP4rVttjucLl/jv40i+zsL+sQn6e6R75Q2ATmyjgo+w6a3wbN5KBaZZpeOfKbfjHdIj8Z68T
MLCr1flGZUQUei0de98h7EVyiuXioc3C5kVY5UWeTn6/Nwzh73RZD3bc1Gb9ye9G98UNhU1Cponz
SVjMDN9BWfqVU3EJn9LIMrD1qfAurRbRPIIPT1eGTnc0gkjpFNv5SVqR8QiNPBRYSi3HfHK976Xp
Gi9uszAB7ax5j9fWmnj+6sQ1EPwZ1QP4iW8X9395qJ//vCHvcLAPA2R+Dl0NdnWUieQ+onh8/w4J
KIN91TpvDNjte8eEMgCgo+ejx8mfuFgiypienCR5D3JxnPvTD+iqEdA2uw0EZlj1X40CTmxcBrZ6
MP2qWbYemfbWyK9FLeBDloapzHiUzJxja4L+0lbu+ht7ll8qv3fPm++x5WYgr9jgoI9AlKOGLPBm
8dZ3tLdNmv7MnWo5ktgxxbVvwIrKxKvsIGwFbeZwWuX+lwi6ejIusByWgNl5OmbW97RO1QVODW4c
NeaVKmf7HGa5vKxa5X522rw8ZxTsv9Hffdigt2cQWYw3CAXGIN37qBGWjlk7Q5S9tRDFr1o8y67C
jLHMAp3hyqoc8Zvp/Mezic/b7NUIxeDFIBfxoxhlnZGURnbwc3LqJ6Py7vN6tfZeV45EOLT1ZQoj
m5IYozomhax93Rz+86L7oIbxfl0AqnLgaRdMCc3I+0WHUFTLUYufUPVNC+TKo86fhrJ/xbvaflvr
tCfeZlBn3yDDb98rc2E+ZRO4uBbe8jJbfa72jWzCq1rbn7w2MI14Wuv+m0pVvV+x9cx3rjl2drxC
oLtU4OTtHg8Eg/6pw6G6DoiHsxUD72rIg+eoXINYlSoUh6CsxEuTj/2dkZJgHE912P3GSO+XSPnd
So3Ym0I8CJHY4nX3UczmOjM8wXz84Sip+ljY/nKxGMH8hAfxDBnQxBBMOIX5lpsapqhLR7/tCOmA
W3Ltf0U7QO8FuMSNI3pouZnGdistlm569A1zvMEHcl0P2gtv8ZHyHpiEzDf8J5nkee9CpprEue1y
eW15orhDq3EbUGP9eVpy1P2/BU//sqCjXx7BSK4241F8eN4/X14RyKPS+971gRt7ab3u64rpg5VZ
kHbK9Hd2Nb+8Nd/fUlyrSURlG7O2Rf2h5OhLbBRQg3+fxkg/eWnm7enCq10LX6o8T01kvzhVFJwU
szacV7olqdLhi63aTsa2YleyIfZciU4aDbBI658Gq60yWPHUtXUTBWfDDLHjtoJwnBJ6qSJZF3u4
LcJe3QHK2Qa1bjbfWbqjy8vhEZsicJC4EG6aSMNBJuNF8iJyiunNzPGralf0yYGsfoeFfwDjwdwQ
s7k+UrYtagHl2vvb3mDnq3Wz/oCSp3bgAeZu4WbFupT5ZRcv8cDxEv/nV/lDsffnR+IPwTAEbQqu
RO8/Mi8Qfnmd/mHWMjxHTKV3hJJlO69Ko9/tWttD/PCQt12SJ7yRUKBtvP8ozurGsOXwY4nUky8F
TMFuHOpnCwyzXCNRJX42r6cKG9xNnxHU38jHqq4X15/1by7lV4Tb+0v5tdawdWEqjf/Zh0upoiYI
czv6Lqjfn6tlbUDlI1d+Bp8AetSqwxE7B7m4L9PZdGJG5sZT3g7zk136FZPHuf9kNKVvJguBQV+N
zHsZtYLyxhCWTWfMux+t1coVvmbbt3vKFuhv2dS7fFYTyN88wl9y/vffxoHtw03duDhU0R/eVuZk
cMMM/4XYOJHFfq39V3OQawJTPfqklhF9Sxu21DfMeK19xxvzkxkuQGDhuuEOjiXDAmnB/ieker5Z
BQpAq8gLiGh8i5e5yJa3xVfsBLaxamoIEl1dNBk3GO+7T6t21EMvUvuTYUwKLq51qtK+uK0A8A1G
uoxLEUaHZRGbYxZYwB2iPdnLtDxX9SStPezHexPBxKUPCnDpQm+7smoQBcDjUkcxQhXSEzPoH7cM
uscVtVBhnAs6h/43t/Ejo4hXgW4HjafLXcCK8CMUz6RxmIfMptmW0ogtEMyfIWqRgXaYFOh4aLEB
2VmRbi594etzkGsmM2tZX5SNzMqdqYLxTdcQBQLJAR6XnkqvMw7Et9EhH8iUTdWgc86mLDbGQdz+
eo//Vn/zb5uXdy3O/zganQu37N/3OVcvELlf/trjIAX+rybHDv+gwWTuiYnXRqHbuCV/9ji2+QfJ
AXikQZ+zt12JuvkfHDov/IPUNlpSeh/MbHm3/tnjeN4fTCzYmfEG2M4r82/JivGPerclstRAqTG+
5NPpwvikD+ce3M2FQRyhdMjS27cmGqPnllNg3YlsOtZ4bv6kbgVenzJGaOlaVyRsL5O+Nvuhdw9W
VLsPvkRFGkMVkwFJh35W7henYyq4dkueSI4bjaUwzgJ7S9jMm4RbY8OKrkw8pzieTfuSJtC/iPQE
ZUDyAvd70E2kshVkqgkCjikOHNmpfemMlT8jr8qrO+7aWMWyXvUP7QppHBvPHcmR7sIBjrpAYEck
8bygxXN00cY54/Jyj/2RdSDIGvWdp1Mo/Sm+uk8M4cmNc/1NDzcsvez2jpOD/zvKcF7qQveQlrQP
/rQKKMsnG4H0BRFfjBaHeUWpz+s1rLlxURUCnqzq9ZegXuVt6lWcYgDOgz40jl2/NKiup0eEU4hX
HNLVrkfkjzce9tsQbQhdeVgWDb0ZzCk/R1FVEMmNiul5aT0lE5SWinToNl2fZJ6RcF1FbfcCUUH6
8VihbYD0ZYYEJmMGmsIFM9jXwnIMXuVsFIjFCU+mC0N5dw05nK2k72s32xWtnN5yLyseMpeP2YOv
bofLEBhBUs5ZXse1uaVO51GwXpSLzO6XzpUOjc28PqqC1ozhYO5tAsphbXZFZjHLJBk8exiRIQJM
NSLqj1KFZg+y7KMM73wxk8gzOCnqmNWDyt/WORrEpbJQeqVrG5znpaVGylRpvU5ThEdPZzRQFywJ
xVuparpB95Hbxx4f5YLH6yCCdecUj9ZuVXBdGnvqEplOKbcEbg9aWbtR6Q7Ghoe+V46dPCkcWJ6i
MYSJogMJLGvYajehLg32VgeLPF5cuHM70x4mpt0YVOy2CPIwVgHG9GilguW7w6z9yWXcz5oJhf7u
diYcfug9htxPrpsXO+B+nSYj2UcepTUWyIkNjnElTQPKeF4M/a1LOPNjaa0w20XtVa9z2hpjkheB
f99wtOf7KiyRPPR9VlZ7mABjPDMofBoVhWlMXw3esATboxea7L6YaHDZ77WYjEd36SvkMPWUvZlh
NS/HFs8ffzc7Q1F9wmvGhH4aIfXdtcTaHPN+bqKEXAX8sn1YRw/pmkVDUrplKo+Z7KIwLkdnfehk
yRlaLDbKTHpeq0sMKec8yRs7yAGOXKwqG2IbqGTKebwaSgKIkwpVt4HkKxq/cZw5j2ko8f5iUuzm
SYfX9HDthBXS6cwcwuaYl5x0F6IJWvecZWKSZzhrTXkY6tLdxHK4dhzrEp4J5v/GZJ7mwNpUF8PK
M7eMHIGuK1M4drKOVi9ZiiCbd/gwhf7RCOs0SDrEXS18tYHZP9TO9A48ljfZXMWc7wAP1W2IQNeC
ZODW3klLDe6qO7OyvhV4lzf7AFc1iKr1Vqf3ch2eJAvBjRG3KB030gHyspdSbvxA6CgQWP2ykuhc
Bx7Qp6LKvfQ2m200bHlqDGpnjzKar6alcKxjo1o3v6mcqHgbfZ2rOCdUOWLrqTFucIrKGY7KX82H
bWwW7qOqK39UAwDrYWbGZu8CRzjZd9dQ7jcp1uxVTaPzKvPGrPdk3bnzVYFNTAQFxzQfaCrcnejY
R/bStwzvGNpu9WgJxx9jL1dAJzL0s8cAcWJ/NVlmAQm588ZHhgv1sps2RkU8KtrlvR5Ei62EV4ZV
4gp7RD+Q2j6g6tLsCa3r2n0z9Ot3L2VOEquZ4yTR/jxNuy70Vhs2SeHcrT7ZGclkWpPY1WZAVSVK
JaujXZvpxSgs9Ft87PCI7mH47szVCCIg+iGAmCyA1FPLBRiEfC2YGnlTCEdXp5OFSssXwKirme/k
VFslHZgRvBHMof2kKFPHikvFLn5O/TzCamG22K+KNBcBywmLqTh0+2AfRrA2krDrmC5kuQZt9nJ/
Hk+ydcOnggPAOhoMJL9LsyPIF69EpG/SNtSAXimFX5MXlYzOSnTjj0H2kwUxrl/vsKJI7wZoqMOp
CcNngxjt2G3ccj3WeeZfrKmcvxNhlF1OfmQ7WJlOSLk8WyWT0OJOuuF4PQ9D8zYRexsezbxdTqOR
j+yffMSPrvS6N6AuE2WwZQYcJnO9Qeqo2QCioe1sdpGZ/sb2HfhxwBJ9YlhlzXcGScBf0JSNj2Fv
IRZVhZ4+B64r5321pvNjVRCak6TuBCmKB+Thv8tzifNiqc/rkgKpLmYOT5bAXR9iRlDqKU6rxbZ3
lm8iS7JGdXRl7X0VU62z3QZup/vcq00BR9/wa7hiZvSsuiYP9i6Gei/VMCGrQ9uKDQVgpBgOYUrh
nKhOO9DsAYrf+D6AEZjyRvhbMX+Bd9JCB9wtbT6Pu7CV+lMucywlMB7RLP81sL9Rval2t7pCpdCJ
28qCqoZhWZKD8ft/Aif/vyj+31sh++9r4uNPIbP3RfH2A/+w2vH/YLDuQvvf+ODUslS+f9bELgoR
rG+wq/PxydwAgH/WxK7zB0gls1kHl50tyZU/7h9zf9f6A+MoOumAOpo61Q3+ztyfS3lfE29O4Njt
EKjExkkBHn6ARkHbokA5k0SpgTr1WC+lqQ4zb8oDr7w7HnJM8YcEKgQ4re9KfW+rOnzhivU5DUVp
xwr/iTyuGMobuBms9gRcHpTEnLO9M1yaCpxyxiaqoOZEvEdthtkI8lGlPml0j+hKM7tr4yYbwm9E
OThTPED/8A5r1KfXbRgNYwwbDMYa9seGSBocKJy4Mmd9NY4Ww//QmuyETldVn2aVlqdCmdHVCFvj
JrN78eJ6Zf8munbeMWA3X1ZkdHA9irB6FlFbY7K61DMiwjqHIVRU+nnsVXAftWDWR6hcmE+oEvOe
2F+yomAa6AYD20qzovXKmuHFr3rrNW9xKYmNtWge7ZFHDSE6c+aYLbFBJm6pLQAvx1+bPUFWT+yp
K/K7yvfPho1OvrDqT7a7ue9MM1MvoPOmOjZDa9ywe8wijkRZvuZlBe0HX8nlAl/4iDgZNQb+Pp+X
oU64qxavNb4fNRWBodTOc0iC4shoKfc23n60L2vHSfcp9P324LdOdy26AnFeZ0z2N3doLYjvyG9v
0T5luGUMpniCYTxQ0lfUBng4juEnWTn4BtRZiCK4x8RfxtptTBvEx5WPjvCi7wjmKjPunSozgXFn
60UZFgK2LG/CFDELtbDKOWxPpCwwMXe6Eh4jrOARyKF3+zAOmmn97A+2BbFjJtHuFFKWDbC2cU07
GHNrn5QWs73zcV/CI9daw/swMtsWDaENb09PW5sUjtZS7NoAheNx0hEWB4wlg/6iHzoaLFLLK4we
WtE3CG6iYQIBnzr7NPY17hcuydQxU7tQ7XOi4ei56EpQIZfS/hrOY/Cl1WN+bvlg7Jh0HsJXax10
RQ5rLMuKZYDfPKh75A8rVOegXHjmEcXoBQLgckoYu7ovdYYAKUlxEb/sw4mDdPGRiCZ2mA5QUBFu
NHvMtjmI89UIr4NV0KS4cxAusQ05z6I8MHBWqSBSr6eyX6j83UJ6HvYdm93g0jptGOdNlaOadi39
DT5n9NwZNuY+7hiSyxUO7gDbMFpgQ4f1vBxMFBkEUo78ST09CE72nbwmXBFxIspG8zQ2qq720LF5
bR1fz3YcbY5X2Jfo5Q1dfPFMwhJYV6DGkfO7lN5yJl5nU9ab7BBM6Hv5ZmWbUhbCkFthoVJZGWoK
wh1jmm50A1ORelRgAjQNAhmMzTFycdbZjuOHoS3qt1rNxrdmIOQRfmmX/hw7equYN3C+8ZS9lru6
2+xipwHDoIQitG/iiqAZjuTCyh9JL7IxS3F630oCjbg+GcecHKOqsLA2j+qyznbDSsBiUhOdxpTR
asUaV9viSVqvHIKL1h17G75lTiHvVEpvaruZ99SLjPVziB8AOngvb5odbSktFe/ohB1SaLQpwvIh
MM/+gKXHcWTEmiYdPXhwEKuw58Ni4Cqz88vVd04LfTD9zTKyHToZxcNertReSeF2DVBOh1ziAHUm
UIe013V0MFXlPgmPkj8JQ108hEh4QITM6Ql3OdeAm0Yu39HHv90+YOM23kV68YukrBX90tSNNt7E
yzRYh9Qog/nQLjj5sPOYTvmDy9HYhvhNgWDAH9xvGu7/HPPFpy+YUmc5qg0omicpJuwwMMuyxi+u
zFkhhrF4xP+EfuEcRnPMl7iFFF8dMINA8hs0Q/1qYCqWlAHpzESYNTuCAG6j0kGfHPRTaWG7E5DU
paru1DK3Bw4xPew+sEWg6cerTXukpGSbA7fvNccCcs3VKtprkEcsDpv07PHsw6K9/L/sncmWnMqW
bf/ltZM7qA26Du4edakipA5DUkjUhWFgFF+fE+V97yk8lBHjZDtb946jo4MDhhV7rzVX0C53bCj3
IVpWSiETwt2REirWKr7jutO3rjR/qC6/J8kB9WRhXQDPOqL5ymO0wHRu6+EMYWjsBM2lT6h0WKAo
d8L1VkEuBJrYXaree3JN93lRzeNcOhsA46At+5uV3qGOva7LBSXzcuao7FwNxXmXhvuF6ux2BLbS
6nbOl30tsycqBkY8eFKeiX76MJKonu8KeBQUN8DONA+65iARSm9XJcE1Hkxa8NLbmwB2xfgDzCMi
Ht3G5HpvBYz0WPQT3OkkoH9SfPYWJzsMFUSQosBfA9DCWDE0lI4br2UVK2e5yNeuvHCVY1yAef6Q
0vnfoQMgXWBqz6byzKbOo9ulP6f6nO6yJjjrAdFUgX7Aq32u/fAitDomnyKN3Pn7qrE7NAh/z/n7
n5M+/awKNGAk7D5WZX6hRXYZlM5VCZJoh+IwZLJdjlSRoHiZ/Ge71L0nAOeHZxQcpnSmQgzolhY7
r1efGqAYDXFGqh/2hgvWRZPZNANq6MyLqrEuJzJWIvTPgJbc2zGbGDVMOWbZnKeJ8lEeBPKpN9q4
LsqfrR/upVmdjYV9Zi7Bp04hV0R420cY3spPq+libululZ1TmnfQgwb1NZORg7WtzvfZXLT7bIUu
mDXWJzIRm91gbTuZaviRt/ZDL+sgGvkaQRmYMcfog2zlB20XT8yniBTC7JxMins9mT1bo5ZJIPdY
qCVw2wN7n0cp2ktqVt/sKvs8J0MAstKyPsxNdhi9utoBbQ13dWaNOyOYr9VkjnGBnmf02vleZ/w3
Oz6gfTtKdHeGYbuX9dj/CFyjiFqhrevJsjjRzk9Y3QGiFf5PLhdzpr3JcoTOMb4fIrjQ/u282rou
LHfvZIk8Buw3YrsznlfDi5tu2q/VmlzYXd89KlewN7HXSM/GhVHeuQV92cZ52Oo5qgpH6i80bYF+
affL2Ov1aqVZWEqcLJUcMbwu9zZaXMiGsdXYFO4C3mHRuHd10x37/qZPdXpOBstNgxusM4BHV03I
k8+/r3l2vfWS1oR1Y05vDN87Hxb/TiDHZIeRR1Qz4qZ2Hm24IZx4ppjj+j5zxbjPurWjVIFxdCkD
LGxysGOXrgr1xfpsGLHyGPTC+hQCs39nW/VDI5KdEuWeIPFjasJwY6GhS7krLYvzfFKehXQ8yU8+
ko6coXBxqq9ZaR9wuH1kl/GUozAOsx9NF4AlBOOBirVnOLeP4+Jc+Amv39Pf2AUaqGoUfzk/c9J1
ugMgWFWgmKz+kPTDYQyfjXa4WvxiPw5Jcg1g6dIcioNR1YAVl2Q32j8ny4mqxrX2MivlTmUznUyD
iV2tNufUfjyzUrUvGm3GeruUypuvSdjeuV1qWkfAJ+kOm2KcQss96Km89TSLdOgfKqzQWWuvP0oJ
Fgi16RrT0x53xIEGlJSGZxLTDi2p0nGx4h+cGvcs9OubyVOXzdw3cVkxnaj8CSQ+8WcrG9t22uLW
PPmNvbU+C9tvs22ALfTNhcqDP8DOEAMvCE+YKZ5BedxaUyIzzgXDEOwzg4LlblaB2RzacuyXs96v
S9x6ZRjA6aiC4tC3xL/mCt1wnLU+xqkhGQ1gRgVrgerG/MZFngmwBGJXQ+RN7f7ovQKaKE1fvcfQ
D9+eYEW/3yVdXc9R4nlINd2myftYU2MBYojPgg6Tz5I4CFvAkklIlAvqTeczK+eCE8z4k2db6nMM
riKPfWDDBYMy8O+LtK5/wSkN112tTfdRULLbpkQJDHyGx/sJpW+m0UGxv7qF/jTcCcDp2V5VWA46
O7W2UgEm5zgjUIku4DJ3z3xa5rqb+6o3se+KtcauM1JvnwmRLuIOjBy0DZaG+2mylYqsYVhuK6PT
w762+tCL56GepzOWHoT8C40z+F5usf3Ahh3Shdnhy9hl8JvYWYIv8S9aaiSfcTgYN+xMFnlZLjjP
arWIZwsTA3iybhzq3WwU6/f/bb4Ny4bo3RIB/vs6w3n/s/rWPP/ZfNv+wr8Fht6/oO/SVQ39rYX0
QmBomf/ykToEwKBhRwSUHP5fpYEWG1Vl5NEIBbCw/k6o+XelwbP+BT/a4Z/SCRH8fe+fVBpONC7Q
dKl+IG+BTA324BVPnPxrpdQC4VTa9hfUVushxPu6L5AcHZEk1fEfT+YvQj3rZa8POS3X45eDdw+I
LX/FhC/tYGXF5HoUveAsGgnfAx+OfdA0Aw6Dr4djmPCpkoZFmGDme0+FJ4ljG9z2vKP5fDFM88Ps
sTnKq9GKOSiXnKJV854s+0QRsv1Oz0QyzvmERFJUTi9lGmEILKYpqi7CF/xVUpq/IKctRJ0r5T+T
zXElAaB5uxrt2Y1C8fJKFlt9c1WY/XWYSSxUs3+0sWzs8di2X8Uceu90+F+/AW5NMHBo8+OhPfW0
5zYGOPCzfWSXk73RJN2IGGfgUVm5XI8TCQnAnYN33vvrYcbo4jnC+aCfSjf65U0yU3HE4EQcNQ6n
NxbGjoZEWVIWx7TmtMavt4fZqY5ye6g+Q8TmwxJuaJ6qGAbVp6zWJafrtclyltNSf8wQIZJobDbq
qUDvle0YQMajIzorjJO19x9lFXjPwmyrcDdRBtG7dOmtZo/nyBMsbSPqSu5hxcBRuP4HwnCdH9nU
mF9l7qGX6ew1eCRdx5Jnb9/M354dAwRgvIUQmIySl8+uz6VVeRlr8KzN4KrBT8dxcF6v6rRsN6Ss
v3/7eq+HPhoouB7bABFo32n8/0nL8Iq2E2YWNnADcnIv2kSc21Vh7nva7e9o+iml/imG4jXh9fFA
c3hU3z0wCy8vFVrVHCiYA9G0wHVGJF+cBQGc6Ldv6LeA4A9pEIoHYryZM10bfTCT58noo8yKkbjn
MkjO5n3RhcUG2A6+z9qx9mULzRCl10xNwFv3XtUOR+iegM3txH/HT/Hq29s8DJuUkBZBAED15NGm
wu8JJKFsYOjEwWvGAO2axrskXbSLVT47ManO1vnbt88q8vIhb/4ClFGEzlBTDk9TWsWEQDPniIVi
yymgB6OFplFiU3hCpaXYex85HgZxRe/xf/DgbQ9XC3ECIZm0wcn9WkvteAY+wyij3I1JEG9nUWT2
LjFq+6o3UiuaQtu+oS2PEF23c4wKJIX/YL+ndfvbg2eMofDjoVv4R14ONGtMjAHkZBfhVsaekrdX
iMjaaCMyQOFu71Mrt975jF4/dnq6CKG3hWRrJzgvL+k3+AQaqdIItF53BDAukUCY3kVDBCGFxhZE
deus+KHT96Jk/jLePdfeFnP6B8hzTpXRQ0JldaL3GLW+KKKw7rvLAbjI0WmQWcyUu0k05ZQ5GGW2
x8zb79PRrWPMYOnx7aH3airBQIMkj90KGx32Picf3sz5dRM4t7xmzlWoCpHhYHVC2BHU7yxrr6YS
LoWDA00Z7RciWLbX8QfjBzGitgdPgIJrgvJMVhUATcdc3nmpr6/CIOJrIvpAsPsKT25osbLMHTc+
gDTN/mjndf4wG9KP/+ljQ4uKKAsWFJYreukv72WwpjmAStugTgB2q6kbHzO3RCOAw/idG3r9YbCk
eKBt8JaA4jrVHCeF1NnocCmjz0wAq51rHIY88PeoP3QUrrR9aS6o8vrtO8TexD28mJMFi4vJlnNL
3d1mqJf3uHr+AKu9w6hhCHWRpEXb7AKQX3eYrjZtkaXyI+kNY7NT40ylwamcJ+234SWS2ZFH4dZO
ceMirPQAnxZ4kt2g6XRkk7lzYRSpv+wRsbD0S0jIP51aek+SVlh9noJruabvk3JOLW1XHVGRlxel
Sgtn31Ni/sRnMHCi8oJsPmbYNaoohQ50jTW2VXuBbuGic/r0vkhCKmBK+FT63ADiJOUUi2J9sLTF
A37i7rZT2vwmg4XzWWdVKFDw00JioB8RPgwruBoQos2y7u12oNiu0ckH9G4G+SnMSR7Ztx26lR02
DX2QzOqQ25HBUFUpEumduRhifyT57H1i3wyKmg2NfKq6Vd2Vo8LNKgV8AyFN934tzKlAupOaZ1S8
He8qn+vqS9tuvoIgNyVekR7TNsTGNa6zFO+048xE74hkcGN6N/MYTwCiflCnt7+49WRUd2DkHRFn
y8Yun9pywaLazJuzKIHGQvk/B2WSQcuE6RpAjd/1KBAnlG+FJdEnZBIhbjdl16IR9sce3tGC801P
C3qgipxpr8HysifwmyrAUnnBtWEXKDdWTe4its00yM9GTPAizvHL93sUQsUCQluMHye7Y4uezRmS
jJFa+xeKcPSJdGfSAlpUpxHUK91/rU0rUxHqWcUhYg6LfaaRPxxW4ZoQZNAHEhSQye6mawJcNbXd
FPhtMBKj6mtW1z0oBwv0oRgUNTTSZ9Nqb3eOl8WG5ef1JiJuPuFj1imrGQT/mM7gmFD8bR3+v2s2
n8FOr2iCwt74Qs0MYgQDfCINpRnXKQoFldihHseRDKVi/tx3EykFbUDVYgdMYPoyacAEuz4s5m+i
8wD6ocqSd5mnFqqp4dCRl01eSJodXFeuN0CLQ39PxZ8tfTGSgZVhB4OVkoytjvTQqjGm0JOc+aCa
/AOiKUoQnScF0rhcWXd2Fab5vtRDEe6SZBMxUImfrvOpKn/pFRYw4EFdgVv2pjuUQWPNJnUl0pEU
2vSGwISRFGvG9XRIE/BBO+Bj1W1X285Hc2JDvV8CuzvPaofOQqoAUtR6CvUhpJ1VxDT2/O9To5sb
9FB0q+mR0oHMOCoBp+1HpcC/Nvmz0KNFt8jPej9eeT+P1tQGLjWbiqJiAOhWxnCmuwqNnJzPx3RF
cQfjw4NJUgTGvEuLzPzF42fzMwwd9bN1maxfC506M0JMZQz7YayWMF7F2rd7j27rGOFJN7BgBBZu
dkDadQxVYV2jOsu9ECtGs1VkvNy98ulhZADvmlHFhuvPgFagH9FSTk1jiOtloOfVeMaUgn+lq7xT
Q7d8Lxxvcna9IfO7YQNFAXRU0wadq9GM0pT0nxD3lP2uKCsKeA3tqj2mW7pNuZbh82iN/NgETO+H
BobOfT2xmT/qzk+zaOrqsw6o2sP2bbtHmD7Sj5il9BfD7cLPauWDwt2SQ2Qel4bmmWCOa3ZLV4c/
w4BmP8c1c7qUs0UGQhYstHZw4wA5oXLFMV6hlnvMhxHYOxg0ZO8O9pKrsoLzwTkdOPZu8Xv/XjUT
M4M/N5AGepW1H214YnjdTdN79oZ1+DpwOgU0pZU3nCd83rGVmrCKBkezbx/EMtOxLNvxwW/ypovS
oZkBteuiwdUfCJ1CiZtNDcBJJrclXhJ4YB20hcgTGRJQ9PVM1RYcimMmEgdWc5U6n+2pDz5ACzGH
I8E849dwFbI6dwbw/3trMtynhSKrjxyuBgBS29baIMUa5fWAGD7fNasqf9J7Da/5KruvmV7aH35h
qyn2VGuPzP5igrls1/pypmO6XHIuym6pKtLARZTUI9aYUu95BUBAYqjR2V/HEoVtRKOluy3oro47
DeGK/pRhmdfWuNUkMw7U5UH7noJ0vLhz8IvXOTUP04DsIE5QvAxxCXERu8yQ2s9FQjdw1zNu4tmr
xUdFNuvXNSPVN84May7RE06jCaA7cDf1bAaLA9PR9MRprASuJ1bvdm2IqmfmpiF8lmiiQ3Y5lI0q
4p+id5YhyLquDCDNWbCyf+ggBECZLHwMoHz8xEbaaGvI/cHMWbnWdSrOgxrKEAuasdHazMU4l7S0
0IfJmTKlRAvYRhk98gxF99pcFf6k0G+nYgNbiAy9NMVUBCgK4ZZxtN22vJXlDHBD9nll7MKFYKiF
Sgg8i0ZC8Ag8p/rMAjYwC09et+8oSmRR0SXrdx/uV7ZnhC6P9WhKngZYP3oQlibXaPXhjgKyNBEr
j0MV9vypD65F1yW9hXKo/U3qBVK8pp+1opYoxXeSS0uH9WCCypG4E1O8lfWg8ni39lXrZ3aPP3W7
BaoUkG2Q+iL9BEVc7vIsgcsRGgsfZaoHqCyqXZ8cfyUOz3Erk2SgRTi/kBPXCixYV4KGAJpc70aj
ar6Yvk0/iaJ+8MMC0JddrUiGvgLLJlpgxafy4K7cwm7IneKKfRYUK0InrR9CCvOnbzROLEw2UzsT
KsOvFCchEBseFYScfm3vMNLwLlzH6TwyCcrkKg9G59lZp2FfNWv7tYYccZugUJQo5Zz+DrOcfW20
+LZY9qovwjfmuyA3MgoLeTJIiPgmEQxwqGky9SwyJk1R9Orteb7pl0LRblxRp9GwnFtj/Ik0Zv3i
eZn7wWjd6dIWElE5Mto+2zckcX2Z1FJ7kQTBFNcInv1r12ncDbvjTZTDLc5+PDjzup2FvURwDMbP
mg3Tt3kMlXWeybX8gCeHRldhs9xEk0lMVeJWg7ySniieXC+hfkCYkzrYstQ8w6YkmyTV7HkxJqCx
RJRTjRd9J7o0ahGvrHGw/TsRC/DyKxnrmg2SBcghKrSsqS4g/Xxc2yUhN6xeVpg9Pl1QRRDtTQHy
xt/15czhcWQI4aJBLtI/zORToHxKWvFB0tJpdvasfHpUIiOlK1J0kOjdN8kwx1Spkm+j7fTPmHk2
pwLKdpSYo93BKGzVxzrbSi3J1ipn0IoPGUCpC9a5VKCrF7MRW3NA1AJbQxniQc19LN9Vm8tYTAh5
dqZN1sohKcCj7gurSj2aaBUEWhOs+rmEApQfIbWjcrIr235C086C6NdG50TQn0BOLR3wF6DpDmoM
r7S/c2Tvxp1l9nm4z8F+fJdYjrw46BeH/ZTvIfPOa5lfuos5I7+oqvDBHCXgR1dtXi/b9NTjkPAX
ozDMpo8gQAhWMfUCGcot6i/QpuwH5Hzhc1ebywdLDMsa6yI3cVWYmL1iXtq6cBAxky9JpWlgsxBU
kn4fyvYzkL/NvcpbM49xZNEEQx/u3MpMuVaUBEmB6mtKmd8DnU4f88Yf292cLezZhmLE3WezEZAR
Oizjri9Stms+rgHkuClTkmMY5bOLai7YrcPS3S8I4AXvydYXdHAX0n1GTdOSHQEpHLNA6R9pOkVy
j1IAzFwTdusdQVZb6KYS3TOACewSLTAilEy5Wpddl2oL57f/G2asjnMZ2HuXlQTxrLX4ZwSp0XXz
x1HfgXpip55ohcqlnRV6IDp5y60BSxKJv002xj2Wb2eFEZBNNSsJuDKYiUgqs81z06FiHDAESOrY
M/7vZpe7U6lipHLZdNaW07xHtZjPpElUFP/FKMcvfS8WmrMIA5HwMZn+JOhTxNodLdhXRbk2cSDq
3NgjHsoROeoxE3HaJHQNyDJZ+miwy4axhJUOs1qJ5aRPSk6rIQp4DCS9NfVQETJxXUg0jweh55l5
wAfj3gsTy7xhkTFG4XcrihmE5N27eQI1S+SSeCkwOLQUqmVYIDNJOVwLZ4EfnKJeQoKkyC9xWO/Z
ofNv75LemxJqWgQn+anrYCSoPQseq1XzCmfUQmfo43qagj1xB3SU4UTttK/nD0VQT1cBIGJnh6qp
PC+tjsagDhxxLmkFI3mpOvdh1PN0QRif9VlbpuS0wKeJ/2WQ89fEtmt4DXhbDqtkP0g5v7MPypMb
qSljqd53hjvfJ5hpkt3gl+LDQrSI3s1tYLXUn8Y1wRE1cRryauacCNYPdUKz0PODuxDpCELHte7S
dvV+DtbAFl8ivtz1Dl3S0BnUjzJLg5m4ibX74iGlYz8oipQ6E53RPmpl29X3o6qdpxH3iYigXyJG
xdU/ALLpMffvMlPx5aStOQLHZM0l8MMpTBknqls/Q9lz50u7n+kOKRIMb6yq8SpgOBSoowqR/tna
g81GzU8UHZIG4SZ7xZ7XYn2r68MUwAmkEbwWhKcARvpkLHaoY16+dVv1FnwaTE06rnDsk11rKu+C
BpzvRnahkUetTZhdhQob1+82NbvKgAkZC1DbfIDU6AdxPczlD9C04fVcNMPVgLSGrFrZ+0Biiq76
Mol+JrUwMX4WAWEMGxorKS8cxEsimmpN+lHLzvV6Tbc5BaLrhDbATwjlBlMF34wDaHC0pVBfQtLb
FHqYJj8fHDU/A2dzlmOw9KMfqwBrVbx2FuWF0PFwX4yOyQsDsBYhnMHxM8ugGiJdWVMJ8HHlgUrL
QNxeSBPQcknEWMRvSp0DK2JoxtTyjOIwhF5wlrkygRrtueW3la/YixdjrK8qI+VpZ5nOb2xXu7+K
fnF/qtzuL4NcCH3G5o3T3DyF+Sd7FR4RbinzhZ8As4g69Ja3C5sFEH9IZFWELzg774ecRAy/8N1f
rjO3a+zAuETcQ3sD2wXHX+OIAc2lOIyd2Y21IrSDmoUHLqCFTLsbrZpt5FwWy3kriQ3kKIm67qAL
2c1Rm+MBOrLKVlVM8KhuOUEGebAvRW9czm6OK5ijUcE8lGvOz0aw+Q6XpvsxQBuSoCnTCUNMuX6d
hwE/Ub4YX+VcG18rCr8B2qrWZoUn9My5SKV02CGwig74/rpeXpTFuKQHTo/dt74ZEizsPY77qINT
iLiyq9PgxrUa8xG6pFj2Opg6yg91bz4Pc4Deawi343OLzucBPy1swwpLMMqc3io+esPkPik+6Pm8
Bvn4c8mn9QGTkY0mrXIzkrhUSjhIW1hEYbTeJvgkwU61u4pyzWXJhMw/xgz40TG9OjxigbZa8oxG
ppeML4JoK4uLRZOLHvV8cnRwFRJhwBNH7XDu9FCsIhxmiIOHZnS+C7DhMAhaJMvnG6xDxwJnxIUq
ETYzE7eQPBuwMTSZk9kUcTOAlDiIiVIcGOaCdgtSFmQRBczVuAfHdkNrKkPUjObDO4KbBm4qVH8r
c4fasVl2GSl4lY/6uJZUbqKmtvvnfGHTuVvZ+EGYnc3xHreykcV+WpZP9GM4pebTEDrnPR82601r
m5RFxq6UF1mh2Fbu3J6zJoZKi2y+hYVnivnTYLiditb7nlsb5aIbFoOFERjZZzsbGvTbq4sb2seT
hDcnXYCs96jhyyO2aXwhuK+uVrb5igDVvP7OcjdfKav2M0whHYWBxpy8jG+gSLyYfhQBUKbnN7E7
tHW4Y4rCLJb7bnIn+4pdTlrYgbygrlJccrhY1M4YOVxGUrn+emXk6+REi6a+sCt1p4YohEvJVp/s
E6t8nLm35jCNBlZEjVa+HxxSo6QTgB9MHZ1Ne3+x9XfW4hFSI8l+13MJf+K8bgvRQFitPHZDcBC9
fUY2QrlJedLbqi3mp//w0PaZzWDwcqku3nVarg9TkA43/9FgvIFiN9GErSAYxiYL+BlpNSgK3y4m
v6phC4rIjrM10m1ATaeR1b6EV450iTyk0nApHIzNlWE4Y6wKUd7I2kgesQSrd/oNp/iZrcUcOJB6
MINYvmOKrW37R8PBlfU0JnUho9AdKtjoqOfx0Fb9sXfx+ZpGlZxb2BQPFSViXK6zfehVuPzTTgE/
gl6iSYfJpYrvn1TRDS9QeO48dMjzaF/keK+oWTveTeXNze3bT/lV62O7FFkroUXhng7ISevDHnvf
6F2mOPrhDel9xMjiJ/HO3r7Kq47RdpUQTYojNj3EbyL/H09VeZmypGDDD30H1LNBJCPS2UdzZMP3
9pVe3w97UnLB6MTy8piVTt6fRyZTvbVFyesjTgPTIKIUehH2P35FdKa2pwbrEMafd9IDrWerTFcw
EAAWvflMtmV/Qcr1GsFszd+51F8+BHYvDlQREwcSt/bylpYSzi0IcJrKpp9erKvCgZ5WxaUlasqs
K3jmUfTinef4qs9JI8ehbk1qz9YRO0WUOUgHO4u1gMI357lRs1efoLAee6/5DtJ3iXE9V1FSiuqd
1tVvIcJpCwmJAhFQoBMtRAQvbxcX81Zh5At0tD0RI1BNFST+vhvOh4IjAIczcWbMNiWzLd2z7/rx
sqVhY0aSiPB4RX75zqP4jbg6/UWQCWG70IMM7N/QpD9Gr6dqWjk9z8IUZfeANxZ1t6bGRqjUz1FP
+qo2HBUpYlN2qzHoc42d4Cx0FbkE2Xagg3OL2rrDStsKeWfKNXnwk4p6gtP470yar14b3tctcsO1
bI9P4BRelcveUA30qEgJozwsnuFczlXSXGlrWq7UYJu7GncCis/35AivvrvfF+bLBtFCM36Tyv05
bxInjf9kILNL2PP8oQrnLF4cs3xnHvnbVfBr8G0H+PW4yZdX8ZJZdX5XgwSvbfT5rXiaQXHf/8Mp
hFsJ4GdwF2i48BK+vIge+exNktxAAIDCnyxZ3em1Dd4b59s4fjGqfl8G2RyOxBB3zcm9jM7c63pL
+KDJ5d44k6bwy9R2xV7f2ClaEjsrRFyKISS7H004NqsaERnbXmET7l00Z7Vn55eBmo2PraeDb28/
hFOAKeoaH2XORjsUjmva4uSF2nrO7YRDWdTV3i8zT+WXsZMPPhLUSydkG1ippY1Wb6QcIyYxXkPy
a2AcjwC9UqxY0Ico31rF9Pnt3/W3AQ7vxGeYm+h/TrO5+nBcXGr+eBM7qz6kMLhjpXE4hbVfXqxS
/0yrpj5YS/j89nX/8raAO21Tkockmwn/5aDgJIQL02JQlD77Xg1s4FYm1H4JsnlPJ/B6D8KIsCCI
IlSEokIn7+W1qDIDA5M5/d6ypsnbEQCLH9rZwxRx9sMCH54gsvCmVY248ULC+mASGO9MJL879SfD
00XlAwwTVSHL98mqU4UL2/yB9oR27SRCkGnvyVWpd8JUPcfrpTi3ljm8oLY0f8MoYH91wvlXP/gW
CiBKV9I2stsyUM1elyK5I8+QnpddSyBxC7W0tOsNK56sqbEALbvhweoT4h59ab6nTf3LgMHkYXs4
fzH9wn59+TBrRFFT0gHZLQmK+QKRJHhI2LfvvcFrHlaRGJ8tGj3XRkgf+e0hs72mkyfoCWvbiqCN
BIBzsrWCBjN0JlWdCMfq+H0KEvNoool9QMhjPsglfO/T+MvkiIEZa3MApZHV82RCaegA22Zm11GF
tvABmdt4uzSu885q+JcPQfA8oZ94wBvAyr18nqwwEDXxWUZNJuWj2TiSGSvNb4Oys97Zm/4OGjt5
gqwnDi8PMSEQ15MxOA8eJJeRoNN+IETJcsiVDDGWXlqEkJGtQILUMJkWnQUiYGRu42CZ6k9Wnlyx
R0oubS3fmXxeP2EoxSaCN+v3ls89WRm6SqblqLF/uIZVHPFxrTRa6/SdT+/1uEG1g4qX3SvTAIKh
l084tNMFp2aPQqWa889NzzlSQ/M4A2kB/buhevP2OH39Rrmeh8gKNSqadPsk7tAlBQC9F9dz7SY/
KJdmCO2A5JC1yvzHg4dLCRCo2/8wVE9uLacuC8CVNHQxQmDxNoXSWmJu9/KgeOdSf3lXm0gNpf2m
kkQud/IU8VKbomLE6ApopVf77jHTlvHOVf76rkJyBpFg+hs96+VVAiszSfbjhhK6nLwmr79sKERF
w+zSI/RLffY/eFd/XO9kNhOzNPOgl9xVP66P0g+gBFlmccCZ8p6K92/DwmGtY6F1PGKfTqaTnvz6
ybC4NebqYOeC1IWFUvVg+9N/A6z/WyTn3y7FQgd5FAEeFeLtKf+xwU7B1c8wBSr6toN7rocy2Tlz
bd205mDEbz9A6/UbQx7PeSbwSObjjL2dtv64Vu01tK+hBUQNDLTv0m8RyrpFcNeBDC8Obdv7xP26
48fSXofYTTsc+r2Q934mQTl6HYbXRiZBPKA9p0EDRj3GaGG980m+Hrzbj2RQWajpwLSdTDTmgPy9
G5lkSffr4hmqyyGlzn14+1m8fuxbzCkcbDZUCFpPZY90DtBua/L5bMQgEBjq6lxKMgldjGLvXOrV
GTbACEMMIBvqYDswnwymNh99QphhJnj52pQY1BLxacYqTjd+wIyMActKIx0s7+1i/3KLLo1C1sXA
3ZB2J9fFeb8uLptpiM8NCeQgHiuaDBZuYyu55MG3D7x8dcFQX29s7erLpRTtsfMTEgghK/D32qZ9
NunufLDktL7zml//OnTQvs8vpDJCmfvk16UhmUHmwE/q7WB8xJXbXo8mtYssNd5Ty79+ASD/WLiw
ojD5cqJ/OexlXRK7OOclGaLkx9tkUxEULpwZ4zru9UT01PgX8t3fHmGvxzGCaywHnsUMaVLQennV
oqNXJDvUyq101cdgcpaHoF/994o+249/uU9gZ+dYTCHE2MEoP7m5jmDLNihnZPAUei/WmYR2B0sw
63QezJt6jl6mJooFCIjpwyCgUf+P75NiEFtlV3iwYuztOfwxqZRqhbhYW0XEPjrch+1Y7Etidx7f
vspfhgtbSUEPhO0kRPHtz/+4CpNkjzJiiz9JHP0wLPoeb0T95FWsNW9f6S/vDX8NfgY8PazS/skk
uUiCVCZDIzoxw+SAJ1N/F2bYfXj7KtbfbijEwoCCnyKTLU6GxwqAfSQwCJum0UNrtDeaazkEcyyW
pIjzMkz3vgIM5toDLa9qGfezP/0YPBUcO3RWB2pBCBi3RDaYaO9tdP82qBhW2wkMICanh5dPG0lN
wq6LrD0jz9StQrsVQXRq41XNNPn4pDmL+0kDllsSByT9d6auV6+Ax8KgYVbG8sSLOJkbmBxBDXow
d4pClx8zIyyvhUrqd/Yvr4/5bK3ZH1GF2KwcbDhf3mVpTOTA+/4W9wMwksJQlh2LKUEs2FS0FPyy
DM5CYorB1KKT29fZ+s21Mn0skQTujXwc9r1RiY8ZzZ/49+j4X8DV/9nG+X9vPKWb3TYvAVfbX/gv
4+kGfeUEYpsYq7buxObE/Df01foXMHRyUfljyjYU//6/7TT812ZTZRBTUmDTIxhL/9d2Kv7lwQbm
j7ZBAEb2HwGuTkYTexVOa8F2fVo2mA/C02/G7gAPcj6MGypWlwKMYZeSMW6g3bka1iW8yK26udzW
jCPFFHF0etLNdgKla0cHV4R0ZpPxomnS4uMfj/Duv9aCP6MkXu76fv8wQLQI6qndcXo9/ZgFmZDF
VLlmzOlDXjbDWKPhAbIXYwBIoLShHn37gi8/3+2CzGqCQxVp9fiktgCSP+dq15z6nEIxNd8uIaG6
D/qL3jHey8B+WdxgYw7lm2uBL+Pc9rpKv0o1z5wHgngNZuc4J6szgHfKoXAajv2xcGz5OanczfPX
je8sRieH8+3aHHt8TBJ0jbY7PbnDJHA48og53TurX35N67a6UIugtKOJlQeg6zTHevAndN8FITgq
gDK6ZqN9rF3zP9k7kyW3lSzb/krZm6MMfTN8JEgGo1ffTGCSroS+czQO4OtreWS+KhHBIk0av5s5
yquUE4DD4X7O3mu7j6wt7lMPPunL5du++qT861exb6PcQnWQndVq5+w1dhxYEQHS0WRpe4IOvBs0
p12/qbQK5VSwJG+zST7RUwMfMHs5BCYjuXHBC3zKq5wJaARvEESgWRGWR/v7ys9Tq/b/7FT+/fMo
L8MyN/FgrgvY/uIh4heQiqY48Pd9HlihntniG3DV6caDVYuWVatBMlDTOBhGRsdXOMkhmtz6runi
/krew/q14BmqWhHoepoG7A5XdwtwAAoxpbWEs8mLmCGz3DUi8Xdeo0OFd4L5z0o6LzeAohiLEIEo
Jgy11axB31lkKfJyApHrYk9/0zM3eS30d0LMUoFGki2QJvkLuhCihazrH+fGAbCClvAWvq2GxWC6
tns73Ru//CamstoeO6wMlJtO39WpQ1plFm66U6CwN6KPph2q2JHTXzRRdSH5yhNlcOXWrxcIywBt
BgyQVUm5f9cNRHNorCGIUtjRXhQffAvUyYJL9cr9PjOKrdY9g7M1VZe14b2iuRukNBB3AJ25oW6f
udtisMq3l+f1qztIu8kzCVyi+aRc76v9YpWyTORZ5pICNBcPSzb0xy4xI2Qt7KIOy5C6h0wr3efL
o7qnWzQeHMPyvePSqPJY1AhPH1xPnJdDQQTkbLlo0Y2WONovm+RhMCUz9BKoeGhtycJ09FBRMwRM
vhqBtVgkiDLf10QdanwbwSsHon+Xay2bn9pCyaXsXs62c0zgOsKem7cCWxOkaXuZ3maZE9+rHfpT
JjPjTUsVy9k1Pe2KDYS47j5eLGPaZoMDIwplavSQkNc4HQYu5tDpmVk/chsdZzOOybTrwQPuse0C
+RWTiXgUPvKAsCox+o9JM7mPulbKaj8mZn3LPMmQ1HtsSre5DbgAplpO6rc5eMW7DjMNaFmjjc0Q
JnMzHgtzdKs3Ex6DG/hthX+wjNmBfb6MxdfecdAIBtZcfJwCM422fq5pI3KVxECeqPcIdC1Net8x
aQkRauSgoydtj11DIoRMo/ZjYWfIWEpRdf/a9f2vpaBzM4nlyEJ8oXpw67ghkvgWKtemE3okaoR1
WkQHXKHuzm1REVlLMT4mhV/tLk8k9YKfrMpqHmHKNNnu+y5k79N5JKMoHqwYAXxpCXe3mCXAqqpp
QlOr3CtfgDPXx56AwSyD/1BIPh2q6+KcrRMAmJK34s6Y6fBFSQJryWrsW+b5vEfKWWwvX9+5QQ1w
JLrJWo9tflWzL+J4jKYld0OjDvqHfJ4Q9BMzRKYr+naP/YnbC/3P7ynlNZuNIDtBVASrRbW20Xrh
TeBCYf7s6a5jSkr9am8RhnqlKPrqK0Z1gYI5xxRVA2AjdHpP2b0hph1r5swSpyE+nfZGxg1CsEyi
mZlEd2W8VQ3xZd3x6XxQESRCkS3Qar5EAf0FIzXdsI1xPoZUzOej1jRIzMAgis8+fjQi/5IlfT/k
pfkZD+sgD3otDMyYAiWVHnlTc9Bzx/JADfr1wVUaxpCXTb+yRJ6Z2cQAu8ozTiEXIeXprSGdBZJh
X6POa6vgnnwzlPdNpKP26a6Z8c8NxV4Uoa9BFgX6qdOhxnHsMFKg9TYShOISCesx0zQfvZ8xXXkA
Z+Yz1Q/1tiqZCO3p06HmxOz8bCRaAnNbdI/cmZhN9qtg57oU4l6POMayCbu+/BaduUAwC9RFUB64
Sn5wOmodBCkm1MULBxip1HfslLpdp3wik3m4PNTrGc3pAWURhYfAoNSzKmgl0+IBwCaHuEKrFmZ2
1O/aZRAHO6MXrFK4rxi3X28TKDagq0D0BsyFaMzTS4sSKy8Ra7ohgbPOvtPm/j7g63plbT93VQj6
bEZiZaeFdjpKm6InRBbjhKk7Byj1UxCQZTI8Wi7QBui+1/A0/JX8jacLO+sKiBpLPS+Tne7piEUO
lb8wKz0EQaRZIbitCmSioRIvqDsHFQJWhLhU8JPmtptaeGyDBKdFGKMBNNH3mwxXpR+IXQdcpQgn
1yWFM8WViGraAoQnkVBuybhnCzG2vXUTLP3ynh07sSbR3BQ/0kglKKaW/NWVaf0UY9My96038NUu
rEQOQNz4rmJideJ45+Vt+ojOWnydMp0ti+bZ5TPBXwHsOocwqTaDIrSxdZWyk+li+JnUCnKCmw3L
krRM+T2qazPZBliJeo7TWXvHAU3/YYtmmrY8+vJDNwzth5yn/StPuugRIgcq9XGE6bfxRa/j3mq1
qtzmrQdB2e9IJto4+lR/d2q7j24Dr3DUTYzIGidoGYc8vo9o3+Up/oaZ5ORHWxNTscm0wUOuny8F
B78+9e6sAW3yhnyg6afZt7hlgNGX39ymJ92YVBLzPQeF8RMi5jnG5iaN+H4oYAzi9pun79EoILh3
DQH0kOMWlOAqseIT7u6q2feLxRkOvXZZ7PO0JcrVSJAMgyr1HLZNkwUllx+l2NCiKH8sBCq+xXqV
ZWHdRsplrdzmG4wMrr1HksX/wnbQ+aFMC79cEyYfyMI0HvYilfHbYi6iZmvi0npCNdl8ZNvW98Cu
UmfZpOMCC5g8XcB/iFMJ9CTNBfp1WuNzhzWAnxqiAWECm7GfABa5VqV796TMRMNxcP3+Q1EjId7i
464ApBKSfgsyFtNJvvjB2wDkSHBoKX7e6dglAHgjzZu3ZE6g6Q7SDv50ikXsjic4GVt2nhD/CP7K
cfnGpPepZ8sfBImULlsCCobHwcckhB9ReO8zvdIaYkhy33+A31EfyR9J/jFrM8gPWW1Fx6WXYBfy
rK2OqVVhLBgtPX5DYoT5noH0Yjt1ov4op2p5y7xOMc4kzfizrZHqHPJ64teaJZ/JjeNH7ZMr0quK
wdenAF5yVa32qRyQeLZaLMElGAWAKjNsEx1heeXWIV9c82FwNbljy0F8tA6O0osg5oriWu/ydR2E
jRzYEIAXIIg41q4qqBWMhtYsazNsKlyQG6Nc2lAUyig4I3gte6fZDwAfww4rZth0IngK7Np7Ivy9
DH1nkPeNAW788vfj9adKyZc50rJDYRfmrD5VvVb6UisNNig+JwtsAPmzpkJp2iQo3lwe6lXNj22s
Kt1z8UpD7K23GAF+jsH2egsjhyuPUz3O4UzX7F51y+9md+q+AdqqcObhwDMEzi8OH8hmMdPyOkcJ
UgBwhiAlqv3lH/Z6WtCSQcDE0RcZ9auWY1rgLDYyIKu6AOOpA3yXILUbbV/7DctjTqL9mEbGNsXt
s0W2KXeXx18JWdUuEcwLqlHUXIrCsv7cLVmjp04iXYyrY/zYpCz9FAObYwXFAuuMO+wXi6+Mq+Xe
s5f23rEA5kkyNSTpr1qzlJ8v/x6a9uuvIWVjoCy0qCxDictW+2SccRNuNitmL0GekU2yqrPPXQX3
bq0IUgL+udQ8CLQZjzEAhXwLgpZwooi91W3MbP5nfAlQClSW0vQSq0SiJCZ/a1FxSy2BUD3kzlw0
Rw7OrHpVEE23ceMHQyhQUTbbJracj/mgk3Xl5mDqKqMliKbsDHFjZoTGbPheFjUhPwYf1MhkudxK
CNefCJKq3K0+zwbew9y0Il4rmKLYUBO0eKaBjwKSMMkJFM/cH001sdz0ZSunI1xncqw8R8gPtd1a
2LC0RgOpasv4aPAcPluNhbPHkmBDyPMp/Zk/DJThRxuTJrYr50H3b4uZ3hMmbs030PR6EzJAe2+l
nvnkWE33wV3k0u+NxWqfBlZgi7Be14j3djajEU4nV7zvIMrXu8FE03AjfZIGQVDrD/jk3eoZWBn8
l2nyLGNbJ3rxsR1iC9yJihaiNU7ZK2m6rgpbTEzWpk576BzTrEzR1tD2z1PdO/9ktV9pB76QRfmz
HGe9f58uzM8PS5A4Jn3dOikV9Q7am4XTf7jlE94dFyynj0pPO963XhbYIL+jBYZUAeX7mMm+FYcZ
LH+6x/kjjDd0jIe9BvGrBSnl69FGFZ7huqAKxZFUdMmTIlUAIu0z+V6PJ4xc5N/4Jk8zVl76QWiY
k9LGaENTj3R8E5be/UjAf7/hkx3/AEZgp1jMU+c7218XKySIHxMdqdZ8Rp7CJ7PCV/iFU+VACSsT
UQYiN22jow8QHkVzh6U1JM6BegGJlNkmzTvN3sk26d93nas+AtNcHPq59rudrErvfd1KDzybKKZ9
k2JOB9hsgWfRuyjPd0TDD/p+qZimuHBzUjASlBJP2Zz6JvFxWUkkUNQnclOZfQdcaO6gamdBDClW
pOVMPZ4q6F4AZfzQA0Isd+QWO2z0tLH5KeegTm4auxmkQmjj9kndvAAoPkCTPbRF4txniwiKDapb
38SipcbxZq27qSY7GTZOPdOps0kWODRRD5WnX3DHhEzCqbmfukiHiVgxAemGaN9dmXnepgrKzguJ
lXLym9rOk8+xA31WKwM/3qVRMAHONiAxLdXsfhn6YdbAk0TKNZnTUgjnDg8uFGvYAuq4SrrBPOsz
CO65mr6SlgUBx5qK6fOikTSOm5aZtqGrXB9aMak9Tux/1mqNdE0saEEVItOEejM2nf5hAGMBs4dJ
dTuRCfDT8TrtTdxh8t40RTp+h+co9K30CpJM20B7jygZMgf7S+1N2VsAVVKKNe941aM+lO5YfMkz
3/08msHw3jGy/JfEkPsg4gbygEYkBUladrd8MIMm/l70nkcys65UNlneqyhBkRB5xns2lDuoG3Wx
K1qDzid1uHbecsTuxcZ3J0AOUTR7zkZ6BANsVLtpZ9oY0kC+K9KRBa/4qWB7DdACH3F5AFVpfR3L
JPe2Rd7Ot/4ogd0MDtavo6a1YwVfGmzqxkQ49gNUQCx3ZFHl052H+XXcL5wxn6OplZ+nsnIJKoVB
9yEfYpytbWtYZNqOU8aXfYkfDDJZkI3nnjFv20L6RdjIzsQdlpeEcsBZtZwbPix0siXRHrDai0lP
j83gtRo0oDJ9LCsBKlz0yrhn+QWJquRckL9XGW70pmnq+iOoNCQUaYChcmeaY/ePpWmsZ36caU8j
q2RMYb8axm3PjcXGJlSwmzbl+kfZa8S9WbyV4hC8xMClpp181F/C4QKyF8Ahqcy4OtXrFlWKipKL
/TrPnzy7r9zQRywzH5aAKHLSlAlVkCqPjidNNF1tWqBH20Sy4XZe4uuQ+qXKc02qHfDTfgPTiKi7
7CX2rniJwAvywf0wvgTjxUNd/JMaKivAUsl5vR63b9qXOD0yFat7INxYbkGK2A7YspfwvZcgPv0l
lE9aVTluCHebvseuSWyfqRL8IoN0MpFo0XiTvET89S9xfzzM4X56CQHEu0TFliBZwgEjug04i2Er
+C/hgUM9GJ9LgXDlJqksl2gYMDNRmL3EDmqFFlEHfokjfNki/P+W+/95keT87z33D1Xa//znP/6v
+Pb9P3ZlKr71P7vfyc8v//d/deAdF4YztRl6N6raSKPx/3XgQTjTeDRxCGOXoL6k9Dn/jl013f8E
Qkp3yfFIZjUocP93B940/5OyJf0wSj0emmrnz2JXT7d4jInAiwIckjcQrOz2TgseRqQvHkwLM5TF
gpCRpOud6dbVlariamv9MopNY8SmjYk25YVU+ZsQybdkajViMPmSO2Kr1dL6qg1DfZP0enrPIYHM
8dEVIdmg1keiGusrw69ON2p4yuf8g+jWt8z1iasg/KmOXMVwoIq2ozuBScVIoKyKxr9ykFL367cC
0r+Hemly87wpIZ3eT/zliWlqkx0WJKjY5fJeuoWzLWG5bBaPY/eoVQNI2fTL5b36qh73r2E5tiGa
w/GHtu10WDEKzSlKjStMcC+XUaDtmyga/6zK+DIKyG7uJbI3TBKri2Mj7S4+qP1Q15L0nk1u9VVj
3I2Rlva9nufDj8tXtSKY0hxkTaPvyaeSczrVzdXsDJq2NgbpWWHQj9MWE3t51DIH5ecSga4OexY2
ehF8rPYDuslfcim/8jWo9jDimg9Xfou6hasny2/hZIZyAb/vehLh+cf3ksQ2aYFjw0fVA8OfPkXU
QONojLbWAjsGi/uDw28++oQ6DvAMvsaZjEMNTM328s85M6VPfo0qZP7+RpEExDeVEqWjmUCdnO6b
HsX6rY4EP7kypc/MLdjMBmVsRSLl9T0dqocOIWOs47w9XXCc2vxd0XTmle722evhrti0nVQLaHXU
LLxZfTlNnjRv6i0FZ/R7XpbcEPfYXJnF14ZaTSpq4/7kZjZCCi9BPKAALt7QPLCxzHeXH9LZO4dY
ihYAbwt6qtM7R9lrsTtWpLCh5EXfXm/vpDX4fzwViCDk7WBdQ8ICZfl0lDwbe7vx/Dp0Iks/VuUy
H5HGl8doGLq/GIoeg1KAIR0z1qDuhMdEWpA6BZEv8z6l/U0wYWl+jLtI/FmHgVff59Nm23yZXlTg
61k31FkrAr0JZ05dh6QWFD4KMV15Qmpanb7UPBokwOic+TTwbTi9dzMgcN2qjQbGkGn8dDuAaN3i
Blvd7fSDRJXyPTPH6ObytHg9AU8HVSvNb+/uMHktXFXZhG5k+B85Ho1bl/S5fmMAwLgy2V9PQfWo
aNIwDR3zldC4btvJdoTbhQCj4E5CZbttKc3fX76iVaOGh4UEj7IZs08JCl8Mir9dEdqqgpqV07Hv
14wbq2u8G/p+GPdlyW00NOePAOrquwBbEwONj0qcit36Q+QUk5dYwhjQ1rYQdMDOSVjaU3NHi2a+
bSGI7IIo/jPf08uoqjLHTVSgCXNdn/PqJLYC+k8knlugKytR3ha1INs1M8SVCzxzQ12UvExMThx0
4VcNS3iaI80PDunAVMcnYuSGd/qS+kQlT+3epkwyXVnkz3xq+coiVlOtcZMHuVoVkRl0E5wKEeY6
R0JU4zDmTJp77aaQQNujtDU5pENq/NZ4dq4cdkP/JjBk+yYNKBpfWWjUaKv3kn2v2qr5iiqwdh+k
nG+J9AVf5RRWBA+5L0hgMHqwTqScxe3bLptLoF8wn2hQZEZmX7kdZ9YF1mUms0JDILparQtj1ZmG
TBh/CPpob6mORyG7PkT7/G3IiAhr6ftdueZXywJyC7YQplr3dPAlq68FdgNj6aEJh6ZRZbtuTCuE
bj5RxnX18/Lr+vphK2UH0GX2VwjKwOycrkBNb8W+24FIxE4Lkaz0zOhAiS44CnDcaJ9aaR/mOsp2
9L9sDzpkAqZT2sOtB2D9Gq7izHWjosGI4Sv/gP/SL/ht8ZBVsfSDqXVhrwBOHtD6t05hJO9bp86u
fFRevVYkWvzL0YIMlhd5tfLScZsjzSl7QF91skN4TA67Fk8fInCbGKYG//PlG/1q9VUJGnxVqL0G
7JjXfgUYa5lHZ5ByNqTFH+ThGfugF9rx8ijrjgrIHfZDfC+hb9C7MdePMxujKIVvyWU1eXRndERV
KqwTqCsNjvXtbMP2z6eh22QTcE3MGhm94ym9lY3fP5dwV1viWWOiGv0+3V3+befuAMX8gLmG3hhU
zulMcyk2aUTa8iKjt7gdLWvaL3WRXNk9qvl6slxQHWT/w38Vj9/Q1RT7bQql5DrEhbN0BBqkDU3R
ccnvU4LsorBpURBbmp49dCypoVlH2g0YxeCqTVBdyKufAM2C56CW7bVxLG4NvB6Y28OYZDm4Bm4U
tqgHKZyZzt1QtP2G3gddXkh53gfmaPDcSeqGft5RB1yEAZLZya58ls/eFrAe3BW1d1+vKDFNWZQn
UKfJp0+bnd1QFWI/pffelo9ZTuJON91E8D/35PwGu5nGYnRlUXu1kCo3EJ9qzqUuO8d1s0+QpaNN
npqamdE+NdwNLCJzfhxQn/4iQ3diji7GlddcmRpWDwNBJCp3DhP001jBT+eDO+iTFteFxKdmfbLF
Y1X3D36khZVm00jXtjTi6PTQF0nmu2zZA589Wt4/6JHCDgGnE/fbMl6uKGvP/CY8M9RYiPrCeOGs
3oQkQGeqC3hbjrCG+5w662NHc+MZdlgfEsMmnrzZa75ffv1eL3hMSeAu7CVQ6aC4Pb0Rc4u003dr
ghY7L7sjEbjb2VNT7vi0XUveOHN9fDKBf/LdBNy0bhaW0q4AzudL6GSpeGOV2UDzqKrewaN0bqIi
BYKGs+hKatbrGa4iVaiSUfJQSUXq+n978VE1RFXrc1PpLfUhNKrslsSM7gbYnoPqAWs1eda2bkG8
GObH3myWK2vv648X4+LHRJzNwRUd2+kPQDXoZPS8FprGAxmMnJTvVKjLF0Cf5pWhXi+l2FzYkdCh
Vnd4XURrYHqyH1tmWOVO9A8kmPQj1L0vlyfM6+vBdEl1h9cPF7EfrN6cRg5xHPsMIvVBvGsNCNla
nVg/ciGu1RVez02G4hRALJcSr62t8HJOxGQk2Rwa9LGObmc3xgaNF2t2RzRsks7BNYTO6zuovpCY
B1Hv02H31L//bbZIrosskX4OI8QZN5ZotQdTjs6VJe/8KC/HLRsRt7P6GEmdWAKrwYXoaPmERBrF
1wKIan/5QZ0dhf1xgFwDW8ha97xA2JJT2s1hYbB3KbvMvaNxOl2Zc2eeEfw1DwEySUKg7lbvF633
keqaz0bRnMxjXbfuEZBe+5Z2BoGwQMiu3Lsz0w/HGcs2ylNVGl+de6Z8yMrUYbwSRPithR40QE9f
APgtp+na5/HcxalgRfWU2G77q7neQfUe3U4bQo3ObEgAxCHT41+6nj0ze6orJ4ozz4tzFScJtVKp
b9Pp3CNiXbjt7PdhK9qAM1Nvb/ukHW4uz4oz90+9SwZWK2wcAOBOR6mHkRKl5pA5bMc/yyi12exY
X4CO1oe/GYgOBOdTCrTrSU5ArrCMBrriOLTV21ZWoHEpd91Hy/DnKxKzARmo+o6jtV8VgjS/JGUg
IkYZMVXzbNWOtdNI8ng3NZN15Rm9kEtON3Gqtv0/Y62OfYtNQ9f3OHa3jRffj6KBpWx5BK1s08qI
3lg9Ett9qRlGtx0DsVRso5qpR0LmsfEDxkmoNGkSZbfpnXpciDnGoYxoZYS6MVViqt5LrWp+Cmc0
TXSC5eyh6q9zL7z8bFY8KAoVLtQ/vGxguNgGwQI8nQVkOGXJqNVj6MyxvksSq3sYANd+Ro0jdk6A
W8GLiJWnub1o92aXRjezZzd/MRXVzQShhPX8FRVtmDnQziZo5do2CF422efCIxwOlI+u0SLPvMhq
n8dOB4k9W6vVrJ+BLkN0kGPYFm3+UCEAhwwba829MEtSlxKLgJPLt/jsiLQU8Jsg47PWdUMiUV17
zHsEJJRNkDm6ww2yW3jN8RAZDxZs2ufLA55ZPkirR76ONE3169bLx4Kg2DZnGSZBXdPbJrE7Nt3s
ysw5c1mY1+kg4cllE7AGifWFDetE2jJs0aKFGGCH2zbPxM2ip+JJ65bhynjnZirUXfhTilzC3VzN
1DIzM1rgRBXEM9jseG7RuMUkwALlrN/PbaF9Ky2ZaSGlW/kGWHjw3Se46FoW6tqfoV4Y9nAUL/kS
UHZayx/10cs7gdotnO0hckjYSFTTvUieMJyC+DATkww96NR9NqEu0RaChTRTPPRaPISx4bVH347L
h7iaHGq6ZCJwVh+uHB/OrOyq9YR3l02T4ayhSzNHFT2vNRk2/pzqG4x6002AYe25wv34488nG5Ob
t1cxBcBXna4fgYw1XSdWO9QTEe2Sumk3LTKT/V+MwnuLAtfXMcWsprRE3rGYaO8oGjfRDUau+rYh
RvvKFFN/y2pJZyFUFm5KxXTTV2tDukCabKxAotmfq+cCuZ23pSufZZvMk9PBhan4tp2mSG5ppFzz
bL4+EzGv2Kqzv8BZ7KyPJ1Pq2BOy3SmkQLEc5yYFnB6T7hMvUXSQhdlBLW/s75fv69mZAl3D16kj
Yt5X//63XW4LdmSsA1I0yz7/JAb0Z7reAqYG/Le7PNK5RQkl73+PpJaT30bqqE5mes1IxHOJsJqz
4iFZCnmlinH+etAcq2hYbBPrNcK0K+q8gutxwHeLeCD9Ju2XcQMGQP/8F1eENJuqBU1eIitPryjL
owH8H+tRLnNjP9dYhESnN1eu6Nx9UyVPvEiq0r7eeLbexFrvYKiypRx2xoxGL2/Iorh8LecW899H
Wb1f6G271rAa7htHsHcDzM9wiiwEl3PgHZvYAHpzecAzZWUbRxDbTyYe9L1110IaJLNkcS+ZCoMM
Y9sfs41WdfJ2jEv/kxSBcTtZvvgMxKj4YOaOdh8hy72D7+5fZWKqWbF+7+l88Q5ggrTx9Jw+yREb
WKDZhG/NplGwZk/prtSTT5PhiUPiVr9GKwU6kca3ad8tG3dK4/1M4M/lO3L2QSvKBnsTX4ndT39E
NkSJPi2TSvlrmxtnNFC0tl155ZC2Fo6/fL7oSxkYJ4mLR3ZyOgwMAzKaam45edfe3UIi9Jucvecj
38rOR2Xo9rdpF3s74viq74TJldsIt+Jnk5Lct3mkpHNlIpx7Y3//Pas31m5yT9oTFgo/UjGEghtA
P6JBduf+GXjoZatLZZOlnRI7dMl1vSLP2VbQypChMYOykJE9hyWJmVcWunMfET4KqqaoiE2BdXqD
xSAJGJWJDDP23AMi0hJXkVS9oze2nhORNAZFc0++JJUmK8rq/C/mEX0akyqusgms/bj0XGOsqo4M
6yQob9sxE9uGSN23l2frucfGEqurCp6DwCxYXWXuN5UTxVMYDJVxpHQjoGlbuf88Q8gar9zSs4Mh
fOO4bzlEhq1Wp3HM4k7StAgXinb7xa911OyeeUx8rPaXr+tMf4QVAPkXezz+wU54emFmm4AVgPcV
CmtOvhUmUFesv4P2fh4D584g6IjAymzsHtO6Sn44OTBqqCSIdvAyGdonu2afsgsmQ+6rAUDqlTtx
bpPAVFFCB49avbW6E4Da9SkfdUmNRbduylgn1pbUy+fF98sbwhZqpNul8/7yPTn3cVDbXcybYFJf
4ejjeEjNvGSpnusi3QGseh40JO2D63wxeu3j5cHOLYM4fVGnsdtTpqvV/SdQh2A/VgH62Oat1aKR
1jNnuPJVPXdJ3EDWQWBG7LpWL+lcJbBdTQ4vVZ30n0rTUVFufbwl2AW1uKGPf3NVFgHu9DawMa0N
66ORO+SD8Nysyd2RP1k+L/0o3l2+dedWHg9XFi1EVAeBgjT9vsVK7bngzEGbpO31hYBfo9R2scwL
Whmi/xppNsEIkdVtAl0af3M/UXPAE4Ppxg09HZpG5ZjVaKUIo1f03FQkt22jGckOcrYBYV8v8w+X
L/bsPKGZCVQWESOW39MRW4JMRrCTMAZlAFkHmnqojWm2vzzKuZWHK0JRiNPKoRx8OkqaCJJoU2MK
owhkKFFKwS0tqf6oI6G/svKce3rY6cHPI1JRQtvToQphu5pj5DNyd4sAISgPHyKvr24mEWu7kud+
VNy8zxXg9L+4lZSeQfQiWQycNemk0b2OTrHG5s+a0o9pTeheWVb2lUPpuQdGbYe6HMdELI2rV24p
Mjcdcd6GKsE1LANZWhtp1sHffP/g/6hOptJergnHDZuZysWOES6swrtABvPBnSGpXp4Y56/mf0ZR
E+e34wy5tW5hxYyiu72x8/Wy2BlLIK70qs8t97SI2fujl+LRrBZDCBCOQaLZFDp2JB+GNCqSnRwM
6tx6QHgxgDPwmnohryiKzpZaAjYPDI22jjXy9Oqaqo973eA4IAdgYxunar3nqJ+7D6z5LlGu03gE
/tAeljobn2SQcFhe2q+X7/DZEwLSLfYYHIpNylmnP8JejK42Jt69Cl49+9FyOo6u3nzLuig9zEtl
/6Obi/UF9CqBbkWH7zHOeueZ9JJrDKdzD/v3X7JaWLPKdZs8WTiDuQ2A8Cox91kg2isP+8woKPT5
5FG2oZGy3rg5TW/HqVNzGFLB5ZsxhkizmYrGuPJ0z4zDCYOzDtsp9jrrNntTGmZTdr0REpxT3k9E
RB7g5adX9vVnpi4tdRCfSkxII3L1glR61QrHSgzs0hqUn9Gdf5SYxg8CNRQt15j4LBN1yeHypDmz
XiMKosaKhF8JpFajikQkBAzGRhgYg/5ccmzceZWY33lS+/UXI1ECZINNv4sHdjo7IZUsceEvCKA6
f75r7aHdaZGevAPMd42jeeaBoQsib0W1rkFproZKZdbIKPUNKo4YYifPlVuzhixx+YLUWrI6BAMn
UqFDLtWnV45iXziREAA8wrglJzcM3C75pONgXA76AK6YimWVXwMHn9ttnwy6Oka4eZe4fYClZChy
/JF5kpgQs81+t6QBwZx1aVcHa5DlziZmCVuEPxmHAPPgRzPV7nzIJXXq4wq04+7H5btx9p5T3+Zu
UNzGb3P6eAdrQNJGeTmkTtHezeVchBQmriHyzo4SADhEIaqWudXlE1W/ZDXl7nCyuLoiL+KdyOQ1
NApHv1fPlqOCSu6hv4O9aC3u0T0M6mAjBnaCiydvvHlpPy8Ylm1j+WIRw5EXRFUeCHqh01hNbfK+
9po6DzsjCdBTD1H1CDTawHhXR5Z2Ixajd94PqdDiJ1aa6oHoulhydh9tF1RJ7Ou3bRkk/Wb2J989
xpaZNftUCC8mWy8mr6jGb/k1mhroGMAwamfTa7NzlxMEPd8si0pAnPvOjO/LJCGNnN+gIr6rWUv5
49qcH0r4iwkc3xiDUCompDh6RmEjNMy4Qy3UERM6Cb8LdoYs0mVjVHbh70j3ju9np1k+yHrJqHFW
C+NPkAsI+h7xbO98ie32Npdz05OpjtGOdlCuEXcqa2LxTOlRvSR2VBLzTYwbSAjwBETSLoN5UzlW
Wu07gyInAeSZ4+3EiGxp05kdmZxkm+QJva1a+XkwErqHEefsIfO0oLj1xdDNN/ij/VbBCqfqrrO6
Ig5RQsVgy+3GfRdNGIVCe+ol0d1+kMptTXeBNNLUNNuPys9jHLKsVVmjuWuGJKMsb0xHzgKV+LRY
pKnrWrtPhlTOG/6sN23S1Ew/mVSAcFhZY/tQt8oJTTI8TlFP3JIpu0T8bWlTbwuZWO/waFo5poG5
1W61kW3RBpTcgs84coxNFs/BTAZx5FMuj61svCvMgVxo4Ibd244w4z40SPDA09vTpT8Ug5tnW8I9
PQLaPRFs7Ggxp0NHuPcnMy6zedMTUPSYkvSTkRJtJu2RahwIZq83O3PrTklBwjY+LXNf4pUoQ6Aj
LdzXCNFiDncgoSaBT21rRKPX3ow+eNIn06u0j1Ezjp/FnJNG6EnQ0Hck9rrfZybvN9ev5JMwqubO
L5eSnr4uTaieQnf3+ag853YZcKKyhbz1ah/bDMIlAzJ0XPc9nPmpxIA8+6Rz6n0XaDcyDciDGXy/
dzbZbFpE+fT9qCl6VJmFxahbv6bK1pKNRjTtYdSE9qtOqYNt8Ctlci/JDA92Omm6b1mTi2C3VEv5
idhEQuqrmArWllJt8jXLGv9opWn5s+5E+iyNacyeotizP0GryYC1qiSvjUxw1Ya+bUWCyVMify6D
Hr6fjIlTPZYeBuxN4cyEgYy6yJGfAGh+nsyF2EofekaxXYJU/KNikeBnw4dpNrBtxq94w2Vz0/ag
PXck+DqfEq2Q4wE6Z2Ru6c1ZT0DKA4fu8ZTsE0RKsDmIEurwus+8n2NVggO186DRd57wCCyDXBA8
5XGh+VBv+CEpfq94AxQHuI0WAIgQnJseq8Aav8dC17StKZ2UbGQ/tz+lWCTije81i2QKZGkeTgh7
xA4BmuEfAy3v9TANfPZtVaC51rbrlvTZ5LUmDj5G57MdI/wbWz+aKm1jZEV1xINs25u0qSxsymJo
4o1wzT7ZFFMLPsKMs6J7M2gmXfkpSQc7bP+LvTPbrRtZs/SrHJzrZoIzg0BVA03uSfNkWZJvCFmW
OJPBIRgkn74/2lmVaVefzs7LBgoHB8hE2hr23oz4h7W+ZZaN3GlBROCVbxvai3Ns9n4kjKxX/PxT
j/t7cDLijQq/eba1OYQRcS9tcVzCnqeTdB1BMPMwJeWpB9zUk3KUK26dhvMBSUEyopaD1XM3z8J7
MDLdAXuqVvJrFu1rC/xtSf5orYYND4WweeHsYb4SYX0w7iyP+NYjtIgF3FOX+Ot5PQ2NVezgWECU
wi8+BCBajdlIrOEr2sNmNu5Mg+xrUudNJzeqx5YkcD/n90/sIYv/RwNKACCgv4Xr5s01A8nwweNU
+uTZPSiaqQuHvZ/71XkBkxW+tybZnfzluO8C+3HJrIL/HA79Y5DAQoySqjWavygFf2XnMN0mGQka
Ihs9dC7Br4PYFMXo1MwhiDM/feDlghdlJQthuMC22glgqY0hfQdp6xsXVEmWrBHELSrnKHQ5bKQa
Hr+XFP9tgP4nZcu/tj//rwb17OufDc/88d+B4+5vVFg0t8gIttXLxmD9ARy3rN82ETi2ZtSh/Jlt
vvy73dlwf6Oj2FCwKKeR4LDf/k+/s2GJ3xhJM7hF1UT74aHa/5//9hMfdPjl338Ce//cTggTlHKI
v4KlCV0oxPxfqkCQKSMTmwAMvz2aR2rhkLDcWioeTKi6FR0GTqaHZcgLb1fM63g2G3AxYrsLl2+p
4QeKICtRv3aLgy0GQMX83K+Zvlm8yeAAdW2wjGwKnvoi6NyY8AV97Y5+Ji4qheY2hhYGkoGoauNt
4rLooxAKyBypummIaTAo86K+WEDfUDuHD4U3c2gg6zXnGJzZMu0nSkLnmBCtGz6ZuYEwbrWU+6n1
SrM/AOpIPtLSTOtdmdbzsudC1JjZhir/vCxF1+5zI+c7BLksPsE7A1wbGsCVdm1VgRYALaaK3dSb
c7GbPeLHWZTb5OkK2ZnTpoAaP7s6T+dzqcum3g9DADIB7g38lChg3ZNeGWVfHQOzmaiq9CJAR0Qa
JCyrN+kUzV90az8XwLyRHAUwAdk0AhB2/stQSEu52ovvn+VmE9yUZqCfkmQO/yrM89ePS4gGVkBj
ogPd5ha/Zt6EFex3iEE3xC06zs4AClSf+lYN2WlK1zy//dNjdPujNfvp0/k9P+GPlo3Wk2XIxgfj
G2JyA3P6c5OCfbPEzaG+4kzCmdM5ZfXchEH9imdhaE9rjhr3PGwbu9tDRLeb2Aaag31jWXu9z+Zc
XrTphovDSq9fil642S7jTeuG92pUwmqfyacOm6OsrPQWtWVL8ZqOwjyKcUnEhbNYo478YaA459Ln
s5fOYc9Oq3OqJaIsn88dqlkrIvqHQq6pU3kVWpkx3jqj1T4Jd8kdCu/RYa3DOHu/roDsSJDp5nCn
Vu1BFWLyKj4l2pEB2dauU+/XYHX6gylkv3NVzi52lmMvT1Xv6OU8yP1J7gxZO9bBK1r1zayz4Hnh
s0Wl3AumQs3iTtlpyE3/pNZ+oXzJ4bsePa/y3keReefakzrbaSrENSpKI59C2JjDvM7Lzu7kLCcV
t/ZSNDEsY++mh5uTRz3F6xDJcq2/lt26kiXfjXkdDTOOnp1LoRYcQ7P2boHVDWQU+AAbgVrxEkBE
L8uvYzqlzcGffIK9ViwY0HI8K+liz23rDl6XY78i0wRfDu11sWLf6HM3GmB/1AeIKI19v65MDmNR
ZbD4Ztmq6wFRoXfpj1zxsTnp5HxgURduIe1leNHbFSKPNXTVU4ZBEQRhH8gmBls2B+eudNYi9nj6
L1edYQsuekN96isvTyMjZQxyWKvSeVone4Dc1StjiW2YOOM+gwBEeqVbZ9tvRbpINA+dHs9HQ/BS
oKedH2Sa2DnhQxIOiQnKyo0WBFPzcbbcHNzNVCRD3IlOo9egSgnOHVx9l/RdLEwzx5mNM3BRRcZs
TObySFhwRt4z0KY8LnRnQrmxCjjSXZtbn8t06t51upTvmSvUCkZBIdk12tXvzmXa12e9bSgvpkuS
+PHreT2NLG0u6asmHa1UB6Ttetd2YTfNOS1qYR2EU2z5nygx4mFZvSdHrPOjNoQ8r9m+7ZF16vc5
sNVTzqtIKoPbFzLG40J+aKqd0o6qtYYEJOG1D3vQ2f2tL8pFQPhcmwZg1AJCyFICPdNoe+JmtFb3
zec1fsLp2957WdqvJ84VxEB2b5UCQtIyGUdY/5kReZ0avTjJU96Sys4FSLq87ZGi2I1+WEyMewfp
CIibbrnk0KAY4zAyVrqPK8Rh5WHUgTgDS9p9VJwyTQRdj+SKbvT6x1UYTNAbx+4/kc8yv3tKMzOg
fR3OvNky0iNSht6LFy7Fd95KtKnJkmr2S6WRyb1Yppa6eAHug4nLKU7FuiXYh9DUh7iFBLZGqZ9j
m5zsVnwVtqquDJCc1oVapfjI7Ny9ccHsvWck+fR7o3M86E59RQuUEhNJJa6rZo2RbhBgs6r+iuJ/
/lA1J180G3XyTK5QR3wsgCSB7k5yVq2Wth9gxMr7RaK/jXiStn5XhTlUwVwGN2Ry2emuSnUfHEA4
Gc1BLDJ9a1JXPjlZSfLsGKxjGfeGXYVguJxRx94EUy/G2Z6fiGycrAN5keF9IhqUR02Qm7xg06z4
cRfX7HZNYnaPCXckxXbpJu/+6vlYZdnp+VEbVuZC8P0kLkfbaYV6a+amHGOj6wi5SPjM8mf0UIvL
DOzKnTkwQImybu76E6lTpnKiFIZAe3Tahny5CxB3o4D5OdK3raZnTOedog+IKsPujB1Oac+GYzcB
8KK3DS7KalmNaHV7eUdim4ZWxFkw7WBd5jdr4GlC3FsjvZqLHHGIZFXxhQizWpyMpWrecx/43oHl
6fKIUSLxIwYhjR1nQNxOYwNhDjhiCdi2BUsl+mMzOPI6XCYV7Pyhyc0q6sHvHasylXWsu9aHS+dQ
EOySrGzTHcPPDZ6bCUBPzK3f+6QT37za41UdlxThJcurZ3pfmw95YuQfzCPouBO/6tS5hj3sxcwO
3SXqBKDcmDQ0T8WWs3VkNsWNyxmACG6/+hmEtdRE+haVTmam+8rtBhWJPKelAmNL76rnDhyWVfmu
TUyvTzcxYQ8EkMo64lMmU+OtB3b3Aql3vOHrBU9t35tvTZIkHZOMATRk4KxgACtbNPlmEMYYbPXm
5O1kanZLJHjht0CIpHhiOGS4MWIOL9+506Tb2DGLxIzstva6Pc2p8zXza7ThHkpfCrnFRnhpmCOU
EZhQxHuOVFpuVrjmhVe33ueULLiHkQ98HyeLV971pc3pT/xvcgNgjIiaArF0slsyYK+7DFDui0wn
UtiVsbKuW3TCXMWtZX3uAXqsIxFmbgqLsylvdTEorh7AczS9ZTbeWrgpawbIVvVWwwRkCkWx9NFN
qnkupzT5Bk2xIv2pAN0mJsW7bzWG6e/ICExHusTW/wambqCWBNlFAxuODfHA5ex/WvvKfx1BFL/U
I09d1AwjaDOzHLrx4JkFYxkbODoCfIO5SpQzuM9209RMzxig/Oex5+w+hFkZBsbKsLWbq4tSa3yG
jMNSdDjeZLYftbUEFlcZlruZx+xLKwPnzcOVuEbZRtyKAn/N0l1RO11JcnIZTJdSBFXPza6z/nYQ
YfE80QowPMzL4lRbK6NjV3cIRIIpa8p47qZqOADGL6t9WAqk/0ABg2afJczIQFx2lYpsiRb10nNA
dR8DyDXjBZMTKZ+W1ElcAs1yY7oniSKc4lTr5sGDF21fawPK9Kk3Vpy8UePac0/P0a4J9LnJc0fG
t9LvPetrk3QpYjvigheviTcXIuUZfpPGg6nbFWxlIrXlAQGukdg0GCZRWJ53nqwXwIyDSFlONan2
9EE1E01DVJf9mn8FR5q5pyVlxRu3bZJ4l6yuUNpT+dkMiKgdp6S+NfxFyyU2KCbsmPAMD6ptVZVl
seEKeWOc2K9y20BGpPDlChWCI4tnc1jBBvdeZRxYTBfBLYFpnv8NiwK/j0gaUgD2MM1rgRJpMkFv
WxlYOBWvugntGJpHm8M4snsJmXnmtyASFlQIERfEFB6HQHX540B6j1ftik4U6vO6dGv7mKuMGWM1
kG74Ca8RjB0OhjX3GWdxJ55I0yhgDXo16d13OSMuO4hQ2Pb+PUQ3L0yB9M9U4BGjXq5Ro+Gn3c3l
WmaSAZffDo8LXISwi1mBmByQKaP5vWWm7nBlZG3WXLJAm/TVEHQByXXSEGVQRBkIEnGWuH1n3qjO
JXuyxtOqwecxwXrYhs3+Vd2nFSM48K+fQ2M1efzKhMF8CQXhUgi4R0xGQdo8acbtH4PVI2gyy34S
tHok1Zwa5AfPgyVVsvdgj190PlzKaCgTJqKW03MdNmIwPhlU2HPUFObqQ3msC4syb2Rmz0gXXKWm
yUCkFTJ1Yt0IoEcKbT9naKPgF4O5s05d5lbrXrSrJ89CLwvtcwuephl3iEfafeDw4vP5IuUW6Gcw
0Lq6ywrCsybM6KYbAZzvx4Twuv3SU5jvcnhW8rxw6pRNcSjTj3ZDZUSZaJjut83Q35tena+nZfBq
e+8mJgX+YlXj7SwcfrL2opjq1OXuDhJ+EYQkNAvapRjukqwGnAT99F5bnnqzi9D5toG102fD7PLn
SvbpXUpwchmlLS4PLMNDP8frNOtvtjnZxW3SuhzYnp0FHSZTrKX86q1CGGNxfTd8tN97PhJZZCE7
PRFgiVi57IVHS2EuICDZ5PYsvrNAPc6uM372uAYLANxdwzBuyv0A7umg70TbDkXkzohzjtngVCIm
M4IXTJuNd2MVQSnwRKXpJ7P36xd2LIBrQ24IYzcXQGoPXQZ9dV9l6fp1DQqRRsyXqy5qAX5yephz
7p7ZxDi9wTVP7xI/n+EFyhXCht/j+WPS7JhcSgWoGh4Rax4P/z06G5ezb//+z++pGf96eHb+Srf+
9tP07Pvf+DE/MwL/NywRNkGOTB7AH22Lvx8DNCMQvzmM0FwCJbwtym/bLf4+QWNIhrVwox8w2GIE
tGmEf4/sswLmZwAYmMoxMfk+d/tlXvZ/m5/hoP9p8YgIViBcoXwFKwREHbvWzxMKeyw54qSFaNMy
O6hM2s5fBWU3pRSexDySbSPh7xPEdN9aZqkia2i6abeWBpRWyuFujF0T0j6CpEHOOGkslwFYtiZX
DQ3vJY0bfFjSJYp1PztiRJNYGacgrxQhIWpaHpswZJFFwa04EYepfOIwSZs9O7DzjCf7HsWcI+Nu
DHw+ylRBRawBBrEiWV2XMN9kXiDMd0GeMnrYoOJ56jmfa1hTzq5BYH1ZwZZ7hj4dRoNMfH5A+NE3
omrh7Dfl5HpHw1dhceyIjoXhYNbhKXPq+bMvjIok3nBcKdq4qOqYQbxrQANegolMAXHdphYaVJq+
+T21whl6dVfPj1YhzNNsQeyKzdUqz/hX+ju7WayntOzsr0GatyOpCkH+qmy/1+wQytRiKefZ+R5w
ylygUlLm50UZLImGnKZFr2X4lZO/u8BgwN6S6AVDxiZx9G6UqDnTBwqy5Ksxhlw/UOrKZ+RKrj5r
isVKolVlvDmDI4pnCV6XQzVD7B+ttjnYUUe0NMhrRh0IK0PL+BIinGUelCeee0DkIva90wevrUE1
HNVGPj7btZO9JdxWoI59SWWqW4QpCdZAZ5et4fjF6ojqilZGfXx2AtddL4lRKJ4NAYdr8PFO7nKr
LBT05tHjVpiM/EvvGpJuq/YGl51S6LxPnZppAxyyJ4C098VhYEf5PKGrq/Z+atix4S5YH1h0EI7l
joTsRL0R6oQlEfKSQ6Im9w7610yqNYOzc3dx9ch8pF7nvzdP3J4eeAH83+NJBdgY/qo7agefiK41
P3B7NPucN5FqnynMGHp/lWjPafAn9QffiscTiRUwixBLK5TRnx/USuWYjaygOEivuzWClS0lmpmY
y8fYD1m47MYup9LlH2+ZtOgfEI6/tRq5ke/Nw9i/v49Xr/Lftr/61sqlz9Ns/H4E/fFvN9M7lVH/
/g/+4PAPqoBvryNq61//zk9fgmPr959m9zq+/vQv+2bMx+VOvffL/fugqh/fLn1vtz/5//of//H+
/at8WuT7v//zrVUUc3w1Hrfmz5uPjbf3rw97kuTyhtO++cf9u1RfqxzNyo8vu90U29/9/dj3Odtt
WC2cqT7CDjhIfxz79m/fPX8ELtrwMPkDfxz74W9cw2jpHDyUjoVw/8/Hvos0kyXdhs5E72f9nbXJ
D7/uH4NpD0MAu0WUX+Rlg11jdfrzp0kalV0Qjaf33sglc1Go3lwO7ejP66Esq+KTTS2r9wLLTXok
YKmYDkMw9vQdQ1ddDJZJ4IUDaqhldFkt/MHQnI6KsqKNKQvzVxQXqbNbq9b5JmsCpHelq+japXTV
Y1MgRmO/n1CR2mOKc7mFVNacufPS+nyoe/HIdqKtIP4jDIun0RmZVjeCmGuwJ10dNxsNPSpxw2AP
rmowPJThoYoQFYCFzwt3SY9DS3se1wsyhdIevc+WX4wyZoRX5+xrZiMjBnAI5J6wnOk9VF4QSc9o
5k+9mQf1iTQUZLCSCIvpuiMVM93BApIdTVFmfgX+lHwrGqa1dO+jzX7V1uPDkFaVf9VYgwyJzW7V
lQ6nENb+yFojWuTA1rLu57rmYWGIfBi0LlBdp8NCsZ+Odn8YLSax19v1gOa9nhwVLXgW2JAHMykJ
TqP628lDxbOj0S1eLQZPDZ0ufzPusdSxrHW91oodP+F81GbeYC+ZR5V9ycbGvKGdwfyWY8wY4trF
hH+tF+VqJB26fxqYrgwEpTd0oIQ6o7c5dbCnPtnhXLrxlIf1pZNnJIkk+VxfJcFkvjKSLG4CJPNf
S2ZvQ5R4S2nGVP56jhBIuBYCnKW4qdxw/CxR4Qj0EGKbB8zM0ZgjGA5V7JyyAp+L9TENPa0jjRDB
BKjeq/zQUYEjWzFW0hqWdrCnuJfgXg6p03nBXRGErREN0zp5x9VoO+d8I1hAPS71JknzA7+OOs8a
7o2iCroDFsrkSnrTiEJH9sG7qORaXbPBtO/BcpvisnAn2z9J5dglm44VvVo4JyX5LPVcpYcqCYL6
ohU2+SYITnoicOzF1juD52LcDWD307ga0wUyvcViIbZYrbsHhkWZsVO1V+GULx2CDI1OuFeuX5Pq
muJS430zBNu/GWltTXrR0q5cioO6R9MVqGhIAv1m1XreIkJQvzP3yrLpErJT98Kuc+l2mZqTOQ7H
jPV8YNOQxEY5rWfKHdDgKF+bIP99Z7J2owVdJlYzKUI7VGTtQ6JXlutdw8YANBLAzGipWEu+KM9I
xN7yGRpF3lwaTyPhsFvxNxufe2bvmi4u8D4Lrc2ncNJ1ApfMZmlpMZ/b1qAJn9accaUj5u4tbImD
i9zCxGLVFDkzi7onR56i69aYyS2OlmlxaKqGuv7o63YK46VkucjIObQe9Fi/LyhrFJKIdaFbI8XU
YpQniqOVW+6OA5T1a1Wx2IyRkw5v42RSXDKuF5eSCIIwAjjKYxNk+fwpU6V3jbpm0dHShB2C18Cr
D0FdO0W8pkvQ7YdWpmd1xW+7A0toy0iNM4GTrSQUdFcXhmQN7PWhczCskREQwQku9YTbh6is3Iox
ZajWYdm3cxVc9eZE8A+738HnYxT6U9xM+TxTEtXaubBTor262jTfagJSXxs8BeseMxp5D3SwCFoW
f1XWkaCD4tEtCmaNduNZDx4fQnnN/Cpv9mbqqSfTXynR0xGXGTF0C0b2Cic8SU4TH11K94yFhUAy
10c5bwFKYkBAX9Mkc68wRniaBY/tGJybZVjHKT1pF4nWaIktmUK7PQjllMVfqD1+XvBuNw5MJVxv
OEGA6CFx/PnG8Z10XFdv1PtklRbI+4TwhL5ed3+6j/8PK9dfhPE/vg3AbrJuAzAE/0U7bfdmpoaZ
9emMfntkB9YbZMeMPAxKrcVVRnRa7NtF8kWXGW4xIIJq546r/NEP/yRU+PPq9+dF8/ZjwGfFeIfR
hnte+L9UazT4ne58p9v7bW2dC1VML54shscub9y/EML+Whji7UNKgUaDMnRjt/zyrZomCS00AXJf
tVvA4+TO3rAvLcZ/DBCksC77rsKAw6SsyyJl8r8Yd37+e+Ln36oQr/K3vh3aj/HXSu+nWvH/3+rQ
3kTk/7o8fJCv+U/V5Pc//6MkRBND0cZ7JJD3wtjZjIG/DwLo9q3vvnswcuA7t9ruPwYBrvMbNjsq
QrBN34MD+E+/DwLs4Dd87bzzfNSpGElU/DsV4TZs+HN7wZ2IdB0hDxMKrOz4Un9+PLVQPc46KKVe
NRF83qRoy04s2NDiKVn77DLLwYxDvVhIWCbycXazP4EQYa/BsU9eTNUDpCTWFoeyR2SiW1Hc7FUN
yo2+KAtcNop9wnjXDGq5g3WRib8wvG4Col9/CTp6CFAu3FWbDglt0U+eH8k2NS+r6UNhkpzu+KaT
jIdQoy2cx3AgRqde8br5y7LuLcOBb0R235HpovuehHaVviRNohwoErWDjAC+WPmUBt1q7Qa7qbNd
SbQgt7vjqFeFjEVFfWf57Bod6tbYkwFTxanylH8gaM/uH6TBEVe4ldPSrqUWN32N/mGvZmABx3VK
Kmb1K1qcyPY7VtoISIldCStujn3h1/TJ9VaJ5Jak3bOzkE2hbSzWzuwK6NmZWcxjtBbJpmxMpPGY
+eAB47TOk/44Cq/5cJohc5h22kV3nVt59yLs0rcuiFEJj7TJ8xD7zN5ruv+KWpvoGCacJMSuap8P
gU12TGuY9p4vcpn0qct+p9HLvTYp5yOHtc+LYbcmGuhhUsbDim6oPBTeFPrnOEP1wjaoyD/lli/3
KesCfYTzu5BfJXpex94om2wrnLr5C3+bXYiS86Q/AcPxjbuwmyWJi4nH0tbMWvO+qDvLu5rytF4O
MJt0uZvW0NjEmkn3ggmKBCUDrWQSZcvUf+vqLAkesqZx6sj0EJOfBNgzErn1rF+8Jq+qQ0aYWRrL
Oc3WW+VYXXkQnUHSk9dZaRqtuRXmMduY7NzT06gi1QTBdWqimrkP1m4iIbvI+S3GwpYvrSJT74yy
077T+HLbuKVZPpfcdOmenWA2HxBe9y4a1mnurgnEoFZL9ICvHckX8ZcOG63urPJ9VsCOWa/nAdRm
BzdmJZ7VQLI72zE3qXYOq9SnrAkSJrkY8t29l7CHPDPSYdYRgaR196LzuvhoZValjNPd1PoGZ3q+
DUaSQGM1fQ9gshv31eoEbxLKTJ0cqF9rEY+oDBb0X6pg8s8zle3N1kuzR+mV+iuh5IoYLtukewIT
v0WalQnqey9JlH0D6ZQvluKlTg5oKYbFYk/c8Nx3OambKur4xXh1p9VPLtq54wDpXC0sNL7hfEsp
RmHSBXoyHip3FO6ZMCweNhohJuxtDeP8oFgBUJMhVULwbJYLGrzvj+KInRWFQVFMfAngkMP8ZW4Z
Wp0yY1mhwQA5nJlpEb6V1d9cym9kx2OoZqNnq5+3JK1LNhrh5zlrfeI9cvpea7MjyhcxlKN9U5UE
7hAVuH1cSbVKvGdlKf4ZvC5Hw48PXa+zOjwIOZnTzh7QiVxmpXZ4OvwKTUAxiNfAZUG7c3OS5Xf9
lHrPVOmtf9a4muqMwpOli1cMd7wmSG7ybHFfjDEpL70qGG98SxsYTorM/Tob2h2jJmm/FWVFeJ5j
FxdZyqk7DbZ3pgZ6Or+RY7UjL2w6pXXzkaqZ/JXG9tODb9TldVCx4ItdQpWyQ9H2iq14MlI/ojrQ
+4al9dM8WSzKKmC3xVosLzMb02siDprHcNrEQg12yi+6MsOLaslzJ14M/NkInhjasgKqd33bVoQ5
yfCs83R75amFYhs9WXHr6FGqeCmEc0otdKSsoYPskcL9QWQzSII2Y7W7jZDH8Q5YgFI7mkHgTDgf
CpvXZwgWvoXKEVahkAD5W4WEaaJUWuMyTHPIa17X7SRy6nu8GUa2s2Fg3PpW3V5aQvIeOAikFKR8
lriDd74EcxGLXigWdqP2dhhUcsQmiGd4DcVyszaqu0x1W+4Z0RD7VY2PZTAW12SufRAo3j+humu9
PcHT+Eh8zlnjDIl48jSXxQOKtfRs7FR/yW+PLlwo9TKHusJmkSdnZajJea9Ue5QlH91plM6wC9jl
n68uD3Q+ZQhgjFmQAyhDDL4WQKUiLugm9Z6VJHlwXpV9qHYh8QwKEQugJPRRA8mhO7I4Ys0uie3F
60m7TfBd1x+8dKhDzgukQ7BMEWDGTE+KS6RlaRaLbFBvIqvIyltRkBq7sJuS13YNnZNVN/YXVfds
RjF1dV/z3PDNfZKYy8NW1B4JpusMHAlkxGLxGdGwoMe2923q+9crq+IzNE3iyEmiLmtN7FkzuOk5
lvjuBPpx/bLFSMapslXNUksS9ZeaRfuVq7Ho8cGM+aloi/FUoylCS5ZZVTQKduXn7CS84IQ7w2Ao
rHjHonksp29GO7vvfjZ9kH3UX6UVahSK/fBxccPkRZhl8AUssUahMcivY6MxR5Dil8S9mSDmTwPa
Y9IQPb4VooML/BpFeGFW08bEXJId3oQ5B/ei5fuCb+RDFEN3ywnf0S7x7F3DiBrfLGsMHlQGZ7An
HKGK2mQNLiFLrHILgq1iNv/iTmJEeK37pbsrDD+/58BEcptvu3sK9QukjciShEyuRFWubwOrgydM
L+XBHobxDtNhGMsFG0tjLhizfXQfUCDzhvMjCPvhuraz9dO6qXIBiYitHBt6OeFYYqj80jKlREdT
GUW2L0qrKQn46UUPs2FarjLyWV7KcuVht1f6Zdbijd4bDCD7OExV9SFGTVNaaDl8BnnJ3c9xIKo4
z1dWl3YCxCDLR0wbWY3y0h5dLuNC8yECadY4wUHnpFYfuA3Kp9IfwS0SCz1duF4zBfADw+o4jIPI
4i6YEDq0XTuad1tE42kca++9LpgvrhmHewTddib30fIxO2as0jKUmEte7xmVK1dFM++BeMT1tAyR
aFTN/rUCobPgN/Yg43T80EgUPDTgtTf77ilBUFPtjGHKBsR9fIzZAG/3DPaicNeSCvduByozDwiz
Idim1YKOg2ieDjIMm1M9JymzGslkjOtuk0taRoDnhJ66NilLQnUpPXqxXZmwSd8Nne0b9zrIiS9l
zBFgY+PeHCL2y5X1pc1d64tygmW+VeFiMrJ0XXn02OMY3AHmBBxOTx14+3WS6tanUiJjK2HDxPO/
2OM5wwAU5zbHeXkZFuHwnC+uvONGFtO5m2sC6Yh3l5Cbqpyba+ml/KaW0auOZosz41jOrmoPwexw
fVSgik9Ooev0SAqNyXQzDGQ8rciOIzZPPiM3x6RqdZPCt+5YP1UWUYDTdOvpoMYal1nyyOAgvEB/
D+3XpsAbdqrR5mnZ+g4Ok9y/WBLpmaiQ5uLkJGlxb6uZe9WVrvdBcXTNeMxi4zaw0ju3oDkkm5qH
XV0oQ8JXOfCN+mAkc3Ghy9a5qAchXdyvSHXiisQf9wI8G59/A5EJ0diG7tHfUWe8BIhbReSuurtm
vG168TS3dy77xWJHQxxmkSNNio55cuZxx3RykwZuS6YYFSgPe2W63p5+hmJ9pQx47Zt0fMDFzrW8
Dn151VvKZwsYDIfFIJk7gZKe7+fCN65ZBMovoZWGdEdZxd9POuVbTI3kpqMdp6JE9gHUPWIEtdiE
7ebsObMBaeqpaVo1oU3MHYGERTfloTbXrjvaQWo7kVoBbplNIbrdytzOOqfxGf1YOir/HE7F4JHE
2YhnjdZkB7gOpyHDI/G5c0zSYIFqc+mOfijPiilzzm1J2H0ckhyhYlJp+TEzp7U/C1k0BJDOvP6L
g+UvDlQRXPrT1t+lpnIfnRF/pVvJ6ViOYfHFzR2KefJx52/2aHV3omsRICRdlrhnClfXGZFQgz4z
KxOVlaeU+SVhbM6m+XsTkFXWbF8uZfm5SB2R7Ptw7aC5r7oVp1GA/eMD5GYGrUqi0SNbyYfj6fzC
zM35jPtfnOElGy/DoYF80xmVkrs6c8gvRaGEeofqb4iRtzjrU2b162dlMQBn1qnWh2Dqg2EPi8m5
qAiE/8aGmB0tGEFxqwWfsKip0L2b22EB7MGBHulOw6m30/6B8nvCtGQE0ZZDe5LJ1hBmiCgjXvjy
Cg93e4YUvN/LIMjOEJF88/xRRqS/zGc8dBo5vUg3OQlCzcgbDf+U5Ul5QLic3aG6Lt57t3Y/1OQZ
9zUmP/azWfiQ4pP939yd527cyJqGb2VvgAbJYjH87W52kmTJthz/EA4yc868+n0o++xRU33U0AAL
LHZgzHhmIBeLrPCFN7gW9+sGwlaqrGU22aDFqsy6M9m+D15Pf2MFXlF8aVo/w583mPDHy8I+KXdl
NVpftSoX3QZXJNimc/6FWYnJv+d2Od52uhOsddqzW/BMGQVOXHEglXVKvBaZ6PYdCn7HsQmHHZcl
FVVySjuxLLyfAUgVK1Md7lQijx36C7D+LP+jpujmlV7REwjByu8BCO2J3sZbQyn1L8D5i2lFbz1A
uamehEtwUiEHomd3uiKqCrQhoc1uMIb2gINvvQ1Grfs4JBqwO58AvlTFFrxld1s3OmhTrxbO9ZRY
v3Lgz9MKwrLKFgUwegWcM9o33cQe8fwWeiucdvsY5ghhc/s8BFB5f5mYN+2hvgkXWNuQ4V6mmNcQ
l+lt01IP83UjI0dbN0kTvOeUTG5SG9OHvsAzZ5UUrE7ueoeit4C0tO3HyPySQzNdt7UfbUSBwRGo
BJvqMT2sMuqquzSknBuIvrvpp+RBNvxUNzYKvi0iuTIiRd8DYYWq06aGW2pK+mADBaL/X5e3TlKb
ExEeFj7bqEpphGBp3rw18rp+B5o13lmFphzhf/uJWzsekWVrBRYFX1+Vq6opoUvC9RTbREmJr706
CdaRnUdHtfG6d3qdfZ/8AmqQ5TT7eDSr66S11BVILONWT+vkE362XekOoIe5m7noP2P4Pe4C6dWE
F7NMcjWToLciCVlLrM+DV1Sh2A9Z7/wwsjB/n9Vqw8cXwDULegzNFURwD/ptWKqO2+hR9zupShIX
jaiGc9IB0VgB19z1wBN/WL2R3NZFUbRHacrurrYUNlGA8QZus1NU/VKHoCJgjpuJYLYRn6uGnNCo
Wi3bxZY1/PDizKa9RNTB7h19mkmpQoLCMsZ1xKoMf8bHhe0HOmXKgWC8hjOuSmwBCx9vqo60yS1E
Bh4LoFy3LT39q1GW2lVGWXX2dAbrWvaRuR0U5Zs6qNZO76xsrUXRcEXryz8M5B+ruFHQ0GuBrPdV
1HQrO9a8A00jcgOtycZ9hfzWx6EBKrPmXJCxazY8M9qZ2ufChmy6xv4LF8XOie/8IS+/zSbpCdl5
jdTu4N1Xtd/cJoNpVYe+UmY8Ky3Y6L7KuhRbHqdVZyhO1N+FRqd4M9/NXndV53zK1KRyqWf3uxEX
qWk7+P2sGdCo4wZkdfKeeHDaatAMypWlyepHLLPqexv7FRWzsvs59E2Mz5KY3BFO6q5LE2NH5All
2HZ64zh0ZeHWaae85QIsf7SaEt9h7w7r1INltsZLXb/RSf3znUK18NAnSX/ISZLeYdO4RSHUnjaW
PyY/prABo8rV6xy0IL2KBZBtDW+evWakHBTtFOytnBpKT7AOxc9s7YeqR9FvDRLLlpvGGuGXdFB1
mt1AK+WdNXXtl1KO4z5vccu6G6uYdnjQfOM6Tj9Edjbg7ZImd+kYHFpmu2uVlo1um3H7YMDulceJ
Tq969C277l2AQMq3qZLlFztt3mI/nbo59dv1IKzwC/wO9X1VRelaTrFOAU0NvzpxXeyRH6ZeaCkf
cgDBq4jaw7gnZnZGyhgK0fYMgV4pvZledyBvD6STKG9UnvlNSUMNiqAIbiK+UpN3KEk3JhpAq2CS
2YFaD/bYtT4e2sBQMNviJiLmkWwF8V6z2vZI0Q9JMK6pbQWk/cYzmvEatrsSuDAUMoDxtbBipD0Q
SVhbsg3fqoh/fvVaIru+zhEVbmMlv3LybqA2V2TfsHMjhkvG33Ta+y2Q1fCTnqAu7yleuJmhMcfB
Caqb2J/Mt7qVfJxQcqBLlv2yYO7fy7pmB9Vpnd0mTr8y+qH+1BiwRK4VO2s+1YZUjmVmN19hcHjg
bUSc63cRccTwLZO2TxHWArKOS04btbReoUAfbYiO2rQqUoM5UurLyjtUHymmWgk3zyZQy/reSk0i
QIG6BxipuRLkGaFa7gJBm3JVCp8o1WlyFQhYoqgfR/RkNmUXgI3zg864UmCTUCEOA/MOtFF6z41b
dVsT6gSlrD735SoHvuMfOpKRdKMVYGKvGsQ6EJ0ICKrAwcZ9CJxXw8SdyMSJIPhUHDODYZF08U1t
ik9BGncXRIDOVcwl/TICStQbaQKcVszLHNkqXTgPtmlhTZ62qtyPCOfHdN3xzTHy1qP16VXjWytG
f+JJc+RMr+5Zy0FgoTM3yRwUei1kek/Hts0OSdt8+g4oIbsJHdHu/BHG+0TRFZAYbgq5SNr3igdr
bR21inqhRfe85QF6kq4ZHg7zxYUv3en4gSUDBQ4gJV8VX3MEZTOLAqIThuNPLzVkd1/gN6Fy8jt8
ggER7R9RFBn1trKobrp9RT9xTcxfRptRhkOMRSdUm6s2h0e3k4GO8hd68uVwl0+aDeFmjIRyQdRv
oc5Dj3OG8kEjBssj+cdSJVEJaA6OGkr1uubF5g70G3VwgOy6uu46qnNuE2saJF4ffVEyIZtmjJ9o
c6tGGfpPRh2n6W6qlKHbaI9dG6VUzOQCC/bcQ86+h2CdQHRrPOfpexaCw9byymRlFlXU7RCoMfOr
tPN5Li7ud0D0wgcnbujVRPHES37sIjm5QyKnl75uukHkw00erCoYKR/KybmwCeYu3knzy55V4gnG
JUpq4OvsuXf9RCuOwnZQeCU+a02bON37P5sOZZho2GkFNaq3nBuy3sIMRXbZyqsRzZyhBkTiZMEw
JKtyRFkULEtM+JCUGculHgQrxSsHbbxKw1IgftH0jWlf8MZ6lKV8guOCQq/z1SW7SJfqrIh6+uQI
2UyJE5TxSjcSVq+Ix8T+lvhlAZJnZGN/T0u+96YHPB7f+Lruw5DI9SB6649mHlxJS/hynySFRx9L
D8JkSwushtAFFnNaySrg0IzmbhCVgECu+2bUP0npmTDdYfoUVMGi2NiWxM1oE6akGsTSpb1T7DzN
+QNT5TcZU/Qe7j611rCkZ7IeIC1+L4Le7t/1ECvunUFgOi0abB8u7A59PkBOX44BsBq9ttkxDbz0
YoNPNCZSi6YOWibBELwF2kRq0zbh5MGyHPLczWRuiJu6akioKhR3xqvJMf34KNWM3xskbbdU/+tw
52S0aPH+kBhrcIjG0ZVqjraxTdGBVVYIJ+j1poxbWjd26vOj+gChhQgpU9Gqt6s2sr8XZhpPB6ou
0RcK/Op4/5rD1EICC5AhwvTzYpghhIslHPTaiPiYhw2I3WdzBO1DnhkShHnS4miGsEB9NTeJJYxG
d0fFwdbk5Qd4VKX799vmCXjJAB4k8PTZTnxpagGtS45ZBMdhCsI6h2uoATAbJ3ij6z8tHV6zZRwc
zwi+QHxvhlUSVPPJqvn6TxlISM5JgRbRBgyH5611TEIpeYi+/ZZFXIJkn553UKBLw9VwHGMn4WcV
m5JkF1yZnJS0W4GpUVxpUKjcXZjc6V2FwJc6exvYCFYAyQdsoZ/uMxmYvory9i8yk/KGSkuWrOHD
8vRUCJwbssgW6DnKbUfPioPvBcpAyF9ZVey5qm17wu1ndN0qV03ndqQyuunGKPqgDwP2VTjQyA+w
TqIrE2xg8lb1JOoRdG9Q4VfVXrsJB2SbKAlTNrdHiM6bIsvagloeOI/UKar3hkcytH55xo/A/6ef
kxkDVYASBe50lrVfnCyJkluJzJNfjZj7aoKuBzkEhuTEzaASsrVN6akDtzbkN0nnD+FO5tRdiclJ
a5pSBJfMnRfN/fkT2FBeNaHT3p8JC4twIYWNQBCBPk7Tc50f8rZQPkSRA/7Mb+Hjo9Bmjh+7stPo
5DaJF7q9HG3v2nEgn1Ftwot11dOohh3qS+c3sh9R40apar61BIyYbYsG9+8qlLQqZVGmN22Hgs4H
tbcH8qu5wclBU3zVi1rey5Z6PfBMlerd439VOllQrFc7BGpGvwu7jQ8bLNnWHjznVd6UcCC7mvRN
1nksVrJICRbHFLAoZNoa/pw3oRK1S9GuZkV3GdU6ZNHgV+lqb4zrlFOk+eJkOX9Y8tiB1FN4ovsM
XtweKzb477T9SSSlBycst8loaXN6+eCKKCnzTWaljnGAxD632hU9vkaSRINPN1IRljm5zwpbGCtZ
dalzk6gFOkuZjnu1K5qU8FUCbKVbxttVYGS1tJseV9qrgEP3ecqvF1FD/xFb9H8RRQ7w5D/DhDZ/
UeQn2HF+4l/Yce0NpKBZtFJDWecPQPwvUsjU3iCai1iKrVrCAirOjfYvypB8YxJgQY8QEmstbdaW
/hdlSL7RuQJx1ALj80fE5xWUoUcF838fDLSMNGSW0ZBGdRnBS4hLp0ehpoJcbojPNzrLYzvBcEHc
1dAVCPAJtI20FTBxCRfoxRgJgMtVQG62QTLD5IpMrQKNNdV+iDF3NLoRwanEKe60bNB3bW2aVPpT
PfutAz4B0B2j6EFbpTEEVZmGnEjr/evQVEYamhEWt5Xdt9eR3Y2fi1zPdTcwuvST2Wr6x6xM212b
x9PRKcPhCinDvKSCVFXhuiSUcodgeltoNGv/JBWvWsz/caX+P0HBGVx+/3l1f6jC/7r+nsXfny7v
+Uf+LG9bewO+DFEoSzUlAJZ/K0pZDqQ3LGHgN8CTE3Oa8HdtO29sgfAuWFabn1LlvOz/rm35BlsX
QbRB3MHClJjDvmJtn6I22RxS8FSSkgAQVbCji0ylgM2qe107uFrVyXeOOZRXjamV+aqO0v5C+nka
nP4di7TaQUqfEszSnYvYLM6gcg2YNxMr0DnJbqaiSNFuLvy7ONK1Cxf6ubkRA2NcgqSwoRpzhPMk
x7EG04kzqxgAOxPg4wuWrpD7TTcGCJwLQ50WFf5MDTscTaf/TVD4GJc/GYp7WqmB5vYuPXjnTlPq
6kfrje291YN9pDDkeTcV1WaaD1FVW+6T1XamqnBucLAZxAj0LwWWeafzJBp0akQwB5fKZLYXVo1p
STap2W2kh/mNCi3gTtUj+xAlXvTz5aHnGPvfJ+OfeXNqq5h2a5y486J/+opJroQCq2BwAYekNzoB
/14gRbZ5eZRlZDavUqSTZ9ooBmKGoS9maCUjapDEzy4Ns/iYUy65tntkCou01D8UlWG7cWPn2cpE
fujOrFt6WWkz3iEWQj/x5Wc5M2OIRKwnx6AAYT+isZ98aY9sgnRdHVxSwBgFH1NZ98hQXshyF8H3
44Rn7yMVCLnOLbcIRXG+HsIIqRt3xH/nUwBczdgatQDKWUmvQDamr7Ng20xmZa7ASfv3mp2gnv3y
VOdrbfFxUayHIqvPcShA3tOPS1vK6cKGh6CRaO5t2OifKGyQ6vV+9DvskQbKLN15//Kg594vJiIc
R3zs+cI9HdRGbkmBrDK6qhcNru/4D9roXJLkPjcIn464gRrI80EAiUM+T2Q3d7Jgh5tU/ziJ/sFS
0Wc7d6xDOFk54k+nUrUGSX88LxXhBFdt6kfrBgWYCxbSZ+aCzR2+7fgqzxS3RXACR8czO60c3CGO
vQ3YkmIuQzgXzu4zawE9aI431KcBZjuLHUis3ElD83qANrZwNc1HlwqMWv5xNIW6kUOj7AjFmgsr
cP5TFyuQyA5xMfxAMT5eljNE7DWwYWveYD+mW3x087XfcdqoaXzJuXcmmC/HYiUYkAMhtpoYz51+
raQsjCytp86tFdn8EEmiOztgK4i2aJNRZrtB6+JwpyQdiXBujdEDuUx969d5Jqm2D766tnMtDnYv
b4czbwDdIljqKFGylJbbAWSiCAE/NG4lG+2YklRvtbx1jr2hBxc+8YJIMh/mfMK5foSnNRRIdfGN
IRR1dT4AZaYZhgRzseNOuUfW5YgCyLXsaTbLyEIKMbhCgbp87bmK0QcCmsRHVOBIxBf7vsN3dESh
CXQSErtgnUCL5XCOLiyoZyEILBXBJcIYsJepk51+5A41QKsJC7TcFaBjeYG+UQUJGTE0v98JW3Ff
/nqP7IfTVWVyY2H6ATHHBHymL2IQ34tr0aBL4oJyCuBvDUlbrkFw04atg8bDJxwF4F+FklcQoeIh
CTdaYoXhXgVcjwJOrwagBWvbzre6qY6ACtU201dDabbXyWyasHeaLv9ZNxOwPh8r43CbJEBkVno8
5T2XBS5C24YkGYgOgAaAmRipoUCWe1pI4TOwyp0RGVa/aagADGt6PuJdICrK/Jadqp+Q3ZjVuWwv
+JK2iYZsDb4zMRw/O/C3Dap92rrWRKu5gM5q/SPMowGOUyDtaGNleSg2JmojwV0WFzmFxiw37bty
MCkOgRHnDfRGFPzU8PODCjZOA42mdsz3mYG33RqV3BawiRZ9AN83IMUM1RaDNGBn6Yesi8J6HWWt
Lr7BA0oMpGishGQJcd18XQDCAV/rawikN7XpZ+tW9sktnXukULArLu4yFdTO2m7N8nviARReq3mY
qUALGS0PkFcBz2RF372mTrpV5YXjQ40GeL6O0Ih68GAvTm7LmavSwISFefBIuK6j1pkAAPf4FLqK
0KfNWHY4ca1itKCRIWyn0nirg3DMr0op6vxaog0HXM+0R4caKvBSkSCwUBnqBuwLkpWN08EBBeaC
/BjSq6SSliw07GnY/vGBDnatHqj9Zd9Mks9sRbvAB2ybVc4PP4dPedAKCM1uPqXhthKe2hwNCutv
dTFYnyk8d2hE0qGIXCSiI/t9BxQ2OqJlrryzFTgTIAJzgigxYB+7QaEM7F1cEXKsY61BJm6w67bb
Qo4OWwgOvkOl12mTXTU0FMgVdPtB6JsNBuhdXBoWjz+22Eg3mndjZN3oXY0dsd66nBLamrxk4Dp9
ZERbx2i8/Ep0CiwLnbMHws3oGXex74vqCBZRFivB27wfk2nIj6Aem9EVU1w1V7lltLc0sIJZOE0L
Z6F6pfgcg9DQUaH0A9XN/EG/DTsvvB6Ssq43StBmvwkBxs+ceEG2g7BTf/VHVPlXZeEhiwO4RqCq
FCNMtatSG7U7EeThz8aGJb6Ks7H5DgpMamiTE1WDYkur3wnHgLOpkyL5ALyeP2MokK6ilwMhYW+B
od3KWi3ND4NQ0JQqbTtCwjPn07qV0VjD3TRMU2qskODVIFsA89w6siiUdQEmvGFFqDAW1ipCR3Kj
dkaarvXZcWrVGHAnDrltoh7VRw1djGQe7ENDzav9afnQuT9iEuUoK8dsi48FRsDDl8DP6ncDQvTq
quEotFcgx0LWb+FN3laRrHR2YBA4CLOBVV7H1G0Oom3ljIENvOYamrP3WdQCPDZxTWJvS9UYPjye
nv8blYWXdBr+D1bL8Hh7cpHMmg5/RRXefk/RavjQP/x6OKXVzT/wp5ygG280kx6PoxH1kezZ3HF/
imWa+sbhyBXzdUNvGxXo/6knmM4bnERxQpsbJVT05wzqX/UE+UYQ1RHgS1vQCKT69Yp6wmkuaiLW
MPfUNa5ZG185VVtc47bXVa3SI70ctXAIBAnCPXp09cYAiAjHHnTcKipxmE67KOkvhBCnsdKfsWlu
E8HRpaZLvIjg9NRH4T0ukFasKDynulHcYPcQbuxCyy4E3eeHIjCjQUI4sfT0UXUj0PQpk2u7N+BL
x8O0Dkt0xJROuTSr0/j+z6ywo537EsT3NDBPQxbNT+JK1MxKCwPj2LdypIBhjBcMmE7j+7+jEBNp
BlxlCp2LLILkxI+8ArXEYjKdfSNGD2CeWhzbNivhe1AFXzUx7dIL8djZYal+YfmEzxtL9nRyLUDx
BJcQCXy1QZGzNVDFgAqWb7tUKFwLobX2IGpeqNac+3pYTUGJpK1CLrNYKA6O2n1lMmrYJCNdQuj2
ZRtm+6KK68OTjXv3J1d5yoo+TeQf36sODgBJFIpDaFEtAk670cJRS034cPoIDNlMzWAXTXH5DpEy
vLt0GieBnXiuY1fDjVfUl8w5z6we1sx8FiDOAuFl8V2zMIgoDfBdu6GKrrC2Aw1aV6KR7svzPA2s
/8xTh44CBXXOn5aZWqdCOPKjSK4xCJsORSPUFQJI9XWRYS8Br8bevzzemU+oA1ygLzDLA0EDP104
lEawukYeFOURIPymDyh5HOmGSaRCXn+swGen7IRBIEH80iSQQr+KlEcq10Nf/kyqwtohytW8CyQi
yi9P6txiocWB5A1YZkLzxbr0OtgMlQx5iWjPu5aItHBtpr52g9hMfY8iqj+sbBS6HICennZddmr6
+v0425TB1+ZCN/UlOAr2swYIF9xDUOjKveO14RoY93ioppJO2uiIBAQ2ofLL8z5zabBG5/KltNAA
Wtoj5sMINVXnDSOVbc6K/ME6pT6+9YdeOcaFQl+jcuSWwmL1++WRzy0jaiccAsDlIaIvDtfRiMpW
h4i5Ntv4c6K1qKskMcq3YOj+yRxBO4MIMmzDWC5YfAPxBdJQSoWDkKNcVXaHrhnH30XdIY/ZjuFd
lyhOjL2LYVy6Qs7MkuNnduiFWa/aS01+lEgjXy0kPlpBlOxrPYw2tQZnLtTy4MK+XJRqHw8CzNpm
6Am6DMAGFhsTNLqFcztj+RUAPmdWjrVQaXTlqHsr1CORpwv1XV8TB4s0V110IH8psJ4vnLuLYsbf
5+A9AxbieKCic3pA0GzsOtRTjTW8WJazF3wEkezgFDwTnhG73kSBnO0som/Qf8qt0qoPLy+tMyci
8RkPos8tHDL60wdoQDYgYGPA380aWvWKjK9ETIPbNIZsG4squLDAzn1kbMRpd87RIYiU0/GKbHI6
Q/YsMHjHWzUsxAZWQghtRbEvnBJnzik6tWxXi7o/0d5iahPmUGDDUwMxQkyS0JOyZ9u2sf9g9m11
8FL8OEFFFQ9WQd5dzfDrl1/tmalSp0MUTNDqn63qTqeKiH0GSzJh1/qFhxiVlCtJKfwonSB6/VRt
LIkATZp4jxJDnw6VSi3pkI5nqDy3bgtRqlvSUSg/lYNAACoBgP2R5Y5hcyOhY8TuyzM9c30/HX5Z
Qi6qSfHzkWyxruYlixj8tqxhRL48ymkU9himA2PSHjEm/NvS0hVgV0/zWhRuliBtiIO3diWR6VrB
qR63iZyiLVDL+IK16OlH/Dso9XeuGYs7ZxaFe9o6EgpFZBQEEOVv42qnJ72/jwPUXBIrunS/nK7X
x6FsAd4W5RBK18ayRI6qtAenpW1ctUAHOEJ/cjtN+vcYq7ht3TFbw0HvyGxRPYOMYFw4Es+8Xawy
SYkoAZJmzZnc04kqrYZGB3R/F1+6huMIcHWsm/UR5DFCIUmPmRcmd3ev/qQgZGFMUzk3yBwWcZ/W
+oAhtQjQrhalB5QsEletjch11Cn+jZRZDAGg7S980tN7/PE906JTueRoBprPsLlelER2HD86I0io
SGEu92ExIkZUQrheNXgVrhxfb9HZLMSFl3x62v4Zmu2JIzGhE+2q+dGetOVaDznFdOgqN22gejeK
4l83hYN3UGdpYGon9cL9cm6qmkb6ZxIocc/NG/fJeBRYokjXe+S/VIBpAwYER0v2JRobpnmNvEhJ
r0co1fsibvQLB/3Zqc5gGJJcwt85/386dBIoSBoHfNrR6qMrKyvlKmia4VM7uyBE43Dp1S47I3MW
z0qyZn9eehEU6U8HVDvdzNC8g9JXCGebpSZcIDOYtJUvp+JjbpmlvS5o3yKFbTjBA6Br5y7yuNKF
J/Bw6norufC1F1HGn89NEYUaA1VLYNaLGyhWqJRPU125Vtp/ZH/ZW8enygD5GZaQo1OirHTzGlYl
xDa1glvS92ILq7e9cHKeOcTwEqbzDa4f2eLlTWSFqTC6BAeVoTViRh4nvDp9e6OZeXhhc51eBX+m
jEoudR2wDEQVi8+uOJkaYEnTuKlvOTcGAuG7Dl2SLy+fG+cWF1ACoJ8UieZE5PRba1x1ATjpxnUq
Ld3ooZNskTzWPqqtSTkW9u3rYtO/0wLqAsCUBhR1gNMBGy9AylgtG3eokmzbTupwdGzRH3oRXeql
nZsbjT3+slEoYzGfDgWjBUAgYoFukpSlW6hWtp8ylDYNaEgbf6Q++/K7PLc4IKzTD2B6KoyF0/Fq
rND7HGcat0Stc9tastlTKMdPQQd7/vJQ544jwj48PjAW5O/idChjUKmfBEHjNjlmq7XE+iOv7Rg5
Sl9H/RxJq0ijDr5qUHm8EIw9lvSeNGkfjwfgSCqZP79o25+OjTMOStVmWLt2atp4sE+GO4RAoJGN
bra6ghhJONbezzEM6j1WqI66b+hWbJUmt4JVgCjUbROoiHQOUMmuzERPc2jPgXcwtAbhusQa7Qs7
6Uw4QBYGrI/eHKC+JXDc05FR0sE0IIQQazeOPVwPQtXunCwLbvOwCe6rPEZuHuHrbCvoQ106vOYl
ffrCZgQUqC96kUSwy3WRyGikjAnXwwpiVEXwMjZdfIEktHXwJBqcbYyG8WOoaayg5bepW6C8aBtG
9g47t+ojDAjx6bXrhw7zLLJOTE+88HjePrnOjKIou8aKCzeojOArYPRwq+OlDDsV1u861hP7XVrV
47uxCM2v/2Bo3NgprxDQ8xiny6czCtE7eU29Q1pYjJUxxmHAnHZ63dIeyqHCTwmCt9pYZRf25yJH
nM8e9B04ulX0UCmtmvOB8WTWE1UUGkegt3krqKHKetpxW6liB1m4+I0ji3mozd6/GhyvCFzRmfqt
Fqr9x5dfwPNjYmaDcajDCwNfoS6O3AB7hynPxtwVSmFtjETX2KYaYrNjPh7+yVCcn6AHeYfLlccW
zuk3MVSMkMOPCoqP69VVHazYiuaFXfb8SJrRtyAWWOZA8KxFhNTHsRSR6AoXw8Aa6zrku5K17GNM
HqLa/20jgPzNs+pubmM51cVTaV42i00G8AaZZz4usYe9uFeGKK3H2MHzCycL/crDwXIdqoA06LpP
rqr6xZVTFdHaH+lqZjBXj0amXWDjzMtn+QjQwAxqLo/36SLwj/DNoaWaFG7U2riVFx2Gs1Ng6leT
VPO9hvTUhVvgzIDE3XRzeN/0JpbJajd2DTwBJUVNr/L3Yal0aziiNCnpLk5Xoa+hLv/ygnqe2wAO
Q1YUJh4IUkR5T3eQJwqrDz0ndWHZF5Cgo+BmxHGDUl3tXUHdV1ewteN/sG9BBXHTzURA0rrFjdPl
RYTuV4wlS9N4Oxx74hvM6v3tgEzHO0W21hFD5ETb9H5Xb6K8id+aUO5+vTz1M9uWyw5Fceq19BKW
9Z3a1jMHxnlO87bTfqDRkO6ENaRbZHOrCyfEme/KFT1j4ihU0sFbvGXImhRclKp0ITj6D7XuZMfM
04eVaNRqI+tougTGOXcyzmEmqc1c5wFtfPpd60TP/dHOSpc6MIJuStkgeWZ78T1CL/gnqInRfSs5
UYvZZ8fYod7iNRvhe1bivvot48MNA2CuDQuQ+KcPwv8BtSLD0uUEh/yfOBU9sMHQ8EguqS++PNiZ
1cxUAVtLwFBQDRYBG+Z5XYkCTenG6AXdtMgl301mL/ex47zjCvBdvBvUC9HA/O0WhwROJHRO0Eel
lmYtTn+JkE0fjkwQswztru/wO+P8Tn++PLMzh7GwLMaYM3PK3IuZRTlPLkdZuC12qOsR6aSjF4Oh
mSwisjVUxRFT+KFNit1kB9E/WL5EwJwQtKCwBlhMMRMmzljgIVCQ8OrrtAi7dRd0KHlnxqDtzAAX
zAvH0pkNQywxdzKpt7OCl9NtOiirwqO2ZKHJGIwR/F87nqpVl5jWuy7vLhl7nzkM2JaQfcGvUdtf
4qCTTp1UlBKYooXOTRo79tumn7L3iDzZX17+lOfmNme9XCusUd7r6Y4QRa0VSmwRPWJHui7KWEMo
MVWutHCWdzPz7ELMMG/1xQIFmAfRQDOIl+xlU4rvBArMTmoXJBd8ZYNNQS46WutQBCaqC3l/XaGu
wyXTeIM7jaN1oZR1/gGwFKI9Pa+hxYRlZwVcYjxAO3nZt8pL2mv0KeNH2bPrwsGxRw6E64iW5l+i
Sv/8+teNXxC1D7qohCqL0aM2wVqkrWtYjTrG856NpHRd0JfuAKIeOewvES+fl1vmxqZgj1Lf4Tez
zfjTqNRKKbBh/4ty/RRb+zCeo5RhQAYXNGYWZQLjrXZY44ypzKai0SeMc3CcxTl6Uyp2d/vy9J8d
TzwMTV3oK/AnwJosonM17kuUfxsHKnPf3FQDgnJQDI3t60chS+QIRMyYhHlxynvwNMa4N+2NsJJp
GzX4Ipdddak3NX+qk5WMOTt3KM1SGgdYYS9GyZmjPsEI32A4QSNVHX5CxrV2WoVuOPKp/v7lST07
E7DrsSmicJHM7ORlKaXwLY42vM82leNnX3t2x0d7rMFoleGl5uKZoYj2oJ3M8bYKTOR0yThD2lB1
G3WEkf1pBA0Zzui9yIc/O+TGGLkvz+z5i+QzwVwiGjENIrDFopAVln1hD0UNWYAf8D079PzHYlt1
lo3iSK9ceJHPDgBGooM2J+xUUTiFTmenxVhMTtaAibEXwBvKzPItPgHNrdrL7kZF/+kI8Ad6qVcH
eBIDQjV2L8/3eblxniufEfMjdENo354+gVXkM0271Tcdh2y99mH2jWvMO4zPAZqnEQYjlfhsoI5H
NywtuxgwUDQSFMPGR2gvrobqwgU3X2CnS5kHIrGCgw8GjArk6QP1RTnFWoILIGhA45td6NGqavzy
TveT91jFTB+AkjQPwaDJ16YYnMImXx8sGZwcuACnA6e1WSs0r9VNkofjsU8EFEfVb64iUyjbaKrN
C+fPuVdPXYLiBK0TeKDLSBSbCdEOrTltqKTNOp+hbh9CTccqOZ2qGVGdtBDwa1mQaQ4ou6BW4RcI
gDihR6OlU3UKfC+vhjObjScCDgI1AcLcUkQFKJSewi9W0d0do0NeohiJLaLjssubC0M9j8NnTA1X
PZ+ZCjx34Onr1vVMq3zVHjeCDp0b2QGUlTzuQNAa2TZ1qOh1SpfhU9+PGGE0EXDNun79Jyc6hf/j
zBCtZ18AOG5mdZkYN62llQeQ42BAUApyC7Rs3b5N/Auny5ntPmPmDQeFEnuOxU/nXBQWXjE5piEp
KQjggaC80VBpOdY2KqVaLbCYMBSnfAdGG6T2qPvmJSWAM+cbwIU55KEoTYFOnD5B5IUUVCcWOVWx
GMh9A+Leq6ePUHanhz530Dx7eUmdmzIpB4UKqjIafK/TAX0wcE7EEUjHHqjx+1nZ6ihQ3sbgxpRl
taYXZJcr2PAIttSTpt2h3NF+e/UzkH5wi6jEOkx7PnKeFMOw9RVAjwIVxdcUM59kalCFQvJkV4Aa
lvgdWdWHpNC9XZfj5azGMj28/ABn9hWBhsFLt3XgBcuXYCRRBTqxmjZ9jwB71AI6zzUfGTIR9BcS
vTMxFnxzqkKAxzjQYIQsJut3SewgdrQZ2gy50LhAh7Fn/V/bQeWhoRtbX+tMVBsbHbd9nDhQDAZE
K96OlVUhFdMEF/h+z89zrjVBBRLhCSKGZRF0pOCnob4gN9Lwixsf+PieyLZatd2UHLMMiHwbVB2i
LJhcvfzWnwd4VKco+nKf0EwzltXHWBBbI6snkWUzwj0CGN1RYVtewMs+31GEQY8iLawuCV309H2H
Ix3uIjTkhq2lf7D9Ut9FuO1uIlEamzjmELlwcj5fTAxH6KrN+JvZk+Z0QCWogTwL38Q5AcZv5g2T
K0QdrvjSrzO+oYo8h3j0yxwgKSZKNIvzqk9aW7GTzIS5k2qwSmDfjnVgYRWO8PHLH+vsa5yVyyhT
wNt+FKR5skcnvwoVLfDkBk2N66GN/G0oEuF2wK7XRRiFF4Y7tyqJ72bdAxMPKn0R56k6jiimRpaH
/3ZxDyg42bJ1i3WDTtT7YkJyNdWEt8v/m7Pz2pXb2Lr1ExFgDrcku1dSlmzZviEseZs5s5ie/nyl
i/8ssokmlgFvYwOCNbuKVbNmGHMMG/aW/7BQh3oXV5O5xj0OcaWpCvPqxJ6mWheMjQGb9ZSo7ytG
ch7pmpz1ZA43lq6MKuVUbnvqmltHC7AXO/TocMJ3BJ8dKvfkd0VUPdlp0/1zf323Dp/imrzsoHug
sJLUFa+dbYYmdKHl2JtsNhDlQFibF6t7hxI2MqQeRXJFNDa0/V7+NMDBdL1v/mi59D8pdUkGNXSb
tuaHuSnRT2d7dYavHtFFNx4W6FUCY/DM53WOz9rk8gpsw1UIclSb0UomDAHh7G4jLxms0LCph0az
Tk/KNMXfEIuMX6ZiiEKjH5yrXSvliQs4NEpKx7ADFGyULraLNOBkZyKntkOQl+azFxuo22YEUI27
RI+LMrYPUwOR+/2dPfqwDukluTvZHwRVW6PanBleO1UWg7hR3QUC5vlrDzQFsbhktP/N1bgcA1VL
84uC9BCM452TfLv/E44+LkBAyqW8orzlu2BiSJZpHRKdIaFosJ7r2Rgvq6ZEYaOsQygAqT283R71
KDIznhEK4jsv4c1uUZSUF0NFN5afKnTmV1CfNZTLdmsg0l7nP+4bPPDtlL+AC8hagf1LTvT15YHN
vKnhXDGg+NTQamI6/moR9l5iR/y8b+lgKykZMH7PPUE4dN/eyAYYUOFrhLkfuHUGRzDS8OklRVQc
YQl4r99sDew1yGuiEhA3mrE9O3VeKPOaotumCoN6FlzfviMMBGNytE36IRlPgo7b1eGBGJORBAPU
DrydvU7qyNsKOtIzmjNXhwea+TEFDdEsm4I5GseTIOAXLnTrBmxAO/R6ie9JZ/aKW00xuit8+jDP
VYv+czZT96e79uXnchrVD+pqmH+VMKt/SmC6eUob0eYPkeMlV7VMp3fkAirNBuQBGUd1vxPAkvPe
33/phfY/jwzHZHaKYJwvsd1/z1DojFdJFNp6YT9yM5tAX6DjvW/laNe5KSa+n4ecmH9rpYczlqEM
pDbSbEIZpa/TJ6d0vpWO1z8NynBygm+dIG05HhgP6JAGdEj+mlcRg0H/j8ixj8Ic3SoY5hQv8KLa
8NW4mq+J5SDIlFRneNLbC0pZiLiBr8wDx+3ZGjUNOPESWwpCQXwfaGsJ1XYeM85o229u2RDaETUT
ogCIk8W2rSnUJaAaRQL6khXJ/DzEjuObdltf1gKB7XxS25e1Rong/ic8WB+0OZLQhyEJCQzeGs3m
ZKbzZqeg7SwgLmopgnhyxNdyGIaTHvLtewIogL4QWSjVV4DsW1Oei4iSiPXkIgdqg2IUFtyTU/kn
0qMeEJVYM67LFA3txVmH/n1nqc3JWo8ureQFAKZCdsj/2d0KxaUFNk1VeoG5p/5fY4/dx2laBQJq
9K6gCJisK8IIoAFnV+9+Mp5eX/oqrqtwqhHHGgaeH28yxW9LPCXvpYLZSZD6KwrdXVvUL+n0y5ur
UgLdblFdFMhqwP9/mcelqP1OM9LnVG+Uj1lqSXq+qUAHeC71T1BtNx+YwljeR1WWhGjnNd9bo14+
oiISg74ArjqrXdT7WdWJj7qSVH/qFrPc0Okb9DiZSD7bW/n1dj9dNsUYlKDMTmNsdzsbE7xPGQ3J
RajV17pRiye02RI5Q5Wg+Qw4KCn74SEXje5PTj7APgHFbpYI90NR6fEFRElzsps33gn/x4whPUI6
7Px7FzRJ+Fg1JSvzmxOk2XGV93JMn8piDiX2F0uNyuv9u3RkkCvEo0BTSxZ8tl8vGqpaQaUMsURD
Mx91ZESfG6HP8FRX9VMzJvlJtHJzdxmEwwzQXYpqkEPJP3/lEBE3FKaFCmKAVAxM3YyyAFsAp7BC
exi+eWlE11hhVAHyFHW3lwTCSobKD4LSU2t1fk/16F9vrYuvXqmgeF17/YlBuVeb4yS7j8Rg+Hvg
PURG27UppGV92bSMgDiDeNBFrT2ZphBf7i/rxiVJjg4m/QCHykb5vp1rDFlHTYrpC7XswFisJNTa
UhWXpnRWyEEnCIHLpf6CdiPcAXF5BjK/rQhjX3JBkU1wRoGZb1eZwD1iDHbGSAbzPaGli/jFW4fu
alhD/6VhtH6+cG2inhqWUD9XVrG+y52mfYzz6Iz262jDJVaW8UpK1HS3tz+lAQyhOTGDMLGOqnCL
JktY9VX/9jtJvMApkiLCdCF3Dk5tk1GPnNpEzD0er8JD0UsBvui7zeiFiAKdZYeHqyJdg++Hxgsp
8XZVC7MizgygOTBoLDxNVVy9E+1YBPeP0U1kIj8jeYNEvOEA99GnNtF7K6beRGbKiP5BtpBMMLWr
Hzm9EyUANm9+QkTJOZlzPnA3AHFJ8ikuMKu+54TLiP80U+oQptpg/yGlFZHzsBtYHc1Wyy6D0Z2V
h44tclUo71HT3mPuOr0doYiShA/jSp8RbZFgSSYmHI0VrHqGrMX9fb39eobkm5KIGSonFO23X6/U
nXzVK+zpQlceGL0bnug6Widu+/brYYVWI4AVj9BrP1IDzV2cUKU2AwfRto+oPGYXo/OWD1MjClCc
0C0jSan21gmo8HYzibtQ/jW5CbifPUmTndfCpf5sBqnIkmcRddmjqU7uJXUj9WWsT8W15QXeelTs
mRRpHB0WKkQDtptJAx664d4DPo0ew8V05upJwCh28TTkrmgAUomD+cav4R45iQ1uvSyWmS6RzGsO
qL2da1liExqFEuC2pUPrFdVZ+jS7U/kUa2N3LcU8hVapz9di6NRv0NHZ4f1TdPtMGjDXU8Wg88QF
3TtZRDiixs7wbAq0V5eobZNA1Qbn2bZg6r1v6uibcpgoxxPBQd6wczfock0K2ug4UTFYodMYcxAb
I+O+kPoHWj9MJxHAoT24nxj+p7D5i4rjdQTQF4Y2ARo1AxM1zkuslMYXphuKdzD3uEzI9stJ2nu0
lQBHuI4WeCTCnO0ZEvZkkyZA4JC7MLxqalaES+Iii6zpZ435o7sv57YpeTMJCtZhayrtIe8xKkx1
TiwuaKyMoVGhxPD2DwZugcIhYStV4d2liKclTqIWfvWJGV/E9grbT9CORNEm++GMzhmN55GrAYAE
vorGEJsov+eriC2i4alDzURU0/ctUVSmPUAkqgSK2vXPPYPdcFBV9skhOTLK46RyC5gUoRu1NQop
FY1fZzCRztLARyuZJz4Z1CQWH1dhvVdGu7L8GXK/P+7vrfxCe4fDvDDhBG8jQ9vyd71abIN+TT8P
TA13aV1cStGmD5ried/IbBtSlMoLFbuZPjflrP6Hr0pplmCGp9Fh1VvLxoyMnD2xzW7RtNfeHFrI
wmqEAGJ4t0SPetr9lf6ard8vlS4v9A0aNEPgVrYGq8JSc1uNuYcIlie+jpoTM5KxcP+Z3MiGbLks
9ApikMguQxvRBtVfyrT6oM5j/YdGBjf7Ztk0pmSp0uJLPTcO+VI6IHo+i3qEVjkppilwAeR971Nb
+7eI7XgI0nWIWvDBKKUH+eJ5g79o7Tr4jmLnX9xUM5EJi9A+h+tuFZXfrGNzAmk4+MRyJAgsG/6A
GGt3nge06epx5RO3M2NBfaLNlN20ghEQUs/Fs9tApzDnw7h/BhP6NWq623JQfBRn4ObhPt3c3Aox
hWJxiUXsNv93McyBFo7dqT+nQuuRbcs68XXQwKD6ppVXnV+mhv6t1RYb4eQhNf+QjHx0xZOuRUtp
ENEnKxVt5OtUskEjd0WLRHHjNE9xabWjH9NqQaCuy3Xtcv/sHLhUWsHgnH6RGpAFbI9OtqyllXRE
cY5izqHmLcVXRBFin2R7+Q+mLDrEIBHo8YG12ZpCj6dptNw0gqoFbsmnozWj9SuvRTGc1GMPfI6c
CPo/U7uHsDKll0tZlWUJ7WXUm+KPVWZBPrkeasjoUs2Ps1Wv1/ubeWgWFTDGT6hBEMxtV2iaMTwq
KSt0W3usfNPspRgXRHaprzai+cPzUuUSmZ17YvfgI9ItlSIHwAopNuzsJm4Pwxi/J1A7o3zMpXpI
M7jtu0hXf95f4aElmLLIW/DaOJvtCnMqT9665CYHfC7/LJrZgWuu7XTfMnPv+31bB08wL+L/t7UL
v+cKcHGM7FiQ9IX6dYQE569G9qHvWzlcEZxQ1EsIEa29CpKp1u5U6A2MHlrcgtxuvS+i1ivUHaOz
KakjU3Cv0suSyC9AcNvNQ8045TZTxRAa+npx2UFyncIH3BTVP/cXdXAQCSfoe9CxIyXcY03H0pkn
yOXIXJYOnBMUFlfFnSjjNmP8kGet9mWZS+vP+0aPvhdwNnku6GGR726XR7XATVAuppqRjm7YrShn
5DoosvtWjjaRVJo4QpKtg+rdWqEyKuylZWl91+l/xl31v6bSnS944f9w1FkKsQmkUxSvdl/LcEYw
qeNsoIA6pu9rC/I/Xta4Cdc1Up7eviiiaGbocMUkKztbjaGXNnp1RjCAPw0Bqw8Mh6/f5iIyTrZP
/k27d0snhIbMBcpm8qudJRRQJ6ud8IwaAlXXtY6TB2eI3oxtpEonB3UZr2aTOPLbj9SgpTfZ8GAE
ztD9WGbRXjoHXF8Nn02g2WPzeH/7Dhclq55E6zLD3C3KVrzFbFxBKYIi6DsUkcmxosKJ1PC+naNr
xdj+/9mRZ/NVSCnfG91QsGNMTGah99P4uonWnIMc6jVvFve570rx+32jMoi5+WIUdDHMo0kfaGuU
OZbYLqoVo73ZNH4U9en3MV2Ga5s4zvsCtvazRsWRRbISCjuWZxG4yz9/tcxMy/tMqJx8bXAfMwW9
W7UZfox5sgbMJesnSd3Rx5NVa+BMUPzYe3A3oqKZMasDZ39lFsBrM+fRGCP14f4uHn06OVumUiqj
VnXT3dKyqkRs3oC8d03fORFFuKFIu7BCNJUBYfdl8qJ/75u8XRjVFZ2CDtBHtLX20weZNuiNNnEJ
CvKE0LMa+4s2Gu63+1ZuY2BZw9EA4cuGMGOv24+FHqqeJEzaMkTiFA9x7CHr3k/Wx6qNmqBEE9ev
YZ0IELYWl/uWb7cUy5KIlXKDLNnKusurYwJXRDOBKJf8q1X5yVCM9Dt4ZvGCZBHURei2XGM4708i
u1v3T/FIVhslfJYZLLnpr4xS0URumFsIPcgYX93RRuPYQMe8LFJx4lVur4E0BYITf/urTrY1Bfmt
DVcPppba7gLDS6Fw5REN52z4uaBGerKdR+ZwmcjN4TFBFO1uHfLQNEJX7nk+QmwtkXghbPoI+jLi
/1suSuWkfnt0PKVLkeOQxCJ7QDSCY4zjxGQwTtwjKm+UXlgpkX7ysh0dEiAY1KR+1Wz21a+sgweP
yUPAJV6ffiD5nR6UKcOjrBMZZNq6IRNzVXj/ZB4sjSYRVCJyzhFwxO5kgsuFU7eX43lKPL0UepFc
vLE/47k/OIrknC79edqONPp28Y7ZOnY5FFgR5QK21qkSPzXt/iNcX/nJqT/YRQ491RP+W6qn+1bb
RA1qtEsuuZ6pUUiklcFeiJ6xtzZ1oJmVCGbkvN9cxmDymY8jAyCCrb3Rql1Ts6l47RJT/KnlsftM
C6v6rigTqoVRmZ+cFPlRtu+cHJMFXEFHihbmHrjrWCU92RWaad1dpk9mNs0XZo3hvDbJp9EUmAL0
6svnOU7KLzC9n/E13n5NZiIIINDwod9HaLm97UUyFqq3OCDyy3j6y7UjtQ2Ryisva73E4mRrD43J
ugUfVAph7VKbclpnVawVg8AtjF0tmiTvunWxH0hUtYf7d+F28AHuGdP9NTlP5RSOhu3CKgUJTqTC
yzCZipGZnxHRB67ExcsQIImHOX9nzbAfzYnFPLAyvzNHt/t0/zfc3kfs0p2SLxSsMXtcAcAZxTZW
WHCg4J2f1FRrLnG6nqkuHFqR7yxRJzHgXoCJhJwzWrhlOOlieEwJdQFOGGZwfy23bloGKUzQyAIf
q9K322kM3azkFYU0o6fSbaTr+KQPY/yc2ghr+Fo99Ccf8GhZ+DCDEAnBhRvAd2z28CODFgjX1ui+
DFpuvx8bt3/zY8eKgHwAT9EltaU8sa/e1TJz4LZdkwqIXI6Q8czkf7EiAuipc+kPWnxm79ajbe3t
XjsUomEMsbDnLMr7AgjUd+qwy2Nq1RnTmu5fg5ecKfXefDmmiel1ScwcZTuQetslqhHClzDyleGs
IxExZsILJtPpHk0JNtfS+gypf3PJsccUAIUo9MBk1r+15yTV2g8Zit2GkqTXpGvo+RigF/iVZ+ou
e/1UmAaxhcDRr0PC2PQuCpxxjzUkvmXYd+PiBY0SJ99KHNdXZxUjpHVpWdFkW4pgKYV3aRvP+FtN
0Zb3u1zN3g1rov+26gaUoksGGy4QY0pJ80gfGSWXv2H84PeXZf19KY3+UbO75XMitO6SjJrW+4me
nPQmD3cOn0XvhReW7uh256oGimfUU8owLWf73aQ64mKNZDxu3ysnnvjmHMqNwwzwC0kwuscdiNkx
5on0Oyzs5S9rcqu/p6hcHqpsQMlobvtsDMwiPeO8O7IqAWBMQPK/m9m/ykuIKY25DGtFWy7eOjeM
PCAGHEGXcy0HRQWZ//ZSL0ulYMLsMbyN4Pt2nmvNMxG1tlKEhQUDWZfpS9hPSU+psDrDbh99QHC3
ACY1WATJ7bYfcFr7xYlBBIQDgC8ffd4WQeEpChMq4G/1x6wKLj143cEEyOLT1lTixpM5uWYRDlPp
Pjg01MLRGlCwzpPkaqC+/vt9/3/7nkqDIBVNpg5ggtijLZSZcpsOVCXU5jjrfM2svSvY5uJZdEr9
borX/kWZsx463rz+J/U6/eKg+3Dyoh4cIKwA9WBcjQbEnrfFKwEH1pWbh/2YOmGXGnW4zmbjWzBg
fEA4r4Uf3axOjB58VVwnMSGVdR6+PZqlLwdmFF0TDeHGSC8RPETfVs3p6b6AjLi/y4emKFIB0+TQ
Epdtv2pbkVguE6biTo0f+r6Ir6Oriw+91RVvdzYgdCSfqJxwuunPwzs4mkalYGpsPb+OVveqtCj4
1FV3Vuq4CXGJfiSLHUheeJ1J4barQvlGwpKiHP4Xsi01zq2HBp7ywBo976dtoTw2apCmdgP6IzBK
naVFR5sKFlvydJFKUJTYmm+JiGyVxDzs4Pz1R6HA2dqoIAOaSJwUdQ7eWlCkYB5kkwAnsPPgq5Ml
bWmJIlyNUWVorGu+FtHqsL1d9aiVRvFw/7wc3QeKp0R/NlAWyi7bpRmCAomN6FOYx3rzXDpWe6kb
HYUvpaORppWlnyVZe+J65CI2GYv8nK+M7h7ddCnXEZ2mIpwjA/ItURbLV2a57Ye6yp2n3DCSq5c7
Wu3Ppp7/eX/Bh7YpZQG74O0HFbldsKvNyzDqK+nKPBgIQqmDT2RoBWpvJEFXib9zZOefxWyfAfWO
DhHlY0mEC1crUJOtYW+pKldJ0yJUhzV+XMh9f2PeNg5wV2eoz0NTRGu/nknJ1rQ1RVWrqKQaOlME
2ue1VJ2v9Yje6CrU6AQbfmTJ8IDFkptIxv7doti02WRALw/B0qXB2q/KZZoBYmaz013f/uGYE2Xa
nWAPBOLuZlTUBDNbxd1ADlo9LWXWtb5XlF/atlMejIZBZR5JJUj0bv7tvuWjl4s6JCyvmHcYltsF
wDZCk4MzWXi6VdHCaCj0gGn75FM9qo4vunlJfCd1v49tUnfIntk2I/GWG97/FUc3laY5Q1W4BV7t
3fqXKM1l3SQPBzPznoSeQNRnVknQFtXfmhsbCNTrZ2xuNykUF1WCTOgYEfez8u1BalK9HONmwWbK
xOds9uIzlD/uSUHt6EoyhwJrkaxjMOa5tTIwZD8nvZfjXsX8sTL5nu4yR1dey7+cyGrWoB2c5sNi
w2JxsqlHDwuDeYxx/RLw3sOVp2qEwagri9Ac9a4JzCGdLnOfx4+WlXffs6Fx/3a9eEbz1C2XoF9d
VTn5BUcOXyqEA8WA1YOoZLd4kbcJtKN5aPPIBaTPyJQlIgsnlepNVplnc/5HN1a+oETvwKep6m/t
pYVND1XBnpVZRYD02xpqrZ1dE68rTm7s0dKY+CHppzrEtd2ZyrrZ6dPaIOzxUt33kAdjej/qHwu7
Wi5Tv5on5+h2afhXyeBJ64zq4r6bb5udtkZxnIfjPH2Ju148DyqBZgGS580BHSgMSjLSF9EX2ccj
heT28sw+D8usEQ8TUpYhmPjxWnajeXI+bnkCJOKDf+hIy2d67/e8vjIpBpdErEo6/6n3+dj6Jt1i
5PP6af260Nn7Z5qLOeg9kV5T2xKwi1W2r0PScS2nqT7xhrd+iB8jSVJxiQxc7rGEhaogsrrm+GEl
Lb4hPTrlQWH15qM9Ua7yo7Lpf4tFU8UnQcOhXSoscAy7wA32rV6h0/cfxiwPIUH9OStKegF94LwT
FqVwsu0lLIVlfL3vc49OFMMaVAkk998NuN6j72WWbZ2H5qQVjAdO+RXtPfX9YiCl8R9M8apBkYcX
IE/a3st1EjF/KZ+5A9h4tdx05ca0Nhom3Zn21O291IFrcIB5sSWYf+dyevhHLWFiCgXX2h9zxtsH
YtywjWP1EcjZWSvjaBflqwXIRkoQ79G1XWoLvSqQqi4r62PidnXAW15d3SFZn+5v4tHKSBQ4HRKn
efNeLRUtLUbTcooSqaQkYkxhbcvYn9Ec/ToUU3WCo7t9HyVMhKiZAQyyyv1HM/UlVpzayUJba9vr
iAL7x9bt9M/3V3W0fyBfJNG/HF/fd+mZGgfgqjVZOBud8SFhfjqIqrQL+hkZl/umjhb02pT8Ka+q
mVVqDlUyYMoFcvAxH6LsAeru8T9cZfIompDg96XU7tbKzFOoxejewBWWzy9eNbjvow5GUWucox9O
xVRzM7y9OU97AoURSbiC3+I6b43GfVWqPPdpSBftnyiidFOuhoP6BeNlS6SeNXkPdvIXuTawUpJ+
GGW25iLIqNwaPhNG/9seiKU9f4Lo8m2aZxB/gCf7VQgj2qdZsT+AnaeXZtJiRZTN2IERjuqghVT4
rzlR5g+wSZ91JA7OInMI1BWIRLlp+1oY5HsuFo0sFP3cBcx6WYGdJI6/ZKdMI0emePAoLFDP5PXb
ualm7tCTHfhgRVR2IXIP/XWpeGzAkJz1sI4eWVnHZIKKWIVod5cxrb0J1XnspWFeerUvlFz8pkWK
WflRKglVCqkRgyxBmMye+hBPpR5AelI8VKKqArID8e/9a3i0dAlJQLaZn0XFY3t4TMbLJ0vpUtjY
lfSjthbRe5wetERqfAaBPHhWHVqkdCtpVTIBursWPbpXdrk2KbOoduEbTtsByBHgrZO0G2El0iLQ
R976+NYF8voADgBzBNkARGbbBSY6bTxXzRmy6lLvos+i8/MZh2BlaXaSot6+CQaTw0DEGHenE7xX
dwDN7zRqnqZhOU+IT/fteAG0hkpLzSC/p0Gpe39ptxcfBJ+srFLsY5H7PI1BYKBiA0z6K+Rw36n1
lhemBJWH+1ZuT4hk3yNX4nLQYt7DOUQ+2wWj7Ek4D5MRlm3WQo/VI66D7It/39TRghhVJTGDpuqW
sX2q4JirNCUOidgVkG8MIk+U+cP7VuSR3taEsEBVmElzTiGneXsioBulLTgmc1jBQvVZ7bzsaltQ
TXXkhg85/5nvxEr1uW8X9+0HhEec6iLRkGw57dIUBsud2au8KeQFRsRl8MS1N/rlf9WaoRNR5cvJ
2T84kERDcsJBdlAYPNiuFLmlqLcG7EVduQCfqougVEX85Ont8mAXjOyefMDbK07yQKRH/xXCRr7h
1mDRDFAKlUTIfdZGDw3TufCbrnoQpXDO06wynw1m2U6CliOjzKTiw8js4RWTB/hVJDHmBpH5PM8h
g/HVRc+Fc3F61K00WyjvbD2uP6fjqYrjwa0AH/z/jcqtf2VU1TswEgAg6ITaUVC3q/tCE2oKuqGI
v9w/r4frI0yH4J+bcTOCPORFN40N5xVN3OWHpk3oZbipUl1TfVHCvuQoVbXz5sEx8kAGD7ny1KJh
dt19ShMeoXpOijnMLSZV6Lot4QwV+TMxqEd9z3Lf7mawR4iGhoBM5HdfsRGrh1xWNYeZs7QBoc5w
MSGeDCYnc673N/TAAZDa/eL+o+/FW7T9dlGk9GMtmjns6d28rNApXLrIYNooyzJNe4T+RnlA+L56
XxtTdGL7wMXR3pPdMMowFEV25ybX50y03jrx3k1fezSUPs6tmX27v8CDw4l8MpPGUDIRa+zLIURN
WoV+6xSKxJCsiiJ94Hlvwjxd2pO85OBwMudHz1I6NlgGduGMl+b5Unt4T7eiO9/l40pFUq2eS4t+
X9Fk/e9KORYnRg/WB6cBJTzpRzUe3O0HXFRlpTSTTqHtzZ6fVIUaQrHeP2bO1Pv3t1J+j+1jweQ2
Y+EMpFN+gUhha8q2+kjzJob7OZHpXwpAuMBkSuoLVbwyzCj8n1SWDu2B2ASJA/iI6sfW3gLiopk6
4iFzsdznspjT90kRN8wXz3H5o/VEeWLw9kCyQHqzkpqNpHnfcerdpJ1mbR1DrUMgJUYZ5yVlKO/k
JTqwAtmcBBhJFiCwxNtlJcmaG3qriJADWzxKGMQzykTVSbZ3sHkUbZhiBIrDqdwXjNbR6IXGqxpW
BfIG8OSW+jWa4vy70on0ZdW66KQKcLAsOSkleSGoT/HObpdVW1Od0tQVoVeb6kPjjMolOR+qv71j
hK00IuDEkXb2KOXV1fPWs1cRDlaffoq7IXpWuoUMwpo0ysnC+QRzSXfyxY72Er4JwhT4m2RquV1a
miqCeMUSYJpK9wd0v0UQMx7zmCywbWfjfMZsc3unycCoO0peTmYE9lDN3msZ+2rKEQGocr4gvt4+
dyYHhurtGYz34KvRXwFJRb2Nccw96mcRmbf2Q8WRr0amIzNDe8gTUpL7nuNgQdxi4GBcYmqI+wdt
tTKlczUWNEdF8UnPuuGSmTW6gskZn+qtJfAiYK2ZoAcmY+59Bs2qxBmymljEVbuPZq9a37yyXHU/
nVovOVnW7VilnOn59ZXgR8YF715PGLbGFLm8ORRpUo9QgFfA88HhxZ/mOO3/FyUTBSrVjKt/LCIa
qH2W1IIyqsrUKijLReS+3QvUG0q0k0FD9KvxzzQty0/F7dNvbaX3fw2zZ7S+1sJ99rhQYTb8YtKN
Nbz/faQn3Xp2pgCpL8CMISky9iCRcSyn3AD+zgFv4ud58sRzric1852e9ez2qsm0aK6LCxzrDGR5
08n9umV2ITSnSsRgAdysHP3dI+bhefsyaYZwZNjr+xytCqTHo7Vql0aIZXhIxWRfzSZP2ms3MX9u
LrRfQy1Rs6c1T0zvxJXd3ndYt8khJZQDivW9ZPecMA0w0WmAerxPX3oy5ssSF0VgjPnwkqdOfPLu
HNmjNw16hBY5Z1de0lcBtInce65lA0FYaelBCS3uxWuZxU3AUPoCEa2Tt+H20lPuRpKc7ARHc/Ow
9iPtlaImvkydtAXz0HETq/wsaj6yIl0mnVt677js7aqQAAWuDSgzHKvMe6gRwb3SmupOju7thZdk
RJLPkIebuGQXJIxrp9UxArNhrLvphfpb99mM2txXuYtvRolIU8Sq0DXTEN5jCbIFUHvhtaQBSIwh
PF1Of5UOcqyE5vOjHdXx7/dv5dHSYKqAdAmqS0mMvt3ARi0NxpqIjxtzdoMOTvLM16samjLDLn6+
3ZYMSDh+FPEp3Wxt9UojODCwUy29mbzwCkYXilD5+1FZqjORqds3HGoR2unkcMSrQJ+3tjoK6HiC
mCROFeqjMnuOH0lv0wBGemoXaw500vXL/QUewAmwSpCMIgcPBAjzrdVIa2dvUKWvnlsBajFNvpb5
JIKk4n65iyUeF+jBnnTE4oK+Vddrv4zaH/d/hLSx87Mg8Kjjgt2Cn3UPaZgpdq5rwRcVrYCwb5JE
JDwKk/vjvp2jk0PADFmXnFCDHm+7VrdwHJFO2IF2MwtLWot+0bgN4rHNfLKvR74LriHs8NySru5M
0VNYJmWJoDXjHvoZPHLXJit4393uxc6n8c/7K5PncLeDRJewxsgA0ABSuF3ZOucpwrEyX60sDdFQ
QJsi9ZrWH9dVe1wG6AiTRHj+aKxnJGsHx1bGYmQieABWvIsCAWxoetnlhBbxmqMjbhSQR6TABwx9
UP6ga1j5s9PMD/cXfPApN1Z3+2sU8bKuE7UHo+udx9wtlhctjueg8cQZvcvxAmVFWhKHcmy2e8ui
lVZd8G+zGqfX2bQX0C01ZQ7Bc4yA+vTi5tqZ0oX8S/cfVEJTgRfTZbf20Eknqmf4OTR4/3LVBg/X
xR+iae1O+rwHp5SOPJ6UMIukYU9MyiNlRrZF3SjREShPvfiPocicL8XqRNcyic7u369hwv2qKPtR
AyewQh5RbvWrFx1Kg2gdaoAzdu+WH62kEE9jHJkgitP6gzbPyj/D0g2h3jv9M8zQ9ReHBmMQwxSY
BXiJ/Es6rslnPbL/iRMzCog7+n/pwFKTLawFnbhYqCf3+OhiMV9H4kY7HNWvXX00iicIChveUT1Z
y3BJ4QgvOiCXNdCjEELn+hKLar3Q7VdOntXbY0fhGa+o4pvph+yP3WQP1pA7DrxWapMufuvmzWe1
UtvJp4yfftLWxdWeBENA8Ynh26tFkUYlp6NQiiTEHtswjgZAkoWS8LDY9nUdWu+FnL/w1zGKTnb3
9vxhSk73we5Mb0mVf/7qPNiDGtnzjNvKFqViqtcZm1DpJvujpdRt7+e9ccZjdLg4mT0CGQEys+cj
V5W2g9BF8MgO1hSmqWdfS/Q0/FTvtMf7Lur26LA4uq1w+gA05/BsF1dHQs/MiqNTDo55HfQ1/1+u
VO5HNHz7SzMyAmgNjIeqan4G3D/cVpwVLTtKKlRUtpaN2Ghb20vncGnWOfDyOXpXlzx2STRBf1Dl
Tff1/lIPDaK8REObOhhA1q1BAtl28VIZObtO++Iw2OcXdVYHZTfr1yQFMnzfnnzOtn7EhUCUvhat
C5nX7rY2NjVhRg0uuUQW/TntjOnZ0+DnWZCBCmFuKr7WQDwe6rFZfXPt/n6zddORVXaDH0DfZJfe
xnrRCjqFQ5jaJt3mOKWU6xulW39Y1Gh6VIqpe2TwrHqvgvq4TKZxxhF7cIg3P2D/5E6topWTM4RD
S2uPpgnIkqEc3/XWfDb+dPsOEVfQ0OL3AnOlJ739srOWO17pVSJMMqcPIYWEGMQdzvAJRwvC23Eh
qS9CELs/sNNk2c3YirC1aeRHC45miQTK8MgABfc/3sFRlf1QGhZELJJ1fbuglD9sNFOIUM3RT400
M/erCbbCZinVIFFOOaaOlsaAIbEDKyPs20VmY9XNjdWoIrTyuHp0FRxpMtTr+wb85snSbqmpKbuQ
g0DbQXcQhar9uTBkb7TTBUhABpmDZLbrPIjMdq18Ol3e6qMMbF3RYF6qh0Vn8v+SwMrz0RWJVdKA
E3APAaLQxIXCc/01XyL7nW7mbX7iGI/OFFUEOsa8qhTN5Za98vo04igPFYOA0xgUpojgkaoXz/39
/oc+qJ4QISIXxvg/AEHq1lsz8+jGXquxG2rd9NeurxGqU6jvNl3WXNou+ZoxPPWAls0c5InqBi6s
uc/Mb3Unn+XgxPE7iB0ovpEK7J+cdmEmVxScgFoUXoy7WC0fJjc7IL81GF6MnTenOTxvNptLHkDQ
um+xJno6NmUWT+GcpOLJcUeKl+MIQYYVKSdrO3DETBEARsdLkDvuex9qWYPQW6YxrGwDJQIGxp7W
rMxCpEaGkDnDlAEDdXxs12QNjTI9g2EeXC6K3tTmsC3zud2BFzZztWnt0npJY/XZLYwfJeI7v4/d
6d06OLMkciAiuVyUhffY7BbSlkpNIxicq8a4iCFvvq1Rm54wBByuB9Q5FWf0k2gPb4+s1RYmkTjU
gt1crs/ZOk2XpEg1KqjKmabbQXQiMWhQpVFfpKInT+3rS+h4VUk7ZgwtOyl/E2tfPReRZ3zR9Fz3
xwZpqirVZr8czLeXpkB8U0+hOKWBu/N2199ROFHAz0fYPlotZP6GELets8uSDMZJnHDoAxgIkXwx
YHtw+NtVwmws+sGiDdj9P87Oq0duI23bv4gAczgl2d2TNNJIo3hCyGu7mHMx/frvog7ez80hmpAW
u4YBr1VdrPSEO/QeJWetEJeiTKvTlMWf+srKPgyW3j/pSV+Eg71kvvTc6iJH9ff5jVQx0eUji+Q/
bzRdNem6jVvlY1jNqOX5+dKNeE5o+fQ1RoNwNTtCUOz2/beTPwCNhkwMpZJGr7E5G+as2/mS0uH1
mj6h/T8YGFPZzqM7Y7Mz4UAWKBEKUrcH3Tsm68LSFUd2lZT5+nvP8Aqlbkm+N2mTn9uT8tGYq/TD
7VH2jgkB9bqBiMCglV+P4qRGYpktLnhGL6xTFA2Vj5xd8zzp1RHdfPcrsm94RigZgXK4HsoTcypx
9hpCnI4RVNQi+LaJHKoTApH/oPM1fM5V8yj535sf7xWwCnaMy9t1PahZaJa0q2oMUemY2JSyq0JV
2vqzzK0jz4W9CVLtVtmda6th28TL2yXSx3jmytGG2L23rT5JPjbIR1ufjWl9pUSFaq6lj/lRm2jv
XQSKSjGAK43XYxNajstsmj2qC2GtIk4viN3DeujkWSbaeAJgeCTXcTTeJmyPtGgy6pTxkrpPQ7UZ
4lPetNVZJfY4i8E40hnbW0WoLcAK+cu6nNeruIoLDXKuhlAB0PYVyz2csmVkyhPu4MlBq+RorM02
NSa0ADIdTAB4FFKO2fIeyplKWDXHR4D93aEoGNNnRq2KfuL1tERvNChGggYw6sL63EtsWOKhUE+T
Yv8+oY92L/ANmnBrKr2tRGSDp4yVzt6slNa7oHfnXvQWSIDH8TjfvlL2Li7EcTBIXIFwdBeuZ8UD
5JaWPgwhrCpTO5V8z2GlJBzdynubkCSA3Y5WE0jszdUVZwnldtMlKDXt5MVUcpvWgpU+1I4pOmSF
l6Pzvbdcq3krxEhSVthP1xNzMYtHvUaAniVCO6u2NM9NiR9bNEn9IK7fHWoFO2DausMaoc0rSn2J
CHTVuTxlmIa+sjEkpQArPRhqb7mA6tInoTxKwrj5jG3k6vgAJ0PoRUN3X5LSfVKUQ6uC3QkBLLd5
RukBb5FLyHUtboymUFhBqbikdoEBlj3Iyk+qOjt40/buYSBn/zfWZp16ozLc1AHNgPRAfoHX5D46
yuT+7HNYnooaO2EKz+wPdj1NOyQXwJpT5lyDxP8EgXla941MuaKoaFT/FFoLnUv0bnQQFex+x1+c
3JXlDPbmehizUceIyEqGUurVcKflwnxwhckhzoopP90+ybuDQcpagRsrIHnzrLTgvSox1+QEA0B6
36it+GHuW4VUT+OW9/9gNOABKFYiWIQt9/XUNNSs1CFLf2FSqmc7GrEGmYwHkR8Kee3Ni2+How0A
qJUfcD1SpKWOpkC4C22hUvlxZ+cOP5DP8VApBxjkvdSA3IMUkgwdw55N+GEvTWuXCV+wxtbqqzIh
M+BUerbKYSenoe9Vv5yUPFim/Ovtj6nt3Y5riGwh5rI6j24OgbA9JStGsizEtZdHe8Tou7Lm6pLK
Ad13qViXvDCnD009JN8QU4oeWz1NlsCK3OxUxVV3sVNh/FAjWdhPuR2X/0hjmP+9/SN3f+PaEuAO
p2u53cyNLOtU83j/SG8j6JZjclfadnfGz1I+eUN65F+yNx4tGvAWQCjXPsT1ulslVNXG4WUqIw/Z
Wi6Js93NyP3roCCw8TqiWe/tsxXtQrgLRgEQ6vV4faklvCcT73s2oy9W2ulXc1GT71Xv/kkmCMeQ
DtqagCKAeT0U5zemU8nU7CbFnwEHqPYrOtsDapA1hiLB7YXbm9j6XrgIBEH42jZURAX5o521gRtW
L+8q223uSj1BXrBAB+H2UHtrBi5uTb7Ar4BAvZ6YraiKnWdRDzRNdEAwMLIGi1iDjvDQpmuF0H7b
33nVuKTZQOLMpyTZvR5xMJveNZJUImhmKvci19GJLod44aj20cFTtff4okaH8AHlgzVBuR6LlN6p
ZpOxqsEcPmaZ3SshSeHgHCzYzjhrxxU2GaxGGlKb18nRu7ksELENrdGI761ibk551BTfb6/V7ihg
Amh2km296bRC8ikG7IclkoFdV52XeYgebeDXvy1vTGuecuT/jbPZ7NRxACvmzMaeo8mf3akGxRUn
B827ty4S6zAIuq6bnIbuNuuwTC8ZNOxgw1o34vnBzqtJ86s6514amjz7pvZJ9XOcq1beGVWukZLI
GAK+CcDkJ9ZWunFSZ6u711ShxOj2OHrmt7o79D60rf6HWwDiE0I2z31S5nooS4S3uJTyUjwPbVZC
O8hnY/CHqDSWQMKszag1pOa925FPnNoqW17bOW+jg3hw58ARO0G1ZzuiNLItz41WB5FywM83KhHM
dYtk/tRWwr1TRw/kYad159/fNMSELOcvgPm2i5BFpenVKESEnRV5L7PRmvdgMIyj4H0nKKQ8B9WW
cJqi2Lb6oHdNkQ71+ty3Lcw0HRoAEZsaNmXdn5WaaKYnNbrcntvOPbnSLOg9U4Qkx9s8AADyW6iW
fEullOqZDpz2sasLzbf0pTnYrXtnbxW2pOeDRAKR6PVNInMqK5kpejZrZlEEK7KvBi3hg3hmb5S1
DbAKda70vnXz/CfKrRV90BVR0q9rVOUbYNMx9Ucq5OHt77ZXbFxDF7r2q8o3b+j1OJbXZ2anuz1y
1IlUQ2lFxei3GtFUmCLbkT400YhmYdN2Ynw3tmX/CQv3+a/UthXtZGoZ7ie3f9HexAniKO7gfQQ1
YVP91Ka2WqKY5l1kprO/CE2/66SuHtQe9s4e8nAAt1aqBZS562k3ozqp0YJHuktN7LuwiupumpqS
O67PJ9/N5MGFvROesuc448So699sljObRJZ3htKFQN2pkTWDMceXnrS0hCZqlFNAwyvJPnqp4uY+
qoDTX7e/6t75oJzKZUN3hSdjE6TOXd52Go63oZOMSobpjuI8GE5mPcNWnw9WcHcs3j8HdD/6zlvN
m9hSXFNRBhDAORex4igOcstI/te2Xh9s391lJMSkKsHsuHWulzHH+trMRqsPq97s7zMzayHm2ctp
sGt5b626yH/wGQH1og4HboCOx/V4LcVhYluuGbPjxY0rxcBex9MejFg76nXsTY328uqRTi0JMM31
UAP6Rf2AmgC04s66yGFOg7h2krPTRf0XhfEPApfdmwDYFhrgxIBwfTdbdBicEeVTmBEFvZ6gGKTr
+f00PdZTuQh/LLrpc7mY8//qwpS1H7fCvoB3EC+2kZXlH3zn//6WzfGkVteZgpp8OPBtkMuH0YmQ
sIVMSiz+4OXg2gPs8ktPYQsDiWNjwDIHcg1KbjJIzFIDy5l256adzNPt3bN3taERvJ6/1RVs++Br
KhZR00w2HM9KtjqUjE+UYdVvt0fZ66iDn15FGiiurKCozc5xzbablIkbtK0c+5SO2nw2klWpXi3h
INvu+GQZafUUl6D0usaauWYjOfXnNpPOfCcpu1yAgFevZWRZ9z0Z9EEs/ku6YQOFWdmCAIcRA2WP
b15rHVHFEvUxCdOs7f+pltR5Z6rzPF36si/uaispl7DInG646HrWvgLT977FppGdceJNfya1oRXI
5k6ucbBAezcXHUzSSI31IZm8/nJljYKQRgEcRGrrJEEzRu4dUE3rRwfx9mCL753vVTKAPIGXDrjk
9VhtKlGCmGYZJsM4fcpwLQlKN4qwDFMWv0kS8+X2ttiZG3wnQMQoFMCMe3O8eVYXAjbmpjTzHJbe
NArfsBtbP2nG5GYH18nOg4d0NHxvrhNatVsy6mibJfqFVOlKc3T8sanLd4rWdFQAnMZHYxe/NK+p
7txhPlKt3p0oh4wvS0HtjQ6Q01UwSHMIStQmx9DU0/TiZoDu1cE9EmHYAaKvHPQVMk2OhMT5ZhFL
uEuzoTWc6NJI7ppZ6n7p1NL3UqyNld51Ai3qxhehcJcoY4L5gDEfKc7szpdQCdAHNDOs+K430hCB
dop7+l1SehoqZPZPKbvy1KGBcbBl96dLggZKY/Wl2BrvOm7agMZnUYdFU95bpbA+QgJzH7wR6xQ1
bjN/WWYnLNCS9x1jdk5uGh09DesZ3NwdxFD/9xu24FYX5gbpB3rytd613yaVRrSN4cgnBA/Kh3FK
vJcuLf4A/UMkSkOac0Nesz2sXeTFSlEAGRm6YfSR3NAfI2hOd7eP6M6VsFIaaFNROlgNXK5XUqDS
2uc2o2jYOryKOK3SoDF753kZZ/UUxQN9idsj7rxIkH/XViqlrLXHfz2iqiadjDqVj2nG8wJ3rVVh
isWe+c/tcfb26H/H2QQzcAZjHJSpP9L1qM/jVESnpgZtMxZjcwAP352SDrIHNxOSwW30iflmPiyO
ZKmaajxpyPOdzSY5KnDu7UIEWJGXYSviMrIpJ9lG06p1ylJJk6Be6NEa6JrTSc5tE8bctXfFbB+x
sHa/IlI+q8gZf922dly7Qq5T8hU9tSof1BlF697CjwwXhfjg+t7dimudAIjz6s++eaG1BahE39Or
sivE0EvskzV/cbnewMjloSi77tMf7JBVo8ggMgDev9mJo4uQtJiIjYzGgIGeLnRMFUd8trs8u/zJ
UMRhZCegjbdcLG1eXGVe+3Bal2UQf+cqbNzUPTmVccTc3lsxbKyQWud/VKY3+YnZIiWvKetl1VTN
F9ks4gfS+NbTWGrR6+1Z7e37NWxfSeIolGwfXHcSvSPHtYWkpu4rHOr8i4J4wcG+2J0QVS9yWNTh
yNKvL4xeVSCW9Dx41OyUM/YejT9mbX03lurRa7O3BeGSAFhG7AEg0mZHCGxKJs3lHa9zid8SBtN3
eZtmr4sh2zM6XdHBxbF3pIEGMKlVxIbPeD21Fi66wK6ARMCcmrCWqvc+FtNaDBjGUxIbMa69S/TX
7VXb+56sF7VPkEcELJtzZqdKXU+YpISiyNxXeP6jLzRZP0Yjkuq3h9qLyP4z1Db7IFEGFVtTZFXd
uJjOSZwoz3nlKLVvY60ZOL1VvJucEkgk150X3h58d540AfUV4UmBfLNvljpNzJraXKjUnXiBe2Sf
VH1e3iV6fGS6vncQAHFBhF/rOsDYr9dRxy4RSdgR9LepRufWtKaz0qm/r+mEuxop3Moi45bcRn59
NBCyj0ofShFr95pb42iTHWo67e1J9uKqS0e9AejY9VziCAEnjL/Yk4ucweTM8ynN09LvW0s/G5mB
pUeMLvXttdr9gADV6IkAcwIkez1ophd6KjpKgkD1skvd40EB8+Ooj7Y3CtcvW57yIyiPzY6IUP8w
7CSnhTEVNbABzGXmPipOt+eyt+8IVREsAWROOrwJjqcF4q01sOlTBDq/JikVPrg7s/CdzP6TYGol
pMEJ5VXR3gBhUd7PpU3Rwqld65xaVQGBxj0id+1di8Sh3IoG3GWCj+vVWd3c01iq8ICUvkdm3VyD
AKu41EVW3DtOJQ5O7l5diAiAUuQKTmDMzRtG404FaAFXEttkMJnJ4l1yJbGfTGWJT2OEh7mx1Na5
WVLF7zO7xKrOjC6LPv+2h/yqHwNbk2of+nA0i65nPquesJ1ipnWD99mTYeZpUABtwfoMD4p5qcYP
KdY6Bxto73OjaLZ6iWBzDAHgelB1rqOosAcSybxS3hGBZ0GX9vV91UdxUI2GPPjce8eCbugKmkBA
4a2hehLNrjdCZIun1jsLr8s+jxiq/kEIhBYVsRb6gYSTm1lpeR4b2gT3qY50xS+1VISz4hLDKt4f
kNfg4kBeYw+tGiib26RqxxjMHXTN1O4jP7Wiym+0aHjN53E+6Jns3Ja0DWiWA9hBzXNbZO+yjmKY
tyqKxZZ9NtKu9Oe8Hs+IpbUQGRw3oBV7pFa4Nyi6iCRRiPev7gTXG2SIZJK7Ws+uNJT0h566xl3V
DjJwM6H8ZWtLd/Eiafw+5p4+HvhCutlglred8xq8w4ho9hgOSqKfPbS2giqt64Bk7uftC/TNfqRe
tFIdV24OssrbqMge8E5PkrhGVTnvgrmD5V/RZf14e5Q3p2wdhUeOVQORRPfn+iPGWVNSrc8ZZZDj
gw2g5rnELuRMfPgxHpTf1jlfh0OMAdI5m4UM7no4kRtjO9RJHVax614UVbahMpgp5qyacbk9szcP
EPQZIgSEqLhCeBq20chM0zKq+jpsvEk+mF6xhN2cFo8obh3F5usfdVUZWXUC+SKQqEhLESS9npXa
i8IpRN2AaxhXP4na8p3WztB8Vby7CGCvj3JLc19T5/ZHb/ptPb91eNJChFChjlFjvB6+QOKrSjrg
PgWiRydqZc3HuliZpERkYVs2VWC281Gssvd5NfqjK2yfF2E751ptsRYrRBOunkdBBwX9XCn4expJ
JM6/v5KUaclIGI3G4eb5sRde3s4y6tBZnOXSpToXi028XrfOfPAIvLlT+JTEEOhNUh9fjXmuP+Xq
YWUn+liHPHlqSykt6r7r9EQnX9Sm8lIZvfUCGyP+fHuGO2cdBMaKEFgTSQCx18M2/JR2FFodTlqF
PsHMq5eIqv+D77hOi3yHVxyU9PUoozUJsl/2STn05cWwFD10E1fz+1F4B4/37oRWWABXGIXarbGt
mB3FMyMmpKtO/dEoOKQU1Oz6SG1hbxdScgK6yUuHdvp2Sj32ZnFu1oh8JcXJbdJ/J+nFYTF4Ry2k
vZFWTh7CfUyIcv71x0Nr2FOolFQhL4t75wJT8ZvUU5+G1Kp/941hE9KqWp3bADKBFb0eSrBJlNGh
OGLVyYiV86he3GXiIe3M/P72xtu5/mmFQG9nU0CN2ZIr2QIJZeypDEVly8bv5lxN3+nOON6DOnCH
VbAiKw7S4b0x6Q+A8Vp1gN905HGJMxJmiBFqNyanhGaFn3bT4muYZ19K1z3qiu+d6f+Ot4kTpjxi
NQc8Qi2p8VrXvRKkkz7fuzIykGeI40vdZEcyR+t22D4JlDPY/RpP3huvkpL32urUpgx1pSxP1MXV
IKeq8jhNrr1KcRf+mKsOYaYrAmOiFXR7Xd/OGRLpaiRCLgnz3dnM2Ums1q5b7rESsbH7XCxGOPYQ
PgaR95/UbGzuHZ0Dc3vQt0dkZa5SayBfhkS3lcHz9NGkI4MoA381aEiUysNEUuHrqEL89lXGnuW/
1DWQWWK46yMiKwI0dvTqAT5ZX7phmv0JAM2nonXqgyPytmcK8UKDWEIDD2gFHOTrsVLLzpWFmYVo
ifcJphOdm/qlUmXf86msoANiGRw0XSH6QE5a9w6sOU9uBu9M58USyXc7yhBScE0gsQdH6e01S4ZN
cLjy2tbvsK7If7BKzVA1RWbafAbFSD+lVOkCFdOVz7fX9e2BpeUEIgKJa+oFqEpdj2LZss9jl/Am
VXXVzxLF8oUzeK8yq7/pY+/+LsyL782AJO2UDcBMbya1zHZrNpQ6Q9fuzXML97t5r8aufaRyuDet
lT0L0RPhkjdlzmkwy4WN0wDNbpAe6+MceI5tC7/0OvHcSeWotP9W0IaZkdGj1g0YiK272bWoOalW
q7Jr3TQW95OYqmePhPC1V2Dd4N5Ym6/OHEEcjAanewcJQn7PbK8Lo8yrvqalaz92vXAf1aEklzO8
Zryvm9jETjcVH/NaS2hfNYfIm3V7X99k/GgcdNfiLIoOW9aHE5EsG2bSwr3tS8dXvEx9aRY9fzBw
33z2nF59Kq3Z+DZrineQVu6tEFCFFYtG5IfO6/XGm1HbmtzBIK7uzX/lJLxnb2nKU+KaX1rQvkeV
xb3hwBdBuaXjuMKVr4czysSL1Dbpwhmror9LxZruJDYYyD4Yri8L86jAs3Nf/pIwc7gsiWC2Jf2k
pFXfD0qLJoc+PMd9q/lUUM372h2PVId33gOGWlM8wv8V+309NbQnezXDLQcEajssZ7eR9alUSRAe
BFDwh9zo3LATSXJQ2X9bwkLlC/gnLxHaZhSPNndnW+E922ZQARasVVHCSju82DSAjX6ai+hzrNTz
x0qVVZiOUdRggOl106NlzG7tt6bI1YMC69tXmZ+DrvTa410fiE3ps+yi3O0qvQ3VUcpvqTTRV3eL
6anVxvic0mz7HjtTlZ8rfUw+zmUmz7dv0p2zxFvFDapSfKXbtu7A/9zXXrdE0K+7DlD/nH2rseDw
nTiJ7xtHEYGbpMvrXMvxrq6cox7Ezl5bjdjJTlkLnuhNhgGN0NL6SXZh7SpO2Nij+KCrIn4Ew5C/
3J7k7lA03mhrr3XLLZanhx9NJ6VC/6XE1LhYhOlL0HtBkQDyvj3Uzoml7rOKzbhroXTbLK2kBlMf
DY5QqjjUXBalHXueZsvJfK2fi1Onx0d57+0hAVFdL6GbGhg0ofaJmbJDv9R2o4Tk0LKVIFmU+Wno
rOkAMbv3Pf//JMEnXI/YOPacKkrUhsJdllDYLX2ifl6erMw4uiZ2J7ceVvrAv2SvrocalU5LIjND
szUbjK+JJ/On2EZm18FsfAqU3LM/3F7AvQOB1wglbnJS7qbN3OrYrtUlQc801mXiR1VZ3XtD8k+i
J+0HiNDzg9NZ3jNaCEf0np3IicoFQFKEQGAlG5sAGaWDrjOStg0jmdkXkpw2QFnr95NGuGkUZFZ4
0Npc31y7c1NIwybrDoVa/6wQEX9naFoEpWjuT7c/5M4mwdCP5ikFLx1032Y+XVdXixhIquwI00lk
+ZpwHLGPQAH3CAe0c4kSBjEtOnwQk7ddfHPWdPgTWhG2hiG7YNLS5rGVkAARBVK6BxcZrS/xMJYP
pVlmT6kEaXd7rm/RUGvjivGpd5Egc/ivt+niOoNT/kIryHnC5Xf8exgo6jVKZV5ag7qNFtvuSRAR
+WVvexfC9iNvw52TAqmSBJawhN/wRlMsVeepT3BzN4sxP9upOb4fGw908nRKCi+/uz3jnd36q4gJ
5ZyjAkjyesIopHdTlHHdIGERP+aVHX8eZJccjLJzGBnlVw1KtUi7N29ELrXYIQhhTrgKfx/UzPY9
o2jeeU5dP2Z4IXwkiqmJA5eje2dvSxHkwTrnMkD3ahvoTe4cj61KSUBo1l3c1m5YpjSYRJKOd13S
KXTaND2cFqM6O+6Uf7n9efcWE8IxLa61y0Y98/rz6mmWR7VJhSDVjIUrx/nWECKfc+n+qyqxfpC0
7R1VWj/cd6AXCWw3iwm2x4zLhEthYdtMftWV3YNeZsnzQhPg4Ki8XVJ68YxC90UnENtSZCvXa9Oh
QYvNG6P5JbatKChw1/DB8VkX1NzrUCQRXqoRP+T2N33LziWMBr5E+QPJIJComzVtItHJWNRd6Fgi
GvwstpKTLpWWixZr8NxXZ928c5bROuVu67qn2enyc0dqk52zKjZ9tW/a1O97iSNHiYT/WZHZfB7M
sf958EvXD36d4YACplyBQTpVRGKk6+V3bZFWyYiSaDuJ+VFf1udIZnip9VOJFpbbPy32R7r9oSfM
MfbVybbuEqM9otK+jdH5GVCB2IKUCGiPXP8MVCbsGrIcSliVYd/3yvBddFh8zYOZnzV0UE9ptBzV
T9/ufFjbK2NklaqCkbP+8/8EpHBbq0REHWQnnGrSk7JMg+bnKGmqF8DraEJ6fTunl9sf/O0BIAA2
6duB9qGVtk3rwJo5Ri5JvGU9tgHdSBFMgx2979LcOqgl/AIzXK+tQ85KcrEqgNMd2aytnDkXXoEq
VaT0Jg5HTVQsfhcZnu4rldN+nPq0ToNebzEiNMbYXYKhtKe/llYZjJNnpOi8qIvlvnNl2xaBArzx
+6i3OFYo7ux+yaexns+YEove70q1e18NuXuUJr5dI9bG4oOhKbG2OjdPO4DfKspTNqVMSYjM0XYC
wFLKv6KKc0iTQ/H628tDikIcQclrVT3c3IY4KvPHO1kbOqkpbBQxa+9lQfTwtbVGPtvBYG9vKLBs
ZIj0dbh9+ZvrHVhnaWrNrYP7ea5WzbtMNyLr+5iN+NqjplG4zwBirNFX8OmFY5grOFJahUyjs0Mj
PT3n46pWPbd5/VWnp9j5VWXrse+qVfxOFAlVcznEEWUUZXk2ZDHA+vJq73NTw+X2qapZFFtG1/kA
7DF+XeRS677qIEh/jlIrfu9ErnwaXUUVYVURFPlNHrdLmOUGgokAC7vqBADJwtU4AvIXjIq0LFzN
sQO8GyB+zcFUj3NyXuIyrX0Bi1Y8FFkuDT+rUDAPvHxSc39GGs57xPdFpJhoJ+lw7pXGlY9KM/Xq
vZMn0vzg6b3QkSH0UL81hBp9MKZMq+8QLMMro9Ty1qFEZrs/lho9pN9OskBFUIEBhE3tip7E9QqB
O9Vj3aaULZzE8wV+7YE1iAIBZc875XPsnA62BH/e9ZGFgISW8C+ExMpkuB4PIxVb60B9r2iT+Ftn
NvWpR4PpQzkiNH97qLdHiwSVRBVJJbIA0uLrofAFEA1czybUx6a4RK4WPzqzBv7KyeZHSChHWfiv
vtf13Gjusau4+NaXZlvyMfrZABYFsHeOLFxOZ71dvuqpTOQl4194Kg0j+qtDi1eEhLGR+JDPlVkE
FfWaJXDsyIs+V+40fua9Tio/oyMcPZptq/1d1U3b+DwuzVfZm+mHZKooocSJWNxnRJ/J9ptBjPeF
kqIkR8qlT0Gb2Y3q97iTxAjcedYXpzPENwv/7ddGa8vIt+zCqk+FyCfhL3BmvrRxIasAlEz9vxIn
009qWirf+wHwHMoSo/sl7hC98dtEdPd0c/MlTErZvohUUf8Bgo6Od+1F6eI7c0nUvq7GV12a8gsa
cPZD3mX6P/OAhUlom0vyF0FeW5+0acECuc6x9H2/xG5BryRtnJd4yLsv8DkXqupK1BVB3UEwfywy
zf28QLITz2UXq5ZfsE/rT4uMx/jDIp0GqxilM/s81IVaWh+iAiHxwCP24uAhGvCQu970xehjqw8U
oxm+KW2RdFC02mSmJGQ3yHGiJEQFCwvLDMZuVRSUNqLsJc9WO2pTi+TziGST6sN0nytfGyidnisK
FK9SSclhS3xE+sCOzDn15dCKx0V6oKfktCgnIWiMHezv7Uu7KqcTztI55+zC3djs75FjBkgYPNhk
t/WD1nv5E4SR1AnamX9wMNg2SVkHc3hqCV4gxICavD5MfQ+NYpaWhjGqmgdTLp2zG8kj1M+bkuLa
51j9/HiZ1iqeZVwPQ0vebCDzqYGWlrFyKl0xPVJuik6W4N71W92bPkXCko/20HTI5+auiQi653VJ
0HMqjyIoZD/Wif33UPOL1u+8wrJXlfAtbBMxQT2ZZgcTipKw7tWRuTLQ2bO8FqVyO7G+jgLvW7Mz
VyYgBG95J0arXO7QU0lROy2554EX6Ao+8HXf1l8mLOENAFRjDLBClGMc6l6bOX5Xyza9i/BuoLxV
96oeADLpo5faSjPjVHV6EfvRlETaKSts59x1fSFOWhzJD+3QCf7febxeOV7e+e7oVuIMhnEZAmwm
59KX1uD8O6pJU148Y0jyU6p42gs3hVOecgyU3os+Gn+0tWauJLnISi5NJfpvuQozNRhMheMdRx0f
fBR2NwWxXZk/m3oA65k0nXyOckj1Pur3o32flmkSnSK9Vr5nlbCfHcTFVF+DBeuF4GQ4ZilhKGdQ
UA0/mY1ePaZxPA1Ppirdb1XbmDPONG1x38VLJ4JsiRv1rLbu9J32X38/t1MKOCSLtFdpur3lK7JC
7TET1XtaSRVe5GLBLq5x3SxCz8KtjEDoTvoOBji7ipba/JrVqfOAaQBhHcrStFQK9NldH/Mkitg9
6tnyQl6FCGeWz8ujyIsSBDm+KIGD4s4PzgG/UAcY8CBVaQlotAX2KHWuVOO5EeYMTc2d0k9IM1la
OGRWQ0IWY+Pot06b1WE0FPEHQc4zfJRu0/6IUxUdaIFD4Wf6fKXrT5E+fi9Rm1TCUp/Kv1W1W+y7
CvXiJciUwv02JaJViHQ6kQVAIaxvVGrnT0Peu8+xiy9sMCu997+FH/9pamu9XhU47O99paVFoCqm
91mdkAI4dXYc1eFcLpoDhCjSUepNjBong1FEfTA7kXgvtTLWg6mHVOTjZCxS8DnGlPiFPXvdl6pw
u78HJVfnEwD5+hmsGT0II9Gsp2Jp9Cz0ZFMYftvA+QWhiBBO6HVVem4LBcmoFikI40yH0fm77PP5
nyWby+TO7SuDz5G7FsTsJdfkvyQTZXuK3Wn5bEFimT87hsDSFHN2pQuSsh2Vp3FurSZwYjdNwyFx
7BfEW5JPUs669WhlfD2f5Hll0bVdwp9d2klx4fyIj60xuFbul+3Sp7yF/fCEPHPhPVjCrMZgSCZ7
Oq3Uu9gf+zQvT2VDxwM7nHkw7stuKr9hj9tNfuM4yiVOe7wDEKmJ/0qmMnquRrfJsUCq1W9WqfeO
XxiGeJEj7stwH3QztIRCOqigV/LBVKxcD+x4Nv4Z2tzpfVNC3PEnpFqe9dhtV2+xIf8kYCDrF08d
88dsiFzrydEiEJJiNmv1HosM0wrSNEus1BelU+qBheXs09pJ/FEok85ZnbL0YxmttbUpW6bXSMGv
EpyvsGu/iLJxCLwJDNZk6HVD/KGZuONUUMyebRIhcRcNSf0eRr79sy5Hp/X7BS+XYHWtas8I2cjB
N1o21YOZGtkHoeDp5seGrJ2vXpa650FdTeezbrYDM8rU4b2M9Dx50TH8bcD+tlWOOi2NXJ+USHND
pR+mj46ht26I/Izbo+paT58cug5l0BtxBEBHuHlFX9VmYG1Kk/ystGVsBqkbxctjZ45t/lAsZvo/
JSJdvc9TUc0n3H5i9dy4SJgGmkgdL4z4ZIvvTpPANWpWxo/4oYrq1JtJ9ow0OaASPcZV7QECql0n
lzSqq9ivxOIV7wZhi39pUzjOCWz/bJwVUyIq4OSz+nMa6fL6CJqMVthqmfE3mTYxUDWnxmWR1ByD
VcvwA4IkRRQ0ddSDz3FGB9S3nuaUGU2rVx8UpfIER3ExxiBdYO2809l2Nf/U9T7Wse68HxzN/CES
D+Wxpa5H+8M4uDI/N5UXF+cyb9SXObOWeZWvLN87Y8yaUOyPMUhJ8oVtref1fapbxU91VZcJcCyV
L3Zlq/El55keH+ZhKiXJdKH9P87Oa0lOpNvCT0QELjG3UFRVO6mNWi3phpDFm0xI3NOfj7k4MSp1
qGP+a2kGFaTZe+1lPm6NGjma7SW/nnD5FAwr7O4TgJ074SzVzh+rFX/zaN78cSQMjuDoWTlsl64W
Sh4btwoeJmUR0LVYoy8OMIq3IDGGNFeR084F88GhDX6pRQsFA0G2H9mW5hSR9WLUV7Odmt9Ld5P9
9aYb64E8DUcn5dB51xUme/2pr+sh4CV16jH1PKpGU9ne9jCrMrsxKE2pKFI+SzZgp33lZ339wSgM
c+AiHJqvxTJ1dtTL3vyG3LawozRdxzuVsswP84K71zWOVkOHGMAVxVHkYXj2lmlDv0R6rYoGyD7p
MZ/HKYx7RWmsWyQlBzhyyr0JczXiKl/2i4TtJasdGwvXL3LaieGhNY4vbreO7+vcWs3IUwqLx0qn
Zn/dWT1O3ySOFZ+pLl2C6K2w62J/grl8PRdTXsQu+eA9VYFlXFOeClRVrPqtPhHF1xGcKGkuyRpd
O0zmRdm7REKPzkelJGdhseniBxzeDKhEunV2JXWx2tF++rb3qeSzXHXbZMu7MsC75Xmj5C5uO8Yp
ecRoZQsJwmzLnQKTW++rzWrCyHOaVCcr23qKs8mqHTqCMZg5FPaLZ/Td7YmQQrtLoKVtAyjHMKzn
3Y0mP9R+13w067JMo0p2/fvBqPyv2m34a6WXCeyAFrW+70sEE3GWcVId+yIswwhaQflSGGX/0DOI
HJOpsvzliKXqbB+3sRrLmMspxffe79GPdN5MdhAtuDrWfbYCPmR2bkZTsLA61CDmu96S2wSXZ7Hm
W8ta6BB3RYobi16mj6ZNUxVZWZ8+Goal2ziDV/N1ycrQQRRrpljB9yafaTWVemfJzvRPc6EKdd0T
LOu9FEVBBeeXWrwMpWmMMWmX/qdgA/U42KIum8i3dYpJW1Fnd9i9p0EEgqznO5G72o82/q/QBTtw
i3C0jTpaOtsB8GjTIfciINb5rpsIy4iC3izp3In0LCLUtGsaZ429vPf1WhL8lZrePV1VcDXYejbi
lkf+INI0w/44w51jcGqnPrqlvfSQntJxPfVb6BPSXArx1QRAD6O0V+l3uAVNdiAxpyuenTZz82Pv
Of1Lafl1E5XuZN2G3rTxgRrL+ZgDMeAAZFTGGWciIzhoe3KdE6e6vPV394RIrpb5E8hA/DIoFykK
5iA9yKWmgDKdNE/PSzAXZlxKkau4F7MoD9hYWD8QLRj7d8ksFrHlVIcqdQJ9xNmlfXQ6kSluDXvt
YdMUcotspOxfkMpyg1SDC2faqolC4L5oOzQnWRnMNw5HVXkTTOXSsasHSCg46fnXWwM/O1pnqdIj
m1PJuPHG7c5tBzs9BDqr16iANMcN67sKaAPC2RzXk+7zk0a/rJFmSEbm8COmU5rpYDoXtmH5R6tr
7RfRAgSfsP1hO8jFNB9okIoq8a02CG/zipTGyEzr+a52RFVd1RbXVtQ7BVa0KcOTJ3NQ1pjkejO/
Er2mzGOa2UqdynqWL765MFGii8juxUwrFcscP7hIhDjaUbmsTA5Gk7ClzGuDa2psB5X62AOWAF0Z
3kEyODVxbnfYxS0hgMuRsY2RR95u2kbID9g97VznkbYo7SFy6TrAqwhHgAAi0KXE5GwMH9JQ8H4G
jIY+DRk+P6zQfMU3QucBpWUrvlSDPcq4JimIY4kFzqUOgHKrGEtz2JgDpC2bmZUBTuHLNarscbhr
l7qaItn4G5w9xMwYvSkWb+xttXCObgaGEKUihEfOt0fVxZMzCK9zr78NZeG1HEJN+LH0dID9Yqjc
tIjIzvHKU+rNEAAZ8PQBBRkJnVEF2fmZEtqlZHO9KYjknDnf+xYjscgmQ2o4Bobsyw9Bu4QMNshS
9yMhpmVC3tcD7pNcWyfad6oh6eAaCtpVG01Jg7KHgy0MySJRm9EMpxp3kuvNWUp+BoZT1qkRVePG
DhKULdqcttpiZIuLFTutnu7Fls/wTKFd/JRZ5tX0BoV/qzrpElDWBq3PZWjm9X3Kgf5Zi5G7pGRd
blG1edstxwMFttMpihSyf+2fbZWnD6pp5adha4zm1qmm1cBmTizJnDu42Ow6ljQuieF9Nqd1lfGU
zrbHcCkIb8psFQ98EcuJFQ3BESWG7SdFOy0fs3KF7lJBZbNid0odwttE5t/YSwFdHCVOfyfmlWte
FUFbIHRjQHpIsTmpKbt641AqQ69xOCjvlyc2Ed6Ifsw/5qSQ8PX1tHzSuHMQijca6kfnhgBb1uT6
V1bnTnYcDI5zvzjW2oL5yfp2qcwBcmeV9x/cLqPgnLKSzzyPBCjFniSdPlKO3Yxxu/TpjS1xpItn
1KfOoVjypo6nTOZPE6bCEv6rgvlShIXOb/pcz+nBLry5i0A2R+wGF4FZ1pC73TVG8+Jn7hdudSjG
nobcs+YMu160Yd1hKLwRW7gqNJ631lZdLIAMu5Pd9Bp1lW6CSLQeGlv+BrhYY9ITDFPT6Wjzp6Vk
24V9cWB5ut+4BNOvuVH6WaSWXhMszqHeEAOfjj+EHLV95zdbPSROOHo/F+YkZIlufU1PTYkaDVVZ
lIc5LMHcKsKBei7whr+yOUST/bCMzf6uZcYyNstydyxAGTAwIynWn2ta5NcZ5mA9viXYw8QTqNiL
MlzoluTEN2w0szU4GAftPptOHvzyrVUQcmGNQX4op2Xwb+fGHR9a7eWfcWvz6kNBq1BFQLfDdr2R
t/eTYIDxKqD2CuO6NuvvllmZMzdxAbCgVaCf7H4usvNoQrc8B6kzswHNpf3VzPZcJhUlWgUU2jqf
lraevmq/7IyYvBOzB4ZpQmAYUrqW8y5/I2G631wZicmdZKwD7T8YSjAnwT7ahRib4msHf3PwNSdf
YN0ha4Hb2crM8SPsiIpfNdEC+X5d4s/dwkb/MRJu9E2XQ17RS1VtfYA2pavDajmIAxn9dN/GlEy/
Q2rV5Slf8kkeKM/qEmARZ83ZT10+Bll4gEL+ZDNP4I3PR1NO4pPZT0wJvLDEkdMpOr+LSo6ZNlGL
KX5Jz6OxmIp95okXAw14WcByZnlVc9S0w/wRNUpWxBmV1JOx9MZIcbAYZ8mEJohQwinu5kmXkVFh
ZhE56UzI7UCt/1E20iHTfZn0D6PN5LtaFtn3purSl2Utii+ashmwGkfoZ2lh3RynbbY9r4Sb21Hu
GqhcazdYIyfbsiy263U6+TRpRWQVmX2nVpqdA8IJ30zWxcpOEyHMj2rtxsc1KMBdhn4oK7pqya2o
QKBRvudcEDEu3/2HwF9nI3KzbnnguAanKBdj/tobbvdL9nPXo2EqfBVPm1u10YZ13wOGXs5TqtPq
irZA/xLb6DzmbKCfS99B36vBUDp6fxPsNswdD82QNL05SnHSDSKTZpTAe3cNniUt4hTl4A5fLWvo
8gPcFr9MZE/qVoTt8cBoRWzqHkBnrSmyx3KKmcq06kHQixbXTrghFSjtxvmscq+917Y9fQ2rvppu
5VoHM7PJ2ReRKb2svy1UHrQJfTje2Es4d4dikGF3VTE7+FGA9d+ExEG211hL+g94le0uc8wd+9hd
N8tMkAT2t8FojB+q2di+YzXZfkCM61fHtm2BjTUD3Dt/2LqM+CYP12C4W9UQDboVL02z6PSwyaDv
d5BreCQmLLUjyzVadeb47Y+j2+RG5NkpB/jCHcZgzOwMM244px82i6saqfMIIgnzT+DvZFod8GiZ
tY+Wp/R6DbbhPm3Uysz6JtrmBD6pLKIM4J1QUoZvV1MDUhrXhTmwZpQBeN80RN9FpVpbK84DI6yT
dXSWJla6Ht2TDb/ufa0cuZ6zMKyCdy6Dw1+Y2WzPHSZtOp7XvY7O1yq4ynDpLCnTTDk/sAWAhsjL
0e+GrGwVPtTe3MR1iEVuXFXKecaHi5nFSFjEPnUxWutW5s54nQNjpNGsUO2eVpVtMkmL1q9PzOAX
Rp3z1n+f16V4hqHbyQMmfFl5SHNBlMCgtEsxwPT8VzrPy+0qp+1HXXGO3pmdNbMtEYOPJ8rf6Vps
nT2cV1kbZ281M804yNMktQKztqeBmuVruCx0sk6/2cc+dWRzaFxZPhAha7x3/d59GpigFpGWnv+A
cLn5LLGwLJK28kUfDYbN/3JZSSePPTG1NIazmwIELCvXhaJrFLHD4V0d8jHdicfDuKdJtuv4hUK2
fMl1wGXop0afsekDplcFzmxnkJFNo3Z12BVVVdJr+avZY8BotrhlVHJPdhXF99SZxBCNE9ysRE5L
VjOHsYcmQsTeLRFqDfuZksR7dOvFH2JdB8t11vVWGPW+MK7qaR3dm9mDQD/pRhfnerXz52YDRrrN
cXiUx8wf+4L6fqItcZ1efN5oVvJEAHFzJZRDxV3iB2kYrwz8n/EGEuURHVonDrpeZX6EoZc9QJaq
CVaxgKb6zgpPEOn1ZyEX/04tRsVorbLNK6j+ZcdcSbERqiasbi2mWGNkT1Vxb9gW97nS01Am7dim
XzOof30kJ8VpSIgz6rCg3twmMimhnlKitikd67YaE29Kh5etbqG/qp6jIsJnUT0jYTS+lyyA7yN8
hjxmUpF+ciu7fD+MVA3xNkuHqTgOLye9KRC+vOhbnUxeNpB2ODX1dd1qIzta5mBcB5x2XoJditse
hslP23M11FsTe6QnNFFfeNw2wyCsW9cdtZ9gV0C9RQ+MmNn2i/wYKjvr4lxJ62oDpmeq0El9KpmH
iUgTRkiJ20xzAMQuxxb0zHO5nDliqTAyiH0hx8/KiDgs73zVhZREYrN/NDAxvnUunq9xZdUWdcCI
xUWYFZzUGtf4mKHb4Edhl6r3c7MV1oGd0fjYeqxk/bmhXt2TZ9VmRuOQby+jI2Yzrlavcw6jAeJD
BWHpMva7xX3paujcNzn5S3akoJfcrcYaWrEMG+v9tO2tJYePyG+gmXYfUrJBdiqJbT0KiuchYpDG
MLepq2tGHUEe40BmPPkSZ5E4sEr7fU2H0z6kdrP9aKA6BFed2+rnoCiye08GxyLrzeG8GBbYWOMp
G1TAXSsXkkEY3o3hOn9iYBH0Z3RSzQ1NkPxh1BknAxGr/BdVY9j327wNIfXkNEITpQV433P/EFUV
bCC3KZUDkI7v1rSZlZMne5ONGX5fBQcO1iwEupm1PHfwvMCO+pop0EowfH2raifnsHTn8t3qpstn
yV396PBxiqg2RvtXF+RUurtz3u3ohN1y4jd2792y7CldyyUFJ3f4M7MgPWt3IcbveavDmhbUZ5lH
ZF24KGSbCTogH/bBmVOQfYB98cVbfMoGW6XFdxgReD+N2H2WkY9nR3jHWBfIL2hd4CkCboR5WFmh
guO7NhA1wS5R7/M2a8yo8zAQI/TdG7Oka+X4wQ0JDbvRjDWGZK2R0NECe+h0e2/riQwx1+ArHJKq
P64GfXWC2SiXja3ybDuFQO7PCKWdHTQWdCvrxMDpvIJZ6WgcKvRkubIymEWZ37gRKHgAAmRwd3A9
eFmbuFuLwSCVnlUfi62CBZmYgQ5NGTlyXsVxcsbGeNeAPBNo21f12P/sc6Xyd0sWzOl5HoqKKocg
S2flFC3syk7qejGgnUwZbE71ThcMpdfYGxypn6WWcjtRtfSZEZWpA6MpXOBt4lJn58aTPS5ugBG9
XUGMirLG4xxMfGm15aOTeXJKIxN30RoH0VU6H1xCd9t3sjUWE/CFS8c9D6aHtIpcTZvKujUN48XM
m7m5KpdZEnWAkUrR3eTYVugnz5o26isj2ILup98VNvUMQz+eMfYhIoZId4aYae232bTOYqns+U66
QOjMC/qp/eUY07R1MUNkmq+j6r0s/ZWGm09uNCaz9c3QEov7UhG9Mv4ILO7Od2bQpV68YDq/fGTY
oswPzeRVUxmnoddYnzujF6Z3rGsmhOfUmiYpwDm3YPthLN1O46GGy7+2sGarE49RzBIzyapYuRLJ
JfjkuIbJ5rZ8XPNDwqrT0TKiQLkDvk9dO5SgLsxT8HuoeDvoJgbti/MkNm08NcLuqDT03Av/ZUgn
tcJuHk3JlhKwLYJvnnQ8/5v2gsofTwVT0iyP3MUr+wHUqXCbT33ALfMjpF1NkyVYnOJmKYp6fC9W
ae3s2rzG7RvtS+rfLAq1xqlwpqm5NenK3VNAusac1ADn24PX8+/vIjNgUIB9PxF+P7IiW+oPXm4a
y5d0Xbg2mJSs4VmxvvlpnlWFJ0BxPV1Z48SVmZs2gxQgtVldr4beAxQGv5rOQzOTIzK2dTFzVeqh
fAcNKpfHbvZ1d602cyuTSTRO9WVQVSrpbYdAJWCernlWEEy2qGypXw+OsTY+kwwAlngVbht8qtgx
jxgElsvtsApamM3kfk3GZcQgAafn9bPGcf2nWjZLXXkcAtVhcav0s5GpzowyY5qfsdzM7ONihqTK
d42jI3T0NSlLXH9ugqVZ1X3Jhir1abCccDlnPX8p5t5Y06uM7fJDC1kS6wHNeT1Bx7Se0R6BKwkQ
+zDSIdhbhJ7GuGeOmtWHKii3L6v0u0eE0daHNchMny5pKJJB5kXLCIEaMcolktuIAUp+19Jv3wf4
eMBhdodGRKmX5l9G8kSseBJqnKKm79dPjb2tM4XsZJoHS9vy+1oL89Osq+XawOK6hgzTeVd6wO2e
zsxLDId9QRZTdeWUpYQpMG63DIGmOumyyb3p2D1ztNma4U2/puqs3WKubmuflMzZHRk/ZE7fN9GU
2/3IkK6BidED/HxrNmv50He9D2Tq11N7kDXM9sOWM/d9LDkRP5iGGgCjMTQlGEL4+cpUw4F6UFse
VI+ct/uhkAhLDlU3qU+wjYLHtGqs6pi1qe8/diR+v0gSLaHpuIv4EXZTtQLAiIE+ehVNG4t5qRKV
hcvu8lD52DPjIlbH80IM7u0wWjPGHbVsriZzzs8zPObuTqBiIh+iEFzfoWrBL/CWY1qD8yR4z2yb
+S3qdVHHvU7LDLx5IMCXi79l7ClTHy9/4asvMuNuSpa1gcVR0q9zG1ch0bd6S9czUFbmHoZgaPIb
OFRGQ7Rh0dRJkW76eYMkMCT0juu3xrPy76XRBUFEgTlcO1nvWsdVyuKLGmdIykGel/dj7xYMLu2g
g624bqOKvNFWN/RL9Ky48IdkjntWFluNl48x/J6VmsWwmPWOU0vsQd8QvBqRODpwWU21a0Qy3can
PKcdjsyqwzHfp9JRB3dZl/uxdKaeV7IIM8o5gbYoU37NiWeF0KyyaeA4D0NM1U8WMOYLY314D1OF
J3XMsgSsLreiv8kgPVrJhGpn4nDbUwnFVsjPlXTcD2a4pHXEsc+6sYd1tG+NXqkiMpkDfcqywavp
8QaI3N2gmCe7YFHL8woge+eDIxksnnB4EEO27Vw/Yd91mfLusdfB7bXpOL4jY6uCNcmLdb0voOI+
OYWUzY1iiJEnqTuVWSwhG4xJKtIsYMZDeXEMFNPwHTEAxJ+EznqQS0vIo2U3ZXPUvRsC+dD6AbmO
yxTr1dJfWm5dN64tvHBe0FVgui1NuG6gbLmfJWYeQkYGqBlu+gEe2Ser3IIi2Vwj+Op3Q+DEksCE
KWFbY6BQNm1DovsyhO6VNLvxbloIuIqxQgJTD5qmvbY7A8A6t+jhjpQG9kcpJvWT05OhVlWYOzYE
jm3SeC5WEKuSHOjnslTbuYRCUYO4GoxkoQNVzypX4oO14E98Y3HTPWyN5VEJ/J2U+QePDHY43koB
zkcm1dyl8VFbj6umnAJ17Ut1bJZcXE3lm0+5ZNvj9YvlEf7fmNSF+B5dMN9pT6TXbG0Q9z2Is1/z
9UVnwXWq4HIsq5PFBV7kb/y0P/h4+0P/oX8iwwQ/3P/8X3R7nVncQSnm1C4BwzfYJXdPHbECp4bR
/X9/FIHJkHNxkOI++UOl5TW+tsrej/3CSE9OUIwnW/fBKSdF5Q2V7yWLdrdN3sPZ/wmCwJTugpGX
z33LhpuCOC37NqpSEhIqvylO7IUKwmb77T+vj50fTBo19mYQAS++XLX2WwpzJIQ2sNpX9TYtVwEn
6Bvv77UfBYEZHauNCeof6wNJe+NXSxnGMPaImp0hfDupVR3qSTDtLZV4gz35ytKwSHC3qeARRzCg
/31p2BDChwGhfxx68lvhmtUhm6GUF7p7yxvklf1FohlaIFLbiLASF6RQZHGyl0YRxkAf6gkegH9X
U+++8f7+seD4jRXJqgjR5rEgPMwVLrW5vVCCtpDPZIwg9mmrxZ09p2DPNpl0/gAYMMlgii0l/Fim
Jj2chPLSVLlzgk7j7qNFndjQZZ7++/IJBbRvlwsUUc0FnZ0+z0epwYseFOz5uAhhrUDYcpy3Ikv+
kClaqLz2dYp5oksYtHPxpB4fNW9s7TBOTUefJBBLFBbKuMax1+bD2iKPHCjEsTA666DgPUFVarvD
33/un+uKdBabaRe0XM7U8GJzGrk1MFSh0TfyavnGZIWxJ9bc8hNKvOKtKOpLMcf+i3cxr+fsTvX8
8t8XcVkOVsoABFjMt4K73m+/SubXR8PCo9jt8oFhJhyTKpvmN3Q+f57mPHg382C37nzniwd7S6AM
6n52j5jEsSfRK5ba9Y9N2PcHI/PW2LQa6/j3V/vqr/WxPsMfhrDcSzI/jJPFlRUjpxHMA7U7PHiI
gOtxIZMwGt1KJrYloZu2+q1c4Fc/6h4ysitwfeRBv7/n1pU4cjYLK8vZmo+10bSPq1ODuM7L3Lz/
+6/887hA5ItL8n5ZcnldeswUzlD2kwx5VpsFJ3Ne5cnamDH8/Smv/SJB44vuiNPCuvQnoHtPQVt9
jttFKDTFHTMt3TY3K+T5N+y1XlsrwkYWhtzU3+dEv7+8rQoH6ePYFIdQut4t45q+cyEIfbZwbDCT
rXVT+OKeX4rk7z/xtReJYR5JaWQuIrTdX8G/Ln+jNIFJNQ3wNtvNl9om++pQh6Mzv7HjL8W0+yb0
ONqRfO75js7FTTIYFnkJqxeiM0BHiHUsO64crQODiwpSa0nJOGvxQ8GUfDc7Qf7Gz/zz4oRTgxAA
uxgXF9XLiHg92UxumTvHKcbasYvBe1QSBngY5xIzRHN8y7LvtZWDySO1IrcnEsaL6yzHpqNcEbrG
gTanI3ExDymBQoe28II3rrS3nnTxYvEb3YpV8mIzr0O12liERJRVemhk7179fa28+qg9xtXG2AJ7
sosNDuqVZip1w9g1CvcbVhYkpjtF/7Ev8reyzF/7Xqgp/v9R+7L917KkHPE086gwnvIQk2u7yghy
BCYiC1zA2iR98u8/7fLUtKEM7jJvdN67M7S4eB6dEOZvutLJbMzWCWnSAmtrDY+VDaHQcZbp6Gcg
Pc5aD2+cZJcv9Z8nYyaE4HC/ji+FjaWtETzatk6CoQp+NV0XXlVMhjHTt/7rrbs/CotFk7MZe0Lh
XpwxHmb99TqaGkXtFPyCd+/GaCY+jJMy3uopLr/f/ii0ZLubMK7CXL2/f7+61souMqiuhrPcMZix
PqpmVhEzDO+xDuq3JHOXpyeP25W7eMlAbMQh8+KXWaMmLCUIp2QxCoiUXnAS/ygrEFowW+06/h0M
+d74cpdH2v5QjhMqNnfvCsOLPV6ISY5+B30zYBZ6axuiOk+YlTwrhMRHSg6RgAV117mWwdd8Xean
/7xkqWn4ivRSDr/5YuNPGbM2tTZj0qxqPI3VsesenSbT900eiISJbAebpHvrR7+yXNHus0X2dFYf
SdXvH3bSlP48ZEwqVTLO8Wxji6ldvV+ZKuAZ/P0nvrKK9ksDF6rdMZfF9PvDQhXiq1/zhtMMEG1s
3PJBWUNxQ0aWlTBfSt94pdarDxRYumJSSBbIpbl5XfiZmVX9CFNd2e9sgF3mMoE3fqvHLjzLaZ4/
+PlWXZfjYD9Iqyw+CsYfiUTJK4nLYZiWhk0BdoWcI0m71Iks8sff8sp/9V8Jb223GYR5ernaF5p5
MqfxNl9NhHtyDLaIBSLOqjaGs/JE/f3vn+GfOuffXdO+0n20MCjVoTeYf1R2AzxGtS46yZGP3fvp
4j+PoZ6e5k477wobbNjO0uJDOAD61nJpb5wN7BDBU3pTFfVwnvxuDo//yz+KntTFUhJ7mUtzmblY
i7Tg9SYVjtQxSqUg8co1PGybN0TTlE6JnxXVoR/WLe6GUdwN5tYnou7ggPP5E+WM9X8s4vb3RGJN
QOmNw4R76d8D8T9LO5vh9DbnzQ188/HYj8H03sjFt6rPfKZTi3zjFHrt6MMignIYo1kusIubC8NO
czPmbExQFJVwZexpH2KN/kO5BlMVMfYDjmhS13+joHv1ueQO7D6XEBq8yyOX+fmWA9MRee54TB7G
djef1cSWMofJkdkaJu5llXTf+O6vPhdrxP3gQ/h9+dm7MV8KLdqRwJDaOftl5XmQkMfyJkUlfpi6
1WKcggjtjaNof42XW4Atx62GqTb2jxeWDTNkYG07KESw25yei2IZDrb2xPPfF/UrVwr5QMjM2di4
TV76DsA8rcUYbgOHW1cmIVZFV8gJoF8M2S9kzlM82IsdUy042LVq54367pVXi7oT+ymOFoh+l6UI
pcOqKitnKdWld1N6EO0Dop1OFK1DAmYA8U8Ob7nsvHKY8VDgGAqFXfV+sX7ZUJjVhlxjWjN99teK
C3sFjq/8tIh9MU9v9HSv/Uiwh/3eJqzZvLw2g2E3bfaCMXHr1bgZvEE95PCAu6OJprKIzXrMjmvo
r/d//7KvPxbIjlVo2iQ4/36VjSgtBNz7MTH0Np7WzmrOo+jNBFVucG/DbkdYqNaH/+GhLpDHnmK0
l9O/P7RvhsKsBZe1V+XdzYLIHMWFML5nfb+czNZ+RxjvWr2xU16pEKgMWMI279HGxf/3h65p6Xu1
m45JlzYDILmjn8Y1QIPrhArp6t9/4St1O8kYaJ1ZtXuW0GU5MkI41NNMDbaiRXaQnV2LeXOeDCag
0YjaO3bw+T6O1aY+/f3Jf0CJHPaMUAmc3d229pjc33+n2W525qwhTCTAA+Ybq3wnGV/+EmorP0Jk
wn/X6ZX4HvRpT4CuNUwbpNQ+vK7JC39mmjPf9Pbc5gf4UKgL/v6ve21XcV2zsUA56SsuPoKYZtPg
5OZyDKC5oU6F8w8b4o6Zuhml2fRf7QD/eRmA30C4lGmEbfz+MtY8sHwp6WJyqJWRGHE7sEEyT4U9
2v/9AtjdhaGZEthmkkLz+6OYNTlDjo4sSWGkn6iCP7bs8hMHDO1MqMT70G6q5L+/TvJzMcvDhp8o
n4uNhBSu86B864RkcOADq9Xv56JdkzCFkuISGff49+e9dlpgzBeEDkVeQKDU778xaM0NVVQ7JZOb
mucl1xaa+2F8RjVp4VzdpO+8rqveghJeWzTYoRIEg0/mbrX4+1OnIg/nDAVCAizuxF4o4aTVhXGA
UmjsFgbOG1/ylZPCgVDsOnxPAkUun9cHnMAMrOdErFl1R86velG2u56A2KrPf3+hr/w0YHX84/h9
wMDe/uf/whPEBvy5beXMGBPiph9IH/mxh3DR0HDFsZvf3ijLXnmgizqbS5xZ4W4I+PsD285Fr4K0
Iqlklh5bb/7ZuIV9JnENQjOc7jcW6CuvEg9O7IGZEONBcdkpMYLXzI3NORk4tBI4gdUJRoQLGd17
y3r8Hyu4i1Jor4MIU8MWDID54uDzckhnXrEsyVjm61k4uB3IwtAPRBhbB28eBzpSs70v9GBeDz1q
HDGE23tz1tmXAh/tb6jBXZwRHHWe9lAXkgDSpyxV+l1AH3jNeijPLZKXc5ZV41t2Zv94y/3xj9/7
VnBI8Wde1mY5JHHCnEuEGjrIRSmyLWEv4oaku/algwNCFbsu2SeaT3XVyQKfEkhGxs/R6QokJBgJ
DIe/r81X7jAGBMzZLGodnwnY70sFz2HMYSYx75J96wau+ISBCzQwXC2q82aEA3iUbX7UZZH/D08G
rgfbZjyBs9HlMSM0GfJ5tiSl6f8gtMKlYN/GdyjRRWKNdv3iDVMRzUOo36g0X1muTEWYQdG3sVxt
+/efnKEVa8feWhIs1XOIaV4VETXoJEJO7Rs745WjFLPu/TnA4/ihXPxGmrzM4Tpc8HpId1q/Ozcn
OD5L1OsFWuS6qbMv7emNH/jK9t9PGmIsKAxM+xJWXy2hVdUhiO9XHFFMuLSwvLH5OG/z0nICYAnS
x39fRn+8U1YzQTtiH1eA8F12KFAHOmsJ9Jq0qKRusSKfY515+hoS5ltDxNcexYLF39jZx3eXV3Bf
1pNX+vhn7HTNa5R6RVRN/8feeXRFkmV5/qv0qb3lmBZ9umphbu6O1kEAGzsQAaa1tk8/v0dmV+Pm
DD7kahZTVScyqQCeP33fvX9hg1AiyX0gkPmsKZSpNGbQNg0ii92VkivlFNumNK2hEJO0z2q9WxmA
XkIATkN6YK2Ia3zncEB0kFwlYuvkXIHsLnaiDasGDC1yCxFA6wuw27EJY65AuOXbU8XZw4NHZfz4
z6JTSoBYQlBp0zrt0U/QYYhBl8EuOHCK6vnrpvaWv9BRNAmNObF5eihifD9cfGbiIF0gcuiQXKuj
tmvKdQMX02s7adqQDZ9+yko6bL5u9JNJM8jYaUKDlpfA0lArRFMPaqsCaAngG3obanSTT6TxrBZY
7d9pSsPAQHSOWGnZP0lWwDsKfFSL2a3RUMFHrw4wvWP9md35X7/G/wxei6s/F0Lzr//i619FOSEJ
FraLL/91Wb7mt239+tqeP5f/JX7039+6+4P/Oo9+1UVTvLXL79r5IX7/X+17z+3zzheQJ2AUXXev
9XTz2sD5eW+ATyq+8//2L//j9f23oND++s9//Cq6vBW/LYiK/B9//dXx73/+A4LGh1EXv/+vv7x4
zvi5x9fsdf/7X5+b9p//MPQ/2J08pW0kj4kZhb3E8Cr+Rlf+AKciC5902eYPcbvkRd2G//yH+Kam
6N7/Vf2DJwPFJF4OPFSoC/53N3cm5H8m6D+QGLoqorxtxOcW75oPO5jUCe8dQFr8TlAy+y9e1FeM
yEDvAGOkUNpqwDbLqznRw8grg9aBSw3QHME5N6gaKTpTjSAzSB9l86U1W6hJgDZMQFDqEKS3qpZX
MEDjGbu2FBdUxbNAtT2SYdMAh4TB9DPpEusReuQcrSQ/KX7aeP7BExnwcy7duCpgv3EGF6391PZa
ARbYr23OrlVdG3AvPSeZJn4JFIb+h2IGBTjRFCpWCcirjqU3NBl1UCB6H6Jl68pAQJF/TaRYVUAo
Ryo8MiTtJRBpWlkkZ7Yfd9qmavLwjBKPBO+eF0oIS0HGmQwCUwx/HmB4c2XIkakfB1MYahgizrUx
nZRTlRTPdivbEfqWpgZLJLciirAKqH9yBlZiqKuJ+yxUtzEm7f5Z2LUtGt6+TAnCM6jcPvuczzKk
+cgYAfDVZICx4jQiKQ9P4xoc+X2u2VX/NI3NWP+oE1B9AIbHDErdwIUVu04I5ceDVh5qKFZNpjZd
zGmlhtfO7DtPIxS+8tgnig/Px6gwAVUOnOQxuk2GBOt+E9CFWF3F/DKwo4jSo3myzWxkvjw/KLNg
A0O6UnF+Rd+IlQEms6yD7NaB0Ay/0AWeW8wwltV5hmTyJkfSZITk+qYOxSMlL8PwhzTg/Flt5zhs
HTgnWpZbPdjKdtTas7QqEr6CmOEnv9Q+7ccjo4xzoPBZC7XwKDbtOnoD/CGpqCEF+XaG0BmCsQG+
iGZK+5xbZrwyeJznHvBGXwIIG6fEgl0Z4y2a1tm5FQ4y2Fww1Q8Y4tQarMDZLE/yIVOCoyZUEcwo
IIiuEO9Lr9FVbrxWd6rrkvdN6pphEaFJMJjKtcYdd9yqmFhXdtb9gILsPLRyVr7EZnyp1sgeyYgj
gvpJNB1ruTr7pdqBDcxa63RkFjBHfNCqKKovx1hPH0p5lG8r8gnYt5XO44zE1TmYdAvmeqmAmagM
p6hdzqXNEEm3WkkOpK+K9HSKQCHxcjbaJxzgyus0HPQnVQeICH9exxkUMGrgKemsbVCFww1OgsMI
Lzo6TWBobBqomRqKDcd+iOFs3kC1hD8AKj4z3mYdvhACkIbXzPId8mLN2u5U88xskXPJdLW+Cez8
pkdX0lVTfXwrAHSe8oRX4dX4pBBMPVnrMWTn2yZrEK5xRniLrqyiP+T6SZyZa8hssnlqFXCKVohU
xMlJZUSWcxpFxEyeXQ8tslGO3yQXKQBaqsZmGWYPrIN4+E2yDtRK1gy+fAGZIUV8D0Et8xEVEzJx
8TRa0apDesig8j37uZfPKVSaefTRapO4s6xLR2otc622Q4We05yEbwmUt96VfLO86c3euYI/Wb/Y
SoJ2V4gaZ7iyx1Zt+U1R8cOR7NrcxqqE5A+6SLCxHSfDC6yWezi2atLOuGBOCKlcNUML/LqIlbZZ
yYGsPgxKX0N3UbSqdtWhhFpFCTCxNqgFRPkz+mFJfZLwtI2PJFRtlHVqWn62yeYwQJ4Dvm/Y/9Qg
iY3bIAHistK6IA7PqtIu5JU/1s3cwlerzPQV5LEaX+llVULLRemhlo/mqkYUjswMLmkOaab0tM7b
jNEBdgyrCVaIUxwI0RahIEAA0KlABXFiIAXNzbQbV4Tk2RMDYIxbQ4ELV7kVy4VXlnX768NN+tcV
9vHK+rQd8faihksdZYmpMAYQ1pYGgQjUcvVSwsR4UeqwP/A2WESB770B2MAjT6AbVHMRJc3B2Kfm
UPuIhTjakZbF0cYp0vymMRNk4MqkOZ98NsXXXVtCDd9bxcrbRBGMosl7aPAx9kyH3LGZIR85HVTd
WmnU0GuTKVXpFliKDvb8ljeUlLgFVIW1XJRaCiFZt+6//hyLaPT9YwgwsEZcwNG4TNQ6YEl5tBs+
6nLBTxui5hlXLeop9lQfCEb3J1OVqcOR9gbQgVo3Yc7HDtucm1GhzBhfgwS+M2Zf2cwNBanv9of6
AQE9VkFA4CBK7LaSW0iezU3hu6bDfiDh03gizj6b2vGQNPAnHRKywMDS8JClDKPuNjVPRoyLjJDd
rf3i1J6U3+GgftNJlflhiRC1wbCm8g6webeRFPnSFqokckqST/AT6L6/an27vYLGgnLb14P3SY9M
gKdiZ5vAPd+z+h/eQwhamH3gyOgaTNWDJPfIAgRJdGAd7K84JHRZ8KjXi7TDO8zgQyNob6N+pg8O
QiQxqnty17UJ0oc5EoqA0qve+36fQJmR/0OSgXTjIsUBM5RlzyvdTcwGFSrch9a+NB96HC9SGjRA
OE/JVZyINLJED1kONuR6jupViLEvei5hcmp2bG5E6buTIpd/f92pT5rjWUB1BZCNCix6sZesFgWr
skG+Ko2l6CeW1topVj/qaY048YU2TfoBvsD+EUnVAtAHxAtOY2Dou6swmIdYrprJciEBmy5VwGcg
8aVr9srFZNYIP/TZgRb3VwktgkzmwueY2wMtwVDUoj6nRbRki81sVaMrKk2rWk6qb5//NCUODcAJ
wllI7IoPCxK+YdOnMQJPRN/jJkkGzIoNtbuz7LrYBOBYfljNoM0H9tpnHWTxCw8HgO1AW3dbrU0s
PicDEThbUfqtVMJUVsuk2jRl2my/Xi3725ocn6hbOzJpByZytykr4AAk6BUySkF3GklC+61q+qOv
W1muSREUoK9DTZN/sBOWJ28LRm+0MtY8GgwvSZ1IW0dBK6iFgH2ZGZK/+RvtwTYSqD1cQJbnSEx6
fLLjyncdK568UK+TbYeazEPPsdK5uhVkB4ZxfxMQG+DBLFKlvOWX5dSog4troSntKgP8QDUn+eci
95fc6eo4nNSOg9DKZFaDfGClfNoupwqOl4RdFIV2pw8KmlJPXcIVgKjSXVqSdM9Tp7jOa6P9hche
fysV0SF02f6aoc4P2As+EmO8FxfokTNZeFw6bhvVpNxRw9RekNzPva8ncX8XqADiZU0hHYF9xZIZ
lBJ7KQZIfWpNoXZMqes3Z1CBpsToHxjFT1sS+ViK75QNl0nnPpbrqarREylkpXnkOV2XGGU0+pHR
K6jMf92t/b1AbEwiRBjqEfFoiykbzaDuFBOBIMSgtmo6m+igWr+QmGuQSigPMCn2p0onnU6UgIS7
BpphcZLEVlH7s5RDSh56eSWPfuFJRuEc6NIS50YkIpoBrioTJotc+u4yhOM/pmFu2ehrI2Tpdebg
lC5yzN3kmVIBa6ifbMY07q3wAdwGphsVzrYdbOfQQmiB7WGsAAyjfdIFFKUPLKRPB0GEFDJjAOVh
8ekMXpo+EjSOa5VmBY6+kzeUsg4hofe3ogGHjfIBsRHrcgnfsMvBD20h4RaixnNWzFNxFchIVCp2
U95OVls9RJQ8DwDn9rtGYRbYIjwLdPTp3+7AD5KFDDM0V7dhWLeh8KJonDQ8cLqJ4/ljchCkhiA6
yuAiqG/b77Y8H25B9HzIAQwdsqO4pZurSEgUrSI1q9AX81VDugirONPPDCPSTDfSyuT1m1tG4ROA
UxH1bhbYcnlZcxNlKM7RfpnVZx0SS5Gr18p4NOZTgjZf+13za0JBcIGgcYAjAo0Gqbo7rp2DRpsQ
HUTqO9TzHzqQVAQJii7Qjyl0Ds6B+3FvGgFWgeMCJwe5E9C6utucWmpgykHXu0o7qJ7jIyRSFOO3
LynRiqgaQpEluF5asaQ1WtFlqCHwkiTNRssLBbQ3AlRKoaIxmWTl78pHZvHrudt/zCIyCV2NM4/I
CAux5d0/t37d64HtJg4aE7kyPkSmcp871gX2IHdG1r/ofrjSrf4uxLX+UOti5HaXrinCbpJDhKgg
BBcbpAU5hvVVCveh98eNHY7BcdYgcpXMxng1OHp0a0aw+9HWyq5wNhi2UoPMFqWyodJ/fz0Si0km
iATwJD4LYZ0qoqHdSY4Rf80dGF6r2EL1v2yHdkVCfFx9vxWBtxGPXKrTy1JcmgTTjMQfPMSxmlZR
hQSJPSeH+MjiEfFhWHUWEZJGIgx45yYtrXejXFTWVfy+nLl3gk3um85z7ICrX9s50oFHrVMmheeb
xhBvptTvy43ZN3b19HVfF/e2+BSCFUX0Q2TOs1EcyR/OJUMNShCzZQstOZBuuER6IWhtjnAU645s
7Xdb45qjJgciUAfVvXwLmGTLgnxE5bYNqEgkTAAY9yTuUHqx0JD1vm7tnbm6O8S6QOtShBRoJjIW
u51DBA6nGqXsV7JmS0gbKb2TDwiGN9aw7eV4bE865OxVr1Fqc7qrHD7Q2kQvVtqaDsZaF3rtgNvx
Oook5nNNDd/y9L7BiN1SA+WuN4sM6SgsuR3zOrQn6t1Qh+SnSUjlrGPsqJyN6StzG8J9pCL/4Mey
Hj+/9/GvwtxfSbxFJXDx5f+53LdTIvyyfPj/YGEQicwP071XGDxu6ufX9GMl8f0H/qwMasYfPDaJ
eaHbCLKCzov6z8qgpv/BM4N0JDBnIhmW/L8rg5r2B4mMdwcdrg+TqODflULV+YP0KCB3Imnh6cPr
6xulQu6K3b3PGc6TSjx0YEIJg/XFk1EPQcdaVluvinHEgGM20vmh9rP62h7V+cEvOl/baGimvk6W
Vt7nOOGkm2BQB+vaChGIQ4QYuZP1lGQjNNvMjDZVKDUJcVlmXCgtYhly4mR3fRyRRQgaA+7BmMb5
vZzUW2tARcujJmjYaDP7QvdKaxsVxohUFZsMgXEc7iwEJzwS4KN8FsTagMky9SOIu0kkKZvIttNT
XSma49SK1fM5r7v8yMjkWMIyIYtDVI6nyl/XUlG96gAmW9eggJaftrqOEHaGs6Czldq2UJHUyfTi
FoM7FeODIixRoWyc9hyZa7849hsnV44Ute3qjaZ17bTCs6FDQyVHDnDV5jiEo1smS75b4LvRHWkS
UvvHY4dimGB2Vi+j2aUjBh45tHKjSJVxVVJ9kb3eSHFAMPs2OnamhnwH4gKIfdjkCAo4mgSgawUZ
aQ0dyLS/ruqKuzVA8Gkbm2mBwl7uO91q7LCbxTpETtGvpuZ6XvlNft+UZEi35YRZgZznVGAbbURi
L0KqyVXtzDjT2nHIN448aMU5gJXnGIPZ4YiCW0h+PDNq25U4PEPPjCOnXDVy7sSruNaS2B1gdkXX
IOHT3w4phpsMPzHQg2XsA1arCLNiLbLPCgX/k7VeFD7CKmNbFq5Gdv20r/GQc3E/UtGw8UGqehWw
PTDBkSkMDAoDnUpcKLPZUwfWHXqENf1SeNNNNE9XUbdFXmw115HzOhc2ZOSpDtQZkb6g+N331F9J
RCTSExAzCN54E0xbi3J87KaWnZxnjtaHFM0U6ZeD6hzWNE0n10eUf3R92+Am+QBesDwZ4p5qVzjx
kHMx5crRdA3K+ALp/4GV2UWtv6LIjVIuJ7H0RhquOOvaUZm2egXHzU3s3C+3et2iPo14Mvo4aE8V
oYw9UK60v7Cw8bNzngLDKQpXWBLhA4D+6UMiV53t2T2KRCdcAVj5mkbuyKj4W765zZOhGz1EXYPE
VZUZGdUsmMeT3ojk+CbWxgIIpzPlEjsHcb2TTs7RU1bVwpoaLKz0PD5SJMThVrXQkmcDARRdxUbk
3KAInGdH1JuQy111s1rm6IfbQfMbqlDkgazAUrVS82eiqCLwZGDsqmeWlULcFSvVXcFKuMijMTpD
bpUbJrSGept0XDlzhfqO0zuHaO+LSIEzi3gFOBuHJ/h6rvHdyxSXXE3BAxT3Gqdp1uOAz2LjUL5m
Byp/Zif//6X2DwLpry61+9f8de5eU4KAP8Ez7wgZ8TN/3muS4fwBg5yMB5kWQjdLUK7+vNgkS/sD
ZLp43fHOBIsrgOL/jXnhOrRU2ibs4inGRfbvm03+A19Bk58Bo4WmASga6ztX23uW7n9CLhBs3I2i
BqWqSH/z8lu8+lj+XSYh8ubdX85u5v5+ityryL0M3IvQvbh63f44eXv4fXL7YZD+ioF2Cpm70Jv9
VhdRLKB0n1cQaZOnyr2/Ltw75ErdB754eT0L3FF8/bpdP/58vji9vzh7/vF2++P09/XgHvocO9f6
/sdYPE9kTEMQzKLzRXGvyC91eP11Pxdxw34D4k3xIVpXodGoAEppwH24v0ar3n26f7g/fXnlses+
8L+nzJ3du5fLm+PLp7vjwD2+ca+Ob26Ozy5ubs5WF+uz7c3x9ubmRPzb+uRkffp0e3G2Ork9WT3e
Xqxub08vr1cnb6e3FyfX3unp24HPb+w+Jfc+/zLuIbldWJJQ/j9/On+4Pjk6f7p8On142G7vTs8f
And9dnO23p6crW9uLm8uN5fiI55c316f3q4vTo4OjKUYqy9WqoChfRzLIiqSskEslbF8EcuGsXx5
uXu9Cty7gtGc3ZvXu4ixjNyIfy3En9vXu1eG924Uq/kn3/mzdK8eQ/ft+fHi7ffj83Xonjxfs7oe
r95YXde3b/dvv9Ey5r/312/30HTdh+uzs8fn36dvt6F7/fvA+L6TPL/qkxj/D+tDB7TOw5Y+eZtz
7+jcE//cuO76eLPZrtyVu17xhXvkHR14ab1XqL5qeJEjKNGPTyN/RPrhfRle/347fbnM6O8LiED3
5oKxyt2zx5P756vniwMzKXbVV21z7n3sdDugbmxPdFoyjypMg+SnILmKkNxty4509P3X60bgBfea
E/JoQs5D0fbURIxE7lKUESneltV5NJx1jXaU4fbS62+Vla0H5Djn8TmStHXe3+j9T52UbK+fSPPz
lPwYxrugu6P4dvH1p/r03CWVQElBwG33BAGSdCbpO4RiNd+9FJx+N5H78nL1fHb1/Hh18ftWdu9/
H9rOi7zUn9v5Y6OL5TbzFLHNnkYbGdyB8dOyJjdRTsfp1kbosW59L7dPlfYAvWU3EKFVkyoRWXLy
i+JKW1Zn0RTuAqlDg6yogsazlEi4A2ZD4E1tP//6elyXbVmWUFigLsUdicLismRfQ++rizawvRD7
kPMG3fvnXh/UG/TGs6u/0RREMe5nQYNayoMVkRbJTh/bXlq1860xB1hx4UoJgA4R8R9ftyW2xMct
I7plAH2Al0S9mWBhd8tYgOI6eACkM9oC0hoAlTV6R+mBRflZKyb7BG0fAc9dknX6uh5DGG2W5xjd
vPUHy9rm1uwcOHv2VqHoDK99EBzg2k0y7LudgbuFXOmkWp7ajCaQME37OcwwL1aYa/onUVarJYWi
FgXXxDY8EnLOrzg3wOF+f0wpT5IkIEEpUpS7HwPptEpPigkJXGk2vdAhkTaALFt9sxVKazZwCDhE
ECxNZxHpNLh5WbkPB7tr6mib2LOwGcAz67utoEEOKQ7ckkBYvzOZPtwjAS+xITQtHiyVjM+bg5lB
GDrBgZnb21xIPpLGhR9sKij6KItwyYQAHRu9CX5zgMoRVgoKfPhUerjUHGKNvKf/d1b8oq1F5OQ4
uLtRHhk9RI9dLUxuMkQnq6Y96jr/OLYayNDZzwKfgaq3VsFcHrHO1lJlbpSxO1LMAR+GcW2M8zOE
Ow9q0QZtVzATmvJjjL95EJCDgqTAEQALRCbGX5yqoYKOfNC2nYezQINJF2WMa4DCWnEkF0hJrr+e
6k8nASqIQemR6tvyNJUV/KUwpRo9LY+LDciXBxSwJKDn9aFi9N5xIKYA7jMgCQFiWNLQk9bOUq3Q
Rs/XMvM8QWThTEKQ8MAG2U2tkeulFbYGzw/64oA82d2GhU8GHcTO6EV2b6HKgfNPOvTqhTnNmJnZ
aKd+PX57KwvAAi8qQDSQXCAlLqsFUQsLRANC4Cln9ZVx2d3n5/WD81u/QGa+/VmfxvfT1XwRPs9v
0RWEpXXtDQcCoAUrknfb4iMs+jyMWJrgxzR5xb12K99Yl/pF8WZugxPtGtHi4crGheSHfIVZQHXc
HGmXSNEfOOqXo778BIszuA81PeykaiJRiP9fmx9h9bVRjeGkqKzN1wO+XEZsD1itgrRBEhfmxmIn
w3Io5bbBw1fpM8lV7Lm+ral4Pxxo5ZNmUGIRFVNWKvfKYkyDEnHT0sIGlmTtsV2VA04FygP5WYSD
S9xba2UlJSdh+QNF8O3Y6miW/7AyRDtLXBqQK3Mt+9Rwqod52HSIZCvhKcXDo0xvvEw6R1R8pZAT
tCE3a/GzE07u1Ly0w6OiPI5GhtnEMW6o21n+jRsXGZafJP9A2MFiGvBFjX4XbfnEfb0x6uSQTOkn
/QavZ1JHF+xvsMGL/RPrTgoPYfCyYnZeMAnXnzDlOHDofNIIERyUQU5/hAf3ZDEVs0M9YRo8HSG3
TV/311ZajN8CbnCWUWcCsSuUzRCsJbex25PRnOoG75rBM9p8crExwvKkteO/0RXGC+QeaTFyM4tn
JIa/hm+pVImStNHOqDhMCOF09oFTRlzrH68v0Zf3QjrZFY0SrNh/Hy5kbaDhsOoHMogJ0uND6gBJ
j9vzsZq7LZ5kGp4so3oAGSGmeq9RiumMH+PI4bbbqI89dpqlLAXqjsWJVdfPVa5qER7jEg4hDclS
JKYwaUv97lBx9LMFopBpBPMmIvBlNd/QMgkifs6oGuA/MNDxvWkw1QMH52etCIY82r+EbTybdjuo
2VMkz2BIvSQLrE2MzM6Jwh1/AGv5DpVbjiNVawutUPoCmnm3GSlFkb/AzAEnAlVz8SQwVtWkBlf9
MNkniT+Bd0nGbNOYucq3aMq6GYrm0RnTI70fNJYT5nxxmt2huYw42CFI94KW/uc+AYImcFTsRupb
ux8vULsx6bgtPQU6vbry2zp/MUalvKxxFuUsSvwb0+zzI/jrtkAfBM11I2oVK9lM1WSF02H+zVeX
iIBUgJRU7wiFKPbvfqJaj83SVjCqs4ZOP8omKGgECuEm7fAm/PqcF79qd244GQQYG9ItcOklRdso
7QCue995fSTwhr46AsmbUNMzy3yFXUt0NmvyUTiqN6UsHwIaiInfaRyCoo0RBXkv6Mws9N1+tjWc
vE6OKw8ezBys8BbiXqitPlW3Q5jWyoG+Li9pLksS9/B+QU4AXVleaZBtTQ2f9dKb4uoS66GHUhvg
FVnTU9pUh2CVe4cHlVLQ0+iV8CdA48VDRUKCd6xtK8Es3kIwa5L687ybu2Ozbfqbxop6Lpgh3eIL
YR8IEPbOyveWRUTC8Aqswe6ophLycHXjJJ45YU6pSuVZ3ZXBai7Dp9opj/IiDw7EnHvnCC0SQlPc
EtUREO+7LaIIPJJXNzmocI9elViJQzzGK/XrpbqYPlO814Eh2mwKAWZ4jwI/3AGZsDxqLUGSUmJD
O4NgmDY3ZmaO2moMiOy3RTgm5YE7YLFEaRQCBitGtImUzzLawvgwyO0Wg2arLJtfOOQk24w7p3A7
I9Sev+7gYhhFW/DERe2CuwY49WLb9zwLfC1RMq9tI+Ua7Xz/LprRLPl+K4oolIDFgPSxBFP589Qa
ZTNknkZddSssRJ5rtM6/O26sB6gc3PeWoXCKLbZ2NFZo4s6Mm1ECaNxkQuFDlSfMjbu6ag5E38s3
CEkP6AoOFxmrDMKTvViAE44zadXHmRdBc7aPrRKvo00e4OOMx7OR6tfyFOHs7M4OGeJtomAv6pZD
nT/OGEfhCmzgdL5OlbxoVyrAhPApq9P6RQqSPH61cwSnod/mwzrEhxIrFcRkBBjAt83mtJ/VxvaC
OHEO5LL3FgPBNwAhIeZFpgqC9u6ekpquw5rDx/S6DcONPZPowG3gkDT04qxAoIBWSB85AMrIUi0D
0SAoYEojNrHqAV/fqHYXPVWS3T/iEaWHbkBl16VmZt59cwkyXaitkBcDvcyNu1gc1eBE0ozvj6fN
+CkUMG/dLC78A9HN3nkB4lSgVpD0szia9iLTyanwo8Z9zHEq1XRxDB5zb+DRZK9auZKeFNILxvdi
bhaiIiRaeZ4hQMKpuOhZy9i1s5FnHknHao3A9YRnzVgc2MILsDR4GZoB7ElcSP/IKixOikQZwGQ5
QeZV44zhjx0GF8DHkpXcV/OJMtjlLVZH6ioIo2DTdGO4hj0xuopSjVuraoKjGe71z+/OqYjPeWgI
GLc4KnfXa2a3+BLFYeY5KYFbFBvDJpZq7UDP93aF6DiRKvQuETYssZgjdsFYt9JKXBvRLZ5G4dUQ
o//6/b5wQIoEyrtg4GJ4pcaWcq3WU6+M1Pk06qRuq0bY4/6NVtCMAsbPLiBtsztiyAIaUlo6KZF9
j2vQCGzXsGB//41W6AnJLRoy3rPHH25NSCVTReSacl4p6VuhCZ0qPMkPURL2DhImxkZckZkh58ST
drczRAaN1Ipm0qaQrqU4QQk1mitPgcm8JfOYHFtRcuj9In7ph/jxfRtwMZOiIICla4sRnKM2KCKi
As+2/c5TklE+0hMJmE5cZ98+sjhAiJKJ6Oglq3y3f4lhNAhyjaFHvpjHmJJX+Vk8p0npfT1d+11i
LaDLhro1g8jVudvO0Ey63CCl6OVBYj6UAw8PPLSbSDXXjtGq2uvXze1PG2hA4lNe1NgQEHXsNofh
lNkQkNBc0VsnNaeEsZmGyckBPPn6NpmG5EhmarffbVbsYx2XDBKvkAHE0f1hUcZTHmPOkUorU86r
YW0qDZofRiUVl6DdJoCqnFmxF2RZfSC3vHjusGLEOmU1YvXA1fdeoP/Q8FgrfTvKocRJiUByWFjZ
MVZv8XYeQXoFOVYWUppIiElqsSdn+XCg3/tXElkliGxQIUQJb1lXALdSj2kq+StLjiJIXg4Gd3hR
K8C+pgzUsVeqdq8cWFJiDnd3CY0iEonqF2reqEnvDrbdy0Wmo7u28g1bQgMVusOAD9qBVvYXLq0w
viqsSjTNliezE7cx4kaqvxrrfh7OMFonJ4jDs1RgNsHCOnAR7DVHXKlCtqJKI861pQ530I260dmz
tNKHWd52WXyfAr0+UkGDHThA91pinXALvD9QhUHI4mKjLulodafiO+yP+UlupjBleiW5Hur6EBt7
8WYU0RgMHO43iF14aC3fUWbE/zXrhbUKASDeg8we+2tAnBiWu3GiycE571pL3wLwCzLH1fBDHQ+E
7XtrRaCWIOigF8MmIfu7u1aA2fFbux4qlaY0D9hpOqcVbuXRgdk71MxiSSZRr0WzhGWWFOTDzQD4
MXCxdzjEVvlk6khtgOwir8PLavnUaedmLJCMMVYjD4c3LTO0czOcnJtRR1Tl6xNtb2czcCRzIaqI
wAQljt2BCzo9DTnEjFXi1H6A1EKqPbWF1l77UYOSmeSwxb9u8bPOiYQauXkm3VoyqtIG+pKqpZiq
D0QOUqnlo+vIWXtfVLb+3ZcpvWO/oUcgnt7wJXZ7hykrznTgd4XUe3nSJVJxrurRoQf+Zz3ieCJr
jSMHnCl1t5V46vNMIhWL9yI07LWkS062xo4MUaNKCaxDOdb9KWOdoy9ClhXKHc3uNldh0YXwRoXt
olmvFbiEGzCqlquX+o02HrQ/E0t65xQWuwqGLeQpEgq8tXZb07MMAR4QsWhxyPrG6bXpx5CW1Y1O
OuHYnCfpp1Y69s131wiNCkolRhkEL8vUJoqaoWC561x3Gta7fTw3g2upZWqvjVkqgm8vSXEFcIKI
cRVPy90+jnoNbIPwaRV3Zn8a4+SJR9SoXFqZnq2/3zNe/CTIRX6cw3m3qSDR8hBDFdaKVMkTmPZK
f5wqySg3VadKB16S+8cV/frQmPj7D1GDEpWJjymwvgqGftiUKiSaNq++f1pxCqF2w9OGxc+a3G2F
W3pSETjTseGzrHQVt7V1E4SWfaYhHN7+jfHDIEYFb40lH0m73cbmKAWg0TF+oYaCF+rk8lqOdOlM
ncz5u0EPQguigIiEJG3tGRniYtvEakxTitU11+Gs2d5sJ/JJF6WTVxd59u07TCTsEP7Eyg/C45KK
3Tl9rUVFo6+KqLXuelRvjhwrO2To88maYCdr6Bq/W70t7xYpVDtVgSWwGmZF8c/GEL92nLZHOT5w
s3zakKkD8UHonJNxMVON4pQFRl2oY0V6fJnHqXqcdXH87XQTg0atC9gLFSFSabvrYQxbFdVGupNZ
BVSCJg+3yjBPB1bdZ30hruDRK+pNe3Izct01I9VgfaWXTdOfjpY9R8d1lEgH2vnksGVaWHSctQIv
tDjaa60IgnaO9VXedSdxrikbAw0OitZAvuCokG5SKu/bBxJNIigCZghW4VI23InDyhgmmizHIcHy
SDh/69JdlEuHcCTiHFjcJKTshC6WQ72My2R3qsLQj8eIhPwqkEo924yOMUle2+lNiESyHT1+3a/P
puxja4uFASwQCuCoawjm2QW1qCS6mZyg2fyNVshOiChNhiEu+vzhhJVrs3A6hAdXShrjqk4t+TSt
4kN+F5/0RawHRF9ZFLAiFyOnxK2RIhqn4e47pejUDfoJ1THlwIb9JK6gFYpNsN3Rll4+GDQpqFql
pxWEkKZjXSk7r4Tvee9rhXEeNn1+AA/6aa9425EBp0DB42F37HIzMYe4Fr2SJusyxmjbK+wx+/4d
yOqGKYGsOtftUsW9K7QwBL3OOhgt9bgPksb1czvxvr0O0KMXzjbihb5Xu4phA05+zzpwBqU5byRJ
Pa7NKDwwYp/sIFp5V9YCmoSu0u6IhXVt+RRYNQy35/hHIMd2t62RRQx/pHpqHbKv+Ww9fGxtMT+c
p+iA5LKG721g/eZ+LNedGYAUrhogUiryQAcGUZxuiwNCYEvILJKMRbxZLJgPm0ntrLooEG1alXYi
eXFmm2d5lqF5Gg/F2kkqp1lXGXKeXh0P7SEz4U+OXhy8yLmz9ClALk+nZGigUMb01qoHy9/MRgAL
ThsKLXKNUDGaIzIVyGVJFuqDB8LPzzYCuB1kb1F0MtWl8SMLKmzjWtVWs2lkbwgvYqDuT9E3cTW8
0rkm36mr5M0c3kS7w1sEfa3X4YTp+qRIHuXB3sM5/ZDd9Ked+dDKYhJtHM0SM5o1ZFWL7oRkh38U
2bl1YMg+2wkEm+B2gByAzFisTRyJawmoCVhhKW/ylTw3lg5st5JfAV0Am/t6d3+2NgDtwp3jocwz
b7Hvoj61jCqgNWPEDtTkac6d3A/OeYCzu1ebzmU/yMGB4iAFGPF7dzYEhz0lIAsOGCk/JId2Z6zl
3aPOidqDJa3au1LxK+QFcAg7A1qOpYBaGlXh5mojPaJokZ7LJmqnK38q7XUmzZhTJw6Rg2sVbXQD
HXhy3EZXRogPsT6vutqwURrWELRNSr/SXDMuxmbVmjVOhCQT0ZrvKz289YlJDdxZWrT8Simt0ckN
5MgtTdOgmCyN6g+1MprHrI1RNFaC/03dmS3HbWzb9lf2D8AHffMKVMNisRVb8QUhUSSQ6BNNIoGv
P6Ns722J27bCDzfi3Ai/WBKJKiCRzVxzjdnRtT/RI7zLgjXF1T267qvLD1+WnbuGm9IJijau4Azk
G5dUddxxUzCqHY3Dy32tlHXo85Pbt/Wy9twkYuAtMiLr0NROOu5LmRYXniD4Y8//R1mSD15xja26
bpJMztVZb8xlth2l6X9tXQqr8TRhW4jHoWwvhq6XMs6FNILd0ge2jIuiyD4T2M0652UD32kwC+dI
wsdSnc/pFFKVVVBDEmjyLcRlgie4R+l0T1mi/DypMa3impN/GWeGZX2aYMIum3JByYipi4pnwON0
6jq23y47a9XDN8DLbRF781DeR2HlLIemGcOn3libW9z1bhnXwnDvgT6DrhuqURynzg/apFCB6mMJ
xecMNhq8K9vq6hVmEASs2CQA/cYb1uIZqv7SJGPehtNW+kOILaXw9Iil0VqrmJdlvlwHv5b7YMxS
GHUV7eHxrAEZwnvq5jPDBq0ch7nrzNvMz8XnxfLzz44hDdgzg7a9g1GGTPkTXty3gT6ECxRZbtoy
9O2l6UndQ3Zeswsjm8d66xRB+AVsAnJEmXHCSEaqIKxbtM+X8ehW49egm+nvrkXpPql+6b/My+Bd
Vunov4C284NjqwCbxpMK5E1pT7NNVCJcPXLixuFTlpJel9huKovEHpZOb1fAsVbcdnItNsGi6nCr
hg5yllhz9pjouPg6TQfhLiu5GMSX0DkMU1d/LW1d3USzar9NeRU95dUETnjFbHDMur5+sTp3eMLV
ZTwIabmvqH5BEKd0UheJT+lZboNAmYdcuGhMvlAw5d2pcbF+OhMdt02uzGuy2WY/GTiP3YfjojyI
z9F4Q0hGF5BVhm1kJ+nJp3CR+9XRYQC950ZBm5LOjIGwmTlteVqlk90pTkD3ih71ZyM0J2Ckw7RM
cUVKaBdXbjjOSR5Ie2svhVfvqGFkxa5FQ4JGBRb4uWLFnXfLagx7tnfGqe+pDBpEuAmIyOy662Nd
KXnMqGmIreF07rclUG2RBJYOyjM/UnLbO9pLk/6UQkeJPaV1G6BX9MnIo3U6NylqPlHTXL1doxzj
EmKz/2I0wDoOnJyao5mKTmzYKo+3JxCBuxvSMTuUq4SjgC0NNICuACjvDJzm6jDbHO1367BWl0Og
vLfKD/UnXzarH4eF6u245xYMxCCMvbmx7bW6N2SYPxrKda/tmexJWJ21yrA0Q09KxkqEL6ul5VVd
8D4i2dZZtMU/13q7urfqc9qjdZB0A8HrW+HYTFROoIMiHv2072PRqqbYWJS0aLxBEODeecr7iiw2
93FerPqRRcgP9tOwKPrxLaPRO8sgCiK27Vo3Ox2WxY1N3pW5gXru3U+WGtZN5yzkyOuREJthBVXO
AxmaMunsIHOTsoQLEbu89FYydyv+vbmWlrkJ5dgfAzPPvonRC+s4qPLx8zQMw83qdNktmB3jxaYc
9L76BcxlqSvIhpNVVxsGTlluzWroQeO4afMmBFutuG/XKr+WJp1ZeJ+W5a6oa7zJY1dkr90s6veO
obVsNNsmdWYtOYg/nfsR33tUjzAehvPMM2zQ6IMu7l05+F9Q0qTYOVM9X+FEtd5TXTfXRhF5msC1
pf0yS17qeCoH52tUt50+m6h9dHE5l9VLXsEJxGgdBYR0UfzZCEe29fkoxPTqpG5Rxt1q6K/45rW5
i7jfl17RRim3DjDH1qezb+fXHHK20KH5nVZmQJQPDRCEe7sWitS+1LjFIWh8Wcx1vjpZVF5mmAus
EbUDmUmBN8fUJyb8NP6aOzstNFX63NM4ctxV4nurytw9BwEwvSI2jPeznhhsftioO1MU7iuEfFYE
Pc89L2hlyS+ZrxamxiJlJfGs2mZpbsg+McIhbxJlToQNU6VJH+VqRo15XInEbPV+HMv61jHHtN62
y+A0GyhzXQFCICpvencYvymnSQ9aj8Nr3pdplUwND47xxuCNu94e71nY/K8RyKuJ6dvSjxkAyM9d
5XdQOViJmiQgtv3d0L3/ElVlpXZk2PYqdia3Y8frGOrFKoWzJtow/S3v1Uo3ZN9WF2VQwLICW2CN
8dLOPXcnmIcQ8a8sH8o1ZL4BMUyuZ0rjVxqbkpnvxGefHqtcQ9boUj5pDOe4zHdepTWPlAhUeT7n
i/RILOiadbMg9ti7lXiDPA6D1VUxGCeuGgky2Xeu39VzwvzuPabh6i1np0CuO9ugsWSbGfmJDU63
x0pbKfElMYjPDCQIYM8XJ5R8iz4k3HkvlzoYElfpqGXSdcOnYUhDhkGWA9mYGsUXcOnXKuJFqHpM
XPYjQONlND3ocg2+DXgU+42RcRjjtgyRTjikhK/gq+0nKXVwdNVSvFAf7a+NIVtfNfFdr0ZuZX2C
1Ua1Md2XqbVn3S8uZWOkU9IVXUliGhELV6kr2AKR2CmWXVoqEe1s4RcmjatdeV/iFoSF0hudx05g
hjBiuK3xdRor+2s3Wu20GWCsD9x4TUjkUrlPYFnYCg1jlS57v1Qz43DIUtprYNkhvZA0mIYbwYav
4NvO4FVe7ah0gzjSsjR2gNfb9nOEEEo6ryGxMRa4bbsoNn2qeQevTQ37pswq6qUpvW3Fsc6tpUgi
v2WAuEuY+sfW6NpHPKtruSG4oui3w1jy0lgrHquLIG1FeqbV6k+beWnbMMbh4gQY/BrnqVCeOe0M
dwWl0ZPRm93MoaPdhO63apYxBb6I0DK8AO5GzzRlsENjKg2ouwyVd05Je+CLV4VZHKchE7VASZuL
fEqIHuuiT2HXWsbWnWHSPGtZZ/dBqfs5oZDfkx3fdr2fHVBSjfUxNHrpX4+4v9ZD18i1Og+air6k
UkzsMBKBLlCBGvZbg0hS4mb3WplLeZs7uTo/JSOMZD+Yhnmu2G/b5x6UmvGbm7PRVLHVE5dB1KNn
VtupracF7W8slv08hYKOFOxaUbo1TGFmm1x1Spy7JV3Tn+Fwdak+w/ID8z52nXSJzrGD18NFby1s
/phS3OmuYo8zHbXKF/fWGVkrzVhg/gZVJmgf2y1tNkcPa13R/ABBLIzOZqYJykhse9Jkxi1W3LVd
1tcP4WyXPFVEozJ7CqaQBIWRtA/zuWg0nBfelakSLKAexwb+pRceBlcqGTd1PpocC3Cwx+TYATxx
WEutxLfL3ovZqNUmegKF250IWDL3fc1cfW9JHtzFtNa5fx6IoVf7oh1Tc7NIERB7YpXreuPm1KK7
Q1bpjgaRmR5RQVZyE+TqLUxTAJuF6ED2QNWuTRoVx9x4DMg/qa4lzW71NuizyVs3fuel5jmCsRPt
1JQN4mXs8GPW7Is4ulhJ4JJIkwBg7R9bIEnLNpsww96HmWNMzB5UgDeySl19J1TUuTLWmTKYEbK2
fR4mi9dLIR6UMKHWnt2e750OZcPItOZ0OuPCPD5x6LrJYEsVBam0YosdxnDVmY3i/aHhuJI71dZq
PY4pOvs7GgQSoKMLx/7iN00fXrZ+PapPBCN6zn7sRXXaOcILf6S3NzhtAea6Wp4Wa1TNGAekE/TX
9dpgHgGdXrQ9zNy859gXiXb8ZpZhyXZtxHqKau/lV21BJ0lCWnN1aJVQ68EuDM9m3bKGGriwIZtq
J/K8LC6iIRcIX3MRqBvL1AR4jL47fQ4UrbXXTo+FI3aIZZi+0VjsNdvQU+pJFzbTdBjMrtwA2qwh
71Rr9Am7ktVsnUX4LbG+NKhtpUlGy36SuWVnsTsGnCrASfbmbtW9DsbYEprgGbRE2bGtk6sK3tM2
sNIrPYCP26lldR5SrcScNOzslx1odZF9qu06cDajvWrjiE+Vll+zdsw6jgy30LTJFMq+H3mI5JCw
mbQ2aVo05lcrqlyf+LdsdkifGMeg3a9St9XtMoRWHy/eMNaXJXF44pKjLdsJaHa62WZ27kyffJb9
5VqXdeTd80Bq+2l224Y6e5lzhourHBTvPqJnVByyqZwqiKKzY+zGue/eU08Pz1ZAtlicwvgLDv7i
AUMyM9srzlQ2Z5+iKB9q0uqwkSXSdObqmBmE9CSiy6AqTLgvzjEHEv8e1RNHKcpahnUzNFiIYsvW
nFu7UGimnGZO/c3ks0OKF6OYot3Y01VCnD2vrC6mspPwzxb1VS9lE92UtJ+kXwXzdX4OacsJj4Na
wvJJlygaR1GYS3ORO4PtXSk+8XpluPY8X9bt4HH0jCogZFs2tG6VuDntQ2edqRn4w9y5/k1ee0HR
c03tBGzs1qx+JH7Q6F7WQuo3oWfPa86alOt8CrKRNBv6Pqx6W1u1eQ6mfGXGYgMULg9T7rTyfTlB
abMzMUaDdeObVf2I3N0GWz2Z6Y3bNRzUxdSkWwJ0aCDmThXvGe9StC3aInR2eaO7Pg7ycWIlXMrw
WCHAjseoNzm7V8RonKfIwBD1tTdd+F7v8Q4MTdhspZdneYxb2H6HyEl/AeoCS8LAjXz1FGyzxBkC
fVMEtHTw2lTLHLd+mXqUs9os3/H7aPewjcx75nzbrvt10tUDwNN8JTUzdOsklHJIY9cb3YsFsJez
bUlLGfbDqfE+5vRRTfvB4K3BtxzY+bZXZfC+9sVeLXbb7Se/UxftZIUkaUT59MKqXM/xas3psF2Q
UQwQY0V5DBrRi83Eijtvhd3JrSWV+dUZAGKetcXpBe9N2bNhA80oIF8ay0bADrjHf4GEQMd4+okk
YcS63JvtPinkol792fK/6SBrqsRQev3UjfWCwGZa8jLonYCRutre09gXk8dZmS4UqWtIWqOwxReZ
UizdSaF0uOdA2XRXvWF2fhafiplZnFZi+RYEA41XiSNSopIM3yu/eCs0NztK55WQnikyt55ZqDvk
EWlt3cLq76rQWd1Nba9CJzM1kMfVcCq6v2a6zDYznRyf+zAKssSf3Z6AK1EOMracznyXEHndrbZw
DiTLbI7rWWFY1CSNvujeeHBVEC+LQR47zIPsJfQqA1XABUxLeoBbPFuitkmZtUdWzSzqmpd2sEpn
1ymiqmLbV8bnuVkLYmXKtrSss9GjjLtdnIztR8EJcUqGobGsWEEO5xbrwaWO3LTd1wDue71JjZRo
qknXb4Mt8FKodnq25pysayxNBh8YQFsd55wXHgBKzMSZDSihm6FxGbkR0a33pHalADFHHBuJvaj3
vEHdSZauXLt9VGTut97JmpzKRD1fO6mmlcZnW4x0GY6ko6FETsfF9axvhldMOp6jYLq3ZjocdLmA
WbOQ3oOzajKjNfGmurPO7WrOCbYiXPhbM5ZBy0m1F8/w1YKSww47/o1RmGvDIuwu7TbvI/U5DUtL
nlJa2Gi4gga4UNHeW9nBcXV6p4t1mhUiJjkV4YyJBdoc2432s7atvk3clKpkQm0/43DmjIoTaV37
66afDWZZS4dmTyEgC+1THCgMRnQkGLD0xguo0OuSftOTZCJXqRvVTOeFwTmIBNUbdkGdgeKZIuqz
KxzepNBc2W3rrE4EEV8VfRk9xtmRAOzyQBqSEcZ+LQp/24P8ezfqyfYSciy9Z11GgmiyeoLu75bT
bGym1kIdllL1OclQqSgJuFbpfCnCqmL2qcNqTsq+s9lwlV13wSZR5kleq9BKCnNYn1xHYgYMln5S
iWDS44Q5TnLaZNAFwpO0FLxlUzrnCV7P2j6LPOx8R7fvYSyIrB2+LDjVEBpVZ4lkdMec7cR4AkeW
WFxmOqVnvSY5MgtyjOdWd51ZLfWVYeRhubXzSLwwGKslCVlrSQHmRLR38q6YDkr6o7ElBD1rmDjY
PNAoZWX2JmhJZdvPUdut2zQN0343Da7grGMGjbfJyLIZwClKskvR1BVTUROhV0y6b3O2rq11FfW1
bcYyG3s3pqOm0psJQ0uzNYxejJsgGn0HKqWb92dGSmzJAXai9wbA0ODYnqNSbaIwyz7NVGjuoro+
R4OS3YZfT1uNFOkAryTqKyt2J2+xN6ay6n7b2ZFaNvYEjX5jS5fwmJCUZ3OrvEW810oSn6f16uSH
CtJD5m84pih916flAIDy5HfczIMTXOH44mji0+77FtZpxSGffeKxq0097B0401McjGwZgX/a6tM4
Bc4Dr0c/Jj3ut4uyby0vro1quoKvgohh1KXCZmKY29YrOkLTyEb/nCJ5PRR2a9uMhdD8nNI4L7ZR
u6AH5Q7O+GSIiqraCwvkZKKJlaMgshbI4FYbeDruc2ES/F2l6LpIJcZdX9QiY3FvzVcrFT6MTGSZ
/LDOY6X3gtJHGNuq6a5Jt+3XS6xX5sRRYVrgbtkqOhYrsKBjPbMTTzj5ms1ZN3p1lixNy1yVhUP4
EHaRwfLXnQ6nK00jY/aJqkZe3/QcM65EwLZ/E7gGMlG6tK+dEbhZUo+yeicRbL33qGau8dQMjoWw
JqoLUSr8FZZ2T8wnL39GzoOwU059cxakoSdY0LjJCErLcA1IdHUgVC5sishZLI/9WMloS9GS/S61
5nNmzvVZekAVYvxzGDjY3M1qj55qnBEAOJHEpqMe1cqY+/y3Fo1/BGL8W27wj4Rh9dbjT3/7F/mk
w792U/Pty0ja5/8PIaSntpD/+TfS979Yw3dgGbMvP8CG6Uj7D5TRsiAv4vs7ATLpWcBf8R8ooxX8
ciq4YdqkxQx3+Mlw/28oo/8LUjnORAqCnLick0nnj2BSvDS/5jdRsKM/wPknTMYPVUe8CljP6A8k
uSs4tePyEb4vh7cpmNClTm994L3Pp7LcwxQ6FOBaKKh+4o6h/trqIN1/d4dufqsu/sBk/LHm+OtV
YUhgL+AGwLT6UHMMwmwRsoluUdLR2pda3MklEz9prf9QJP7tIpCD8L/j73TCD19N2qkMszG8hVLh
PqOkDfdlJvXPWog+GBh+vQpOeyQSrDkEQ334KlOYyn5yw9ua0o4dh3bm3rqhUEQmz+aZ2QQvf3/n
PtSkf7scNXyGDIBPWtx+fF42GLdBqODWq9PowtTOnQ0n+UoG5c+gSH9294I/LvSRQO83kT2ZMKVn
Ws03Oci72ERE+okb6M9GH5hSLC3otJibPzwiPxtUnef+bZ2G0Sf+EcUUPa/rebV2xm45LQSJ62PZ
+ft7+JG58NtNhGZAW7+HI+2jl7qiirzkVXg71A7AHfwK5FBQQ96kHA53axuVd1OPINYEVfDkhYO/
48yYfRUZ9b/YSdlZguR2j4U9hSjKlZVuqqZuftZa8af3BpQXjh8Pw5r5YWAtxA6ZkeHfZmVJIHZZ
rnixa99LKo4b72ga0U2OIfKfGZlOdwbngc3QwisFZOHDA1nWfMhbbd86/dwdO7vPISWZ809yAv9k
aIWnXiMyVZgTiWD8cQz3Ro9WOJm3Ua1KSsxhHot+Crd//5AxVf/XJIPzn0sw9dJQi533x8t0eVb0
fScuNFKNt+1BXz5HRVi1dHLVYcsXi8o6rqwigO9gW1OxtZoV0dyVjjWdLaYp3/HJpRkMdWwYMd6P
LiQSOCqCfY8T5NRlmacXvlzDaDO32ijYoUf+p3JeqoXmJSe9WYtmNGKZj1TIo0h0D4Ffdw+9W/uc
jbTs33M1jFPsZaHJWcFwBivOVk2WBFgC50lDvmlibY/F/djh+w+pOR1MHJbjNjMni35WIQawz9SQ
0LplY8W8sfoiM2bnttNhatO2JjiLEqKmk1OwpZW0gW/tQ+kgVJGYR5oQ3c2fekc6ejc0nVPGvdXX
t4XBK7gv+QMbqZ4+a4QSb35BCF1Qj2SDvutJgmLQv7uwTtpF8E/kmI5vbt5IIylJQ31FwtTvfVG4
h7AZg2LjIaNwTuuN/I77GB1s3dTRwVrryOXcMWRHX7ZtfWiXfLxHQLGLXUbc8OHErTSQfO2mjcHb
yWxLnPWc78lWUe0m84fyHZm0Xk72CDvbCuiI7YU9A11Ag25oMB5zj7NWNvTGW6/VUm565oSziFyJ
4Dyd3DmkcOrZLwRsCE31X6/txpUGMTtUcOgFgw4U3TnCkzdZncmrtuYKCeGy1T2CWjTEbWiEDywq
2Z7fbnIY6Pz5c2jM0wVqQehspFP2N6savKM0o+xLjte6wBOSN9be73X53IihKXaihHTHOV1PFwL7
A+cW1fVVkmOZSPemSdFsUxNzWAIOnCmN5CbFqs73DWOHACWtDXvM5ouwVDeT+CQGwFfr3H2th5To
52Hx2isM6AAjnVJrEqA4f6O8EJLC413LDHVIC/wZTcehN2v65dWkehrFxLgINODSfgq6ya/Z+mJA
pG4SpmvSytkhm6hF/WzLya4u5TwHGIe9uZ05eoTz3Uit50JCdHvH0+cvN6VnzUc7K2fkXkdaxCjb
i7spm3qVHAFzVMCaXlWw6ycKwb6pPHSAaE4tA/IOnaRIsbNrJvPY9yJW9dLinxgn8xOLX8MrZvYz
u3o12+mGxF3q40umcWNkZh68z2D9J8h9eCDwOvDeDJKkcdYVHALgNM2i2ALb169CW+4DyZ7DyzxK
cRfMQV3SFOIvfmIbk0NJeake3KD2bktnFV8j7ARqI9xo6DdF1JaHFg22PkR1rq9QaVqxF43bHqa6
Rfngu3ZfhT3zgNbQq7+aZpp95hMMT40K8A74zRqcKwKfyk1otRHFUhoPqFz0Ps6gaKz7jbtOy+e0
Gdd8a3NvM4qIlNo3gWGal1Vp9i/CXWfC6XRdvC08BkqjVqPuLbtoX/3SSD+HDUUccJDIQt1guY/a
OdVgy6horosmU2ZsRqUxJ17blgLXCythMvDEb0K0eCM2iF3/nBp5fmkPNjVl2nw9Pw7mNfd3KSiL
eYd1wKGe1ThdQ8ky8B5aV6l7szqNQW1Oj1RwDI5VgxmZSOkEMccjATomOEV3frS0n95KABjlXoqB
LsWVXDixr2kYGpJmJlvddIQ/xIEReoDsBoUqVKZNBppBkhK5Kz1hvc892BGsEn1+AjkOWbSx+1mM
cW7b883YZdXt3C4LhTTPsJBOPa+LPTU65nbybLnE2ogyzGtkaKOMzqq6LRn3xAOEXUUM9eh6N3BB
DIzl2JUfrIzE0XNVzOVBrWAHLzUzefdST1gdCFuyRWrsosbALhVLrDhRkPjgksRFSF/kENOasVIo
wZxUk1kxYQZ17ry6D9l2m4N9hXAw0vJnOLTyEzsW2edG5OUUPqqyMKD/N7y5Xkd5NOE4jpR8eis0
Al/YMSCiVZ4WO6yLuDzmZRPOtLNslRHYR8sRwXvTTpG7rXSBxOvMoG9cIdsBb4/sklmlqjrzhDKP
mGqgHZlO5n+mULNcuJ0Z4gRb8afg5/ONbwrzyGOl0sjbDXpZx21bmOJlwthxA+ddvRm5Z72x/3ZR
pBrBo+/6PJ8PU4rldWO0A8RM3DTubWfnOYWY9tQ9/xiKwbyXiyygCywUU89kqIllXj1Rgs5xWna5
Rt7jCcq7eqk2o648lKWqcL55urCWjRH0pT7ziVYqEqw1pZ0Ql2fqM6ei7r0l6z64qhCTgrMxrIqT
simRSs1IGmKr8Ak6iapd+VQUI3RTe4zqp9QMlzFWQTGNxxSVgksQZl3GjXsaWa4vvSiRNRY6qqM5
BY1WQ3Z1msb/QpG3bLapPQdd4paDkkmUzZOIiXrDSeEtslY7TbGPJX4cLLLCEc+MrVm4eYa9a/IZ
iqb2NWa5Kn2lHE2/8HxigeQpTobY6lmIdmw9qnS7kOwHVzEqAUqgijcYCQqPyJCgdhD5PTHXQ1JS
+q6TaGopyeA9ssd4Ftksk1kw6rdBmU5ISQ5pZXFeV5lM0IBZ5v0+HeSlScTmuBusOVT7dGhZqWjz
XYozkTa+cWECMMvPNUtBhM5TFpr8r9Z5Ig84PPiUitRmNPz+2WSrQGOYuWRp4pVBmG9UJoYUa23a
R/c1IA80mtWSuFZobPduSR0PXmw5I5G6gztfl4qDQcLKXA0sQg42MkyOpaxjqhJ8s5XAky4erMW4
tv3KOsl9TiF5KD4bBweuCbczVa65y6bRqhNWo6lI5NQIGfeB26zxAO0qi7GdWPOmh+74ridnms7s
dKg4k1h2uLeX1NA3AiFZ7ziy5wSktLozzmarqO98w5nCM9TawEikCAN+aIhaW533GIzzBwJg8VS6
3hrV+z6yMpyxLCLNrsKYNfKI89nddObIqga4NxSvKsSkIDb5jAliC/92MPdSZdJt40g6Ae7Mdex0
uZvgJ5fXS1FetLpszqkIG+qgV7efEuJTULHmzHZQr4usexu40Zi9QARjDpwaj4qdQamJqd6rKF5M
pIFjBaUR12enMiXsgScrGesOXXo1JAcxot7864KUrDau07XChhNRh8o1Zj+6Ji0XP4LBPpsiqXGv
Pcvvj7Wv1HjosBOpzVqJ4nni5Fodft3n/yMV6lK8wshr38ePatKPClT31tyN/dvbiAT18V/+H8y4
omcFwYgD/l9rT5u2/Nb+63/+df+lfKP2XX/5PhrkPz//WzwIassvp2PQKffqhIH3OQ/9lg7y69/4
aD+gaRzO4ifYyu86lBP8YrtO4JF17XEodJ0/dKjTXzl8RBqSf0WSw6n4t0b2uwL0WxRZ9tb+iSL0
62nsDxs65CkX0zuDDQnFhj7xEZFDw+KKDl61t1n9XrgPmkpIX0JwDwI8m8227bOEECiak3AFUi4i
nif+7s792Sc4tSb83Sf4cCzN07F0UNbbW9mlcbVSnW/Y0BA8N18uB9w6yLe3YnqpfQKmfE5bxrf/
VyP5vq357+MQ/mGw/+Ur8X9woCPRnToC/3qY33X9l7Fa/nUYqi/Nt+H7Qf77z/4+xC3/F5rHUTAA
tkAN93l5fh/iyLCnvHZUVrRTzDdc799Sq/XLicrED8E9PBlDkNx+l1r9X7CvYEA6IZxP7YThP5Ja
TyLwdwPMYA48xTkTtfyjENHns6MWFzOF058PXvOa2j613/SBUureOFUFu/Y8mq8ndqzf3aU/GdI/
apN/XPD059/1ONVtAyVysPVhNTmCqmiPlIeRbRWPYum+/v01fu1Z+uO1+eMiJ6Xyu4uYrJR5ZWbL
oZw+zVSz3WbczB61pSzbKv31JOsoYR97Z41XQRGTEoXLDuknVz+JOH92daas769e+bW1CHhGB1w7
+7Y+cWaNpO3XGNMQOMKbU92YLxyPZZ4YuqbH6ydK2a89q3925Q8dTlj1RITMMRyM0N2H7R471MFj
W5Vly3Ey1c0sg2NQ+pvekAlejZ/NUn81iE434rvbXboyo84j28Oit9E1Nbbr8SnPk+aR2fdn2u+P
ytkfj/TDDGhYuT0Oa4vsopxN50YbaPP7pb/OImqYbbTJS/dnz+/HSfePS52+5ndfR2BeiOSs9WH2
w/1K1xCMWbRVDjaZuMFlFiMz7C9qdZyae482JDaFPxEI/+IBInP+eGkfc3eO8WQ8uJW1V+bNOAd7
r8eyQyeERxmyG7ij7lGGBDUwz//9gD398v8eNf9FWwkjbbRmsI6HktpwN0cbx9R7HM97yPsbV6f7
FIahmN3931/uL7/khzkHS+uCjT8MD91zdyfeMK0CB6/8OH3qL1O2dD8dl6ex8Wdf7MNcU6Y9tqXS
kQeCB+PWua+thljB6NfhszKjZbQCGtPOKpwH86cTnPUr2/rPLvth9iHGyCDVp28P487HX/JoPTeX
bX6Z3wkZ7vKb5mCfzxN20DVRG/Wa+ud4o66aSzWc6aNI49e0OBKSmdrn6qK88jC2PBY3nvFFXaB1
xMyVmXMpv7RX7adq2jqbcguBy7s0tlEy7Hr++LYoDuNl2FlPlawS/WRsVfwaxhJGs96Ew9nonMNY
iOwmFv/L3ZlkyY1s23Uqf6mjFrhQGoCG1ADgddQFGcEOFoMF6tJgqMalGWhi2s7M/D8ZSTL0Xk9q
veRjMNwdDpjZvfecfZ6HO5i23qWxoQF7gQXF3clDvln2mJ1O8XKYt3Nkh1a8XXb9sdkM+taOsG3t
+3obI7y/7K/kPsOesO+v/DvBbyxbasaH6k7bquvupnNhyd3a8Uv+wbpIdtRo3T45NfscRexm3eTd
l/KWxAy9jwiCtlkwrrTjhLZs1+/qnYtmeS//vZURA/6PD5YxVT4S7cU8EBKIUoC2uJ3t3SHuAjHm
N27jRSg+oooK2eO/M/2tUdx3I/zPboZXS7JmTV1X4B45qPPjq5uBa/hR7wAFNT+mMfFnY0xh9TEz
jCBmWRmH9qbKzN1Cj+18kvv9I/fdSfuzd/F6hRYU8qs5xgfPPulWE+gVkSWLF01+fpS4vQK0b4ks
P5STforpllEuJ8c1hfMkZUTaah7IFleJpLszM3CAGkzUfWRmFOLzMmk7lYz+ocu6uzyLerp/gULB
cJw8I9tWdrbpsj5iT1RRZ5bXMNiLYNIQmpqDcVFN2JicCUeEHHM622FeIrBeMm625ZGS9zBnHkYJ
BrbhSJsxq9NrOSP5Gihjy8S+mQ3nckH84uUIha3KDfA4RHQuctetroDooJKqoipL75tU7hNDOoEy
qj21abcF+qACPXOu6sa8JmA5HNqXxPv4Zu7TL44h/zD45wwXz72r+BBn+7x78v3kxdP0aM7Ujdty
BdfNINq7xbv01iVA5UPVrr+xif1qTX+1h6k00UenwCKDZ/aFMCMCrSzMRBwBYjfKEuyF3IpDb721
pv98z4QR8uPzZffenAm9ig9dveOjObEIWm7y865JTOtdOi6BzO5SeplrnuypnN74nL84wP4j9mG1
ZixmiRYfhN3c1GQM1IzCytKK0tbDON+e7PU0Ord1c/f7R+lXX+prT7JtVaO0nD4/1ofW94/4yR5J
UN2fv9S8STaFdjn25Y1jsFML87QmR//w+1f++QkIiOqPl3jRajxjtEGOtF1PnU1TLBtP0tc4CSyn
lj+fj0G/f6lfXtVXW1ijT6WHadBk6KXfpDgEPOcBuD2PtUQfWXMywgE94O9L30rYeFVs/3XqIozq
x48Ha6Gv6QAYhzEeTloGAWC68/wlqtJiMxjGKWM1jOFkxBxtHd5KsSAW/v3HNb/rLn6yPlJM/XDk
syW+zDLjyDePp2Ly93HZblFPBNguztpHHHYWgXx2yRJVMDyqkTtVpX9d9YHR9Vf1Op/WcjqUXfxM
J/iCHFuZFjso1kGHtlMb9qbYenJbWMdObpvmtKwsRbui32p8e8ZWIyA4VaAkzf1CSWJyMmBOx2iC
ZrLcp3yzQCA7AplrkZ43bqZvoCDvrPXEKM0ub1oOieluHOnfHWpvn+j72d2v/d6dt/q8Af7iEpi8
ExzoyLFe4tNSPFnm1VSdYvvJse+U+eDPH1r722C/r+p7Y9wV1g4LwTjsXXkY5UF3trqxqyCKVjtj
Pr9pmW77eWeMe23cp8khcQ5OutfabW5WAdq0FmRtoLXmBc1CCpERS7Fba/vcsq6LXj3kZn9hNTkf
a71C83ny2+6gfGsvlg6fwIxcedwWygdWguWnu0Jrflhz6170w04tB11fr/CrWeJxbOpdtizYwtlD
edyHFuVD6WxRVu5Sb/6CAzhwveXex1dAF9X7ptXGHTaFR3u4Mpr+YJXiwbfqy9qqPg9+enKz+c7A
3arL9LBIsSHKAJYpfee0CA1f2xiL/Iw6dYs6mRFkH7V5/QnXIl3SLMXUu+wWYnd8OkRVCZm0q5ER
cjE0WWMP9fQLPS0e8s49MKp2yq848WkfMzruPsr4W5bse7Ut/agcFyx61nSZIjvInX6nN866KSGX
NRMxkQlF3eyH81pHToHEwzIP0IQ2yLVvlk6ntTwGjFoV7t+dI45o+oAWeLcGgs56mDcd+Wt+l23a
NFwTtpvU3I+yuS9nBm3jGOWYcNDdHJgmQJvbxXN3vjTX1JQPQ/EBa3bC8IuaAP8TR6X8rqimz23d
MJnFjLq2B8xCh7KVlwIo2ZIjNbbd+WrJvK82elHVXnb2xBSJh6Yp0HK6hGmNy97Us+OU2HfFbF9C
ErqfEvfFo8O1FkNU6OY+Lcvt4jgXiGqZ1eLI49zo3I4oP0yPYccqDpOudg79CqsykK02B8cGAuF6
e5HeVAsCd8c5eUN3wrixSc1nrY15fufbNLGRysc4U0cUyEX2iXHpFskiLCYVWPoTK2tQ0OGrsxtD
ZG/tk+cD188WmlcHMWPxe7sxFUL+5YB2eO91Y1Rq/SZLSbU/l5vfqjwOh5gjlViPNBN/v8KdE5h/
+rqvymcXxaztSms8eFYVxkl8mQw84Mx5GI1dWQpxrETPhHJZtVcSsEVT3WMcBZKCHUaggOPWcj0s
s12EhTbUWz3UCXpz62Ezkh0FAj7HrJMY6BRwNJXQAQo4B3b9IOtnXee08yWbzI0PsW4ybPbIgudS
28VNFY4c0WYlN8zcEcXfJuNNW98Vrgp8UJ/uQ8Vk5feXwPx55+kfoPM1HddihH90sDADmfUpLo+l
+VDrz+ww+HEZU80KX5aGe20O5+VGknjuc2bVhRboy62aD3odzsRa1aJl88si37QuOLldVZ3Y3KY4
Jn//Rr+j/H5yj7ivz1LMK1bbKfoDATKgFcyDqw2Rnky7un8a7Dvdv+rXInSzNizM2x4LqVdDQ66H
C5AY22pyQxi+fI83mXk5pqeJm8zEqtMdu5bLjES9xECg7KAvn6yB2+1FMV7FxLeTuEaKzo3mHMGH
34GKqCMR1/h+mlCOabQ6ekB0KXOxjSQZDDNfcF4xuuahQt6CcYGwCMayn8vq27kEcIQekvC+kXMR
FvA5jeVMvqgCj6gR4gC5hJ+06aORTOFkXrQOrgptuR0stOKFHpj9LU68MsVwd21jrxcrflnJXYhi
wSDcpvkwt8O2Mb0tia0R0v2wm/xwyeW25teDaMDsUG6SSoT+8FwPelC5Dza7tz2/uCy6au3fuK2+
58L87Ns6H9f+1i3SXOIqCmlQN194ubFr6lXflaa4WYZmd4ZtyeLgDPcqf59MxNvOz12KQHKESEkp
LdRmVV5YDvLBVsnWK095gi0qCwE8nYus4+Qu9053jrNMw6TvL6242EBxZcqowsWPd3nRX/sFRPOs
iVj6gkoAGXTwy6D/SMEWWAvtA7qd01CENWiYblz3dleEuXCCtayOhe/uC7ODNcW+ii1x7ZpNjmad
oI0IrX2Alu+NFeg74PNn1+lV18eO8dB5Mu4PTvkcSzMsOnHJ5n3SxzWwk2FfeohTMv/WVPaXVsse
lL5LXf3S5IvDXX1l9d1hFN2t0R9sbvOcaeoqmpJBzKNM7Q9mJQ+CcbwaQOraTSj8InTqcxE9JtQk
z0L2F1Mynzyt2VumHejlJ+XXWKB8dsICO5u283J9k3I3LrV2rZXdNQz3Q0KIGLJ1xrGEaS4f7YZu
H6m949xsxDBftq46LFmLoy7eVRUjcv63AxeAOGanpyrK33cEPwFKCebmnlwYrPIOiR2BQL606sWu
wEdD2BCV/1uLxysd6X8eo19TJ5sEbrxv5ekx60Tkoa+nZ3iraGB68XhahutZ4/8uvV2bOFEn/ccK
ABZnLsSGw023+Lu324rfc2x/9o2/KiLWBS8QLQDt4OW+ZPGyTvpyLZfGoJ25AD5a1YtVlhelOz1w
/D5Y6/1wIBH75MD84Athnjzc4jfUUUqgwAgXXLzl4wp6KhW0FabqBYXKgbb+0fSDMC45g3rD3do0
+dEizNHEzO0chuItKtUvKlz3VX3itrbjInMQhy626Y2lTxYdrVZEgxEiz0WMdaqH5D2S+FMzn4Sl
RYjAujcenl8Vna+puVBiDKxSI2MaGsKLYUYdAdVN63+qbHVKOzOol/FkLQlZOMMN2uQTWEG4CM5b
r//zDr/3Otq1rA2hmX3iHvLKvcaWdbI6B9xBcRPn9PgbupXn3tXk3KxN/v6NbfDnJ5bXULi+0EgT
mRfngOgsgsIXed7Nua4/d05KjiZTqgel8+9+u6/6JeAFBiCuvnXIRfeItTFy4nLbOl9waZ0c76HK
SK9yoN+k/Y3mLCc3XU8OddDvP+ovKvvzaPDvW8iIQNa3SghTYqIlVwkMrleLcKKcjymLeIdt6q3z
5/lu/ckzKV7tVua4ImgcqBO75dqYrCj3qkedz3i+sprSdv032Xlg10FhAN+J6kywD3A0zd/C5P2q
+y9e7QMwv/rBslbvULBbVqYd5RD5jIJeOdez4xoPg7EzSy+cOHqge3rjGv/ydV+1T8pyNPoJHsdB
+lgb3afzs9vF76XpcsBZT0iIIlFr0dwWN13z5vX+1Vf7ag30M5CEDhPcA3apJqQPKOv33kJjIKf/
pjluIIw9gNuR8UOukmON6mxOnqZ4+Kis/CY5K7Z6O0rit4Zbv6gDxKtVrOysTDmK2rotzU/xmGyk
7Zwy3dkR58ihXz/12nIyYuet++0XC8drcmtHHmYPycwHaJW/eIweK9Efu+n7euVZCEYzJ2qaD7CY
3lqqfjH0EeaPD5N0EoBMHne4w5OT2dCxnDaypqc48aLUlDfTQrO4fercna4l/95a9TqxqkqVM0+a
r3FiH0/J6pxypmWKJ/i8LAJ/POkMKw123d+vF79qz73moCIKxd5a2NohofV3XjAanlNMlOzey8ns
9SC2cdhK1NfOn/aof0nT9PD/l8bDMHg6fq3wCP/3/xq+/seX/34Ym6z/+neBx/d/+Ie8QzPfod0A
20haC+xUjlj8zj/0HZr3DsM+pigUwUg/cK+w9Pwl8NDfuWSUoO8g7Qys9jmm8E+Bh/3OEoiYzkB5
cmeEi7zpX9AwQRX+YcUHmkygAGFVsI0Z27pEGvz4XOSlRUXULXCq4mR4wAruD1mo1kaoBzm4Omyg
pRVa/yz0vEYsm0FBu5MJZXl/KHMFPCXKWxDJ3pe504o43qZt6zRfVhVLW17qqtIeV+atSein+L0v
MkI072G1ueRWxn59M5qj94KlqnzR6zj94KV0JEIsdtgtVIYtJXByBNuc4noAuy3EkG/+4MU+FIOO
ah1sp9tGdsGQ4aKwK2gQXm2oh1HBwQjgwiknWqdqBiEzNcWtbqX9oU086ysotnHZpL1hW3RXXANB
ot7m1gPYI6N4MlGqqquk8Y2969jVRyelko+x+PsYSNJhWvD4G/iNynNs5Oqp9CP2i9oObD0ZL2jQ
nimS/sD7jYvCnKidU+GMF9OaO3hoBaT8aJaZs94uVZNRiMgEza87eMp4D9kqay+yFjSBwczUZCHE
QkzcojBnKju7TKYPCppaQas2tVvqCst+X3auKMnQTAor7NuG3NUpcdrpsFbFlB4cbL7DpeVp3fBS
GTJ3nywrM2TQdvBCQHj2qYicRqVD0AFk89l3SHveWFbtrFsohoRMGLhsyKsxgKqEpFt7dTRaRvcl
dhOVbRUy5Qsqy4kUZSTBVz72FjsADFH6oWZYw4M2mWdq0CqoLttBb86ck3x5cNEPQF+YZ93+7Joz
ZD+QUDCuQMMlyQneQi9Ch+5lEak+ZxOAS5rKXa4gAQarXZP87g4q55o7kA3oOaXqmi99ggpXMG0K
i3kFQdjp0L/QPXNK3eSGqiFUlHTJXUIiMQJIk4mQ1Av/PYJ09PtQ/+PDlPirhjMH1mCgQE3RXzf5
zmiKDDasPM6cRoiu/QzUQtj/hdxqbroSWgsD/TpV5B8gmsoA1gwxrDO7qJMtwnn/Jk6m9RMkeSnD
RY99I5iYOw5Bk2XosFfiLT96mkmXudfdT7KdNXrHIsHiMhZmnGwnRREeLJZVUCYmY/wpN3zKTaFS
/z2iaqsLPcxJTmhTsd117SifcuJqb1GunuFwjSy+5kxYu6ippuwlmTP7fpm8aQqmsZ/35UiqOCw8
H7gP5jdrB4s0WfdcnfYbHPKaT+ZY/qOW5tV7ftK9aUFepBt3VMN9kWYEt2LImLhBrNQMzbxGqC27
EvQsAvAEVHoOgSK3yOmhSdy3M5e1VG0wpa35zQBpelfj3U3CXoK/CXQqGhEsxTR8SBaRw7yQg5Nv
S6Mo+T6WrrwCzNfQp4EF9RnenH5dSiyOALBskpvHchVX05wn07bvCl0/yApQR6g0/P4xiPBP1Trn
2gZqSo/HAXvRCaJL2SK2kpj1lz6b+C6wRcehmeTLUbj18qxPcnixZgyMAfpi+2q1B6iztbdS/esF
yJZgrPXqcTXy1sbuVZfeIUn64YLYOv2lBLOAF165bhfp5IHc8qJ2HpZ9rTUB5ax7bepz9gE/Ie3F
xKAZLVtXvDS4CejUdfy7sxhseS8xQF3JLm7vyShnZtEsbv2IAWa4c9nRT3PT4ePVzMLYNm6GPc/l
5PGUVRN+ojpZ6u4I/4cJUyWl81ziFMgPcQdzgMCBuLpVRXW2+yQ4lMABejA02k6HM+OLtqHAKklP
s9wC5xp0pPvKgi4UmeyI9wo6AUnfzlCd+NxNH2Vaunpn1JBP+8U3cBd6eddXlw6upGfVe/X7ToMq
GlYSKjQEE0F04ZhAttycDX8XzA1xL4mCtSgka9Yqz7M12Fe6ZSYviOihVxCJwITYBfP0ueirfLlw
lctAzO/z8utcpbAWxBrHV5XesZZimAXeodR0YyUtc0mFPL2HGNPk2DsImvxsujPa8akYB/S57VKr
UKgOTOOaKGFGpt+67gaaJDJ62lNAHaccqnTVm8U3sxXq2cIcVAYxkGE8aAnSsLAhMeWBwCVX4OFL
kPJo7WheysrqxrD0msUMco4Cj0MRW3fcKag89Di1vvhxM/UbU6/TpyQpkSPNOsKnmKbSe1g9oE9c
CcbCRC1CeQDr+aWaOpMgaGlVz1PpLO7OsBuGR8ppua2Yt6v3BKbMY5CvrqiCYXFTkm6gFH8eYGvu
lF+UzcajBIlPxDOdVfUIEJNN3vYYG/lviEWO52KzATFCE64m6f3Y4LtMd7mWmTckLGRdFNt4fTCe
OvF1bWUVneAuBSnc82nBvGj6tB9qtMkRDHc/DRShLRP4mLrFOwqdO5qdXsErYv2U4eR5SxbFnjWd
WgFMC9WnNzu8LvDnUFY1sxdcM7obAIgTU7SOpXhyZd8fSxU731DtoxWqjTLO99D5+GHLjptu4xnD
1G0rfcLOUYhhnTlwl5SQA75ueakaG7tJ7bfWo5F32lcJQ+hhEhborRUnG0AfwF84aEmt5sEHCwu1
ZbBq62SUCa5B2/dNHJ211B6qauQxAEgA1rauz/Xy1KbYfZSmxx81szLHoCaB61MMnK8NqoFfEJ3R
IS9wlMF+mtl0Nl4ATbiN7c74Vrt5fmdA8/nat/U8RDgii29pMxU9Q2d3pD2OzPvUGqr/5raW+uzp
ZO8EE/P/m3H2TYN9yVjjYIV1hk0LAp6MUinXiwT272fPXnE1jZZ0NoYyedrivOr9LS4f+sFkdedX
Q6MGqjCC5MCaxl752XaRKjGFEcO0MWcbqJxnpO0nKSeyMydr8D9PjiouYIdYgExZWk7c+fEUJNU6
XKZJO7S7snH86uQrzyaVoajnW4iU6xffgG5ABVhBD6lLcW2ZLWelpu4hYSU95JvQdaT9tWUwhrPV
Sudrw27lDJJ81D1u6rPLQ+RwFAO4mtMSKEig94PynOaoUqP1d402DJSwOg1NZyn767LvlzbIuIcs
VpnEuMprns42WwVrLdBTTozCOCsaoQCxG6QItBiou8MzWE/v1Df5+AiaevJCWvv5Dhco/s2aO4Zj
6Ih6FzSmv0YseLUI+fN0kspUTBV7r2O9THCScqZwOWXVPjv35HtNaGRsl7sEbMKHalp4NJSvtIt8
NrU1tM9I4N7nQx37Gp7jXOjWJxfX3F1SzxilR0hO3De69O47MIxZkEI2Y4Jqaylc56kH4JLMrb3F
3cOck+96ejR62/8GDL2vAcYKW8cpuxRqZ9tqZHiD6fEjCKq2DFYwtWwC8WAeSeObnpNl6c+G1bZ+
6Fhn7h1sNVnk1Ta9GKucl00J7X9fAs1x8VxiZBWaOOhQhL6CXs4fVBFr+r6wBu3DTJ7Uh7gz/ZOQ
2IXhTxvgoNjLVQGvT0zAM8t1OibKrvkoKqlOxgw1LaS80L7mreBs0HZl7UcFKeC4xdKSKO0ETBQF
brFo4VzLNNkSNeIwZmpcdVeRt8UwWBPrhQd5eI7GNZZ6lIIwxJ+rVkzsJUma1VZWHfzftBsAJ8gG
hGybm8VNbyrAisaE4zVwzIzjPlNynPHFmAgtrDqPPeN7CfkvldG/BdScf9PnhnN5lqQDbpU/f/MZ
8fLDHzYQvwamj1/75e6rVOXwV5F4/sn/27/8j6/ff8vD0n79H//tMxar4fzbEhg4fy93z13nX5fJ
myHNmjb79Ppf/FEf2+47GLDUxRTAlgWPigbZH+WxZb7zfTLu/tP6Q4vsr+rYfufBmBCEOQN+gMJB
t+rP6th6Z/lwOXCn8hcOS9a/ZH9gW/uhOsY95FmEf59D1WjIISb8R3W8zPogZqLTCyqx44jP7+Yc
L8GJOTWT/tgDj1SoJGtoowGPaKq70Vis2jP7Uy+DPrfN/qlLexsCmC+AXQIFU2Z/ynCAPluTjw8x
na00i1zA3CLSyx4EGAssTsQBS2l27FVDvkJaMVHdsZ/Hz67TxjeyWYsKoGxhtBF9ZzDGK0fZL0Nb
Fx+LqjDcUBayT3Y5gTjIi/EKR1nPyTYs6qIdI+G1MATLecpuISkMVCdlqjGYTZx5p6Mrb0J+yXda
1YQ/Nx/a/mRS0TrHfFndEn2l3ju7rnZa41FmUPYOHSeDBVO8T5ExUvQkh74ZfJztdp8k25ndvzha
eufr17VNhPsOfmWXbLFDpwg6EgIhQuH2cCoCQ+vPYttpRvJ1jcpq5TQxeTosORl3C0B/kQtmoBPM
XrlpxaqnbVS7bppvnKYHZBC4tWHPUTfnDnx/eCTJek+yRsJWUxAfvB6yhvLNe0FdMs/qVFNp6YpC
SWJZDbuRIse/UpMu5HRnUkKtHafVtFEVArCZk94aZOoc8Hi3CtYHQGR8KFZMiOf9iGTByhg2S9Uk
RqDXvQ/TtqmkIg65KVx2l84CUOLkFduSKouPhtY1OVx8N+082o8pu846QxnB1t6DTecoqOuwF12W
HQcWX33XdLAZLuHIyWLnluM0hVaZ9xr9aW9NI6NTlF50ONFYYtdsnMjKaC4d1sFr8OvHxUSwQjN1
frZfHFMdCMicZaTA565Bjvn/HB/kmNPGTmDHbsWSnPHibLbW0VxIirpslikTG7gL9YNfV4A/Zrrz
tKLh30aGxT2HNMcFjahBe9lhOPduOHjMRiQnEkg5mNMc4RvKrzP0p+2e48BgBAXn1CfXzSekv403
ne9bEY/ZVuiwTZGYNTHMNaEMRBiepFCYctCcu9kZHBzHecY5bS49p8bE08/mR1MbzjSCrJYesv5R
dSd/NhnuL15lCtbxmCPXreETw0j6w5QB19bR/XaUDDS5x17vjUeglIjZzDSbIC9zr7eMGrRGgVOO
UxMBVDmWEJTl6uSXHLzB+gZZFtviSTeSpk44Q6W5uSEKwUufxgJOwvVSiqE8J/yW9seBvtMZIl8y
ItpCW9Vc6IBz0cTXK+pp69Lh4R+vUojbMYzKwWk+GzkawrBLUnGjd2Pt0yVZ4bCOoPgA8Vf9lVF0
3RWMzok0xtHwbru1U+Ue9vOogVKUGq0Udx1D4prYaLNCgXLsCJtrQscp9FszwUi70bX03PtOihkB
gV5QChBR490rb4E6AoqNc4mRTetmKZ30NpmtYserkssgfeJIA2WjpqYQqGhnCGWP6VavVIbmi2kJ
okhUocyrVKN2Qoj2xaGwJkoiBoBIqe3nRajlmn+k+QWJoeYeuRVL7N6leZaKDatpBjnSkIhT7KYY
nQBIQ2FvKucsv0Scnzzmzbh8krqlFxsP9zDJLZlEitjZMc9CX2QluxltOyqSxXuZMWvbUaN3+kc4
iroRdRDeD3AjwNRPllEcY7zzWdgZmgerenGsmnPm3ClkKalnbghU4DBfQopHiylS/bgmfcuNo1vV
N04+DFehIDyONa3Jg75WcUo6Doahe+Gc15HF8MevwoGSfQT1YkB+zOP2IYNAfoWEvpuRA0Adg69t
qBU2cr5cidk78yCVXjXc/kTXIHxIIdhno+hv176qYmzY5BJxOu5ltmUnS9eLgjUPvbNbOBvc2jxQ
CO6RUtmlbzwLbeDQbthque2dNtE2C9Z2+hFJayrvetF4kiGblHHSBbSmEy9YQZUODTgPfXbmyC0s
voK+koLOY1nZ7HQeB9kPRGLMbRBTYqX06bS5DoyBLIEgXzhxQeGc/AolXdrTY1w0IW6z3M8Gi7gC
IiPYM50VYTasdBJ/Sm04igXRSiDMgYRuTsmVG/q1bXwx9V6rN46byvrYgoLAHmJa7H5l3Xflxh5c
H/iMsIwvtdTXfmf2PvV3gRhIwZ4u4BNuyQCmqUjKRHwCzlqjlK08iMV1UeCbMZHuIkVv7WaE8SCY
kuNNsNTj5EOLj8FlQOotyw6bV8pn9clCgo/UY12vspiPDdKt+bCa3BuculNyeKmokRXmZuKrk1Bk
VdVQDTqn+FanmesduDfaldBKBy4DCRbj+U0ufeHAXErrGianKN+7hVxkMKpUJQ+QKbT2Ss8Gu3vJ
iWPi6pqwh4hijx3ShDbD2hdYJBRmuyyqyjXXt206JOZGeu1cUci3+AskLboiJEMYlXQ5uTnytZbG
xqZJB+gDKwzSm4KLR95So1FbaPFgAD4YyS07K/PKT/zc8t4dB/9uIc6Ge4Sz/8Okj+7VJEtPp8ne
dU8wc0jaqOfZtY7rZJIJB2nF/6bJfE2iolD1la9P2b2/2MMNuGFasDV10wd/iO2PvFVahVq/XkKL
aeD/9ll7W4q0f7DGM30lAe2jMI6wPQbwlunJcIvBUK3NbORdp40vYJ9kkxWkvmSWKgmv5ShjNbRT
HB8ua1ASnpJuGAmsFzEV7IBmrEr27KhQWeGEFFtaG0lFNWEPx5qPIkO3KPo7jTGeChNAtheWXwiw
upSZ7yUlxdWYxKZEN9bmd17eyi90eJ27oogrOzL01kg2i5ef3URUPSkpVFq8KwmvHsKxhty+AvF0
Dw7Rf+QVTa0hgmx2qnqrW2XzCPGnPWo98q7IlFP7BY4OHkORzv0TJzRlcqBMrc8ssDNbMZCEAhVZ
MSwkQYGyT90W6LC/jt0ccp9AKTJ8QL4hd9O5MxNnFRBnWVwsVmty4PRa/bPoUhRkwOB7P+idc2YE
sTR6zhxF1A+rnlj1aa6SnBjUCr4MvY4GXK8SvZA7H02ZFqT9KJ6hFaGjW6xGnOnmBhkMSFvpuK2a
ArlF+4OxBRIno44UZHHyBoxOO6Nc5PisTHDPObMFfm2V0o30VlHQ3OcAAwHfVzDjR81IhlC5q/al
V16mB7lNUlbg0HKj55gtMQ2TWtK7F8PiPZ5ff0JnGKcgOkqrI3GhJBVtcCluHc9nx0D4HEwJQU2s
cVZn7KnT52pbtGAj5ph+NnKPriQvZykteoRNpV0qtwFFD5TbQTnvr5zNW4CQMkpShbwejL6MGknM
VlP2sbdF/DXdTbEtk93icFjUWLFtrhjtJfAfYZ0r5yuTm0G/n2ZJr7wEw/S+sUkmY8Rl25m/G6uc
OsL1zVW/g4ZguA90yv0sEk0hL+KmHKlDh6G91QbDr/h4U//Bp0QurR3hG8S6EmzVsyJnLqQCpjtT
m82Qr0gMbwDDxRwAl4JHfgBllZFQVXidf9uvvned9DX3SAak+C4WskX5a7XIeBmlGHCXOEYakWY2
FV1aWKE9cumh4rTQ2XTb7Er6apuM7fLeS8qsPdUFNt1NlU4I3kUlJNMk0jM+tZa3YgvsveXa9r3x
BWYLQoCCCV4ewWpLhj9G//9Sbf1LxsDfy+r/+f9aBX4Oq/51Bb6DH/L5hwH1+ef/qL9N/x3EDsP3
PNPUqXHP9po/8QP+O4v6l9xtx9RdfuS/6m/bYDqNpYomp6X7jqtTFf9Vf1OaU0fxV+I75xUbz1+N
h5s/dEa/JWz8KA8BweIJz3FIejQFg0rP5T38XQHFBKOqq4XhiFnn9e2krPHC1zssJbM/bMyViDDb
ncbbNrG03aBUhrTPKrZ/u1h/vqm/g1/Pr/Ffkqg/3gM0kXOYJiN32vc/vgcY75NV9eibF2WzQqx6
d+VSpp7aBQHU71/q/Ktev5Tn0bpgysplfa3fmCtNOqOOwYD5OIIns3PpxXaSLKM3Xucf19UHHkFC
zpmEIpATvJK1kZnsUVXzmZo5djZM+xGD26Ced+UwMkKD+Gfj1etQd3V1hv9XXyqhHTpXLZ8dZ8kv
R6x15OyWwoos0bfMH1fhPxSLMRv7aWTn5NT3fyg7r924kW0NPxGBYjEUedvsbuVgBcvyDWFbNnMu
xqc/H32AA3dLR43BBgYbGI/ZLFatWuEPGoxwVJkxwQ4jMZfG9LAarRkNt/Q8Wgw3m8ytX6dEOruq
xkVhN+Wm1e1wWx7fVOkqIveI0PmQcqMEsacI93KenHnHzD3EIChy66u2RK1rj+cp7Ag8gDXdRBtp
vYfCHKCKnVi146+Dh4zpo8sJvgOh42O308mSKMMZAnvNaOK2nKJ9OBjZ/ypUE17+H1GZ4+3GOeQ0
uqj/ugJmh3P0aZqmH2ViZKjHRx28lcger+YQa6eZw/LsD1a7M+n4UOhjmnnuR6Z5xyGJggQF901m
Qr7AsA0VJHjejHfZTCcWYYXD/btFJULR6PAguyOh/Mi/5IR/YO1Mv3SOMlnEuF9627pzAeWTXA77
pmnBSeep8fT5qkv5/olEKBNBE4sz+E6KZCq4arFxIgZgtfNsFhkskpj66jyq8uZXlNlk0qU9FC9Y
eHBPpSJefslomNLd1Dj9EwaQXr0zzXl4LXMMbzZUlUzehuyvMG1rM6ZM83r+gXgDIx2yIegIouti
jLzquvH++/LZLlxyZVm2XPVZeNl/lq9fylRTfLCH1qExqAKgaBHuIdq+qaX/9vnSvd9KyAUr7J6I
xZZDj/XwYUbSYsZl4X9tZ1Z4E9qLfVawBncImFmn9HE/+Eqr5gzTJbRsmGcdvVhchpnh9gYztSER
1Y6xOmYnA2d952SmMaOK5zLEBPmAFtrs2NHvxWn9+ymaPRUUZW0iFk9bsdlPrpF6FybUumdsMtS9
myro5k7W0EMSesicLTIpVrxd7Z5uGeBMv8UwoWwLKBgGgCpWdxLsae8rp8bLAP9KmKgD4nFGMNP5
x86rGDBuqSAw3WvbDXEoltL9Mi6z83NyUNrFRsmoLxlDYW9YRB1xS7vVQo2cxOK2Y6PE50PcxOMJ
yJ48jsicK449bW1k4wjMzhERK/P8Ri4ucxY7rsImMCUZENLcDKrhHw3OMz7G7beoAEhG/wjbrF1t
lf5T68/p25Qzf6cxabU/W3oU3xiZuvcuphv3yh1sCk8kH+WefuH8Ni0R8i5N42X06/8vo/jgkjSP
GuVy/f3ERuki/24pZR/d1Brc4ZA7OTfK6kKwd+YS4DnUE2ADXRIw26Zv7Lho0mmnweLHJpc0sd3Y
qrzA3xvvsxz7icG9FNLrny23ZoxqcAFtC53RZPr8xx5fs8e/dY1x/xzC0AP45a4hFteOcWvi1ADO
RKW7z59yhMLEm5pQDu0RyJ8tVnmwo0/atfMwxDlzdE0187NxrWTrgDO4pVaLnquoz5GlJFhzGeZT
ExjYzSRbKZz+/vPfsZ7yw4jNz0AgjXjNT0HA+vBtSfjdKGyqKDDrUMEpKseHdmmjC9BICugWlpGy
LcW2tiILVqPntiee//7GgNzgWQQGFyM38y/v7p/VVk3oGL1NUgM8pN/HXdpcOxW6rvZcMjsVVBTB
5y/80QNdIIKEPth8/jFDAA4snXjRYYSMMvO2nCv3XLsNA8VpbVprVZy4od5vJykAu0vPItSuWM7D
BdZsHZBfGtwd1trb2kRutHO9Uxfvh09xHETtQINyxI4OWD75CL2NvFUMTOO8G1FHIeb9NzH1/92z
LmKjruWQJgBKPXwXhIchRjPqCXwfTKhjZM0Wud52+/kX+uhdkMwjnwf0aq0aZQcHsAiJ0APza8he
xrK16cDvHB2dkgz48Cmew0u5eDKZxysGXtEWHuiKAFHcVXtTW/n5qCloP3+Z9fwcni+LY07ssgh+
YHOPPj9So4njFnyYMRvHPS7NmFPxR8/wBnMvOE7zV6jfSD1npXUqwry/dBlJcqxRIBSui/z94Tpy
gvEpCglkc8NfjrVW9aRX5aI8npEfXPw5qDK9BDCOyn1v/+py/ylNsKoOsQg7cejW7Xe0CkxeERFd
i0hPHt9fDKi6JLb7ZF3s+kfUVLh6Idd8jmnfdMIkQ75/lm0SS7gogSMigHe0Sd2ECZWwaX9XyNd/
ReMTOGfrx7D6qCPw93JLkHz7ZBTiEg1E7C9Rzg2vC6uirYuPTvw1DWViXnRgmTtQij2zDFJxx9hj
iJHlIE77hai8JBr5WasDimcP6FpvwAaH8DaZmtHfbcWAC1sjnOjM9gaQK59vqg9ekZQN/xWhuDgw
Uzn8slOLyfuMgd+GAdywh0pqAoLQ/fliIWv++aPeh8sVfY6eIDuIQbc4uqYoGfLJNnW4MYpa/EZv
Wl8bGu6jlv6fqin1iUzn/Zs5eFgIG5GNFQ1/rJPiOwVU8JHHzTONf+zA6E5pnZroISANe2IZj1g9
azzjpZQFJg29W5N2wuE6FgMAyaxLEceU4KFqocpLuon15VLn4T5cECgYc0th8e7Jh77z2wuE/MU2
A0By8fkqv48SCEZKha88Lr1omR59UGvAYIUhGaCVYa5fZDR2ZwmtL6i/bWMxYSOlu8hzATArwZjq
82e/X/I1nEu4AlSuArzE4SJks20WBYPeja4zO0gXivsuaUE3GdOpBT+Ouet5tAX5qy1dirXju7AP
Ic13RtoHRdr/Mkvb2IZKRv9xCzEvRvrV4buifSm54g/fh+lIzbAbeepULdlttKTDfp5i43qwnOrE
o/4WZP/GNb6WyfhQsoFoQklvXdt/spc0cypZVAKo/FLgnGYo2NVzaK1yAPM0QdkFk22dLwzIlgsc
bVCE6a0Si0fwAibWayk4yyAHKZSDFu4Aj9dt2Vw3OoNsFo/ToL4QbZx+WzIUFoEujeRlADWMoEa7
jNU9I4es3udVwdj48z3x/kPxXhgpMWwwBWrvx+9l2wDoFiYCRlfo88kw/C1C2/mJp3y0fPBfwOoI
molreDlcvjmmkdPn4K+dcmhepzyGQEjvyUgp9JzxbkidwguEP/SPWIIyoCkHg1DA5zC/we4OAVXY
qLGPfkKG4ITpLk/MGIvBZmJmmMUR4Tv1zZzpLWqFdzUmvvTzIS8w+6XdjZKYmeM+8PnKvcvr2RKO
QwXvCkIz98nRO/nIqC9NipesztMnuu7tj27sXfLZRF3aHa55FTi3h6kukqcwHpprV9bW3ee/4f3X
46BxwHi+Rb31N+z9syv7IldDHlrI36N+v0/CkA5HwoDtPz+FLHBNaWyTBx3HrGjQaToCRAjMJrY2
tYSJitq+OLWea7Z3eMRsJTG8gYJEluaLo/XMloGM3ZzagBxifGlU4f/pwUedJ03oPfWJhQGK7Kpp
VzdRvhVhZV2HBR0ANTjeTarmGWW2uXn8/NWPGNVwrvi8QNwJ2bS/bRKbw40bm4WPF46D6JB8yMJN
gKgVKEmSyVPiUh9sJwIZt5NDTs82/SsX+c+3rGc1FJGR43/qVxjkIvGxgGwtHRqNXQt8MRjjISqD
VfN93jGpd9OtC15V3gvE9J4+f+13+4pMw6WMYYf73Bf2+u//+S3Caos6TZB80TpMMAqC3UXvdth/
/hS5XjgHX5wHcEsoqWhy09o7WtyZTBaiQlUG3joYrz3p7+mstG8wflZSf+zflBO8k6WN201YV+5N
M40jKvuywFGY1oGxdydEoLLJrM5moVGgWUJjuYqZiF7mK/yowyHn0XbncYeto3viWKz78d2vdxh8
kL7QDT1mKicAbfFnQcbJsTG2rWoI51aIk2bngDv6fKVWJOPxs2zarVQXJDGgI4/yl2iyO9GECOIb
lB8DbIMhAR7djT6zvCjp/3SApKcz7qO8Rp0S7WKmI2YD56gurkHkr25Mlki+Oo4H83OWzvD18x/o
/70oDlYD8CaXMSLRHGDCxNFlzFTW1FFU5Hy3tGMoA1hiBdbni7mf8tFJcKzAag4eRdoipgycONX4
1oIMUsZrkcziWfeVfLFLN30ssrndTX6ZP+e9XPJtIezkRz3X3owSSOKZO6udzRuZY1qNTKYPp2Oy
LePJDuFj3cNygi6I3Qkj/8a2Uu8Sd2jnZvUN+54lpvEH47S8Wa1D+3zne2H4VWPJk21kXaqLzgTI
Th7sgdAf7MliwL/YHiD2yrICz48VcE8yH4YYPsI4pO3eZcisY2ZJcZHYKBBdvxOsHx4XsF/hDiYg
QPKxcap6A8JNfxvx6132pYrL743TjbiS1GY8bnqR07yWbquGvdnMzq8GGIvezp6HvlBKO9Ddl84M
IzyrUIzc6sqbBNus0OM12LU8ufAYjsFPHMe1uRaXX20GEvGmjVwxXCJsmjWbQa4nJx10WJ/JIfZS
FCd9PDmmIWv9oJAU/NuQ3vFzV5aInaBMVj/0VtU+h33UwLVj3NZCZ5tJDSqEHW6zKdFfLa6BGvQP
xDIMW/R3L57T6wqU1Bjg84VRBp7k5S+8QMqdLGY0ZMAUgijx+4pJeQtG/gp5NUBX+GcZvxttAFJA
m2j5ChYMIpM1RIa86BzJMCPDlwXZGvAlyV4PFdy8xh7VT7TPpi+I6fpfHNWP485D+2Kgw9v3P7TJ
3tlUJniTwNJt/qNwSlBaabosN2VWdOhR9ELf0hEqv8XWYn3HboPzFc2t2QY1fNVub9NMo2B3DVSq
Y53Y8Z4OWfo2rtgRraywuKkwSEZ9Z5IuOlA+fPnNjI3MrV80nbdbSoskAJORvr3te5y+tnmWR22A
YXWKPJvCRAjdtwZXLrxKeF/hLr65k1UTi20FvqSE9NGr39XiGAO4NzliWFZm7bQJ3d4FyGnTRb9D
+Q0ohlt2pn0+eKUL8mU2YK84TZtptGryedugpEC9Os4GgzMvdJF2hToJmoQXvi0A9q0rWC67Spta
bFNHLApBqwTPLrvsuiuj8u1mjyMucoFTEeqnOjFAFcoijb+BtdUqwHNt+I7pLuqsrkKKaN/jNngz
hhRA1+GSxs+D1HH7tR8E2HzHqtG88TO777CfySAmWjH4+V2uagC9pZP6bhBnuA8Fw+T67RVd6/o5
SRgIgWyUFgdzkaCBVEwNTqo1/54GT11ldSfzM4Xf0lNWwB0JjJp0mp9TlK96MOPVskl115Hn1Wj1
DYVxYSaOes2Ba3ybas9CmIxUSjCSSDWn29QOwMLFz556Mbv2VTa7Gnle7ZXXw1jDgMozaKbo9+F7
tpltqLKB7oTstubUT69Ai2eIqfUw3yeTLeqNUG1vX9ZoKohLCWROXwlUCJijpr21rybPQjYSuPRD
wuepLsbamJDV4BazrvzSV1XgCTQSN2ELC2nbdNo/0wauOJtiyutx37lT3gdxYw2I6NZxdTPnE2MO
lMhwcDK6vjDRvwrFGd4tJloWaT1iMePN8dsUNUu0K72w2xtuoy5hpBjX0qLtF8xGWP+kflE8lQbr
fQ6Kw98yuiHbzUDR/opi3BEDqzYMVBPKoXKIn2uUTUtEKyMnRjl7GlJvF0VotDC9LNNw33sqri8E
lFhzo72hqM8FtPJnrbHs2jplwZxGhehxA7M0cFi3fMhEmwFfO+bERQJ0aY4p0La2zkpuNr911+iP
YMVuqvvuLfEFeHUpRxA6HUYXoHDgfja7xnLKB7U08+8cI7B8r7S2vtl6jpugjyxukLFL/DToJukX
u8zFtyNHi39AtX2uUC8eVNlv4LkMMJChNC/3pdfGP3uVe+O1s2KRzrUnuiFw9MigJvEpDwFGpX2I
XocAlycGT29iQDV/oNKPj3B6KBbB2+LXNbmMmcx52UaGdzakffO4iBR1ysa8qYCno8Q5XKkWFFVT
CM5psoON/NOo1c/CMc7KqI53aThtC477xnBJi21jU2T9U5mo+0mXT97AnmHQuFnKu6SpX3MbpTEC
zJhlv0WS7kl3Ef9HMo3RceW4t6ErmD/6OTZuKCKzl8G29Rt38s9U7D6mTfHScbvbdXc1m2H6WKXJ
7YichePmP1PFNKqtbhbzteqR4yp2nvXL1KCJTHVh8zd0c4JhULxLCmvP9ar2KvEyHOjwZ+07t8UD
qXUIsbzGJipD63sUc32VNf3nOhR3vZGjBh2bcf8QlsoFZglSF4Na84p+KH/WghcuHIyo8k4U9xE+
3VvRNGeJ6p76odiLiIOBmd1NOOaEXSw7faW+2FN+oQ2KSncqsN5pX0g4njoDgL6n4/E79rftuYBT
Wc3Ldzd2dohh3UTSueL7P1iyeHZQCsNubF590h+8OvqSukD4smcvurEwRNv21G2wRJPoil2md/X4
J2uiS2yyn8LCH5gp6mezjm7sGApnikEULuXxRTdZHiPG8RFc/dkIyg1UmbpoBa6XXfrDbMug0dJB
BLQ+K0e5x9UJhfC83DN0+TYZ8t6MaaXFzFhEJR4llu2+H5ZB7aHfgv2a4jXdjbHIM13Fj1bc4ziH
7LMxoINaoDbdGHnEz7h3C+fbYI4vRvMNGDKU0fQXuPW3LhyLzdSVnHK8OtNs52N87/nFXZijPZsb
5gV63NZ3L+HDT/NqtDdOl2ZcIk+DCgn49XjBkEaKt4oNtGvy5S2xvo8M20dnvkOr4CXnPG16F6ty
V5xHvdM8jKbnDfSnXKC0IZwE4VVvtpmdz9Nwi7DemdM0zsaK0nFb6/ZVGl21xTj0Pk/a88phV6QR
QpToiHHw7ypvztErLqtdrwhxTTU99O3YbEJL/8r6DOfFxEhBwGFKT6Y0qTZAP/Zm1LW4bkWo9lzM
3gswemVfiNG5sZR97s3duQgn69yr2+sM0HShvOvGwetKVygJ5JZx66YZUsWuxUA0mc5DkpmzuMve
yhRzj6Vof6OI+4QI2qtqYxy0uh/D4ILQ7+paCUQIJkpOR9sCs7GqCq+zwpm+uqVlfJcgPt4KmUdz
IE21ckXIQaJNgbCDgVZb5H/BUk8iJEvdTCJJluVvdTc3DxP6G/5Fp2NZBULMswriTprwbnCpgjzY
5YmFbKRevqXYmIXBHM8JQg9hDT+3jYfsVnmNi/sctnMvubXeLZ2MqjAQJO8mHgITJmKoVoxD4LeV
gO8Q2cwdasPc2p2Z3GG5l9gBhhhQdbVrGS6fweWedma/vHMwF+WuFFWDYZzVLTbAzGGGJOk5EeqO
sLbpz4cSgsAoLahOJn6TqK1RG2PaolseDy0x2SnmcPwFCGn8oHAovwC4nR5sdxzwWoxi+ve6TJGX
dewMryRp1MiHNa3nvcV9Gn/XNvLS1EpV80UNHK9tk2dQASBkjAQwbTjBWFuztxlo8Fzqcmo69s9S
rp5/KTygLNYtVBB4EwAlsXttAtDi2D3ZbdMUwcT1Ajp4FQtR+J8Iw+92S5aMWIpm8DK2PdIbAHrG
3kkC055IRJzJbH/VuKvyRwrPffCdpoTJbbsunS0ulGlTz1WW00yuzXkfj/Vowy/yzD8zegAF69Su
ZIkmH2zAOT5uwdZoOSkXyUiSO8oM99mY7tVw1WCyS2FoDtYDQteium0IsWBuydLUjvFSdOWnbWJi
/TF2MIKN3vmT4iQDkajpoxd7oKuxcVQe/0QH2ax3bqbbr0BRh+sKL0Q0RZp+ZowY9uhUiqUTSEPI
Lr1RXsHl7qbagJkRKQReqhTGUjA6I0Z+tWoKNo9fd/cLw8hmh83p8pwjSRZtGVyGX1XTlT8duOir
VFZp/sBM0Of/9qK+s+lz32SzZRYXxbAUJGbU/06QQE9hclr2fron3Ryiy6opEBH3MDDq2aINGAPh
W+Ja+SixnNP5yVpECPwEb2SzuMJMrnpRMOdu6Qbw8rOhWWXmicbasx1HdEQqgVWCJ40V+rYwYnKq
UpFpZNg5EL6lH4QmlKyN1w8kcJCjaHsiVVKVG1QdIuTzhuRbNJXWsDXSROE6XLgA5CZp9T+FHVX3
ok0tjrYNGNmVCHGMcPiRWc3XKS2wGZQPoG1UjDmi0vuW+mBuNgu0pzLIS6RgOsvM1xxJFFeJdhOB
d57togKVhskXI+p6bC/CmfkrVKv0LoTTAV47RXvx3Fna4ba1Cg8vlrYcf1JpoKHgWYvW+3rIqhtT
NXGzQc0r/lnzH3xzMwswjmg8xEMb+J19UBeVRxbRIU2gWG19b4Y58tg+zH/IDYb8UblhdQNwoTcD
H8/PamOQev/CFrP/kpiwrDelKkzvrOjsNKdi8mgUtn1S99swlTErOlKM7fXSQ0BrbZFbe6OqoAaA
fTehCC6D45wj1zmU94wj23qrxqX/RTtE6K1XWP6jG43lPX/t8JqbFRU9DubzY+yT6G419WS2gXim
/5hNGT5A1+tedeuuqH60EVDvpndAGVTbsbuRVKPDTTqi+d+2ZZzvIzFH9a6tbHJaN8wYHmCoTedj
nru53o6JbUybVKJbucMhInkxozh/CcF5EzXUxL+b66xlMOUWdxBjcowobbT3kZSI6mZT0jEAxY7m
6LyxdDFeJ7hUZ7thZjIbDJrKPbAi0PpYC/uYe0SUNRQTaHJvGLaLt1GJBPaOI9qXCsoL/i5+rkTg
un18ucDKtIPJGLW3VRgZt6jhTND4MomeWKHQMIMrHWD0ncYgrUrjSlCnMomhGZuLPuk5uGb/K5mG
sgQt7jjQRUtyx04Y6ALnvdFHiN/PXh0IC0Y1fxp+BVwIigCvHENy22zqv5LTGt3OtEPyLHTTYBH5
sRPfz3MZPUWwM5+rro65wqJitHc0LtgTDbom7SrcSpNYG7PS+9h1bQuaw4Rpd5hniIMUE8xuTE7h
1VSOE5tnTuWJSxPovI8mkzJHBHBjr9uOix/dx2quOgRtZoNZj85m7DgHh2oEk8wBahSySlfAFyyM
aQvKkW0dD+pG2KmBSq7ZqNemdEsIWq4nfmCcusg9hHfxCl9i+S3nof6J2LbdXSxTo2706MZqY41R
+GWOE1+e5XOrHw1yiSbIUeNRqNe4db5NbYS2zyij10aXJdLfZt6bbIa4SeYtHByGUhb4oZ85gQuU
V86tiE8ThM8tgl2rU5Tu9ZmVw3QMxm5BXNuDmjTv3L6o6bMaLv7VVVimX2gI2OJS+51qt1qFZnvW
qGzZZp0d3WmTptjOE8hZYGo4WMYO2njusK+4v7Zw9qN7p63ZDC6NS+hdfmIlAbThXqKIsSwVLBEz
/1bo3nkzBZcM9xN86G1v1dQ5hmqIeUuynNmI+H5PM7+wdmoaEJ7KYRyd98WcoUjhuzcwgfRt1a1a
0xlZsUuvsR1/eNir3qCZSK8Joaq/Y33bOOWi9kFLFt01hwY2Q0imj0fgFZkuZhWmSRb4+KBDiRmn
G8rjExiHjx4CssMEIcozmPUcNuLNwWcsDCE6oPjE6NejNZPklXH+effWfAeuZQCIxpwnJE6DHnOI
o+6tTcTXgCiKwNVl8Ranpn+VVqVPMdIYDgKTSDHBWcmnVmItmYm31o/s7rqovWjaWDRA4gBdRSQg
CqP2XhAQKTF1DtuONLtQFOGeqEKDODWb1HGpTVEatnn8SyVx4TCDLiED0dFwvEc47NmrFecGrsRJ
Nk83UPYoicgubdL5pG5xigi1t1pGp1Dse4yHE9BDk76JtWrs3ZCN6hHmpI4DJsNw8a25lAK9XX8N
hRZxCMqNIB2Fuhd9RehS/sFmmeItje2XLmkSeut92v1BB6b7WfCQ/pw5zDRBDwQXHxRt4f4G+Q8R
GWGCqdkis5H5L0OrKwbqUjuwFDFkkNup7GF7Oe6Ih5Ysm1fuWX2fcQ/OW7Tk8pe4X9395iqtwZaQ
XMp91TFPvF6smQRSRpBRAxNJ0ngblo72gzy3829tkoFgqFpHpWRRBPfzkUoGGwIqYyNIFhxru9rz
32zVVg/RzPB0V5vl8spsVICr0PBA9wL2dryRChUpcPVDQnFG3IIaTa8V6au6eRGmPT5LCJAGTceU
/lYzuGazVfTOUUliNBVt2snwMPMyunw17kjMWzsvmczOkJSjLSCjPA2GPi4fMzIvMkzS4WveLv2T
1AMZp56LAYn43k7+GH3RXADFasnKIUw+pZG1wAYfvegqGfJuk+G8zeNCm+JewypqN32p8p9mpxa0
453h6cQ5WLf5wRAD/B6gBaIjJ4FjfYSQqLIx9VIL5Xxj0qETlL4TvnhAR8KdHMoFhkRmmX2AUOPU
3ZtLnwBedRjybnI0D3OIsZPBNVDjSSIXGmYQjwv3Ts6e+zR0aWdw/RcLKhHA5r8usHzHE9irv2O5
g58PhG5F5bvShs+B48JhtIg1OnKsvg4KNVF1RN7I8muVtY8204xXNXbDXetN3UONlcktNej0XE+u
NZ61tV8zAgGwkkAoAElGoxjppm7w6vpsyGvxB2V43PeWMHdhwsMC3LfpUHwP2wFOZZxLVB98BGbQ
7ZJZ+A1K/pBu5zqEqxqJ0t8MbRPeJLGpX+hWIFJDmpl3zK+m6WbJWgRkkml2mXOOQ/6adkxKLpxJ
QFgNy2b4WdTW8iuvJujAJueIucbgl8/5aj/AJUSi+Pkm+CDkMtQHxAxWAYT+MbOB0qU0zBnMl234
DYJQuf8zrk194lu9QyQRcUE8CqhTirvDUvLwW/mtjzCIn1U4m6fLtMf+LNxNqdf/ceqsyi9UM/k2
XQhvbM4w2iax9Ogk9jvbDI0rmY1AQz5/bfP9OBNOE3wgsEmACvi+hz9IouPV0vCvMReI6psZ5B3V
QGe/lBPzCIyczCsk/Kw7q4SQzdi53Bl58SR7yLMzPZLLxvad7dx1NPzsMDzx4z7+bfwsmDfIvRwP
F6eywsOCpkgwO4kJCazF8q0KH0ovnXYnlmE9IwdniO+yDjDB8QKLATh2uAzA3lLZohBBCjmiGjl3
rfrjVzbVa1Gl4ACHauusRX6Vuqt/o+UHGnWR18WE+Yy4ludskHsQ111kzbt+tTb3tGDqkdJ6rlqc
c0/83A8iFiKwFmgJC8IQVKHDnzuBOsq5KKrAsOPiHKMLvUHGpttPbSeRTo3bPZdpgjZrKy5dfvyO
grK/TET44heISqOWpB8YVES0tyxx43WRtDbLOuCqag9szWQ2Jzb+mrEcry+0APCqAkyj/XeO/A+0
oB5zc9QjTK56qdS+SqIoiPyKLyvdX1UvklPf8z3GAJQh58tZMeAWA4LDBeqFQXPPnLB8cMLhFt08
MlXbbiB/O+0FyDtn36D/9DAqWePlo6qtpYb2jMBZ/Ef8Owee+TiBWQHuQH/3KMUS5lxMitlV4Ji9
/m2kXQiBbSz3Lj33i2Iq3ROQtfXLHy00CHGAfjR/eXv7KD+dQuHEyH+tAaYt71y7K7/haq+uRztL
T2SpHz0KfDVxw1Y2H1UdrrGHLAEqvQyqGGuh9pFIoQMEw20bf0/f33++5d/HZ9pbDgvpetCM+KiH
D8toOIqo4YAKxXwombDhyZ1sOZESf/BKxEKY1KuFPO92tHpGnSCyMODabqrF2cppMm6T0iyvQ7N3
T2An3p8I5M5oKIEigTALdebwhZohbM3ZW4qgRoPyPG6z5cIwC8SULKb8mVWn288X8KPnrZENeim0
3XfPS8MqrHtaKkEfzs7Z2CNcxYyt3Qm/8O6SBWbdiej9PkY54LrISrhWwMscw/wHbY7K7LhRcygL
FNUyfEylh7Roa6qzrMvoU/eRfpxND5eloszyE7jXD14YbIkPuIVBqQnC7HCB67CsbWqCIiiS0rm1
Rkx0Stm0l5ElGE5YJLqfL/CRR+Eq1A1jk0GAJK/mldXRA8eoErFnE9Qgxz8s5863fF+chefLn/xy
RPykOLG+qx750VHnebwbjELPAcZ5dCQqFAx7iQ5rsP1+8fD74eLibLMLzsfN9su4OXHU/1ach2Hl
4FnH3OQ5oiIT67Ou9k97HnR2dvbn8erLice8P+SHTzlKxBlfFaIdeMrUvUwVgwn/VL7zQcm7PgJi
OwgucNjHyXI1iqijVsHbatc9T9co89wP585Vvp8CgBZBh88wOIwLRuDRdrk39v7r57vkfYRZgaMW
+xH5dwE16nBX0rJooTLXSWDToMOOavAufJnU+1Yv3n9eTR7lw0BjgwC5OzYQqcPeMtoGPfe5kdFL
xy3J9ef/V0Q/YVlwyTkeXDd4TccsFIkWlOUhWEjxlORPTVQ6D7OdMunL4lN44vdgyZXmItHT58vZ
oHDX/fNPFrG442TPTpME1A395QSOJGgH2vwN4AzEeC0Rfc/R3NimUB72aFFjtpTI2r35758Q1X7U
8l135Toe/4raIMryIWlEm3rHGG68sNPyq9/G4sRl/v48cJdDYYPDC+eFS+nwfSFFpZWbUPcjsDde
gMNd4O0t1qnA9T75RbaDGpKHcTQANh4+BgiMJwfVYchmwPLB1U1WXxrKO0yz+qb4ZWGmu5P93H6t
NMqpwDYL8ZrUwnssijp+xDJRXjMLWcCNOqoDx5OvsA2HmZNGamX091HV6FOV1AdLQxuSogCOPAzH
46XpUkZLoHTWFllHz3XlUKqqbk58gDVkH4Y9tBhW7waPGgRCw9Gn7oXfmTMjF4bYQ3EduqX6EltD
t6MOT59babkWQICp++8bzHQlrSQ2u1qpK4ffw1xsPwUKxmdXCaCMNJJbz4OsUXuLfyLh+ehISbgN
UCoIFNwmR2+YmEDJGPRh/lbaqQyYPWPLGtlNSscCsRbc82Qdy11oRQX0KfwFgO2m+YA76yy6Ezfa
B7FRrj4UdGF8S3J5H763kWSd+RfzTP6Ybj1JlxUo53zmyTbefn6GP9g+EjYOn5U4zP+OtnwzSYTh
khjqrzN1O/CDcudim3rihT64bfiOK8dCAkUh4B8leZE/FEBGwYwVc9NuO8PNfsz0xNpNAXDpgmY/
juZLXu+mVY+9XA3RB3hCEDLqCme+Vl2lXjfdaEDqQQ1QC5uCLsIyNo/AX7Z+vdVFqxHCRgmtMaoG
+1WGMZ8v1AffhBKTG4S+IZnGMb/RArU6mbGZBLJTChtF0IugrK6YG/53KDzI89VOgQqReonTdvj5
Ie0ODv1coru1kOgvCGruIC3Xdwb14pd0sKMLucRYQLbYuwLcZ2JplP4Jry/5wc4A/65ctUZ3W/3F
ZP9zx9QuUqwIDvMrdIZU0wxG98apZps+Vdiht+rFf9optsC4ZeLMkIioEojst8mbshXBYvKPxt92
FVJIhBr7ol1gg5rAWJqzcLC488GXoM5uKIbUaZ7T3v8fzs5rSU6k28JPRATe3BZQpr3aydwQklrC
m8TD05+PPjdTVEVV6J+LiZmIGUFBkrn32svIC1cwF8n7OCnFlRV4ZgPTFlUBYltUODh3HD/TQBF0
pmRsAupqJAlgFfFC09hvNEAUX5EH5w1HhOjKMzyzZlDEysgK7aUkMFerPiux3wLBil2MOaCAYOB5
13QCUp4dyVeKfJQZ/ILVFm0CKgB7frLx14gaQ+w0yiPs7EbiJADflZ5MgAjbPKxjMqhrMsEi2aZB
k4i7Qp6mr3E6Oz6GZuJLEWFiCQvNmxbn7borYj7UOJcDr1AwhJ9NhCiMzTIYol1Vpp0vkiFrdgiB
Fd1dpCjGTYhlzE81LZWf2NFqv0rArNyX2kl96KHMExxWGCbi44DZJeKvBrvzTillBmZEw/wU8VzE
6MZtk+RbTZWe2kgZElfpnOwBhav5TUpJiSrTCkPrOZDHh1TMQIe9LZQH+OZh6+m9KmEq3IrqT2cS
cbAZc7WEsT1ZTQ1VWMKpreoS87VrDeUrCbbVNw20layCyqqmZ8myi2CL75pKaG8upJt2qBhuspMl
N1gRTkxjGB0/Z5hzk7XiSFoAG2io+w3YiWQ8linOIn6ot7hp90YIZQUo+oY5H9NcEU7iPqKdFh6c
nirwpslu+JrsYXCwAsB0lMmFkttgu5pkbfMghyfo5LCwXJT90ABNpwD4M4jiwHAMGnmAT4gVP9qh
YWB8PjVSvnGaYXrozCnVtq0Sk9hb8aeTIRMm73WQh5PHdLv+aZY5Lho1R1ziW5kUEVGbFfyhTjHO
qkeRV9/BvbIlL5trGY+6oGgxypNaNd5Kmc7ggsVVQaTWq3507bGd2x3+CXAUIcvPpaegmbnB4zKY
vKqy+zc8WeBtSYAmwiOMpDpkRmDld/nYlzdBzoCZwGq9+WAENM+uaOQ489LWjO77LsZZEHVAd58J
B5vbBpYXbLpRhl8Nu9X+EzFC49Xy0+6sSlYrX886TJaLMcXGNmv6Hv7lKORsMw5SCSdCr0bdn+TU
/gApGtObWp1q1TXQ0HlGV02SBy19NHxbGubv1Rh2o9vK/YAfP9giLISCGnsTkRySbdQR6idsBRsA
dMBK8VFuJw3mpo40BR1jPcHaURmH+qVsZr/ZUMAWRJkW0mYelkddmkrf7nCVbHNfSdWx2s6oH4Xf
VY0Q+wCRmQ2pu2kSl3G1mLe5Oej4Nxdlb+5npgxM4xql0lj4EWQw1iGOolNUardzL+mtJ+R0+lHX
StDfGCqWn66UmplFqPGC3xdBVhHqgTsqEmdR6MwQ6wzwSERhOu+mfqzNfQ/3o3qwO+j0OweKdrJP
82CAJ1NJloreMLaKw1z1MIVDvt7JT2p7eAmtMtT3HFI6w1nCY+5K6Plfe86rn5GUljWumSHeJ0qO
TNyDW1opvhSanfbodClWW/Gohogx4vAjbuXilYQq+harUYzyTm9IsYR92LFY8Lt2ZN/udXIC7ToI
fpEM0L43VqracF8G64+gPmN60zfp4BfQXO8GJS7l770Nfr9RZPBhxAmB8x1OZAA1qE+eDJg6bxJF
/XOUD0AU8oDzKMRUnEclO5thbBitcpN0ea35qWyGHxNGhW8QLMr3y6XFGcDEAm5Hygu3SsYRaVXv
QZLSja4ZiPzqMV5+RsGUVxhoKwpO+8zgMBCWwuhpYEr+XYo080bqUTrvHD0UfoXehNo/nOMrZ9cZ
zRUIDsJH/OYA2EEBj0/MMrK7esTlCjJIo79NDEfgiBiycWuWhWDryXX999BllQadBYcthFgKdo0E
ecBC6TAD/mlE8vRNN2NtIpw2Kn5efmhnyhNU88zrmdzTGa7xC0NvIyOfwQ9QSZARTW3+kEty+nH5
KqcnONK85eXgf085vu574imEQzhyFYnID1XchXhWiWR7+SJnhmHHV1k/aqaoQ6xwlXzz63lz+O76
X75cucS1H7IqRWqymOtwuQQn7Cbz/sC+8/+QybJ5SbexhwbrSr316Qd4XI4c/6alIPtP+Wja5GXM
LRfEbMqfvdar3OxeO+BE4xGcuhX3zgMGos/pftxHW2yptkSVbDNf8cut4SOP2hT30972a0++srBP
Fw5eEjpozWKmyFe3qgSVVmvB5qlwKtSLviV6dmHN6a7UY2eeN3QpZHUsUQeIZvVKkwaSYoS7ElBC
Rqh3a8hbMxnzJzxES+/yuz2FPy1VgfRIkw2+pazh1tQoaLxwxYG4vER2hIR+uVVvlr+GYDZvcjxa
4YHMQ/MqsNEd9kYSSlde9uc4YPWyGbo7JE6gXuaTXJ75f1428/bJUnr4+UpqJMVdCfoLsaVZ1GjF
BOUaKi5Rf0jeA4s8uqlpP4yRWB3fbOlrNt1Y6jjzcoA+9X2DpTLz1amgZGwrpOPKPJMYn2rE5yHc
RGUohCR25DClB9MObLGJKoE8RXSiaq482RM7LyYsjK1sRKcgy3RBK2S5mAnBkpuxWDImULWmLSbZ
RdD0H/VUD0+U1VXg9rnqEEqoTdXvomHB4zxY6S9SNJotXDFt9LXBsaWDoaTdc2SCwW9sgV+gWyC2
0P3LS+EMioHRHZAqyDsjbNtZvQiwRtGNDsONbJm9qq0zv9ha3rnCKtKXpu8myLmy8ntO5/hHBKaw
ndJeza/tZ8sntFoONK+MdVRaH5wiV4u/qzDkCTGUAUsZHOmW6AZUfth7U1ZmGtWXmzrZ9GNsyxSr
52oeBz8HsvrZzEX668oDWY7O9a3AHDN02jDG+/JqG+ozXP5SuFyuUbfJPXo9LMOD0bwNVX28SbTK
Oii2kP20iKenNonGN1YEMh8llR7xSCZHG+MBn9HVtKeVSreOEpg7yDH6fcuY78pyW/bg9b1y3gJA
LbsGAOTxVyTjDzaBVHOvXRxuO0E0ZFdL2hZSS+gGU91ceTjLYlhdj5E5AymFY5QB+up6fYd2Mg/G
zDXBgB7g/lZ7gdP/vyNrUBEx9QNPxRXRWjemM1biThLGmRvHGegObsuQbZTQwFpbjBKG5jrfQ7Gx
zBZRWib3xYRJfNx+D2fZvLL3nz5he+EHAe/R7HM3q++ZJItxYiSYQFpwiAZUSttvsnZ6N2ZDu4Hv
Gb9dWX7LIzx+xLTA4A6f3ARYFavlhzyj1OoCRNnqHelP1uDswF6tfBEJzTXQsn5vmORW4lbTe21i
kEhoW4NHmmiMUdwk5U+zkk17jI/AVObAuoKvqqfsAFyV6PiXKQLTyfXk2ulIfoHGnrhFbTfBltZ7
Uaakkvw3sQmc9YlFM3+bWlWoNLZt/WQgzvhrpnmNes3sYClaWqnfw7AaaoiJGs4lM5xYtn7S4InF
M2zxMyTW8os+T9aveiDPhNQOXB6unD+nJyCEbvYt3ip4C/v08YczJbWjhhEgZpOWEF0LRbHIfkta
Nl8ra5k5aoqFD3wNaAuPvpbUewfH/PHKXZx517g5ocSlgmcyv8Y4G1VuknFSQf8Zyu8xuTdRc7X6
LYOKa4SgMweTzSALrAfawXLgqse/WNXiCQ0Ljo3NnJhbebQx6p/N7CUbxhClbpqZZNAq4Y6joNuk
ttI8ZpoR3jaKWe0tUnoO8AuKh9RpnU0ai/IgScm8V+i60iuw6en+ay8UYZxXORDY3FbVVhtBPW1x
xHQnbZC/a2PTIkiU29sywWDLaqQIdW5fHRwcZv7VQljHh46ChJ1UU7EWWZ+FnRxo9ayVEAusmpxj
SSX80TfyXiHHD63fPkjmFkalJZxffdIPb47cN7Lfw8S20cIVzV0Rk0LhzU1ukRTRT9BpiQJWtCu7
/ukujCskrZbGsIyCdL0LW00/zxFbo6uldnYHcBF6plJP/8N7APhk0zMMZeEeHS8YR9CVdz2aJptI
iZc0t1DuMm37GKlTntpGjPS/QdOSZ2A4V1x6Tk1koKoYTEYxOcHWmyPn+NomZPlMGmxyFh282wzc
gG4bM+ndFg3XX4hIWBQ7ZUBcDav6MXOgzmySQBNvyB/MXUz04xeRzoRdXNmbTwFT2AJY7eiQkQD1
11S3UHVqJphl5orKRmg4yIONHWcRAD+kjgbnT01+6TXBoGqusv3WhUKIn5yOrCHbIjo2J0UIb9xr
xPoz24ih8MEwJOHU4Ns5flqYkalVGiHymZNufsnBXHygQeOQ2hTJlx/BmUvRA2FwuRAfHXbF40uZ
k6IR6Rk0bulgZFFj++CpcZzel4N5bXzyaTd6fBIiFyB8hx36c+S/2rGioCO6LNJbd6wyfXpEY5j7
DvPW5BApYfWAmLzDCDOqUH1JZctIpzYD9KeNo31NiV8u3DKfo1cB9VjZxHIXPWl2STYPZPAap4jM
ng6BGeWkpVjJ9HXGKQHshOrGQNSTy9aD3beauW2ZPP2A/qZ8xaWl+Zqh7nwn7Pw3Kbfye6v08g9S
KW4YgWZbMkPS3p+dPsYApZhld26F3hLwkIlwVyZWI28D8nu+NE4jGzD0ZejhreADADlNlghMJcei
gSwfEnEJwCWgvZfyqN+MlRP8UQbUlbs0c0ZlGzGCIw6WmatG7mdOanBJgvoIgF+kM2HOKiFPDnS5
9zioVYEqKhx/BQHc6o2iDiSsFnE/fzWmERcFJUfgxf8eSxzBrSlgNg3a+DdT2VB2OsSfCV2qmb1q
oWle60KXtbJ6v7A7VTISGNbCslidwajlEXfpIKA8z+AAeKV7eu0M2yo11D3mJyGCyLG5squdoeM4
sIyYKWL8qcsYgR2v4HQYu7mpqaCcCS2eAaX/zkBl/0T0jwkYO1qm1yAD3RjEOu0H5lkeg95ul2m5
+qWWnXmLEEA/hCi8aOFk4dwVwHRXis4z+98nmd7C0doiQmLtYqkZQS51YOeuhZTft2Qn9cAfE7/A
KvhHHFr9AyR6G/EIgwaNSvSxpPS7y3pz3M05eTlkLjIOuPzpf/pprd4XBrfESeCfBrFi/b7SapDV
OFpEHUZSKh4AGvlYNh/gn26oEEIJoRutH42y9jyh7nmd7DJWiRMuFAaACB5+pqLEbwexfww5O4sx
XXGqMnmN4oDQ1Y4wBcpatIf3mtInFv5VtSR5ioE7B/Jpuk6Gm9pgeLogwmiP1N8yXQStU+zasaN9
xPOAQHRO0+Sxnszgd9MWHWEqjklIiq6KG47mSKeT06Q/bQsx+0rtcGYxM0uD9ki3gv3XegKLPCXE
KUY0LknBnSdKrf0AgVW8mky6TcJojRlWdI2YeLIbWyDAsE6WGSX/uOZcBk0MfxkHE7fOpPwQWElz
g76P8qWyrpWqp/UjF2BOuAwnaf/Y+4+/G05XpijsMK5N8JflB6MkPphTKK9xECU/JL3r2JJCfOHx
ahteUD+ROgHQatxH6qx81Kry16w7eZNP2vxqCGv6E5lN+4V5wPz18jo9haHBdqmOgDSW0h4O4/Gd
UvK3VlOJytUkCFG7OWzF4HbDRDKhrogpvlcSXNS8SqkKvBDqmdDlQB0Hhpp2FwHy4ek4uyWAPtnI
Cdm1j3lfadf6qJP1YtHa0dvKykIz4zA9vsmCNcjb0xBLT3r6cwSc+jsZOWorJ1eDr5Yx95Zrjeb0
O6yS5L2fZaySkIBT6AD7RoqblUWREFuUETtfKkMeHuS+gis9dDgnHjCkpHR3loZMd9r+EUo7RkcU
ahYiEr1CCIZBTdp72CiR8aDqGUMjW4LiuXO0ctav1KunaDVWy2g20LTbvA64Msc/VrfawhpSeEZN
n+uHPlGYtWhC39qR1YOwZLaHqKX3O2Jk3ahjduCgwfVrMhj+pzuBEMYHuoDNa+JnyyGqZQVnTtTl
323mnxvVaHaRKt2Ecajs1H7cwuM5WFMxeGLOGaVl13aKz837aB9dnga1LQE9sIqZvx8/jYDtqmys
5R7UZngYIGcv5siq+d0MdTvYNGGuuDBGKCIsmSFTiMPMICuEpkB0eFoYJR5p9POBFCpr34SRfO/o
zB4DsLK7ejC6bVwEAk+ecdxlQiP/JADNY4gm4wGQAqCWer2F3RP6JDejyG9asbULzBRKucWzvLTV
W7uu2/fLH+XpTsUPBehFWbBQzz7nWf+Be5MEkVXjGBQ2jRMQijb2Ponp1jabZPH875eivWWhqSQj
QyY+frwY4aR1GyPD6PSBIXNmjtuqRUSOKrHcX76UdoKGWHRg4C0LbMkv+zwy//OzWkuaQiESzq1i
xrpWDBN5ZkGxG+H5eWiaLa8snYJ5F25Nmx4Yx0P9PZLXw4c5kAKLIcK4eOFRw8LBTAxXrrLuMJdE
3fdDKb6qGvrN2OZ92qGiP+VRLj0CeCtPIVWzmyVxtddFT1BwmncZRg6FfNDMSRwKYkXuxFRWV2YU
p/APg4PlfFuqJ6jh6+ZcmXDdBB7M3dSazD9yVGSklOaJ9JSS01du4WL20i4jkg29MrhZvKdFxvsT
DXKxyO7jAWV3KeIDDoNCd2kBlf3YdmG0UQrDqLxx0OV9pdjoR8VgRTm+5JnxrraV9vvymzvdfjnK
FGIiqUApk9cMd81h34/mFHugpI8flC4YMcG1hoMzk+pnTQ4IyRxf233OXxSHBHTDEKXWNQK5HHji
EbkEB3don+jmCq8Jws5r8Z7+Oafj/Kq3dnWFynw6KuaVWfoyLKbmRRe9aqPiEgtFELQCKkRa7olC
UPZVTWWP2JYqKEj10p35G30GIfTetLjiDHKESUan1MhSE+ka2H8CX3wOnzifWUkAcOt2VdPxsRwy
FdA65lqCKf+ORAr5yrd57nezCZiM1AjIXaZqx/sAGRdpyigLavpU23d41odvkyoyFzVVdECjb3hB
musPJU5nT5MORRNbl/HOrPtmi/fT9P3ygjuzAXIfzPUQSTLkW1vvd3M8DDir5a4Sd8l3M8lxww7N
4IccOlQql691OtNZWKn/udiqVptQ9rPM+EpDJxj9KDZv0OZsgVQHXFOaApw4/s4bxmvJxtAhz3ZX
rr8sqeMTbqm+uAENyrlDdMrxo9eyFDIqXjCumJL8JTEEZQimMDDOOWeqORm+Tkw7Hwl26fwYc6zt
oKJujaRcfW0GY7pSa51Zb2xZUN7pXJYVtwKTpLoXSqFFBV0R3JbQlIw9YXdX19u5y6B+dSg9aS/x
BTj+0ZY+R2rUk6ab0EOSJWQ3z+qk1t+iAUokH5NNGnaZ58UOOaUWbzSbOxoHuYk2jZZm/Lc6Z0Ra
yGECOptnwr/8Us7c3udxiABgmayseQlRx55UWLyT0AC0a/FFvTVTYRwuX+XMMgfLxpEZp3GVf1gd
vmiDJkuPCeiZbNyY5j4mdC5LIIGbnH2XL3XuB1FQ0vnoizn/uh21S4dZq8M2QhiBc6vjZEfwKjYE
L5cvoyzl2Gox//+cHHSYunFN8zbCuCocHUegkbCQFxLP8wRXrcQ2AWwoDqdogPWUj83Ub6NyjpBm
99FgbYgPtEjKivoXzRnjYocBVxf5UleJmHR4e8KnrCSGazO0c27BuqxAcS/f+bkHBOMPvg8kZO1E
6Uo8BS5w/OluOcOVtRvducXn5loA15k3DhwKRoyaAMnYmnleRqVqtzGYZ6KEBY5ycuNrkp4LaLqz
cuVLPpVcL8oRiKzoQREAmuvpU21gHxQxQ4e9M9AvLE1NXivFI2HEmBmWCk6DszZ7dlFa96pG3mJa
FpIbhLrzyFBR8jq5pz6unfbLCPvrCgRw7u7QJLK9YymgAY6uTlqlgriAuq3AW7Qms43xm/xHnUPz
F8W8Yt9PgWyZhwQXhIcq0fTSb7OifzY1mxGnxacSYAcl583GtkZ8WDSVNbepISFf416cWRe2Sn24
xHoQLbDuP0qC3ekilvmbatWHTkXLO2vXDvlTCIs5E6k+NvshNtwEWB1vh3qJkLUYu9ot5BrH/37E
aLeaO0/N4Lgip4w9C2Owh6RsoocS711cq505+o717tdZkTQPjlV1rSQ4U64TQKmiLF/WDu338T1h
u1pDadVxYSqt4Uult+juZZH+xRh63urD1O0hxfhSkv9pabh9fXSq3QCUdmUr/qSOH28pzLZ0KhML
eJubWR0VGI0WAj9c4Zp2pQM6S8ZOi5nxYmpU+KZQ0rsWj/1fepXJm95OoveknyaI8cNHaqtfVLKI
0Z4iuUgVEgPL1lT3Udv33kjf5rf6qBJMml7bTU6LV0bSigq/X4XdphurxY2BrmNUBa9SkmDEtk1p
3+PS6txm2khGErq8nZQN9pVB0OlShQ3C1/H5oACdVoXEMISLrXInQEnk9n4qDf0BRpK+ubxRnmLC
5PWiJeYkQbSgUp0fr4s2jHs77Ru4BIGT/apaTX0u4Xp9s6tBf8A0EssMbOScn6YZ4VMbMhhS3MLA
PQvjmSB7N6M2+tVgEfAg8KaCtNuM+C8SlWR9vXyjy89drRuaFVov6IWM/dbvoMy6RmrlSlDJKME+
Q0O2laJcexuKRvsBh/1a9s4Z0I/EDhTIsMXIVGIuevxgMLbNYkpoeukqz0gQ6KFbc6wQL5gp+vwN
dVGYc7ar+a9KT6YnRQrHrxMmeq0bd6aS+XhIaj5YtmbsS2qfxK856G7qIEn/2IpBmXD5+ZyeRcsx
B6mM3lSmKliV/BkSO8grwPiKJA/Uu2H0ELaAHJ2NJdPlS51ZmSaZdSC9aKBg3qyeTG9QxsNTZSvB
uMhPp6QkTWS4Zq2y3PDqhbN5oh5iEMoLMJe7+A++oDbmNCI/EbBP9AxG6aw+Z3x5v2ZNDW8kR56w
EcZGm/oqyaRvFa/wylZ15olCZaOUW2osk5s4vgEcwTL8EmWcHpRa+GHTO16hF+nG0fvwSul4Sgm0
sIDlQkv9iyeCuaod7SKB1aMv1wrSwnYreNh/ihqV4ZJ+2rabdNTonbHNnp3taAXG4FtsQ/O+ykx8
+SUJH80NxScBtKZwJAxyGae5Zm5HoYupXq0eQhIO8esOO+E7oSoCT3KG4Edl4sG96SHUO+Qs0C1c
WZRnNk6mxYzQIR+jJF7riCrhwJ7Ig8pNRyN6J22yu9U4HO4MMgmfYZXIXj4nyZd/Xp5kBkFVpXRl
uLb2WrNDsD1chyoXqkbgV+CRGy0Z5H+vxz59GBa6HMozckmOl8eodEPaKA6q83hSES5M5hdznBHx
o1CZQarD6oA3p3Fw9ErcVLIhWLRJ7OMnr8NbwmOkopbaTHET7JRBBYS+/BTObOwkFTIXV1haIC7r
70ciUmMiuqB21ciWewJh4echzIVDAgUzESxjS7wn0QDVPyL8VSYuQ7O2ndKJeaPMDQaUSOqxUi6a
zPoRyXn6GAdNhwdll10BSE+3dh2qGzMrhhYas7t1SZDpDLQqGekRgQ4/zCxCMYHtijeZONhu2syM
dleejXayt7DWOO3AwSAEWdbqbE3R+fStRLxpXgrNx6XIxOEcjgVdkPZc4TYXI0GubV8hGPzGyMZh
WzfEMfajFj5DcTVvmVBfZb8t2+bxhofMi68FvMZkrrXeA3KpUPAwVnH+wqeqQjlpW7/TKkq+B3z1
f5whn7Kto0N09NMK/Ynfl133AnCVl9u2LocvQSrwG8qxvvwq1a32AW+70T27mRXZHWdYxApjiN9X
nuRpWcnoje2RohrYhfd4/BUMApKeXMsSTng9uSV9kzFvmozxoDK29HVt0tEzRlhW1ebwIByrNbxe
rrQPXJXN7eV7Od2vDc2EDAIgDTcPcPP4VipcfSm88bNswuqnJTnKrdNpv1EMtVdgxdPzjwvBOeWQ
hUwGpfX4QlKEvprVxYXqIXAVJU2YtTK9uPxzzl1laVR02FhMVk+k6mqQRKKlA0qbiDXRF7Y/llhI
X77K6UNjo2TJIThc9ue16FLtSww6TCV146is3YWJuMVMM7xpVOPj8pVOfw9jc5MxFo9mmU+snpqg
WV7860mJTYviFrQQYH9orlo4nflBlCbM6CkbKNnt5Tb+Uza0TjdriggQ4g6pcx9X4/AnBI726gar
moGl+TXM2mSDGJfg4m7u3Uzpeg8DVwrtomb4iW3ibRbGmMunnXXlnD+9OboHBX413QTt4TogjK1a
CYIsQ3Wqi48gzVT80xrtObHT9sflp31m7rjgHxy7jPsMvtDVh6lh68gOkkoborlaPr9ZSTeJojY3
sD4Tf0hGsuqpTU0XmqnqwQZqXrumDt+pYNV/NqTAbmHRatnQiBdC3eqdJAWYwcC4iCMP+oMuz+PB
VMN0f+UnL63K8Qbq4NgDY2qBf9E5rX5yKHUTeyBBZIVap28OhcAmthnS4N4Mk0WXE2AJfPfTtu8+
NDpKD4ec/tflmzh9wzCiaab4Czk6/njHyw/9MkpHjkiMXpPZm6uuOIBodBj9i2tP9QzMsDj4EFZM
CU7U7FrKQpofe27eZq4dlWQKGWW24Gtx1iq3hKwU+P1GhvE3K2cr3oBi6ffTRE3gBiRkdRudjFoV
9lPPNGRu7MRyLz+Ic3dHbillHyZ89PprC4A5G3BI07IcUpaNy2SPjdtORfT72iLCf8UZvr5J5F6O
3VBDggMnJtxh9f1sFzbakclOetJfZvJHL9/W6S4EJshHoS4cbjx9Vu+H9Ioskto0d5uxy2C46fnB
xNH7X4+ihY+IEgb0kQ4S0tXxKlDGpJXpWAuXsZT0q8ri8paB+szQ35CvIG8nP4hLQdO3ZXREXG+9
CDA21asCopHrDOQb0nOGO3r2fwaccfs10Cxx1iO75F+Of1ARSJhuDvjBo0yo9jCcsP+ubcu7/HJO
Wj5weBAqcCq+YLimqw84zqx5DLBOdDO7GN9EGmtvGmaz75bWyAc40OYmNOV6P+LwjjHeXP77WwMr
XjIy+YZlbuL4R8ZB75SFSZ8Fb2VBWJ1iV9kdKTMlaVCXf+lJY8T7shd68UIIWD7h40vBNMsjqcGp
RFVLPL7yTaEq5FzdRIaDN/u/JwIunjAL6f+Twobl0vHlGmxonKqnV84RkKMdcQrPJKL2IMzBZvY5
m56aJv0OWz7N1WzyfpC90TXZsCIUxsIbDs/Yx/K7f778GAD+ufLRnv15ZwwX4BIwnlofU/bA6WML
Ek9I1iETY+gweHZlUcswZAp1cFwjHcnHGHMtfOQGyOmbYJ//zGqQOsbpmv4Rh1AWd5ERDj/nVptu
mW13O4G/iurm+OVA6M8Lzr6wMibsCJjOzxt0VjMabzXLYSqHSvcMM8NskbQI2XghLqPTNyWuB7kL
Sku2WKRM9WsU4Njs6uGADUbQDngrW/Uw5TdUorBIC3ZiF4E4wKQcSqRGtwOhOH7R6mnsRTzrh0Zy
ggR3kr657fC8wt6/iOw/eTT1e7MaM4kop2TG6B/aK/rt3qwfGGnZCQ7aQzFARO20yIVnIP1MrHi4
dSJIgGjzY42FGobke3eDJf0oceT+GlqBSuxfPX3rrEb7CJNS+lHJsVFskN9H5aZTU8vhQOikB+J8
JTLg9aHCo5pSSdz1i1uRV/Ut1sWQtzCBTuUZGyaoOIl0mOUo3o06Bkq7PDSjmRCXCkM+u6zwHyAm
T/akRnV+5GQp8ANRr32rSOjVN3InE9UlTcjKHttIZ7dCc9JCGMxHQp+6bDJNvzMESVpZMuNPig8n
r2kEBky2jKar731e5iqG7s2M1VqbjK8Qi1Xds/A5eCNjIi+8zmkJY4EcXFubEq688FATMQAxlAnz
qcax5GozTFX3PpPg+IrTO9OqpBJtsc1YJSFkxWosfYeYyPJmrhYJXjUXOdOJjhOO/AWgfq/HUbbf
sMpMwyPwlCkfGUlkeI1FhTkgXbQ6euain/NSa84+krkZ+brBRdVNOJLboykwYjahY5ChBMOre++c
fJZxs+4pN4GgU+jQ41B+gH5244sjd+I9xUgM3iEsLVYI3egd4wJZcVulgfQdU0lFELa0/qnIarJf
03zEOIH+NbRgG0Zk1hDFh68F31O0CYPBesNzJCldLXLsh2qu+zuNp6m4nQW8RnaJPoz+jOqS4F6B
BtYtsyWAgYVoLXzA1PansjTGTdcI9uLLW8HpOcaJSc3E7r/Qa9bFWzCPSZ2k4LtOSCaALLecNQ6J
FpevcoqKLBIu2Bd8O1hM0ogc74SwjaxYLZfAmCHGAneMUlRAqkm2AdTVINKzPeCA80UZNRykCwM9
jCq1EV7FlfFkKVnyNgKhVMyqbedVyxwTkKQertzk6TGIomHxnwVWMsA+1eN71Jmvzl1GQ6IIBEtu
vDgYO7A670Qc6wxKjOltyCpcZIiV3OQA8ofLD+n0VcDPo5VH7oF+E1zm+Powu2ZIFjoGxnJlP5ZF
Nr40jexc+ZWnBSJbv82BS5diLrXF6rQH7FFzOUpyVxoyPxnmbaA7ZEXLr0ZobK3CeIdbdZfYMy5Y
JNdORHjiDyM/1nl/Bco7qdnx80JmgRaNES5N/ep0VNTKbgcVMVegTcEvh4gNryjn5laYweT/66PF
Mg9UzsYSi/PfWU1bBl0MGaX4kgNRWbtKy4K/VWP9cxAE482ly6QNQSALHeH4BerOZFgNcTLEkbbp
dtBD/TWOm/AKDHLmsVEOgoEwoYIGuCYH4GtPsFIFUlUHfUryST1viYtbnP2tK83s6YJEBrC4SkCh
xIt2bRZZa3AbLPLKXcOmVElja9oGFUTly+/mlDXFG2GCDZFlqZVABo8fW2c0UZPExNvjtF6TPVUA
YbmznM623wVFUG1KwdePOw0O3xspmYavQjOH0h2NIVkyp0V36LQu6698KGd+Pb0Ko1uMYoG3Pjv9
/yAaTSQyHet8fFbqwvSbbrD9VMH96PKvP3MVUEeb0TLTJxkOz/GPT1XRkPAJXGxlCrl0Tjc8yFmm
XHnGZ9YM83dAeeAzGqQ1B9noUrMfEmWxaQvy3ZA01dZEYb4Fsr/W6Z0iIIs4H5iX6cNCPVvzNaug
LDk2Bd2E1ctPEeEz78nsTG9dbER7lXSCp65T0i9hEMY4oKvmV71PjVfR0y1ffrSfjMrjIpc70dhU
YUY4yF1XG3rEcEoOYmg0JqZi8c0UzPK3KO3aX1AXY5hqaOWbzSCGwr7FDkx7VwaRRDe9GU+Zm9ut
/hIwrXlT0pIUwSJFSZCpEKqm1hojP8PY9DcabiilKiDvbeZMVbOd50H+SNth1HC7Ca2Q1Kk8/2sH
Q616ZVgCKMb6bL5d/p2nLxcvNYYiFPJ4YbOnHy+hNjHHSoEj5OL7m3h0GTrmhIn6DYWlfeVSp0fk
AvLqjDQRsMCmXI0MDCBktD+4RE+aFquglZ3p55zJ6aZKSv1B5MRd+yXRrt+AJiq44oMhrpnTn/Zw
2GxyaMDLWUCn9T2YtZgwbSGpaFSH9r1IyDchZr7ZapbQfqhROm71QKTvl5/xab/EToC0gzcK0n1C
6CPxpGEt4SJrzw0M0mAwjK+yWhn3TRDPnKTpNUnyqVPeIrFh2+GFMilx1tPelCZDznTkFWmqiJcc
M1HTVeaczDQR2p12mEItrAl906TnSHWQENpplb1YTtGRb9Zm0RPEZ9qLspJw9srwv3u12lz3kFqo
wh1r7HcPzJzE77Ip6ueIzZWhoBHF34l/cvBJJXfkqUEETaplwRyLbC2p22idlGR+FZZpejcGqSlt
SJcU6Ka6inQYYUu54pk6XBqPvkf/K1lTU+wT4qX1DTUVxruiJvc0ntPpWy3VVrQQM4NuP4ackv9H
3ZksOW5k6fpVZNpDDcAxtnXVAgTImOcxN7DMjEjMs7tjePr7MaWuUobqSlfLu4hFWAQJEoA7zvnP
P0Qt+5b6u/seju0sfMaRkG/oNY5L53d7+OiScUoaItFl2zRdgJop5AvkMTsoF+I/v0P+MEYCvPhe
WiAFYh1+nLlm6K8Cs9AKdNuvLysbLd3Rp2skBzWTJ0eyFZIK375KuwqDwD8/9h8eIhz7mLjBBgB2
ys+PXxMRmAGfZMNBhbHJGZSEYccLxOn3o/zX1+W/s/fu5tedc/rn//D7167HBDrL5Ydf/3ndv7f3
cnx/l5ef+/85vvRf//rjC/95WXwljrT7Jj/+1w8v4v1/O378WX7+4Re69EKut+p9XO/eJ1XL7wfg
kx7/8//1jz+9f3+Xh7V//8fPZFO08vhuWdG1P//2p9O3f/zMefvdCT++/29/vPrc8LqDWj8fnb9+
fa9/veD98yT/8bPher9QvjLvhcUDtolc7eef5vfvf/KsXxiFc0NQRwF6wr//+aeWJjz/x8/BL+ga
cc49AvQ8mcHOf/5p6giJ4dP8wguwoOUugjTLPwU//+9X/+Ei/fui/dSq5qYrWjn942dEKFz9fz8G
v0/koeMfiXFMmyCtfty0mQt5VavzXU46G7pkzLLbowmFQwm5eGkYtVm5fdKb5Txu6LzqiA29LHbu
NuQymhep7+diwUl2tSrxacqD4sYkfWWKhrw1HtZqE2/z1oc2wXXt2WCm/d2MqWMVSVK0ddQZw3Iu
iLgieUXo7K6jK/d3RrtVt0pJ94LcQH+Iw2V0n5aqGNOI9r+b0Wr2M6poZ3VwuKusiQ+8ZeY9yqWw
R1FZZi+TqeRVgSeBQDybWjg2SGRmGHxU04tl+gjknVY0Q2Ivpv95dFR2O/Sp1uR8i+o9m/INm8mO
KCu+YTUqGiHpRsZIui89O24zKypKrEA9SOMHo8XYc7BTN2OGb8gs7mvCy6PR4WCJZXcBu95sZa+S
6L5LEh2hLaVBCOyls2a9za22cA5ePk9nwB+0uw3RWtfjVjj1fvJJ341s+Bo6qnwFgaFRoavjVtRL
erwujXvab6Z9Atbk9wi3csKwM3fxXy1XptkOnXVvIKmrwvzUmFs8tJSvS/LT+CWL2BMKdzcN45Qf
JB4UJ73nV+4pitb7qtPpnVE6mTrMk8BLomd8cQcIRiLjgKHHpcPnI8SXoYFiUuBvj9mY+k7kEZpw
anoNSXGlP4CT5QZuqRHGhaCcnMOeyLHGCL944wJw1nuu/GIt7oK5SWX1+oRUU/felcV6jLCq9QPR
qD4hwc607ns4Mmm0kHa9s5V7VqArT+YZnW7UqbC/1A2P3BifFO7jBTveb4EBNSdKV39pIzVY2JXq
rE6rCJdcg4lTbcO5lOXoEeamteiRZBjmdYl50XEG1b1r3H+/Ld1mXnsEsOD226LGj6SZEmBI/k0+
JNVR+R7ZZEdyydBwfsm9Wc7RaG9Ih+tg0p/0kvaf/LaD7bMql7FXuzrbSe15jRNt7nyJ5syANskD
1tjNQUkiqL2N46dyDgISdcF57M7Wxd5yKulgt+t7Z66UdRj7a+qjK85y20Ex12Aq4dldP35ZjbS+
SoljVcmW+xPRQRlFc6DrButQuFzuAVC03iLTU/YW25N7bpWiSZOs7/sHx2wI6UOSLME5bW9oIdDo
1jwWjc126IgKux1DiOanzNcAX722FpjHG1vwpW83y9uNTmHZUaitzrsixlwRxV1u87VlDZ0EfFX1
m7SCaTwfQ2wte0DIhYnjspgH3FxIfJZiMx2wPa5FtOqu/2Y2bf5e2XX6UsCo+mx0XHpAH897bWtl
cu1Mp39laNQbgMKlpqSYV/gOZulChh+2kAJ+TfPlIbA1Zdlc2fpK9zkMkmyz1Cd3KcXnuXIwTs3L
vCTlfm6ra6zSjM++cl0RL8xD3mS/uD7DjWV6gEYdyFPB9pcnWPXoe8Kg5lvuMYEP7mRX5g71lm6T
2lgg+xF1TL+6CK94ClIT6FziOxscqdM2nlioyLKk7exenUunD60zZfbzcqWdAlt4OfuEVaeLVvLM
w9JCRFRFaIQa1yJvWtkkdu0M3G29h27IK4HTUT/AQIydsmSTS1XTLTEVujqfSeGurlw0vT4cR7xp
Y5JP/ZVYWzz+r60mM78YJWLCKK3zNDjU9ebZu60wrTJ2Pbks14MbdOXJIHqzuuhcUFuYP8BtqjZW
eQsQY247AomKNE5Xqqs7xzJy+2zM1848M4ZiSc9G1bgeHkaFZxEZ6mjQSQxbmxZbqHC0iimZMP1/
9LfZG+N1I5sVi2kfp9Y8g1aI/kC06srGgnF8YsIm6/eK4FeSdxFFzHtqOqD9YAiC9VBlqmeXWGvn
Ocib4GbiXpwihmYtK3OxrS+Z2xlfGtY9+G7a925UiWI2Y3g98mHm3Gxx7QxtuIft5y97gyTNJZ7W
PL9yzWo+m9p0eymQRwG9b2F5CXEntA44jekuKtfAGHbz3PVfcRHevrpTNV53Q1V+6ofFP89zz3pO
WdBfrX7Ot90sw0VEbDqksc7V5r/586weMTXqzIjl1sidaMmujJRGwR71ZhmMMCRSJFE22ZXPQuMx
c+6NBpppVBRySQY5TgmTGtBukAL9SaGvFmTVA6VyAhyEB+S1dtZOh+ay8bz0yovCL9S97bXOejID
nz518ww5iJDI9dFG91zsNFbCKLsxv8NZfJ7bPMIixLb3OGY1G5rcgBM4jGRXnlkFyuTI29Iq31va
Bi2v8sWHaZQO6skEiGK4ABiGrsRSpNjWWwAfUs2ifCz8eQp2CDeHIZLgcZLHRclRyzCtLsgw5fuw
H3uJ4WY4KztFZ3+ylYM3bseGAmuuRk+2L5vQ/eRlbvPNR1WGuUrt9ePeUKJ8bbtueXJtHDFgjJne
F0SM8oGUApsnqLMQaFHbE7qodZHTV78zADiR370FxVrdhIMiJI55kt3GozvhE9znbn274ifeLQee
tmFrnreYJj6pMiWym2x0PEo2aYTfqq5Zv2n0c98sFO3sToj5CkH8bdRU43Tttvh69enaXU7NIl/a
YKjzWFiyeygmd8AVfC3NIVJIlU8LJPX+SWBoQYJlGowXtRRkLkLEE4SUmC0e39ZWy5M0pWdJrM1u
kKkHqwEvLxfmG9EqR/FvnzvdCaBjOsaizOpTNM604qK07YdAKOehJao93NswhbGCNsvU3BnM4y6Y
kwcPckpbb1cQ6Swiv28NphNzY76YradfQrOVeIV7I34Z8LyRjgF7blekAFgqnpSaTguvgN9Z9HV5
pZys1lcwredjSvlR8ojXfnVahpX15PuDPWOLjW1bPnkTbteGKWEY5oGdJcJXq9jbS1sb5EKP3qMU
rTkdwIqcF5rDeomFyKsHXFL6m5KU1mynTbQ+EUz3+oJNPf8sQ0e/NUT7vVHNrl9qVXafAmwj2YXk
8dKJYrP5lD6Xeseax9bT6nu6Qc9L5U3hp/njtNRBussU5Vg0+6tp7lID1/m5VCn+J4BpryvRj+fk
YbrD3hVzGJ71vrSYQM2ptE6nIsXCxywz62lodIdGeu2aExTEy5tlW/kUg6v251aq5jzGmxhLjjFT
zALzdPDJVC0RY0mrtM7mbSvrWEyld7a1GWN2VQihI4BRHyaxnDANWG1tCjK4+vQQCM3euDErSDbm
u9k+6xfJgKtbrBdqhCaPVEeRGAdDOD3n0jM0aQhKA9JkY+VjuhMStyyKwihPQgw9SnIJU9uPoWGF
d+TDrpgdBv784JRD/tyJEGd3o2nJKu3I6HlujXV+D/wSvTiZF5RCBIercIenXXFeOU1+q4bJGKIM
u+uHpi9xh+YZn10VYzAiuTb7lflGuyw2rkMLrw76PLzafKsQSckya4EYXkRr+OKkNEBddp2a2zPw
lSHfaXfFYGrwnMdSlz0b7AgOFHXulF5rYfMZsCcIoVWvFu5ys0B7TKxebv4WSvVbG/pDh/Wv3vZj
G/x/bW5/aIiv9fso1fj+E73y9NNetW+fJZ3n/w8NsQB1+6//7Tr/0BCff94+V/kkP//YRR9f9GtT
HPi/QLJAM2ICXkGUOmL+v/bEDt0yOiHIaEdUhkb33y2x6/4CqsjYBLoErj9QW//VEjvmL/TPAGLI
e9FR4Yz8d1riDwgi2xRcMYwEgmPKI3Oa499/hwq1udMoKfW277IxxxcIKOvd6l3s8XvHsM8lpihX
TjEXfwVIfwBqfz3u8cP7QIg+ZiA/HrfI5yGdUxM/Jy/Vkdk76X50tv7EnmvvL+hJH/DK74f6PlBx
mPUd2eg/HgoXMkR/0lz3up/9s1qop5AshL0NEw/Oi3Hzu6v/24r4PcbwI8Lg/3o0qJ9AljxjmeP8
eLR5gFpUymXdG74O9pVv4SVh1l48hLLY9/M8w18arB00kvs/P/B/+JrY7QDHmscBEorQHw9czJbo
4FlwJQMEUzxizG/Ka9aE1sTCNHX6K/eN/3Q8rAFtoDyAHWZVPx5vhDHBQEMReoAkFIZSSYUdZ+Om
b70x0OHeaWqM0P78O34A9zi5R14UYBE37JFj/eGYkyfRzM/uuNeVLA+l19LydVZw+HtH8XC+RK4O
VYmFy/Tyww1jjM7iOaM/792g9hKqqfxkKEvv7+Gx3CLfYXvEu9+D6L7Ppn+38nJnAkuheNkzhmq3
HShH8VxiHcXD19nM0z//Sh+X2/Fg8OaYVjjQU/9wVxLP0ovUy5Y9mFQBALM8Zvbm7xlcvP75gT5e
oeOBcNhAfs5UHR+bD3dhL8oWzmVDZxH611XvjochD//Kofg/HgSPdvYt6ExsWz/eetzRfhBMctmn
wvkqnGo5z7Y0+Itt4z+dMqzEOVvHDCzvo2WEyMkOzwK+CfowTS283RV22F3Ay/4r1cDxrv03KMl9
xoLldkA3h4fZkbX749fx7BWPAreuz82kjcy/WDIf3hxl0PHJcqT6YezNtf/w5nOut9Vqmmqf+9sE
FoNOEpm2RwN9i/XEVGAAY/fw0LcUrEz3ne6foNyky92f3xfHw/zuOx4/BhNt2Pf8HIdmH9eUMYlg
W6xqL0ntQLrYpUMQ5YVNsHKxVMHR5DYXnxZgC+/v3frfj8y2D0+AE4ES/8OG7G4rqTCQWXB/DOoD
BpLufi2DFRDHdB/+/pfkcvKUh45g/2H2gNtAK9rQrPZDbviPpKiMX3lgKBglznagb1F31RCov3Ar
/E9n9rik4d9ihPQHKWRa2iZV/Uhcd2G1WI/6Uj7T+vSnLcjGGGMvrPoIWY54/5tflv0X23pc9wKu
J0XEj3dtaptdW5l9g/Akk/eG5w+nCvvdV+Q3A0Cq6m5gNzrPf37QDytfwIlg+GgC5ItjuPpH1wkH
lZrf4pG8H1YruJ1lMNMqzAX9wZ8f58Pi//U4VFk4TrDyKbV+/HJ4IobzNOG9Y6osvXQr7dz0tu/e
5tn6V5Tfj9ePsQdz6qOIlXPJHfqhEnJyLLJAdazTXO7kp+IvJNxkFn/cAXCFYObHY4brdWQifNiS
aX6twsPP4KBJYPETc93aM51XgGRzDcIWlZXuJSgVTkCx35VY59ZtMCt6o4VUN8B80nzqyaAkFI5r
PJK/VYTRQjf9QsiWY+w0oBIOK53f5dHA5HFkeHpUiWMo6b92ZD2d1VWH8kLgK/VubWKyYiV08dTT
3/s7ZrLNSTm3NHfgSeJMbePkXtb2ZgS3mY32uXcKERwaw5uf/cx3CzptO79rq9B7qSbXQJq2OldW
Kd2vPu3/G3z+9rY2SiVif5L+a1G5mWToKwYaM4RpYzQyoVl2+ZRtgLADnyT2ZLfi/90dTYkyx6yT
hmn0PYs4vUKQAt9zcgOpcXar2lvYljj76FY74W5iinPqysl1E6CNYoodK62WE6+g14tQ7PsPtcZa
LlmCYfGggWacfnqExTlpWaD2zg+N9YvIV/slr2HyRWuL4hsLwqpYofnimlmyta8JEx1X7jylOgTn
bSaRUsxZ+5IhhmyS1DDr28H3ekTfgyXOM3eYMeMo3S09SaWXCWbRM1TjcZgsCJgGio2TClFjxoTH
6YhtnP3pAR0Qy7VgphuHa76A6Y9HtqxbEYFykvIHM5qwHseGdRsa6pOmPvUzINB48HAm2BME17+l
jbtduwUTmr1YRyFPDYbwl/jip+KmIsfkZiWwU+/mrOrkhSJADmu1ZVYulFjcgk+cQFlvwKcdBiZt
W79izA6FwSpmGcGTnaGocA/6sdRk3+0yaYwkR6YZwRnkIdTNZYWtaRZJX8/024ACmKHlUtzpihAs
pOhL+w0H1z6I6jRocQihfnxNfaC2U8Kw+vKGFKflfHDq0DjgVkatZ7tL80rRZ4lDZxXltG86w5hO
agJG5906Q7SNHG/iEy5iHpNVqJy8NQPH/0MDeX47ZYJjREJuuZsQmlEP8dgNhpkYhWsvu7IZ1Fdh
pKgi52HVjB+Ets97z879fW+pCnsDpcxbPk4JumJOqt+lx0xkKKKDhTEl0CwU26FHyZbNPagLlkfz
9QbHnOATT6yf0FfjbGFnPhGhDrlw0wUe3RKPiGIo3cQAeTqY9upPcWO5U5dkR2rOXtSZTE8BmxB7
28hvs1tDMaIkY9CxzzgTa5lUVKnn6TKG3S7t1HG0Dlz4aKWhmzPHnMz2LIXrLCJ4E3gsb10pjYS6
dGZLEbm/HlKCAxuC1zYYaoYCGI8Yuw8hlmdtltJDoE1vEgegR+9Wpz9GaTLJ/DJCPXOZO9Wusy/c
xbZ3Qy3m/NCQ2NI+hE6nglj3lQwSB04Xzn8ysOY4H8fGjPLan1/mdvWRa4hcPVvDNrqPs9v7T0WB
9+O+EtX6ZoTStaPNAZA7nZhpTRHy92M4giims2XAIntXTp33mjZLKk8zk4iEXed743PN/lZhFD3N
b0XqtgQyujVUkKqoPMXOdcT5/UExqPQVgcJ7Usq25xJLkYt06YMV9nRB3nMftlkXUfRnzn42mw5d
gDfUByAdI09c3a2k5HmGk+3DPlffZr0YFj5mRXWV2i4eFO5Ub+/90PJvDuPCp95qYM4HHSnyUT8J
Q8a+L/PPOsy7O5hlUNEtjDYI5Ouqwj6vvLbDgrrxixXaiQeTWPZH88rey7V7iqOsoROm0Rh1MzFi
j/KsdAQC7v2+OZvqdThpAkL2EoNumiBr9J3HWCOvPZUQyLjVpmbYd84mu9OsUtqO7ZKh985aOuYV
YMapndik8d2QLFh/1Yw8LuUKRBkPSKGNHaGRGJMVROUJnlLSfVemZ/gXmety50PZCMPEGJCaRDXQ
gU64FowfC9DrnMg5LbxdPSuvSJj9Lm5k8RzwTqwhrNzDSv3LvQG7+8G0uLFip1fWvVeX9qdVD6+N
b1j3fTbpM082S1Izes7JeJEGEYNhe2loWXxpHPFGjzDvwE7N64YYB4y95/4gtpoQyI7KIvGy4U50
bDtxV5skelOy9K/fwZVdW6cG8g2aWc5oNYWXEyUCbO91Gc4xOdf9IWwmhf6g0Wc4U1oXijKMDaFL
lBt+bg37enKbMGmb5q01GJgHHTJ5LvWbq6btfrarb3jv7nOm5aII7mtg/n21mi/rmMW5Wb3Ipjxx
evuOYQxKBwTUR7Vbeclsm3SmzX10GDpEm43DSmPA+c7H9RyzVuOkK1hSK0+3ne+Cv4+zPHMkvH6v
8g8hg1kyg5rxYtT++CQknHWnam5cf8mSoMRfqZpGLAd0oXar26E79ZleGlk7nZUr14fMnL3Rb+sp
wZT5dd74+gKxxMbkLGfD203YxpMt5rLWWzws38Vg9W/e1KglYXLUPYymHs4afw0igu6CcHfsTg6T
B/9qhjv3ddo65sC5yT0GhXuw77cilXf4DlK/FuH6UBDOgXKR3E+SC+3uoPTMuDZsy2tnyLYnYhw/
kXPgX4gu1dcLKyfbgasUL1mfQQq32qC+HoKUoK5wnBuiUaV03gavARgh0ANC+RhOuVNyQrzwcdbr
59QVp+nq3nlKblGl5SO5pBNzQPteBma3q6bFvmuxYl8ixv7DqaeFf4fqRnxTevJi+G4rw/ScsqMw
423hadRWRad2wrIKKxlHc8RyPiSSdTqaFsOHW0wJ4XU0E7di7IZ9DpczFulsfxKTMC86GwIEhtF2
czL4k51F3TzdYGpJzugqhyuDoudLmRrb/CSbdRZJ0aRjlqSqq3FsNof1fbOn5Wxdtnfk2yrpZkNe
kh4QxrprXPJbzeKtLlb3fdIBsZddRUEB9v+0wNC9XQJgkOMS4XbDBX4+08w4W8Zuwn7tcQw7DWfH
/BZkxacFM9dbexPt/SrXE8oi4ucMy/hm4L960YXpsFsr6yUPhvEZda4GMJdn5Ahnc1TNTOWjNNvG
q7lqT8shDHYw8obbQc4FyLtC4TJnYXOCffI3vTCiHDDujdKltJNK+lsy4e4d90TEHod69vpQ4akR
V61gdOOI+VAMstyZVr6+l44b3AT9ZgDwD3hEzVZ75xUzTqzbNRSCujymu/hng9uNQZylnvc+5StZ
N0Zn4IPSG7X6PKPP1juBoQIZtRh0eGMj96unw2SezToubLGfU4b1jo3Bezk3dbKmo1vEgb9Vp9jG
wjaBZ9KfpVvDkrV6uM1KAEMqL4wrlbrjrp9M+wvDSm8X5stTqrzqvu8mhMlZH64Ql2ZssVIzS5Y5
bV9FpawHCdfuIihXitSKAJJSteIBQnxxZ5Y2sfK08OlxdmppkpNwfyk2tMeIoLipmmCuLgj/NFCr
9eqsn+z8MApnjr0N4sSyCrYUV7Lk1tJyTwwjPa8MRSKs1jAveGjtl61mcEUUE3WKPMoWfOSRYwtv
RjWqPcO/ebqm+Bt3btNMu7R3yX1JG884p6g2JugotXtTOo1+cvqJibQgP2fYpXh8HODLL6/F1pFI
uuq1T5qaBznEZTu7BsXdwp0WK+6AYalHN7K7lV2D2u5s5irt89DKDeaERJLEYvX3UgPKRiNUEQrk
zUb54HpGuiV+M+f0H3Nm35YuhfgJnubu18bqdHHeNGkgsAzmMXpJKLOURD8Per4QDfKbmDF1R6WC
eWYC7DtMSTB01B1wW3VSdFi/O7nRHpqAgpa+K8/QXjnY8O8Cy9ya/VYMDu/XuPbKKHkbupzvQKJy
Ka8Vuz41a+PhVzwzAkaDOVXcCkylHjxJ8MztYDr9dTAZ7z2uMSQgD1YiptAk4tQ19oIkED5GJh9D
apv3oQtVcxhq2787kiiTrpjM69kpXxXqnnhcMG3B84XIspwgAvS1887PAlyh5sKjyRyDfjmwD5Uq
LkseyFGmKLRQrIXL61YpQnLNSeDoPK/VfuEhe2SjQQLSQY+Z/UDfCsPCiDUyucjyADryzPLxX7Yu
2618zozMOcuzdDe0okyg941nNYEll745ZBfaaNW9Z+QBlqAbfNGmbvKTLBUCcHls0e17ZGHKGtXK
TV+v/UWhnCph8dg3YzMGXuL1Hh7qSN5yyh6PvzuTd+UuJNob7khAAiXdRnbtcX6ZZTd0Uj1TyXGK
gGWGE2PhssDPqsvrsjGexx5lOgo36+tgNaSbiSqnG7HpilyjgLDT9Ou5YH/yY/Cffs8ZeGLGYBJR
neFzH7VMNrr9FmKoG81QL0WU1ShwEtZCe0pJ6B/EODgQoN0uO3hUn2MZfMViIzyVdnjptGtjR0ut
cU1ru0Kf+IXx3K69fCwsQ18R2Yh0oZnaZOqYvdbb8sVbhua6t9zmehy65Y076wmE7RgUaTHQ9XtY
T3oOibIcxCEwc33HVOTUnwuy6dcu49yqbIZy3RJvUrTda57Nx+emuRysOhDMLixru019YKXIhip1
XmZBeIJvlEdoIxVE2zb2M8VDgQJTQegePVB0yHcy6wk4Tuv5EOIA9xA0XqiOCzu7qrO04o6lov/E
k5EAb4Iqcf4wayqphgLDxzemtrLrxWzT02D0hpe5H8wcoohsH426Mzmt+AbsoNSm92gp9cUUeOmO
mFuSppLeKpaLXLgq8XRlPFrtai5RZWI0T9Rkw2xWmS8Ov9/XHVRAUtP153WyHkGWnH1WpVu0pnAS
XAHXEZ0dOuGZOnIf+PVFodOB0lyn1JadD+3UpNGOmOqYD4Yc5nc4jcVJ1vTPk6tmA4ZaCt3P7DUP
0soXvIia470PRzZ22APrdDk2S7884ghZv+Vun+7Bf9vXzB+dZ5mFooiFFEUyjHnwhYDQNIGIQPw4
fA/TklGP/ec+0+bAFW4b8zoV7MlxUHTvHmGBUW9lxqXnG0Fz5uF3fTvUx55B22p9JYUG7XZGEXGF
sDHVB/C0tkmaeXUfCzTotBNUd5/MIHNwM1/rd3saqsshDdan2dXmvYAfEimAIvQUriRvx+sKRu6B
3emDaWAxz0JrA3JHSvg72Aeep7lQsCzybURk3No+rEiyJdBlbEYMvUOlO7wufYpPTocdkaK1jpGx
IBtOmpyrv2sKMzgvhbTRT6AqIEkby0iXOGpPPqkgo9Rfut47myYfxU5e+QV5BoOn2bEDNSaTMlGs
utlCFpne/OHSX0aZ7blB6jkOsQ28tL0K+l5vy7bajZ0qPitBRbkr+rG7SdfAW5gG2ZZJ8WTBUGu2
ddXxbG3m12JiU4ch3HvQUGAiz1FdqOaBpO2aIrQ3ocoskPy32JtXI0vYPTIrgZs63ZHoXuPDNUkk
QD46/GZH8pf1zQjMRnL6SfzCys4fvGhY0hwn36rGq6RddDlR31F/xcPgdDBDZdXzKCg9M6l9v/+G
VYI7xxBF636XgTNddgxhL8p1pf0toTmpONCrvgnFVllw5ybrxtBhSVYSbASN3miklaCWW+RFuGTL
eNIyeYYD5bd0g3ZJc5Kn2nnQdUWLsqTDJjCxhjgUr47aXgBqtIyneZIXNVe8jbvUXfTer3LUjaN2
s+uBBziEzsXkAjfGklO5w8mMyhLqGCMP1VrASn7NFNFZobw5kPTyiKUl2FWcNWtP50ZZU4IyA0NZ
0Cb3opuJWAR/8tVtxqPKAIBZaPActlqSnXy/rqhBa984H+rVLxN/lH0fjRgbPdT1BCXQWwwQKn+p
ybCzgGyhQBU0HkB+GiRb1IUbh53XX5sl0utd15fsSKgSuyYaClCKuHIDJ6fE0s2nQih4PQVEdrJ5
NDmPos/cl4GU8TqaerTyiVW72o88o1PuTghzvXRIULNwIBDDtb/5eBNXlsq+8I7eN4RqlJqpnrJX
15bBN4JwNy+CmbrsIRcj7SoRU62HNaxyGr8Vq0DYLgwCsY+zhz7pvBmsNjMB3SDYVGGxD5UvXtai
ygTcZ8N0T+DZQnspVsMrY3yewRsqU60XrhwseQS/QDXSfst0AqKlr0mjXgJy3cOliYvQMIJ4QGMB
Tu02SxDjOixY9i3auoOarJDMBTWg2XWoFW/zigzzU0xh4P9mOm8PblqaGB8sQ68iqyPG98Z3S8Jf
DEAtdL+yYxYVDgUrAQgOG7paeOsnVNruI985vC9IKqHEwrrQgygcjuMZXgt8rWNiNg9Ov6+c82Fu
quW0hr38Yg45Xf3RdOKz6W6BEde+p4N42kzj3lqCoEIIEGYkhancl9fk1eEKjsutvp/gD5NJwPA7
+7ra1C1XqWeb8yVpybT4RFiqLCrgJOXggMXoAceTW3kRqNISu9LMQyBIy6hbinxLFP0h7/riUrmN
eeU66PZPt14avfONMtWAj2gWpTttOy9dfGu4ySovq4vzcLIk+ZNkwoZzl5gaRVcdaZf5oTwpSPbw
vN3mwiHM8BPFP5Qdqq878sIrfKhvAp7GM+RNN6Od7it6dhv9ah3XTHO8ZA23yjwNVADdo4W0tcat
Kfot7kdT6L3TTU3zjEX6KKE90qAfMqzksA4NlxrSLTuYtfMA9DBQqM1Ax1U1KEpuduudjUOZCd+4
rAv/bNL0v7A6W/iV+Dj4GGk1FfVrkg51trzofrC2U1tWsPVnLKFACRcfaNo25pLwVGPTqjnSZscw
dnBbPeQwp7pn6ZQzBUhBb839j2fRKbzDLn8dXXiu50zcVZ0M5Bl1n3mQKHFuV133pq1sKIFVChq1
dTaYtoAFw1wQU0Z/v/SUtYcKSUWbFGMlsmfAgzG9qlSARf3SreGStMIcjNil8cGsC8kASjSts+G9
cqbeOOB907r/h7gzW24bydb1E6EDQyaGWxIkJWqWbNnSDcIl25hnJIZ8+vPBXXHaonWkqD6xY3dd
dbhcSQA5rPzXP+yaGeegp6zo6aDmMP8psDBrSMKcJ0qObpWpL1kGPgKtzUMRIjgX05Ds0KG8MFbl
4BFrTBH0G2+9bt1oSJxYmsSRPwBeSfHJkU2xvuxi/jGM0rxvRAfBE1t5ZVxGZAN/IRuawNRpVGZ6
iKy5Ci5FBnLDrpZ4R0M6s7dLx9GDdDfiuXCr8jq+B/BN2Y+TucdQwmwi7Gdk7McBcwqC2y5O6oD0
WkjE09eoMsz4UshRqFsBqJAfXC8yIDMaAuFYU7nLN0f2frphKpkumBnUgJ2IM+9nNqEgwdGih3C7
p5IQXDXV6ArsiYrUPKoO1uFdiwak5fzPqbEnuPne1hwy2IO1U/nGDiAbNjuEvRkm61AJGOdz2VRn
k9fOP6m7U8EhE6ngLkXjOj+nFXxE9AWWOYcQOqp6lxvzAGm9zbnPb80SJ6rvq2HxQqWzOMEOENPo
2WGTEdHISAtsS+M8eUBfPlLcWLDEuUlMWD4nDiljPyAWQT41aqd/CKJkNZJZPOtBi7wm1beujQcd
L1Z9wD5onLeDjL3+YOvSG7ath8FGaBFSiBZEtll6jngjD1F5BO1FT1q72MBvd25LQQx6Ab0931pm
qb4HMeylC03LLN0sWWvcNs44cQCXpfsguA1/kzYpFldLouOfjlmNxkbmSHDuIyQd90aVW/y1oQ+C
JwSy0Yw9SDU9LIHdusfGd1uN/57XxGckFrTqUhmJyPcFllXBAVMKVXOuFHrCsbjIfHmDD1PxMBO8
Z+17By9q6souecReLX3mNo1aKUA7+R2QjCu4JvvCP6DqxEcwspRVXUcJrl7bkZk2bmWhRbknwEmK
bc/svtF91F1TiBFfUPZ+Vx1avKzyQ2ou7nSpmowjHpKQfEqdVZZP1wv7WitquX763GVZk20WvVC7
qIuy5nQlT7mIl6Pfdcm4n2ORPMRtwNEMkZoC0hhK4PHWEDXHAeXprmrj/HOL5D854HmIcLRUpgHs
i3MCcI4F+JxDavvexAQcINJGwr2FeCzTOhRuZFQX7Km5fc21mHaICVY7sNDpKMhhLn/CzUbZ6aN2
KpiWunL2nW2OZdjT9LXO8Uwuir3EWbrZYr5IL2nDv16OZ40u+KluE3taXjpVRtWfDaM33+SGuQqO
aoThey/F2fahUlYx7boIOxpAgshR5JJOGBi2dhV/RQu9OhWXdKc3AVN1vCAsk3u2BwQhNjlmFwS5
VgqvPBjh2XMw64a8PqQJz2WpKF7MHOXubuhak/nnJ05ZsOiidLqOLXehCA6cxLwY8gGQTSIk/yHh
/yJt4v9nYWR2arjKB4XIxNEOefFm4pXHAZ49VZbpzH8JXH8v6ODlNM/63LwoM9Gw5Ke5fTLd2uMG
PQJcUxdOyWfLZHFeBwkN6zDnODnwSRIf9NNI3J0FdOiFgdHrsxSfWHr4US0xbEKWY+xUWXrxZceD
UF47+N3ByB27FlQmaZJjO0unPOg6qjLEFRhlHOYRodMGYBnYfzIbrtA9Z+K0URjFPttTSeuXpgc4
O3APQAq9TQOLelXoz3VStOYxyIQ/HUXEDfRc+x7lYVwPTbcju135u95Pmuy4Nr5he2bgowLRzXJE
FDjqM7MvC71LBrOh5ySm3sJWJjXP0EtUP8zehsaYwOPU1ElJNuLU1MwRR29Wn00ypkTummWmqWXS
V+Z04IuNqFXqM5li1bRpJVX2vqZpi1QF7BWVNJKMfFcUQWBs2eTMr1EbYbck8wrjz5Ie919LgN5i
VweyBtHqh7UAA4Ypd2mDUPwKbYDZ7KGu6jWkobHubRfrApRNlG6hQVKIe8CXEi9qwt6citO/cabb
YmyYkdgNttZTT+n2qYMbfu+YWBucuVqSd0yeGwR85MOyJt09L4f7jgqHhhkm6j/0gpDkLOcnnRdV
az9SlOTI8DjWy3DOZPRZ1PaSh7zr9UaqczaHxUrx7B2cSCw7P7eX6EzNZK6GRYqB3DkwfQ1a6Ftp
0p/lzLcvHm13spR7UCTElGzkqPBWj6eysJL8ISX8kt6+iylZSpy71N0ePZEsvk0DJP477B3Tyyjl
KnKp8DqOt9qBSLNpDTudL0CQ5HOVz9YQDrnTRudtI+ghtJMZjHtb1NJ9kFkX3ChbjtMOxWB/7+fZ
okBz8PkBB2ssvFkL3Ti0rN3pU26Zy3RIzEHKY2cQnHdmQAsMzlRLagBRE+aCp7Mz6XGvuEEv556l
p+Ymb9OMH00c1nSNVG+Zw4CoSsq8yHRwGULR1WB6N1tgrguKrC35795lVkSdd/BU1LcojXLTdrdl
BSSxywSIzle4AP3znIyewkC2p1OfebXb7rRqvas8ysRL3MbZJ83Xm4tNvtiGuJQua3ZnkfJ3vRSx
JnjYXWogXUppWDKkv6pDOgIFntc5V3wVKgkEtHMWtE8cf6b3V+uLPKNRWmByNc8l6hlZZPW32BDQ
bPFQhhuyFI3KDiMnaXu0CwNcXLfwIY9IGYX5HCGIsC6NRCq5ANlFjrcVzdL2j562QYmxSUcvSFcS
l+jHVULHyU+O2DwUm8wfe7GdvJILmIUMabpI9FIGmxGlj0Jv57b9OTZi9nicc+55O0/pZDpzOdNQ
c/a5sH9Eko0ynBInbzZyLKzsvB/A47Y4VWUvDgFlJlhPLOEoz27nXkwUa99zORVdmLZEpmyKtpPe
HZFaWj54PYqqzeJ2aYJBvJv/GOFGOPQjuIgd83W0oTOc73Q4AWE6/EXaM+gpqjmAZnWITyjREd5I
OR07/E/U/WSP8xO9v6TY4duE614/jqS6LmYifvZ5bhjXLKkCqcpofk6kOz17hN/cDly+KGtH1fwF
iynDddTBGW87SVnejQ71AE4MLYkr0kPUHXoN+MQmiuidbVLbmklGzaL4wDdGR5rF0sY0b6YhfpVx
YedfrIuIM2qwxDNlGIBDLWm7Eu9nUTjBs8HwlMVcfrUXlIAbg+4lnOvOJzVgSTH3ohfRtcrc4rS7
Wq/zwt3LxTMyf19DB+uu4EUmHbdap7M3aNYBRx3UcfYeJnQfb9tS9ex/xKm3e4h8mToYpHDgOwHs
/7WdHRtuklXS2/MnJ862roEQkJraYxtG0xd7Z2aMAokARJeDLk3aObiEru1aYZxXBUl0pht9BWno
qQpyw9I7Fybhd1eWBg3Tya25G3eRuXMwcU/3Lnyubz0mF8ttsiwUzoZBuIy9xQCkXc6KAKHtRZ/U
OaItf6CcMFxE5dtsGcv4crFtpDgFkkf7QheRALKfmvoiBmMvQ1OM4j4wcGTbliKoLvj6WbA1kphz
O4+m4Xuaoxve1hY17YaMFo3PYRo0JZzROkVIuerHiH1anWZ00Zb8aqo5MCzM88qLTFjUvZWdRnDw
FX/7PNHIwhGy083cFrZqbtzB1IQZQzzEibLNCyu0MqIzNgKpDfr8jpBlaiO/vZySwGhD0y+SF9/r
55JyWuVfvH6hyu+KPhroUtPW3GIjZ1/FSWu8xLy0z5AipN5EIi/QykGT2Q+tD1JHCCOfrJfLcp0k
VWDfwL0FiOZnpYcU+Wq+gRLQpxtbGu7tPFIBhhV+AM8KPMLe+lRO9wPybLmpPb9Fdl07OKRgFycJ
eebCczvGlXs90Lx8ZBpDiJmyCX9tMkJaYv/ozSIMKju6eAIngS1UgQHVEO1QrthuXd06wTCDXBX+
WtIUsAU3rWuOXyNu//XGCGBHrA3T/iZBvEvUqZMzwfBaafepK5YX/L7lnefkzlMrC/o1mRFR/GCm
198gSWvELo6rb0Ca3nk+qXn5Mia+/Da5Iv7hAYJWhHMN4pJMVWViMFDY9+bsFclN1bQG2KFicYUZ
iNsLSVe5E3a+xhNRxaX7IsulNm67wBks4nmgQZ2JLHJ/+mXmIiV2yn5fQI2C/YTFI2XYYqdX7pyC
1PdsDQEXSLLQjypVefvs9k73K2qMXLi4yQnvIyyJ1nmZR/2Eh8uw0D3WhundzHnEMR73/MZNJKOg
3JQ1JIJLOieeDq28N8awyauOtYowOKeOxyzHz6UwoaZ4lHfQiSkyOj2kP22WMMYMXBZ73ByjodlD
6PKNc6y0Xb4xOYoKKxUBniQIbz3LuH6TbV0CbV1JfBsRE1RpgEONZ18mWUacO6FY9m1dWubPgMTT
gA0VCSTUsL6+kgJ/mjDWsyaCKc8/G7CXR8y6i/47x5mCTmGgXdgMYpr0bpDaquAb4CPwSaE0gOzZ
y9j53okiay/1CkH/JA/bTF9av03zXVkSBLsdRD3n26IM0r/oj2IyqyZVz+d1TAW88YoR1lUSzMvV
itEMYamm7KqF9ZTBLzXr9LOtXDzSVZ9IffCaJLZfoBeMpBYC0Okv/BcXd1+ZM9ecqPaAPemMjMVW
I36btnXtIz9M1VDuq1T7MjSKYsAZaij7RZzxHICBo2z8+rwMvBnov4/A9EsZc9XAxLNrHewoA/7Z
9AKTjZ3RJSwIAD4acLRtErWVJuA9PIXI/dK4USmfUJW0/qVRoSmGVZNTSZJ4EWxsu5NYCFpLmZ/b
MfzFTz59xKs5Gbo6nPu6SLZFz0Z41reFTwU1dvZ+iOOgDn3Hg5OQg/TU18KqiyGMZOoMFO4a0CNr
osTY+HYFFcsel7T9knR2BPlpwpcLzqDjgKRFmwJ36+i5xdlYn41BbHaPo9nU9g0FDvqrjIOsfMm0
kPWRMDd+F2LEKUmvFiyj6YBi+TU3ERez2tehjMeY/mZeNCTLc2X3L8sWXe0ZBL26ujRiougG+ghL
HYVEPQ/1laUG6IJUSj4imsZFsxpORHLFPmprw1NQYJMq5ozM5ci2t6dPl4ntOExLKikijKqGZAEH
q38hNiwbjo2j+77Z9BjrT5u4m6sXSpGx23ezzJ7aOUNfoBpNH4Hobv2pHKGKhAMtKBB7Y+6+mQhK
i1v87wNvN0HWKS8CI0HJXaALB/13xRzfLfXUTV/T1DLV1VLZtTqD50eAXzXpCIbpnNamfVhyU35F
w+387JnE5bZ1ZDSHcW0Xa1NyHGpIHtAhsWjgOOzYq4y2uG9Yidg6wKadwlk7Ul6anNlfmL1zd4ho
svwo8D2NLqx+GOFk4heFgUHBfe88ylz8N3lG12dFQanBXkQInHoFl8xv5Rz7ItQOohhCPDmATM4Q
k6a/UWKIsEnHRcbXmCFFGZfaaPgCka2Dm5rltMMFDNv4LLJLH1TW4OtydGSl+kuqMkOiWurGhUuR
uNWKc1TjsaLr7a/i48LrzzSmXwYF8JhW3h2slBJUQgvnJQL2zXZmJkgTHmHjlTj9lnG6i5Kqh/1q
VrmEOgoqrpswM+F47YU3el+T1IGigPfAlO3bvJsFOLTbjISfBNWyd7HAJmUEpKQ8xhZ9kbNI8Dhh
UyLhx0Elz6bQmpc+AJ8jGwq35XkJ+l0gF0MdvAGhwAV0woaTTg/EJZbuUkEQshWtyyHupuAQBdCr
ngxrpoDh+rN0Z/aCOegFpOzKDpOl9Ro6J6mOd/SXfL2D5VhSGi0AnpsSzwnnRpmD62wLsCHCvvnu
/RURnfAh+dRmdjHb0yCgNKq1MY6+c3pgNeTWJ9Oe1wZlYXRI0jtt3EV207iXlhGZ4mbsdIv+1Ocs
O2+NTlkblwPdSICZUEDJCzgbI+smqUqn+hq5Xdxe1FxOwW/a0sjvGjtaUi5yDhBQbTdG+aXv9WoK
37Rx/83I6BLe5rgU9o9dDTH0MrAxedjnQTM3OHfWIvW/p8Q20HfIEvBwi3KsBKW2JzHT75uqqrrr
p9pSX1TseHaF7EMQbruBBj1o8NO46Z6G2h/zksql9J0tatgiqzaaGkdeGvzy8qthD8lQhOxIUR/a
dtSoT8x/c8QXxCyCAS+gYLbLa4FqoTiMSwEhyEjUEkMaAn0cwyA1uu48y5syPi6FB5tjaRocXDb0
8f3vderX6Rdcc03jXLlcw+700C3QV1p8HKwbPRGhBEOk1+qpHnLLvsKl2vfDSKdeq1eaOOx4StiY
HnCRZ3pYLurYjfP8QtRxX9k3BM6O2ocRb+A7gJFTkh8aURoFXttFV2MM18r0C3ZFjXmR1km/3BBB
AGOvKoM6WE8++7LE3TPd9H0fYCRQOe3GBSNlbw+yzCF7HGcE7r80DtHsLzBBOsiKqBlgC25MLkUv
xdDAGxxxLQZrA/olcEZwBx5G/uBCmdyvDO+MyjD2YDBJqAHRYZgxRZkP0USx2jxgbwXydJ6prJLV
GX0Qu+y+4d5WsyJx/YGcduE3FpIALcdO3Y2mqWygJFkW3vA4ArU4dIhweG6Wl5JAi8TZs7W55nAU
85i0/n6aB1Cy2YC8HWMA8cvqaSzsBEPrKF36YjeWiwsRtGmigCo2aSV8gL4nOYPd06YfyGEcd64B
Czcplz6sZ53QhyRxkXS03WQ6vXsfRViIdBtanL7Tn0MQk/Mtzt8mR8XIbwseMKeJprOOvooOY6+N
gUWLquw2E84ch6F2skcCIWkDp7j83U2OLn+mqGHURmaT/MGxNgoq0tb/4ukqeg4g6WK1AZ34U6b8
4DCblu7OcMPKn62ulbgCyOBrgvntiBCm7Imm6/C6BhEb5FzsUBBZqFfSuiU5l+72v1Wl/xOK/OYd
+7p1vN8V/3+Pv6rf/7eM6VZh1P9bhr97Ud++193vxnTrX/jbl86T/7Lo1BKghwhytaVDBPi3L11g
/4ucFnwKUZLatvvrj/72pbP+hU3cai+8WhgL5LP/V4NvyH+ZliMxGCQoz/fkP1HgnyQcS4tuKuRt
chNR75GWcyrcNuZaJTl6p53OawCc/JMzTMBMPyspzoo5OK+rg4KpVD0W3qXvjTvLpaCaa84DdZhb
+5DY3c6clw9kk6/l3euvIrCHCpFsOlqDOB6/VsAV9Rz55PgFO4UJznackZZAtAh2PUyLXeriXfnb
53pLN/9aOM+APsp14pLXN4FW1D7VE2qR4epBpzjVKH24bWLhdj24Glcl1Gp0P2NH0CCZMMQgV9BU
1CeAGAZd8wzTfyvqyUCY47a4VnpJaaTEEW0MU0nuncR8G3cWFn5fWqIc6LrkxB1tHJIlUUbOwv7a
zFD1Vq6A/oJBlnw2FKR1KoJlaUKA7Cl7qPoAGX1pA7pyD0zbCICGRJxdTyiohaxKyOTgTmZXbOBb
pf7RodioCQ6ocpzztD3cRz1aLpzXCr1vZmuUB+4k8cFwlwwM2VCF2LMpqj1Yn+lu6sZxjy0n+cos
lhzns6qgM8rScXBhSyw3rLIKgm0xTuqpFa7BAd23yb6JMkq42rJhZkF0dOswzUVHtIecgwx6d0SM
QhDH7QDHjoNnm411NexFgmx3S9dAv/hRu9pOAbUGeGc2NFTIGfOCTYZRXB5W8bTcAFipZodomdcr
nKyhFoEihwu975XDLu4IddxUiYFiQhkG+LNpFvKz0m230Dvy3cfZaCsATHDG4Sw2m+za4sarP5hN
rzWPvyaTH1iQtdGIkih2moxoUAEWc7k4O8SD/blLJXGNCMvEP5srLZHUxdycZzpRx8ToSKKk3BiW
D37Cn/OZVBVrDShlTeOvcSJSh0TfcKunZqq7tRFTpAOtLj36dnbUXpUzUYyplFDMzXaGROIH/f79
FWWtItX/aK6lxIUTN04+j8RWk6DBk1+g+4WKkQ7hDkKh8wlMo7/Nkn4KF4VIQ43kQgVFXNEkBTHg
csPNdYJR5mFHAI6W0PAZ0We+/5te63f5SXigCJtfhCEX2Why3XV+Mz3wDAC/xcwsmklRcRWITt0E
0u0+/xejEGm/un54SAjWX/HbKBD07CxTqRXapCNfIPkudkWknd37o1jr+3v1flHuWswyohxcaASn
WUFtZtLri3iYBkHDbTD68l6Bx/ywqHSU9sV1sARf2ZnJHxTAZUObJx9s0idzjNf5+hecPKhPU19n
cEPAEq2fnqhQGlE8bzMkDfRA4FjHeEZyw68+UBWfLK8/xj2RFEdASCJNcTgeE+pnLonGMWvBx5OW
qwImfc2+yeLl+1LB+t6WZr3cvv/qTw6nX+PTjjBJQSKZkHX++gOD3WZNLAATmNQxoQ1ltE0SqW7R
OxZHwkjcv94f75dHzOmndsTqUYvqHV+LVcT924yCbo9UTbtmaAddvjP8xAt7s7E/g6XTOPHm7FwW
eXA3NhCmtSXnH9S03oOEczR8sK38uYLWhHscdkHnVnH6yQqqTfbmhYS/MMqWaMMas+8FIQF37z/w
a1H6uk4ZheeV2PVi57s68v7+vBOuKk7djFaYkVmH+GPR5zQPvU8y0ShAamb4hlZp9EEKxp/PRo/Q
JTYJSwHHpPJ6PSpxV3AnG6azbAaOWTzpd3hFf5QIvE7O199SmJI3FFg2zI3g1E0cpRyYQIlOVHg9
qArY6aFeZWullRVP77/GP+epIEcMe2nOIdITvJOaRkNbcHBxQqKVjNNVBanu0Zgr8qAaQ+zqJs4+
yPR669E8fGtsnI/hF5764xjzLKtq9M2w5n5xkKNRUFROWajmMvlgKOvk2diW2fRIqsACda2rT01Y
EmAx3DJjdze0/ah3sVW5XJgaWf9FhEkLtuLaOSZzfjtCXs7EhOFtv/pqxm2zXJZeYw67IW7n2wnV
sSJPdjDF1UyuBkFFk0En4/0vcfJm+LUU1qvLAZApblqnLiAqHgRxlKi5Umhr8NyXOsRCCD8ch1bZ
+0PZJ+fCv8eCXmCaGKeySZ2UzpZWMIvpNO+Uq8zniVgheiqR7ImJQvO87ZfKR2ycI086YCZN8FgO
gHe0POCYrR8Is8N6Ic/JcUp18K3MOFz2IoeTR0PWEZ/6viBvG5084VPak1G1QXNdfBTA88b7omoS
pGRgur1eBV4vxRzUxZIVTnTW4viXduH4R20jA/XGXN2//75O9pr1dbGbUdpbcrWnN0/21qpNMH5w
OZ4FNkUHTbL9HeYFPXVlhuEnbtnRJ1hr6oMdzj7ZbH4NixRmPbjxRKIQe/2EiMZNpmLpENqQ9vdZ
2+KqCbjSPZaogfD1dLP8fOgsKE+eJ+bzAe7ERPPABrrMomRAYuH0lXs26A66ghNp95jSzoaOrNL0
IGHJEdbcB2l1JFq7kBcdJwddVqIFXwqk0t0WRwkfQoKFBjh8/4W+9WR43QR8PNtzvNOsj4oooX4y
ua7YXTxcBarBRhnU5INRTmqAX+8PVzs+GSYpbG0n1WXUlBN5Zb61K4aquHRRF36v3cyNd+ngJ0cn
QvgNa0BfVkoEn2Cq5x8cFm+MH7CmLcclmgbZ0zqDfzuSS47fvs4k+2hcXXadc9HYiL289rp10x+l
gvBZ+d6jcJqX99/un/sel1RYkGuYCjZTpxE9LeLrtJpMuSsbku9y7ErOzQZXWXds091geN4/fs9Y
nQmsWwI2E6KhTuZpKVo3iI0aHeqsukvoTMUD1pLVORpas9yIFLpFYNjGAcEX0rpU4Nby/gOfFj98
aTAAVongHoEqxD7ZCyIiv1Lba3niZIoePK+ET7zQY3K56w7AvbXljcARrgUVBLMLmDz07hTCdmes
PrcQlaYPNvM/JzggjseUAw7g5TgndUKXUI8baEh3a84A7IjqpwPt8oNBfj3Wf+oEkqItBkAmT6wK
zqFSnjy2J42hr5oA7iB5zBoU0pUvTZ9Yc+hHlSdgn2l1m2L5SQNp8HxM//Ettg+TWSU/iaEpnjB8
rAucH2A20ouRJLWtFJOLJNBpv3eytLLBcmosTESiiy/QW3R5FkNNx/uWzm11QJaz/PjgW75+db8e
ivA5vqLrrBWQOJlNQRzVDR789g761b6PbSpa/GQ3lqJ5TiN4NjfaKozndFkdYo2xVcCja1AzwO28
6zWmNQIHrTtBw+Xz+z/t9YnDL3OAmgJAl/XHCdc92U8Cg2+95B0SRy9t8e/2cU3HXz6989HdPP7D
scQaWGsRE7KCbzS5Xu8dSk24X9v4vHoc0fAHYsIrB00WjId0758Oxa3BxR9r3YtZPPbroYJEDDC5
cS0AV3Iu83ny6C4laOC8wvvgVnRy4ecVrjcUkExsICEMeSsA+vuWWDixb+qGscyquSYkx2Q/UuOW
YBrvJXAAviBOQBcZtcLXKrCPCWcchE4IQg4RLTTdMEv/p09PHc/pzhG7Xp/+yDocusqBZ8fTG2LZ
oy7BTtudXESWyz+z7Fof/vVQJ5uCJzrTrmgAhWuM/G4B3th6fcE+Oej4g63hdcXya6h1V8Brk09K
INxJgWfTIg0i5buhrszxdjS75RH6gXGv58W/Q0FlhXlROR+cd9YfS5cebcCBy8w1cT48PfC6pVoS
TIw8SujJe8jNDNHsLLLzQPeEYmBstG08PGvwk6p3btonl2zp9W3iph1ilM7G3Y84jXsYUvY//8jc
b3A0WeHiP739dDVmeZUPXjj5c7Bv2kGHc6emfZfCHfvH8wlInhcPddWDFnOyJ08Eh4mpdD1EkbWJ
Jrh3r0iUya/N2is+2I/eeN0MteL+6zEDivR6MWmrQdkerEP1roduAJsTM0ZZ+/4DvUZwfk0ln/86
eXRc1xjnZBQXrXgD0dFbhUhFtrfxQHhCIlRdzCUWXugcAnUDHUtf+GPUfzCNTw72fw+OjpSXKWjJ
oRx8/Yh9nGuRxMoLteuoI4i6gtnSihsyTZoQOXxwiEnleQTfKPal1xbnXAHSbzDP2/aD1/C6mPv7
l2CE6XA9A3s47YFAG48wZYNIn+ZLcdXjsv/Su+18jdavP8MKfdl79K8/e5OpPjW9qj7IkXxjQWNY
yppiz/914r9+ETmuZVhLGG4YSAOutGE6j7NAQpyp4RPVv9rLXCVf3//ybz6yhMWNUaS9Sj1fj+ki
XjL8ufTCuS70Ng9swDtuwedN4ht/cbwSIy2s8nHql/mQle786f3h/zhusY8GQ3KpKbHVZfq9Hh6T
sTwLsLYKI99qoT476pb46+hqsG31/f2hTlIt//66v411sjXT2586rK+8cJQ0XbmLy2OdoX9bxTQX
2Ah3Zx56dVB5Pd5Jb4quTbj/T5VTu1cqX5L/Yg8BIGFtwyglSv6k0FjEEqt0Yq6ZSzuFQ8s+asb1
T4qh+f9zpJNPrDE3qnKDkSoiEbeYY4ldhT6Rtg0S5g/e8frfelWt/vqe/3mqkzqjMK1oRGLshVaz
esG5xK7M+DrcJAJtvgsfB5OkAHKKB5m5xzDzqpumfVG4H10L35xX64UBkBKA317//LdrmQKxFBwH
XuiMSxdqGSEDnQZnP1up/8EzvzWU4wDwW4jKgURPplUS9YtV9GxfTjKLQ9ENcm/DiQ4LcJ6z91/v
60vfv2cw80VCbHQtYsxOhgqKxjfcmeJ0qmgzopeungM0RhciQE0GWWT4wHxYvPE1OXvYEAVsCYjg
r99ivBDskWKpGVqr4Z+iPQVXCe7U+0/11hbk0N1FxWzSJDqFQLxSlHZrMYom0/HYTtq4xieCut8k
CKOr8MzAtNy5wuqsuiYdpf9g039r1/19+JMpOzu953XjuulLAPyCOLV9kbvlIZkkfHnqZZR3dnZ4
/5nffLMSOBbQAPD1FNmWeFHVBsuAL4kfVyGq4hx1d/7BKG9OTbkGzDkU/kC/r7+fkRZlg4uBF2bI
lQ9+NcsDuVAQfSP5wUt8c3NlTYEPAJuDcp4MlXfUJzn3nDAPCmaI0QKDuOkwnxW5Cis4NrvZxg5T
i7MhV83XFhHEN5rq5rJDX/ZRuO6b62TNDOeheerT1d9gmw7vjbebjdwxzalrr/BYw94ug7KtpkGd
/xdf87fxTm48JtZZM01/Hj4Jmm1L7N2GeJiPcsLfmjNghC7o8epv7q1//tueFhFSVzsme2tfGOW9
1WVxiLz6I4/2j0Y52TmHaiqtFGPF0HJ1csCkydv3jU5377+xt9Y8hToJiIBnXINPngXVgm2RcMOi
Q8dzXLyYhCq4ndMT1DBRIn1OW8C71djB61rLOhQ2fOv3f8Ibi4Oui/A8ly/H1n1SeuBq6uAYUvnh
jBToQiVkCOAVl28r2umP7w/1xhYTUGOBnsGmp213cta7mJ0TPFczFMTrJ2DXGU9PcgD7unnuOML2
RR2Z+/fHfOM7Mqb0TFNyTePO/3q29DOun8XCmAQ9YDlIVtkROcRHXaw3RyHF2qRVRjDm6YnkjS6S
NuQZoerxmcEL56ezUvHef5Q3Xx/cAf4HkYIz9vWjFL2jFhdzwzB1StKxkejkO4cd70nD3b4BXs7v
iNJ2Phj1zUcDefN5ebD0Ti3rqcQdzEcZtQWbuAJuFRd58mFLdz1dTgomMpNNLtNUKdysT7aO3tZY
5xgWW8c054dced2XAXb3nlg1fdkYA+w+ONWHFo3T1jAn+4Bj83Le20VOOGbbfgRJvfmq8SqFhWau
e8zJqx6hqKJt4BINtgvFc0pX45XJbg9Fswxs3eV0tQgHos/7X/iN7YC38J9h17f029aWpIlnUDR5
oVwm0tWaMfqhjcbD9DBowxILi2XjOdgoTT6i5mGGxvj++G9gVg6nxUoGWTulrNTXPyDFqmso6hhL
l2rOHzng1OruJ3F8XTpTf5txw/yue1cvmxjN56farsQ3MgFxDxpITqt3jZbIlxRGBx9dzU+M038V
fYEE2QDisSiRTg+zwSVfDIdKSoXBgUGiXBNJ1lAY19yW/eu0MKyvsxKHrB+KbWbj9ddKtWw65S6f
NPz8H30XPeEIFG2NLBXn2Bxne9jF2Q2BYRNCbpxQPoCI3lo49OpoS7B1rVyF1+8S72Hst4T0Q2gv
ztaNveTcjDB5fP+TvTVTSWFBZ87M8Um/eD0KUbctrc+ML1aQ2NikE5qsgJDZveXE8wGuvo0tNUE0
8oNx/zw2MLs0V4AY2JbabX3636ZqRQRs5gXcInwL+98Els9ujUbDnaCJw/cfcT2BXu8NDIWbvQND
iRvG6ZefsgZ3aohvoTlV5W2Pl0i+QRKIJDeBjFLig21ml2owvfLZy0dEou8P76yL/XR8WEXMdh4U
wsm6an971KlRS1niwxJi16nEFsfK/AeumNRQsA7FdVbYATp7ZbqXMqtmZJvD9GCYJT3T3kFJtMEC
Rru7wFQlOrFOZ9jyGCV2Br3bLN02kiTtHsx2FN9SxHi4R+koIhApruxrn8S6bGN7aYf5qGd295Tm
9t0KTH7r49HQW6L46npf/h/qzqxHbiRLs3+lMe+W4L4A3fVAp+/hsS9SvBAhRQQ3474Z+evneGYO
OiOkllAPg8EAhapuZEq+kUaze797Tol4EjRdo67KHjT2b3YIP17IlmZQDCLBxeVKofrj5/dpNxtl
xnErt9MJ7qCb3bZUOf/tuiWvcg5ocK/w0Pq8D6kHO7VjP6f21g40dcrF39jLiIi1UL8JS/zsesKI
zvrmnNuyn0u3HnFDvxt4JbKr9d7NTONBGxZzY9ZMhoGeG5p3Y+7Xk7DN3/UEfvpVepTUPAfCBDuS
j18lrCOrKGyqxhzqENBNqu7WPFfTLTww90s0gVpiygY2JROtmxEXy7alX31kUWPAviA9JvLoBlbg
dPPra/wn55bz8ZZTwjnCdY7mf3xjfWfzjJMjBai5g1jJCdS4c4iF3tMHsi4VdBzma3Ndfmf6QoxB
23ukKBePm3CllIih9DnD/G/XAXlPZ/PT+ZB/bi1/fE/MCCfYyWc35KqsLmXWR8EwjMurblVM6jUA
0IOmiH8XpfnZwuYQUqWnSQOMjc/HV20NBgtHy2ZLvhTowQy73HCOetWV7v1mCf0U2uGRZrO1wAZi
s6rgRLQ+fcA20gHyUOkMG6aYDx655aA2VXzLcjNcMAebDYFIgELLvis2Q2YP8IQYLpNFk91CE6q/
e42VvNbK0K4doUBBys5Kf7P4/rAlOb9HLgxyUdwr+F4+fh1RjFmCQWjeoy3V9WC34nvURtELjNql
D7DwJtoWOr16H3hrX2Zj6ba/vjR/uGU+vYFPW7EWkkgCRUuEwyCJnSf+wzImv6tC/rAknF+EAxgb
a9z2xDU+fsqsB0HHDKoIM09c0Mo75NIs0XmbF609HnvLvrW79jf7g/Ov++Gxcn5N4rCcuagr8X99
fM2psdAriVSEnsMuM5jiAtBUiZEYJuEWfpX48usv8lNC9u/LzfPOu2xOYViYPr6gLYgyMoAUha42
RGE8xHaYdSDd4ElZ7TvkwuZbCU+FlB+s0LkhUOiAsvj1m/jh7jp/aDYM57iG4XJBfXwPiussOUuR
w5S4LO6JuKEDqtmXQ830069f6qcXzj9e6tP+ix5nTF6GC6cslXXI3OR2KXS5+/WL/OxHxCWJ7gkl
AJvSTy8yu9aoYpEJhuWQWa+hITCAhhxa20ZFpz0pEu/vv37FHzZ8nGb5lnwWD3KTjDV8/AYFrBzi
WI1PNSnqjron55PL3OuNVDG4/GXI5AaeVvGbZeB3r/ppqcqjPh7lDIlv9P1qY5MvejeaON40nT+G
rmPXF2Luot88Ln/8BXm6kA48DwrZZCQ+fblwNhZHJUYUWlnqHi0MwBe6Hsv9r7/QH+99XoVoClsc
n82l++mjTSwv3mIwvCp9fQ78ZCSAjw8wuUgnmJukbYt4e8YWTkEFre4318+PJy77/OoOGXxq5xpb
zI8/Zy7YMsrKjhC7GNllJ73OxWfUN/eO2V0YTYF9hhnW/Yx34c5tcv+FI5q2cYy+PbS6nxztrvnd
if9nXwhbPYatGAs4pyY/vqU6tVPsDgxigCDyiPxV+U65pvMYtXofrYDN2SeQThNjpMaS/W59OKtZ
f1gWmRaxWSXItP6QDZ1AbjOrMcbrxOy9Y3wOta1iVS3DOnNrNMhCY/dTubV9hdxYdQGnU8ZftRQU
JTee4TBX7TGEyhB749jbcqhTdCWmJp942idPNGCvq8iERV3T/LHWSQcvO0Bnj4fIjxDbBxSkZ6aj
08r6kgyDDwrOrKB/+FXXXjdaZEJaFfp0AwZRuxrMs4g60wroOTnlC9hFjJrmYdN5o8PMM2PHYPFN
Mkm1xq/PwOhovjJ2od5LYvgXQDg7f527LXPnvY1woKTLS51dLdadWc/VY0sEhs8Di+jRzl3tFEF+
A73FCLYfMOXOf2OIp5k1ly5Qw5Lk+/elV0YS2JigeqbKQRMz8VJZ6uBq49gHfdQCLNWrqVYUw9N+
5xeysVfu4hWcgZ16iC8EjHry7FrbfMNyF8chdEBtT1RleFKkpbN1X5upGTqwGpIbMRndqvCy3LvP
8Uzl4xqoUFuuqCXBsFzZnthBd/fJYJRDq8MXXYrWNR50ekUcjFw+X9GEHnEBPE42ZvOHNDZpcaTU
Ge71JPY8fYtCTxY0BqcWI4uZoFu2IshiaxhcvrnSIjd3QtsZ9BbMekKnRDSa+8JUbf7cQpjMYLH6
DVPf0mJq1o08m133kOOxKiB0sF7q4GxWupuqt9E2NWa0PfctmXK3DzQmyuVKijgGrM0ow/LYeUU8
bZySceVd51jo4BeUSDXQKRpDYa0LJ121g8e2rZm78U7vSko5uqSYFdadzanVAGFjALRtGch2mVVb
DuydvZ5OBLKcAAeRYYR+YsawKmKdNFC/KPE+o98JlD3qlFesuL2m0tJSNM3dqAMOUyRiw0xyz6Vu
js6lZ0OQXMlBAwWUQIUN2poeDn76jhGnRMyvtAPcLJxNN75t0IMC6k8i93okzdgFfaXKhhOASe5K
ACH5Mpcx24OxNeQV20vvBspKfUcoAckVDoOacqdR6tdz3TDvC0wAXRFX5TRegI/rnM2EuIe/nzAB
wnDgOXnAL+ckUACU9tXgZnug0gPfDMKxyTBW7LT7tNU0oCd2ZbUh+yP1jYbz+GJCwj1XNSxmDUWR
LyYjeeNyZ0exdkfj03jGoEYgJBsx28EFX9r7Una2WlNEZVY4x7XqhMbAOHEw1PPCLZ556RscuPmQ
jZS6g06myTUmJNUfTOBRh1zUXbnteOp7UPoBQoRaIkDxsDHLaJPHpMEbuoTxhddZ6la0wn1exty+
tjvUTjuQ/gwyyggcHUYJIw8STiknS2TY3yVQ6u/T4Mcm1980anshHGMBNaVnRejNTC0BXUoc5rvN
xKqCQTM7TEWlab01fb7I61GYcQqyJhNQxDQURkyfc3YPXENV6T5p8/JrY9TlVz2KzcdOJHMcaE2L
YN3tbP/Zy+KpwteOaSOEGSTVqigmCMB9mpcIaQT2HCwhNnuy1ky2U2ZO99gQjV1n47YIFNzwoF4O
Qy7Tb4y/AxLSc5l9SWwNenRS5y0LsG233wqwJPeM5St91XtO/wUzjKPvHNudQboyr+is8iFPHrTY
cR6MbMi7jeVlqgtnCATqK1UzU4Wjgim7ntPEuFFpNKotN0XEu05NbfgODkYaqwJ/ErdxlnbuMY2h
ee4jS3fMjWypTAV6p2h2+2Cg4OvMkStWNQpQyMexzNMNk1IVFFisDQeHXSqsGsrngrpzrj3XVr4M
u9mqCqiLUvSoXGACapiIRm0O3c6aZaiGuoL+kBqMU8ASzXF11737DBYqfrTwOCEr65Iowq80MGs2
K010YZ45UttXiQWPpgYpZ+/ywp22HhYQb8VcSD7soOebjwbotGhboyco9p07otHQiDv5UHU18DXa
FMfuZtCiIj0a8Mu3CbSLd6M9TxZaSsuHC2kXUxt4GTtqYD3WFD3kQPnKa3ep8nwnHZcCctpbOuE0
Iv5QNQdywwzFLc4cYC8xn3KrpgM8cRQCaQRxJn0wGYYtXnuoHlNYeyotg8Lp6qM++NM2dlLnQWv8
5QvAFkYUWEExrKVmBGrBhNZFqY4Zicu8Z4ZpnVtlmX2LBE+dQDcYqyaR4NMY1QZJrdbUZy3Il3rw
V66biJdRdH5BHYbSxBn40KoQlUv6TN5PXS5FNuW3XNpTFSZwfnmnqfjeWtYw7OEqVy8gY/V8xcQx
UEqIjDFrh9/7QJZTFDRVUJUCKhVnlQnNGwEfe00IkzRB3rZ9vrZnZ34CQa4/CjOKoGucedvosVT1
4qU+EOQ0bw0sTyAFAs3qrfsYAOyXBqIUR3ZTcR4Q3WiOq54qaQ+BLE+ezNKFAgnDsHwoiBFhVatG
kP/N2L9N5jJ/ZW564sbDDHJ0QSyyZcCTB9tzsVzuLqHVx6WlkrwpI/SdW+mmcm/bHb8ZZgPrmkKK
fDbcxLhs7dJQAGCrqn+AmZWe+nIxWzj2S3PZ8W9FkC5Amqw1I8m/JaaeYODIysJe4TVgO+d42fhm
6NDAwliLnIus1urnoWoHsNcazKr1OPcMInuVso996Xf9Pk2Xpt9adS48XHalQc4E0mu7ssCIebz/
Bc42EzjWjZWU6i4qvbkFHwVM43JcrMkLnYkyKNs4OFZ0FbiuA2ZBADK0A6n2gFMQBO2Z2bEIoB6u
rrwvy5qtTYFNaOR7OQm3IhLtVsyOM3Iuq3HVZOoQGWfmoFm8mWOiUhArljihPczykCBQYE8OU84p
lxBPG2pIIwiLKj8i9ACSoaHq+lpxP/ZQ4YVMw7Kth2Ule0t8AX3OTWj3SfeCEVDZq5ETvL12RO0d
ysqs+qCFLs4Wi/jcS6m8rWbKnll23m9QFIaxzapW674VgM41vF3SSFeWB/V7S6z7PJrKAcFeFQ2o
dx7+7nIwwcRpIaqM6diKIbkkO1bmOBVd61aC1aHMuFQrx7b41GA/2B5bEHeLcDLqs8F0rHh8V9FS
oSqQYgKfqOqyWZtVrI5e5mnRNhMEB9YYTPUhYOVXeajbnruG2we92EnS5tUq1PDuaQ07ojJ2ihO4
a3LDMbBtJt7nDEB/13sCCSssfnjUcJMjNkRMYgN1pFAX6PBmgYEC+q9B/LNwQu/jObmxbLvs1nPG
V3M+ZBm/q1r/2Rb4WF9hDoYGDP99LiJ+TqcWLWlOOSciZCQlYUyIc0wN/rGqjzNVpCByZoDrc7/s
wEGNO8/tp2sEAU2oZBrdoT4VewGHbucPsXtbLL5NYRoeVNmONqDOERPpIPttliFQBF4PNEYOhNeX
yUOOiN8uqJuHX59Tf1K/YdCU6WbGazQgFZ/H6JsFKlfUa1HY+XTAHHw3J0tf9FVdW/YJvU62knqU
XbLBTqyVYobrsoPY9pss1I8FHKboOdBzPjt/uZ8LxbDZpha6KUh+Q/arScuGW9YatuMlYrxff+Cf
nEM/vNSnc6hA/QHPjEpHV4pkl+R6dydiqVPeKNqthAiOIbC5t9geP/36hX9Sd2C+h1Eq2zPhnv95
RP1Hw8cprHai7+1zrmiNtURvgKU1L9e/fpWffpPEmTlhk370PldWF8hbnoQKGDIgVjwVput1gccU
25aq22+HdH7+YhyniWm7QBA+FTn8FEVem55NCpmq0N/SJGXneevPnJt+/bF+PL9zgVDM+D+vdP7n
//jyqqJNSJ/zq9EQU7vEjaqdh4qQ8KFLcjeuGeZL8uT+1y96fvuf7nXKmqQHGCblZv+zvfGPF0W4
FCW1HPxwXlo9nA03x+Z6mdQX4OV+N4F1vux+eC0mkGjj6A7TxJ8+YIsetsd65yPCMKy3ye9w7ph2
b91VqtdCCX/tPilN+cUYFn2rKtt4/PVn/cnVSenUPjcMAD7Sq/n4BU9OxLbboG5sGpP72AAaXrlm
Ov7VjvsbHXT91wfq/vWfn9BC//x//3VKv2Nxqd77/zz/se8Vz2E8rv3HP/Svq/Gt7Yf27T9OL3X3
HzzKX1/6tCo//5kPfwUv/Pc7+X8JMaK4RcXtTBL6n1FGdy9l/E+O0X//mb9oRq7/B0lU8kwMSZ2H
EH1+rr9gRq73B00kLklP47fif/knf7OMTP2PP8NrXLFMtVHQ5Xru8F8m//W/+Ee01B06xzy5TIep
tH8LZ/TneOl/X62COLvL2sJb/HSVoE4vnD6NtrqBaSUdoEPEfbOFIKxvc2i4QWbBb7cdRmLP7BsK
VFSWqhJ4MRC+dsunQZkcS3khhTmFDcqJUBSIj6CSPqcFh5/R0pZD49XFSxtH4x6zeLHR7aVfK81y
g9brnJ2yBrjnABjMoO84zmY5Dp8KJql02z/Rr5ekIhEV537/kvrTfDI1aIqzilLmVnIDM1PrTN/m
qUcRUmbsbZAeHMoG33U7jDx2Gbk/1M5orb2mbjf80hy2iVwwyKuh8QkdW9NpsXrOjY+lJVCQyB+b
1EAuWLGDNVPMFfO0VJSmpgSte4SJ0y+KlVMuap8Sdg3GsX4Smd/fcWhj22w082MKHzVYUtSimLSH
jd+6cGC9clqVmsR+00ErZR9mrP2qtFeOrN+Fpvfn0T1OcTxRKdgMrg4jeNyOgKO9WTsfUfRqk9hZ
eh9LhLnUqDghU5EaVpxJbyUsI0qh5WlaBtQwCiXhDmGf3AkDfZ3PONUrcLniWWZsU7wymrdOhfmL
It4Yir5VF8xTT5scUPCGklx3mP10VzrGF0/lyVoHKLeyrQGtWK+xMYssuZktqzqUi1OjS21zjpoK
gYc+qfuE4oenzu6uKi+3PE5OTq6o8bUxxNRoFOjY1QXqZW9ruoqtfKzdL55aO1MW7Uk2Qh8Y6CzP
Xn8m+KIcb0ZXMBWs4l1TGDcFMZ6gSCdYOPg/bpyWwLHoOqqyvfSfO1x4q6oezEMM/xQ7d2XtkIvX
j6M71Xdg5UYOgYN7bHLPwYpo0irWF8p+EoYOIri0fRyGDvLkQqzKEk5B3dOQT3+uC/8XVsz7quA/
/z8skOdhuv95bbx4qboPa+P5X/9rWdQ19w+eTYwDO4S1SCHyFP1rWWTCiRXOOo96MmZDB5C17+9l
0TD+4Cl+RnAwWE0l/rxi/r0s6uYfzPidc48urTbdtb1/c1n8+BT9a108D0acN53/2CnkSVxOHGbl
vlnKcuWYSQzYF8nVc8ncLxgwiyod6FmxJ0k1nEwEBTLMyqUZ91TWC7WyFWJHmrVz9m7TbTc41RGr
Hmef8r0llwLCDvDhG8WxNxRwOvcJ6yG4wbjtv9SQIR6cNKVKiay4GrHfNgZRukLJctXGlbxURus+
aXU7HRhzdkIToOVlkzXOjkMcJ7TCHgqJ7sNH7xlVjtesdEBoj3UlQGnbC+JpZdEDiBrs3dow13IX
65Pxzrm9zsOimdAlLZhKcDr1J8LTHjOSpBFXjZ9NJ3rD+KGScipvRCGMDrJ3bd35eV4Wx2KUtggy
o3dRJOVld6FnSbvH8YbLNCUtHHqQaXZOAdBeM5X3NHsTR/LEc4QTcPuLawzvw500u/QRo2HzDMt9
Okq/6Y4jJFeo8AvNBY/hh2A0C5DtXjOALhJO3O+bBBA7p+yKBJUceSaoYklO2LUhm+SOEa0nloqt
NWk+sT/C9xvw91AIcgRao6cXty4Fpi3jFvVGklmiSKxlTrPLu2S4TJEc3JYoMIFfxzXWz7TIFAVT
JHm3xEt7uMCK9++mxzodwfnrnBphgmpHiEdDuxl5PNx5OXO21EHN/LkZluI0xJKSXJQ6z9CSs42f
9Nl913fZKslKsbKkfAYIO9G28OuNmcJKACGuU93yeYhST8RvrPzIWKFprUN7zNPbAYxqDp5Cd3IY
qyqF6MQMGQVAaqJE4bxyM1j3ZPRORlKmIZ7YHP3z7F8XKcaq2E/sEPD8EDiT12mr2Gn6e7NaIJvI
yb9AieztcM5Zj2kzxxjGO/VCzLY7+VBkr41pSDo4f9qhJ5JOrbvd97XnHSlALKcGqP9jR6X1ewM/
lJ1DrUeh2TXFBYIG8eouijOTZVFycKoCm4dpKuc61oR/mHvqOVmTet9kAsM9GNoyvaqTIt3GvavC
CjA2zCxo2tRQBlSvblycnIGyDJV7nGmy4OcyQCFmdNMYClwaO9n3KX2SjLDQq93BYhxci1L1aJ99
QpMa+icKFo3/lHQXdID1MqiHbLnJ/JESqGaISW7xJWJ559RFt07SHVnS6XkGLvxFG+roItFy7YqW
vLiDSG9i8zLT61ja1FGGOn+KdLO5X3KX+mKSgjHZlbFhMkbol7ct4+Y34OW8OzHX2ovHldxjZdS6
ULYNgi1qNIcI+9ZFUdBjZuCgYGuiOVcsf/ZwVGLod5Q6QXqh01ktnZc80LhzwnyuUQnYhjoj06eO
7JWSCbZBf07oV+jlFKb95J6MuSOlrBnmquxRTI6kTW5mT+LXTie/ftEL9+wdrazqakK2yiXW5Ui9
GUmgrjhYl720jBd9ZM80wLbC4mstt1Gui7VNdjak3nIWUlZLuT4nOnaoxlHexjo90ggqJhVGdbYC
2181f5z4fj1YjBkOuIOPW3MzWUjVRrfoKNxr3p1nW80Gn5LPpHTjPXZ1Z3HgtjGupQTpUICO+XEx
sultVllUUEI03L1ZmMu9R6TyQfPiB5paaz/rjwsqkHGJT4vWunWYTErAdeVVeoUpZIDuF8gEuB8V
Rldd9z2yh3lk87s44hX943VUzMldk9kTPSGjSt6mDm1tSLMBX0FkYLPL3Um/dWEHvhmlCdd5so71
GBuXxtBbxGrmZjPGWXeV6aK7KY1uPHS16wK0SlOais14bUunPqHDMHZKN+YvRNrA3DqjUd+3ELgC
bGhJus5MxEvaulGtviFQ1XcrjzHyVYK0kbLS1OjouZIiX/VNmewlvXraZjxvKRg39RsGua+Lct37
oax7a+uhgttnuhetEX2g3cRKxrbMV+1+dPUe5oSo1kmkpbtB5uKi1eR8bYmFZJez0L6Znbi7wCOp
7jUZpccyi4eXTtb1hsxCeZnHabw2mo6bfBpj2DLM6N+aDX5jbVYHOVpmaKTVZYpH9Q4Jih6UWdZe
mcbAJDNDejE122l5L2tjvMgoEbCyRWa9bowe07QlmlNj4/02AWWv/AEaMlPB+guOZH9f1pB9SMdb
XxMQ1A/G5HSHWHKhrcm1e/dJnk/XNIq7PeDiHvfrAI9FSm1DZV+7rJ083urVgKW6wdViYrLt4qNO
8Gk75rLfDbU976wmXoIGBy47fC99YmbYX49N29yhebC/W0Oij9xvqXFfWLnBWKBAWXJmUF+Yy2id
tKZY3karA9WZun51CZa/DwfHFSSYo/FrpUyxHTi9PLuyX1ZtM6VW0BuF9YV/pSBDUMLLDIbcnq8q
TSG5yhPooqKS3W6uLGsTFeh8yKStqgW/OZRTohFLnO9IkybXei/kW1/5LirF1sWbQjjPDWi+NM1q
Og8gA7Mu8lvNq/zjRAn2wsyGZT9RN7nWE107eFNr7OG5yDsyAubJsSrrQDSYmfuC5u+ZMVptOa/N
eoBNUd/WWrKkFIob+1YD4vStG9v51pzoNZEqo23ALl/oN5j3bJtwupc8Zsi6DrSC4P9TQaYRYLrL
Sp2ZgTpqozrEEB2fnS2tyTxgExkHkYjmMmtc+zhkHlj/IkrXupIm30vntNduNtOHd+0qurLLPjlk
Xdt/Y25q2cuBTQzkP/lWWhpemz4TT3E3URodreiyGfLzQKyf3iapkb+fy6dD0Koonzl2CebvjT1C
NwTrr1JlYXxcIClW2aoh8YWSzKcIu5Dl1xNLPMZF5n5PGjplQav5nIfp2q1dMevrLqoQiyHmu5pd
TRz6PndoZwoLWVyRl3sCavVFY0XODtEZtsIBByiEUsbeaK01/l6ye9twM9aXghGcrRt75nrMTW8v
SKl+6+pZIJ4maB56XqEd62LOviY835CSFYX5SGMw3qIVrGAyzfFJSjfauRLfGd4X86R0v9v3yUgu
wIrdbOXjFclXhiMxsUROzf1r26TagMRNAPWz+X6IyobTo+9dmK2ubmvJTqPmYYxvGhKZ3SbGlcl0
/A2PtnI/88S5SUg+xkFEuWPGnrJ0nP8H/dDZC9K+khLrtm499063p+yx8GW+yfuKi3qqRXeYDE+k
ayWJxYDLzWQY1VbfhPqMKjZBmM7OuXsGeTiG/ZLHBzWwXwuMcuQx0lXe3kp1cT/Xg/ucWLp7T/+j
vyMnJXemU/bfLZWyTbSk2tdzJrjFpfmy2I3ckFkkweBN6wWXR5BjFwlFYyY26vm2uLP6btppeFXh
WsUuyTDXVJveF3CeKs3YIy6cTsqb7WZlLOa4o7HGWZMI9zovLA6zKtGyVznr400uougrGV8/rAzL
O+H6a0gpLHl0UfE0vKLurWMsiKzr1GmJfqRZOhKVrGpCTfASorvcSFhzlrLOV2wRGdyfLaQdDfi5
MqAdlTEx0AzuFnVoVwfl2KYb0iR0m+qRrXXfDNE+yZLpMhmH6roeR0R9NmYf5TT6iakYTOyLpRTZ
FhjEnB8c43J0Y2PTaGzH8JSbQI91JiHCaqLj4Jei3MWla19w7sOHSf/Yp26Ux+sO4dYXkU/J5jy2
dg0WL2Luj04L/B0oko6q8nMPA+k3HOX5cSTgdBQMlBBequSE1Hn2QyeTMd77rDqaWSzXLZMWD/wV
87yq0bc8LrUBLCG3q3Xp9DxPevaoYk2jQL8p/Mm+8obWWpVVYeyo5rs3WmsRnqhTrKi6F5eHiNbg
UUrPfiYHUK2sJc3WMEayE1Z4HzyOle6Hwsg2WeRVVyDoJfBvjb8hXdJqN7o2d3ozTPB8UTCzwgr1
ShAgwneFJSzA4pitDQJkF57stK0n+vjgtItvrSrLOSHxmFZisdU3u60j1MNGf19H2q5KJhA2ve1e
CgQ/dEJRt63j3HY2LYyIOkyJvxy0qXO+mfD9GWE2KrGzubnu+z6bXpkIw50bIYQzI4SeMrP8N3dI
u20/DLCeKyKFZq7qsEet+t3TVH7LlOlypQ0xv7dmAY5rUR3TU5Rl4PLI3xSRHj8QgerfxriKb3gO
YISdlu6kxrL7ZtnCOnBX2O9SGTnHaHe5aWBMfpdKcx8nO2OeT3OdiHgFNcFHsnH0ZGM8XoELTmV1
FlQRQsj4iuVkl7SDIxOSqViso6Dyc4Ukj9MNYxirDONmueoWPz7H4Bl9pwmln7VAzvfRTsuvthm3
a758ez12CAnnwhOnWe/HyywW6SPgIfRoU2zoAaMDTjA4hsYRbOAG1M5RqlE7bxU4q143XsVfXrbK
ODY+wxC9KwQKWtujG59Vy4PgAZqv0zKfdlZVJ6+ezQUe8KOlAW5WHyNBjT/ZFFXPKGtfPODZmvaD
H/kPUQXfCjh6P5O+yyb/HPZyVh0OV459vT28c2yFTttIc7iy8rR85d8lxCHxv1I47KJj5OrgbvS4
0i6MxT6fGO3rDHs7Una9cwKZpuwAIZj0jybxuW/xILL2qFQC5tqe1TGplpxFps6YEWtpMhGTi6db
egfMELaaqNd+6VJaiBVqbGIhxiUWb/0EM7TfVppw32drcE4Q3gkSEtw89o3ID3WyEMyzzela4pJ7
aWKapybiYOKbLdmUzFprzdywbkLsoW8ozdBeuupQ1dZ41adFsxsMp3kx7MHdFGzIbOrArPZ56a+X
pbKfeW1KggkpCKRyRvTgV3FzcohDnBCwso8jjrDpqGdcoWSDpJ63vnU1m1ScZwJZIUQi/WHxynYL
uwflBYa2O4du9wX9a/WECStrViJV/mky2vJguFilLbTukq2/FGSoK64WCUiYg21gt4r7CD3t85yj
oyDbs8Sb1hjN+8jvAA7GRX7nTYXFjAQk/tbWx82Ca+jRFPXyDkmH+4/pv8t5irH7ug23qGcXzxOV
XYJiNouH6Ori6OhFBsyO7VQxU3fHWZRdFdP52vLpPh+1sQBME/vui9IYvFkRZWMytdfj/GjwVraE
f6hHp775yNGfYmsai53S1P00i+XOKxtrF/VDt4GY0ZzKHEceJMBh07YZHrDzaWk/+suMCY7JSbYh
4yrGZ3mJmXuY+Mdz/M3L2q+u3UDZt1pj+Jrg2QjSRmhfDNkBqSh7uw+Up4irNW75Zeiiu2o474Ma
fSbQWWFDSjuDpzcubsKTYkI1W7pdvnL6OZmCWBfLN9fNHzotr9ZEaPRk0zsDooAhF6eq6uqn0dS7
t0yU1muSn990M3btygDBvNHKaV7PtSB3qnkj8pKl38wk/YKi9A+KIvd2qYoZ792fn9sqxvp4Ng7t
FGv6bp4dcbIRv1lBTDGIBzFGX+IIznO76BE6OdUEE1DUoBhbkpSYqzYxQ+yXfeNI2v/DcOooj12O
fsPYmjlpScWWp1ooTDQ0HVCCYi4jPlFfd1Aj0FAWMJTsxNEP5E2JRzgyKe56M4+/JnnVH1TTjyF3
RHnLMJb/6oLCwlKFn/jCMRJsAm2dpN/cNDcVunPp8ecbg20BweArjE+MRRccMHmUNmut1p/is/g1
gqrxzTNA/qLT40uoSJBv1DxGetAmmnlRz6wHO61k35/lMRpGdV7mNuxQvX0/uDilDWU2r0NSMA9N
62HCAWNNA0+Ryc12C5G3UBDLT1FotqIOOE36u4IDISpLoW7TBrc2GjuTnzoSubbPTCptbZ6pVeRU
sCutjL3j2h10PQmokPCkbeP2i8v3QiO3HpARRUNiUgE0i3PKjvTWxiyVUxwWVejvdZrLp4kU8KrK
4CuQm80JPhPU6N4crBEesYy6OU1Ketfm0AGhz0U6HP06N40vlAaRZzpetGnnzJj4FLnjBg3lW96g
SszLTG+6Ec9qqh17Y3H3mCyIvi2sr+xfmmi8njuHC6Ed9XuTA+2mK0fnIY6I+ujM2RxJ/BaHmg3k
ZooTNq41z5TLmondrZ9aDNH1S2qPpBk8aQQkZaYng3LzEqBNnyXqbDfdkjS2eWhNZnYvFVHvEDlq
NkIyJiXAwdO4MGL4kMzSxNG6gC19k49ARwZn6l5xUFHIyphsCDJ0we//m7ozWW4by9b1q9y4c2Sg
bwZ3AoAgKapvLU8QsmSj74GN5unPB2XFKYvyEW/W7ERkuMqZtjYB7mbtf/0NcbLmRpSKeT8ajuw1
bTxcCcPhoBdhbO/WuJZzEwSKHLNeDPej1plbVbTxZTE6+YtwzIRXkzmxhx5iuakVXdxMcSP4pqum
9Gx1KINUdDStGjH1N320mPlqU7n4MhwPzXWSFuMsJ8UMW1p5z0guRliIYJedZDAhioiwbddAOVP5
RVlFgRYyNyLFWu7iuuuDdkpiIktLSfrVYZ10JfeD/EsO+YO5KvdvRQb+HGrSnHnzwErn44DMyLV9
WS6Dth9hdxHm0sHnniNj+W5PcX1dwArEn2SQ3kbw3U0nDzGkK62e2PTH/JYgX/N5SaTmZ1aF8bNW
FTHRTVnylmpxeAFVMX+G6Q7zlQ1ecWl/ktipjPMqWahBD5tcuR5IO4VchQLgjAiH4TG1em3LdyD8
MCboXU6mkRhOjStnCopNHd6XAKL9NK9HYW3sNKSwgL71/INLH3AMFIfiOsTJ+xV1GqbvLbl63xfN
4nKLdDRzsWfXA30Q0KrGbHowdQCUKFHGq8iwSJ3XQWUyLflVT7gkmf39cG5L3lA5XKvMrSaUswhW
sVyk39U+Sd6cMKX+jUL7IoU9CS6AytzNhqbQ3CGE0Z5ywfWi3EqfOix7DOJkE06EaCCMlomSGY9N
axpgPH1dPnSqmM6cxIIpQeBIsS20Ql8D5bpmjwM5r0JpJ/O5JUuPPSDM5SuOylTlHqo755RpBLwS
TjXSLOw0f4nScT85LY1CxY733ODUbAuCOSCDiJpys6T8BE83h9AzLK0lulbGMskFkc7rTTGjKYFE
RJUXylEf1LCYvqWxkXynkbvcWVEZ3Q0YprsyRmznc2NKe7Wv6mCGiY0lnwpfXnamnkIf4h7Vjem4
QzzFOQiiNdwTsmdtyFouDpgNABAhecBxNlvmM9Vu+8d2gQ1bGn2/CWsVDAo10sYkKe06C2vpGppc
uVt5Om+pkteXGuqjDeVctR8jXQsIg9Q2EKGHM4CD6rIiuPhRsTNH8VK9d3YQQWvPKkX+WCdq+RCT
Kn011QsnYtnXTmAS8wnSPkjKi02E+A6bxTAQUyl/mw2uKb2advjqlsT05qWCFlGJTbzKRHpncir4
GEZ0d0WdDpdcCUYfmxiS0GE8XBpEpnARSrNNvKjzRcnt5CWHDb4ZFuAsV21TPaChU5wJs6luqIhJ
sI+z6Ny04XX7nQWLYAmb5baWIwX0XK2qYrcmofuzUefMIlM1LiPNGGM4m7IYfVJZyhfqBeSJ/Six
8eWKsO8xYF+MnW3W4KetJBH6nFbKLoorwiDs3EgaT+ud7nG2rPGc/iLNCqnTc5oxRjfr37pyJL+9
HfUq3+L5m6XbWGHD3cMC5xGWWkOAX0xYE3smoUZBr8QIJdpUU14SsgwfJ6ABDB4s7RAPZfVKkO0Q
qESkw2kciobqPGlycoB1QXmBfWkHphqnlh1AmUTxAeLVc8vtEBqTNE4ZFJODOfjyNGV3Tt9G5JAj
ueI5q3IGS+yk8MWYVuOLpl9kLmqNPjp+OpstVUzL3kuSdXRZadwVPXJS+BPQbsd+L9qu0jzJqLN7
hBWh4umS47z24Sxkdhsziw+t6Cr46IaYodaWbGCeHqlD4SL2A/qezLVzhi7EfhKpVi+bvGvKaUcf
NURakjnRYRZtaHxz+phNGQWkc6cRxzLvuhUEIDpCWqrEHaDydYLbc4ZWA/ynLbGzN0jaKlO7+Jm1
cZze0vOorvq2yMdX3ZxyA5FDVNIEytPppzxVbe5DVu9qOHktHPd0zROkL9vyqWN8r1/h2Y9FEE9A
7X6f2IXmNRUB4plUlTmpD6N1K0mDvC1sqtpNbynEMtQ6SS3QVaJW2VY0GeisaeQvEemt73i9tC5l
GmkQnetoP8VSSBqmOajnS5PEr2M/d7pfjkLdlyb+TW0zFzfcmcDQTTI8V3189VRadroc6G7Ut22d
p29LO1TbPAVvtZeQVxwtO2oErJDmltshEhmt349m3wRgEhxn8DQw9a7nabjUaj3/Busm7XedraG/
G3oUHm4eRp3uok2qCTymj7YEUkFmpOuoDTfIzBSA6BrXSJqZYGpd16Xno2Z2wg2JVj6UcZnecq9v
/FhuzX3ZZqEV6KGKiz6q5ReACs0f8mneaA0fISKK/oAmbXha+pmk19YECG8mSZzB/3Z+IQ/j0hxN
yQWxM13n4sOdbgtQvqcIeIIdAcbjr0EuimeUB1ZEb3jg3yLN0jZD5nQN20qjXsiVzf0Z38AcRZKG
eEXLcg5KoAr1QLStdkur2Lpb+1/XI3Cnp0l5L7lKNU9PyNhwKzDthYUXlTfAb+nZWNXqNozV4SzJ
Y3WHJg07VSDMhxk4lvT3uT1TM4uurVXKgW6CekxRRtWl2av5XoT2yYnK2Xe6BQ9sihvLxlpmdu5m
U2T0cBsAmVIodOWp7iHc11zzNU/HgfjKkTJth7ZmfOS6i8wrEU26N/tOxRfO6B9sU1uD2bOm34MR
KQFBX6PpkVIiZ0GjOiM6JHniYJXzIaDTNW7IqZ1BSTXzIVyMNTND7ovLfLTDh6HQgXv4QDQSpCkV
pF3nsu4mSqj6vV6HJB2P+oWKRM0vCelmSsB3viY3QUPRMg3GK4nq3RVhr5SLStTZZ+SzwdghfBZV
ZVFMZX012EhyNtiVoWMj3VlIf9Nh/xF95s/EmA/cw+3P6vKl+Nn9b2DPrC6yX7Bnkj4eXsrk5QOF
Zv07f1NoVPMvVMm4oqOtxYbi3b7vbwqNKv+FSxOOP+a7URP0w/+m0BjmXwQRAWpDlkHLzN/6bwqN
of2FeQvdTXy21v/wj3IS3z0T/80rhLvjGLgxY5eLNzy82+NYFT008jwiks7HRZFIC9S0EPzkkp6x
RNMt86tCzE95HYv7dpq+53IXejLWnBn+nEuubGYltpBEGX1xEF1a1JulK4j01SrJljYqVMVyMySN
cK7xGZo7gCxFmv22M6cTZFrt3S7w9weBRQtFCdOHNZvDwOfsIyHIZiu1FqkV6FCW2NktURMPW3uJ
ddiNYwsgaaF3e0vU1jlYhdz8TGqo417UjF3kJXVCznlrJRrOHcYCEYZWbvTQEwx7bbJfad6CSoCw
YYXLWI+31i1FZ2IAQ3Kf2tPhtlnpWqHGoHh2Hu0ky5yaXaeis3Spt0GGUuReMWYMVf6NM0s+G0Eh
gIW7kcBFNptRvXaisXjU52SyEB/LRJnEC41KN4Li/VrbcSE2Y4RltB/nM4K0Ua6IpGiTni5tOqk2
Vi+RmRoEatvAf8ksMghMElHlrjA1un5QLmfO7Daqr9Fjj7nH1RmmEx0ugte7KESylPEln0+EOt+Y
dg4/pewKmQghgNjRExUBOXiDmUq3W4MzxmCgwUgKSTPbZ3Qfw3qr4P2muqaV1292YjVnzQp2pa1d
YDqalu0+N0T7TFcCh6MkjTReEn5vHGyxUlpEGDvLrmmH6NlYxv5axECGAWB0QtordMdLG2s8xZVp
Ycc+d2vJ3Ci5hQ4UgRtyYAnvYZploQLQlgjNdoVTLm9hjwSMnteo/SL42kFlRD/iHhmvkDwUROrP
SG3S2MOalYSRWSIyEZKPeoV2Vj1vRpNCr6DUzfyRT1wATMtebSERR8k0LqikI228tWA2gZ51ZCIG
Exm7V3KROD0X/cWKXY48CCRakxhwbgyFa19YcSu2i6GIAqXVjceyUu3XZAxBkE0pjhMv7coMo4B+
HrjR6rIofX4S7eWinBy+PGSg4LvtdEXG7dj7UinD5l1SYevnkoTVxHbKU9EemjZdfq1dXx0mqK3o
npyheg+YiAgksfbF2YI6Nn4Z6yK2NnjGOM+z2XPPz3UAWzpNXJRJnqrHiIgpQ79Te7HFM5G4cvyz
UTZb0zgOhPPkq74Vs9AqkLlqSV6SzPme6TejZ24zYyvpA7TYPJHot+ZLOD5B48MAqy3s4dpplK7y
JNH3T2T92beKNi3jvaZ26bc0r+jKJfY0fkeanU9uLEmUQXXZkmxPEpfJZVGaZJoHVQ0vtxmU10GK
+9pbwJh3RV3Z9jYCjCHqde4vCiur7k2MIrNu4C4n2EIglrKGD7hYjj+KODLPjEJPF1zZKzI2bfuZ
ygBsb4nn8H7uG77rWGLyUX70rzlYhLN3hrlbWN4SPFy1TgmwI7aOIAiLLtiPeUiFspW6xv7mDIPo
d3E8OWC/dV2M1OFCS7wugqEHTYeyndCjyvIUg3u/N0ihpW0yoWjznha6prhN10zsUQrAfTfkSroX
vG/fjiFfB4NkYSbVGQPJ2nLbwkUkhLMqvVhGF+x2VdNZLo2WLty0et79UI2sezLKqNRcLZfDswj8
ONsWGMk07qDpfeWLHIW8x4Gk3vcS6Ck99xEplKWilPZ6a4YeglABDCNUq3ITkrqcYjwR3VTgudkG
iA1+G11bRH210c9EUOutvjpdMWn8hXvzU8bO6njcuHWSUsNhKrnKxBZRZ4kYtQO2b8WmA8k/i/g9
NG0zzJ6SeZRIqZ9WT7xpakj2BEmMbmOnT4WnDMkUeUqH2PXgyKjX3djow9TVGwc6DnLjEGqFpg0q
AMuEi5tpYhN+HYXk7JEImzSli9l2UQUm7ZQF9rjQrYC48iIJHKOPLslob/qd1OrACIM1WvZ5AekJ
2mabjy+q2sb3qHz0Al+PzHyDDKNPG1nkQtB8o0Z+I6SRrHOWOGjnEvYqg2lgPXmrOsuZhJcxtnIp
EiW/Vsv5ENEpR+5HL+89l/4imfp68NiX9VdDV4kuZ1ZDcw8ddqwqMTvZ5QKl3jmJ2R/GJp8f4lnD
OiKj33aDFMS+suJMvVHDqfvV2pX6YxQlgHeWkd3lsnqz3gs73GbczoH4yArTWP592JvtJmffHjiv
4ugqRdcMgklPT3dNZheWtiF59kikuxdodZm1IXqtq1A7zQmSwbqmK5b0Vv+Q6FbquFO3GEx2Oqzz
LpSkReZHJUMT2LPovze00Yf1rgRoiIKVHJxwNLJX+CXG5JO2N6RuU3UhnZQm1+8TwjEHNy9I9zrr
h5l0N531cW1qXOldI5IgVTZgdrNH8P2Au1RtwC4E3yh9C4ftHiOFpFuZhIjRz1Vwx+uxxYp0KuS4
98t+DK9nbHmBxbQYQbrSlK39H1TF/58ynP9lCeKKSdX6P1fHFy/5WyJ+fuSXr3/lX7Ib7S8MA9Ys
338raP4uji31L9QzFKXqCqB9iBC3/gLf0VZ1GoUrIV6r1c+/+OWS/JeFRTDEc9PAXBoBDnGN70Kn
6Gf1QS3179//n3Iorquk7Lv/93/XqvG3qhI75ZX1Dp0KRZpNTCAf/HeaOYlNM6sNPVgibh3ztsro
X8t9Ayae55pntW1yUJwTvoYfKe24X6AjxL0MvyRy0HjAI2FYCCsQ/65I9iEGouPNnQFjGLX/e0Zy
yfrzkx0XzH8PgzoXYe1a/r87Gv3GoFfImtPoS8r+ys0kZmmjhTs6gFO3wW9VT56r7CnLd7Xukf7a
YMNKBQLWnWF56M7RvnmQFE+yzsz8Eru1EEJK7yHE5x858mzMdVRvqf1m8jC+gJRbVIha+WdTSK59
rlxOtJKrzSgO9eyK1jUVEna8qPDSl+xNe3GqLbwCSULcDj8rQAg9v86vzQhc6KcR0doCoweM/Q6W
cw7SuyrBp3Gj136dbSyxyxY/POHx92ke8J2sPmf4WOGvbRwb6o5t0siKYB40Kg0POVs28QheRhfn
NjPy1DOWaPLmxbz5ba38azr+Pv3+NBV0C9sQbOjXKCAm+u/TLy8hMVZY9GJcUhGruVCHrBDW5dej
vEe7fZjlPB2SZB4MmQdT78igS3TqPMFfw1fbAmTEFMXXy23cXYwOBgsCCM+tafma7UtRPnb5pWJc
rRIyePE20x//yNSb3FbfK/cNnP/punWeINgipbqy4Aji6tFeJWJyxyXcT+PzrD2YBdQR8RwNl1P2
Q5Qn1s8fHwdnOjz5LAwZPxlfYY1kEQFDjyrCycC8qnIQVWKA4uh8nDmEEjjiab81zNyzxLRSvPER
uE4NfstMhrxjb4f6qpCDuDnky4uR/JLivWgwbLTo1nYPZnSek6FZj3sExTEVUnrp6D5moQitJn9E
9DQECQQC65Qv/6pIPf6acK+VDZM9jy7o0cYQQVWcRvwaEafifKE1S5DQqfczm6InHASrpdFPzPuj
NKO/NyPSuA08m9Gq0jD+OAM11ChxqRq4SOjqhZO84FYQXsaGfj4adQH7xAy9BMeTCloIVAbsZriq
+V9Pz3WSHz024C1engYiFp5b+/gRKi2srbY0J592ug7Afq517QYs63Wce3n7z8dCWI0fsrku9+Ow
ZF2yBrns2EBsSg4fZj6sRyuwwyrm+5ZF8PVoHyXI7y+XU4yjD7mCioh1Xf6/bcFzjYZDNRhI7bVz
mCwt1nTUzIVKw2/O20fUCB4uBBs8Hk4s+T9sLIyMMyrHN4fscTTURDENXgk1f0pXz0q9T7ezIGb0
6+f7wygc7GuuJ5RxDCeOJiz3P4zFeUY/7kEhh7KJNqEOVPn1KEeGCu+vESgMa26DUDEcFY5eY5Zo
VakN8uI7YtViZp2bDzGqDgU7EdHjrZRelTjDeHA+wGn78cQm/YezwVAYVWfjxPv4GEJbnBFLEXxI
/KRY+Krkl6Z3JnKQxLSxcXk8i4zEZwafGPUPmwGqZJz9MFJn1OPKxMEj1iIKffErLN63saosXuek
Gzl5MUOheGbKLfDr9/zHEdlVLXTQMjmoIJy/z9ZMIcoQbvripxWCHl0BM7IwHXND/DhxZcJBb0mR
lHw96B8Wv6EB6RnaOpHAPT8OWodF1fWYgfuFcmW0wBORORu+cKpfMyzq/2AsgNp13bMYj5MeQ32M
JeyuZljKdTDOibTBCgBqTrrU7iwpJ5bgn56MkdaMIJm8suNsgrBP8ihngmBH/iBmdVzVsImH3hcd
i6KfeI3rEjjaQw3eIZWeyT9spB9fo0b2lzpDPUTJMY6eOsF2NvJYPzFDPj8SaXOE24N2Y/mMp8LH
UQZYRxHOvLzADDW3kX8XIvuxMql1Fdjj6y/r097pELa6YuQ2GWg6p9PHseBThTWrElMdOXlo2zTc
ojWMvTGTH+eOaIVQZHRwRiiVhjjxzR25bLPhMLaJe4tqQdxi4z66FcQzhCZiJNYCI3ldWogRaZGj
fhhzv6sQBRBEVqxJ5TFdTBF1LX4yHZm9dMS/fgefViSfY00moEOAQS4V4sd3EE6RWXZjKwMT9m94
h+EsKOvbOSR5Q20yyCzLcOKt//HRKUcpBNAD45dw9BWnjb0Uk4BnrsEdx3Ms9MfGuUGPCOPe0VFg
JuoNGVtAXUZjA1Lov0rhkGZPC/TrZ38/9j9Mac4VXj23P/onMEiODhcZwqxiWQlXM3ze8GBCbhSp
0hmYqPTY2MbVHGGalNuaHThyfj9No7QRMmi1E19KeFqdKDo/HQJcOLkkqgYblc5+vP73345yOYUN
vyjgSDOOfF6GGxe7sdfQcKT7YGLWF58Vdfzr63egf1rWBNMSUYUqjMvBaufzcVTSk6HiJ/bsy2hu
h+KX4IIQRd+q+idrBna1AUwbhOVGijdIap3lsTAvdYI9u++5eMRhTZW+x85lsgqCavcmuTLO8nEX
QUZAlmaV20Fgv/pT1XFp93R7b+V34erhtanVfRU9pvOziH8V9s2YXUzdiRgBOl189o/fL5XuWvgR
3kLxfJwUDcivpNOKzKXtTpfPJG6flvE229fFCGu3e27oGwjzKpzvq/wQ2txa7+3sMNZBEXOFMS7b
8VHBCDFqbvQBAVr/zSR22fpm17uSa221RWU9O0HTbI19Ybs0jmq8dAoOMi/aNIhcQar7Pbi5MQZh
us+1c2Z2OdxI0ZuaXwj1oNUvVXmhj8HzlO00eWOZaMNuNMWfYl/7hgGiGiBZFfFdnl+q/c4YztG6
miQF/zDib1PyTSyg/r+i+G7R91oa6AnyOCQc7Fyb+XblZC2uPO5w8nBn47qHiQ0TqXmoIAlVzKv7
8TVFBpjcliFkyS0qAbAy9cFK3FK+jpdLyvE85jmCbkHF6VtOwDXb0A51dIMzWYf/HPoiZXywwrtm
8GzrHCsLyhcJriilKL2pxjrYtGfknXjumg0C6ix2nd5HZi9elXMDF7fhSlaDItvPa9PMLaSz1LlM
51dTuY7DLEj6/SLA139M5Wa23LK+kJed3gZWUbsVNADCYQAOX2TzoiF13VVtLmOgygcwV8XwQ32P
21v5LxjufwY9/jSnLNY80BJ5QOrRRdfmdCpKGGJ+XNEmUpT0QEmYbiKpgBED9Gezr584E/+0RE3q
X8MG0tFtfGA+bAxZqFQtejROXv6PVwgBYS6Xi1O74TsqdLxcqMxIW5U5mZRjo5gmmZAeSEi0RnGV
41JieyYRI3Q0dHd5RVlg44jZ3s/D7aS/4UPaNakrup1dA7/K+7jz0VOXYOQ17EN/sDdSveuTjeFs
R2WLERkwu2/a39JBDcphI8S3+EbL3PBWOhSdi5MH6tMbLi266g6UgYf+PDqzLgoVFD+ID/1Fb/h9
hrgcu1nP2RoX7WVzBzWlzT1zRhXgQwmuboAUCNNslG10KfLzetgVWuAULhJhtyzd/FX093ZyVzqY
j/xaAnz3MLlVB1+qfBZ9zS1+bgoinvADNZ7q5bWvdkZ46PBhFliyXiYdPnCBE31r28s63uGW5yDv
FncgAjbCymzTT9th8cV4QY93QaVSYvga6PZZ1z1jqtjfhMtTlT8U+uTqrDKhfMeihpboeNbDlxRN
AkT+osPArdHPAYeZpd8216I4q4adpd1k89vXe/+nWos7o8xRA0SJKRH/+3Fe9fSFLajpfN8mXUAj
Ea9GC09TMvTDEqLR+uejQUUgTR4GCXeO44PGLHXR6SMMqlGDqgiKNzYqpMguxBLaTk+M9vlGtzq4
45C3JhlwCjhHV4026yRNi+a1cWQjBCnohEYaZkMQ+y70gZlnZtYU2A1c9E65c2imnjh+1rd3tJoo
k6llDcXm/b7DIr8d51iUVzH20tyP6aF5MAdSXNLpIf/jt6pCC6F5uoZW2MdHnIrWWdO7iMuNZeBr
0a6hpCXsKWx/4Vwt6onX+rlGWccCx9ENvFcoHT5OmbSpnGIQDQSMCu+MVDpzZBAuLiJYRpZ+WOKm
ZNlx/Q9vVVBUcK4i2coEkCfI6XjPrUO8HSYMdrVyfF5Diz3ZvlCXH02H99nX7/P4TsBQDKNSEpM8
BGfgaJamUGEjLCBAnBUHPceyqTOYEWbjPGgxGHd4JpLWx2RtDr4e97gOXwF7m0cDttco/d6L5t9m
C5oXTcXPqPPTkE2wKWheFYgQXKvEANAakadJ1okhPy0RG2t9OEBcRKiAuZUfLREN4c5gC9wRIO+Y
Z4PUXsgiod0FfXqQsg12CS4GViq3omaP0uifZZJaHGTE9jIwkAuFJ3ewj3OJnLYIK1Cn8p28AQGF
6j5UVDTtDAzQL87t1y/4eLNbR8PlW9PBkShzj89tVTNMpNVw8hAQDhsZpicuM6sJjIWvcA8P4evh
Pn2f/EDWCERe8GOaSUcPV5uiXygvS1+2p9ZrSMhAmmNUfiP1MX3O4VdWVMmJufsO2Py+5ZCVTkEC
FEBpbgHLHa2TxOgIHhjCwq/s64UedOZs5PDcbh+sRrsaWvK0a+q4EblAGdiEBdT1Xi7O+Y2Qrpfx
ewYlS9rFLZSM77F4SJU6kKpgNUsn1GOoLvh1rtLN6HARRWiPIoE/69TXg/LAz7BwTM4CQ+IIxoIo
W/+qhDZLCc+X6uHrl/vpu+Q5MX+CCkfeGPfIo+eES6uvhKkSVVB7F46t5MEVx6RuqoRrmLV2Yo/9
tCeArDBp1uYGYSuIVD5O1AlXYsJHisTnmPZnuDcc644rFTWOoHn+C4P2Cv1mci1wX/76Qf84Mjlz
1GIWfXXtaGQiCUylrxrcfNLsZzwp48bCqQFhTSxt8RMNYKKiKNuoi3Ni4M9vmEcGpgPH5sjWj3OS
B5UsBK1JE3qH8nYmIhk02+IKNCNtQadwYn//1CIguXt9r4q+IiIgoUerJTfGHMbHgudP3q0cdR86
sbkrOgQ4ozlfolMLSiy5L2lfkUKRd3CgiKP4+l2/A9YfVw+wDF1KMGA+Cy2Sj1+zVlvGVEBR9DUl
gri1b2QJu+YHRVAjqpI76MlGHh+KHXb/9xDAsDKnZtrrcbclq5oJD8EvCOXs0EubOXspqnNSlmAW
CJK7Io8FUt7F9IsgNMsm5KU9121uh0UWDPhZ11Xj9ylxuy+0RDCrYDHxK4sQ2x0PJbuAc77kj2MS
9I6gUsX2oGaw85AfHfdUiP+4a8NXYqzfPvsIrUMQ/o9vQ0CpwmDDEIDDl4mCJQtC1f6Qcz3A/kJZ
jY5dnLcMHxr4DS6ojYtqIT7xlRxXG+t9hxqK1r6sUUEdEzLl0EhgT1GgK7jv47UoI96V3Fo8Wphm
w2abN0skBV9Pg88zn0MYR1eImO8N06Mll9t5k/ao+f2lX/xhGMi3SBOCM3XACl0+cUrQWuA1fph0
GgAUEK5Gqh3WeKtt3u+gz0gYyjJKUPHkG+21umVvkR8NMkLnTRbdhGsI34bfSq8l6as0GVu8i84F
UAz+j3h0YE6ku/LDckCRUPpKQczEVWO88eswPQ3OVY6erNnaSgCphQ0bsY72AnffYgpJnmr4jr6v
0Z7ALG83pXpbzc8TZiooCSIH4JqJ5xV4bU4uvyJ+NiEZwhUdoEd5XeGnsU8WbYMHtkZwh4duwIYs
M+wwWOocH767lGyxOyviIJd2jbENU09r3LUWDlEvu+W1drVc9+hdUje/t54UzDFll7jpWdop5U5P
MZbc6tFbaQcT3FAK+UvUimgp6EoANal3ZuRX5q6tvdy5rI2gRYSQesTspPK+7pDnbEt5Ny+X9eIh
pmicLR4o/Et9Dpxyu6jbud9nJTbEnjkG6fcuvdKiM+WZLBoZRue5ejl9G38hxf6ubqXz8mcD+kEy
QGRcoSQd5/NK691BBJn2EM6vbfNQZ69JcVNIHpdz5bqOYD+eyQ62VT7aI+ctvlhO7NCfjoZ14uCM
iPM2FSu9sY8TR8qVGauchYmD6A4SVm17mgXUosGyVSYtPluKXPcSuHe+TI91//Uq+Vw7vg8P62Nt
PUBxWef1b/VqYlQTSk+l9w253FSInKBO+eMsoC2mmITOBh0WkZHhEOKuNAqIeV9/gE/LlPFNGvQg
MVSSQOgfx1d44NRsI6YaHjFFDAnLbPAVXPBPWcrpxGCf9iFKcuAXg7NJXrejoz0BjZrVW53W+6Tj
RbtuDi/AzYN6NuCczPlL1DMZ3s2Hvn5GVeMhjjYHxoXCs/q849x3tDkU5Mu2LQogv0gN7HsFxhF6
qZI2gZ3Hll27OCSGtjITFI+u/nRFuoqxkUSieHQuF2weEbNWeXxYUK3DTlR/Fktpn1G3qYW3wG8L
+kQC9UvI8upDzOK+/vif3xolBJNzLe51GerTx69ooQcoJGdsfCE1h9YYcK+avGSkZhy6HJbQWD2N
6YlL9/pNfHxjjAl3n/YUBwf0+49jmkVtdyRRNJRpzbLFVWVrmsOZaNQD7RWJbbU4RYL6PBFhNoAw
OyqW/FxQj55SIPYF2ICoBBzRn+XSjxzluz0O0uU4N/f/9I2uHRrIXes0JIP3aB4mVSU6EoAr7ERn
fdvIYGTWRL/CkTapRXZK5DhnlMVl8PWwn18qcw+L1pXXQ3bkMXLjJL2D7WBVUgahFeiUbgMJRt7m
oTpvckX+lqWI174e8nNFSCwYOBGdMSxYcHpdl8Zv+0tpdIpBIFPlKxPEXTozGbsISKO5YFpUqlIC
PIY3UIbvlNsPmP+U9hh7Qsn+8TZLBPHKneKaStT48T0OW0fNzBBm+HKmunhQ4fLq5AvkNmwAmxEh
PFN4MmN/Mpabr1/B54n1cWTj4xtIcXlGSbGObMGXx7ZPYOnhmZ1hbaJTWXufD5OPYx0tmxpU2GI7
K/yukb7PNlf9eNAgJ0au1l8u/bmupk1ANuMpA33903JlXLZVtgLavfAwPz5jkZSGUw8x0BxiAQ9O
/IDBTxmduL/96U1S1nPF4KCAq3i0RKPFwPwnVkvfKNAIJrJJ6Nnodi0GTrYRn6IA/GHqOoRXw4fk
lkrH/PhoQqRkYM+Yl7hN56+Jmf3Ck9ebhRJejJwcVdhsKmrqOLesPf1ADDONU6ez+rmqXD+CwQao
6ejDzKONImppIXI4ln4lvtfkwvtqacV009PyPMS+CBsXkRwq/E7dXlde9FmSXBKI/TxecD3plfG8
BdhA4kIUi1KInwvXmgABUe2R/pW6XXwqAOPzUcHntdSVF8LNi7f2cR4MmoGMGq6qH6fSVS0wM470
OjDbzM/NOQCoGl2SKJUTB9SneYHeS19zIviyYPyaRyUU7s0F1BBygHoTJ1JMer9LI0bquvWk4Xjy
nwymUeerQIvcatal8NuGVoW23osuzggua1fFf0ajIVOeh7redjRT/+HeAaEfWR7ULNBn9RP/FzKR
PLYxXYgpan+0DaYute1sh8LyS6UxT1RHn1/junopQcFLV7j96MnCbohxmrSx/zMaxPfm1ghX/yTK
UxQU5q+vn+zTWcSToYNcyzGOW/14cSHbgWmGH5rfgOgHFvIHSnv7pYSsj42t2CPWMk+dRafGPDqL
JBwqLIH3HpZMEBKEmW2r2uwx7h5k3I2UDcAFveVGCTLFnDCCbLEcII8go3JH2vG0LNzNyGfTSfMi
kKDUrBNBPJ9WD++EDj4wDV2czwLMCa0X2x9531wCCMfOtfxK7X80VUgAwIBcOYuvMXmu919/E38c
FVBegcPB+MfYlFkRQJraduJnfU8/Ep1nB4uMUrnx4lzs5bl9VKS7r8dcp9KH8g6WD4JInRqPmU2e
xsdFVEwmMkwVX+aKxbvPMYoi+PZUt+Gde/PvUWwAKM20oOyDjq+L55hWJec18XANTxaaoYOHw6Hv
lnTXpAJnYUt7cLJI2c3SnPqDo7x12fBt1pdDHM/wzcel3qtx/NIZSXjifX88o//+VKRUU4OABrKM
jnarAb+GMZRirHxq80JzCmyn8HAauijd11yhHe05TqLzxJz1E9NL+fjWGVkFnAerp7uk2Z+B+riM
9IFGE2uOmNh0MiMXTcOO5EUiIqpW3cpQoTsDGjEWgclmnuJNMh+Kal8abfs9GpfHryfB0d3z/fOY
DvDMWjVAmFwDBX7fSqdUGi0Z3yg/+S/mzmNJciTLsv8ye00BUyiwmFkYjMCIcxIevoG4e4SDc0BB
vn6OZVa3THZL1UjtelG5qIwMJwYoee++cxwJGb9lxt7bilh1O7+nmB/X9WEd/DfiNkys55Sv//XX
//ty8I8vT00KMRSzz8Z/jU2m0WhonfHldU+UAfXbMxhVJgiM+7b3GcnSYv7/fMW/v2r/8RW5BEo6
tfZ/uwc28+gudCwYHG4tjJGVP98xLbXWzHtJprbCVkPBjpT8a2H/t+bw7/7VLNHfxvH/6WzS9et9
/Ycx6H+I7ufaGvkXE0d18avWH3+bxr/+F38NHNnGH8hDlcE6xJjQnxHFfwzju39cY2RMFnHI/HPx
+M9hfMf7gx2S1jfJRkU5/VrK/Me8kSP/cFxF6sLjwMj6zb/6N6aNrlfBvy+S9GVpFpDTJNpGZea/
XVla1TpjmrAdZH53EZ6O9M7pSR9keQtqbNIwqg/gJu4FTVcEuMrcEb/XNBnd4Q54VpmFjAcaPZxR
oCpB7iWDFXIrtX8Mce0T79G/bG7zGzCj7d7gRIOON/a24OLlq2HS7Kq75tw5dQT1zfYPC/Sox5XW
CDxn50a6wj8UedyfjN6DslyKb6uZ5hvTXZ7cvvkVWY62aTnNDYwnf5gm7K0jSI2obVfnxAIHNtCx
xhcofvGtI+mXKqaojXuZYqLZmrFOc9KckeXR2Z/E8AVv3UieR+7ooNc4nIXoDXK+w6J81rX5ntS+
h+DYzhhBTGIckVQ0o0XtTe0boQkqCWoubJ/AiiUaynRd/KBz64XsVvsKfEh0Bwuj7GNT9/G607OM
Rk7IitGldE6PphhxBbmZ2wMkbZmF7IcXq0ysH148OhdIOmhzJ9/kXwJlxq5Q+VTuehBqoz2Cxckp
qk36o8gXCZizNoC90VC8K3RJ8UTNkbujnhLd9RzLP+GTwGaGirKZG9cJBymiO+Z0E33qYl++yNL1
LJACbQkTV0Xzsy9M+QD6aOACIKX5ZUgWFxf8ob8Bt96fosHBFdDlVrYrwParzThO44csVXFJeiFP
2okdsQEB2W0K38l2yJ80g5ddfoT0DZ4Ios97HkniWfBTasrWyg1KV8izHnJ5TrJO3A15447HCefG
WQGPujbVnRcwX+EwUmceiLyOGyqb7a6zLPcRjUUNdhbEGllQThwSNFnXYxuaGAzvc+smJ+AtN6pp
00ufITaadZcz+AB4YFkd6MhiTqmdERKKvdgNtYeP1DIKZBDs35sIlPx+6ABjOWO97PsS5ULt/Yhd
ZpqLJWbI1EDnKatpj4AWdV3nbON2QXq02JuU4tCuRqQ9NZM8+ACdt3lUEQfygJUyHtu5BPMWVOte
b01BK9yHKLIe3DlWFx6vrd1dh8lzle3yNTWZ0a3oFxlrtJXV+jOeCXAgOElgZS7LoXFsiQsbpKjr
E742LXcPOL3cIpghX9kY6bGJIfoMEWqFh6mo5JGhepCew8qsfU9FtoqG4eS1Trxz7REIuQXiFMzY
E5tId6AESW5kLCyAsjNhw7l4hZsbOPAOIZ2ZxQ5aq7ObREfDoBTM3EFfimFF0yxrCrpcih+CD3k5
CxjJ0J7usHddIu49zH8N054JhCDWXSBrUqWiePGNKn2Z6iI9Tk62ZWT9RS1AeHQLJKDyal6Ijrhi
oeQQJJDq1mwtg86bPtdGuftCdy9WZzKW3aqHRSVvMXMbN4hKeULKtSEtDQNpM87zQ9KsyX3VLssR
NOvWA9q/T5kT+hz0dV7fLn3yTrD7No0YwlZ4xqsqbd7AqpIvHdIYzSCwCqh+MIXM64akGO4zymOa
FeRgZissY6Oetm6eVcEkC/oqfc0QdpTerkw9WQEvb4T2O5udhLESXbwscIGxv499Izeezoe7yrPp
K+cXbLXRxV0InW/6kkaDUxxmrqFUcq2HVYv1AWaFR/k0/j1OTX0qEjmFgv7woTBc+iaL5TZhE6vl
1kwZLrcj0z23dRtiFkkCijuEWy36dTew5GwDMEfqvxL6WDEaiSJ/gjAJ21TgcrBZeOyYeUm6vXbr
mDum/rMHHhSL5N1g/XSMxTvWPNw70FrOQ9n3KZ/6gPN2KLrmtRFFxEIJTFTuJauot4MWx/XAgrts
CS+hbUW12thNBBoP01qgoufd2Nd1Yh7BBo4BdynG2pPF6oO6qJlRG3r3A/AJepemcHaobWSoao5Z
EeGmzapqzsCOgJuy66U5GkFR1kieI788GLphFF3PERsfbA+dKwvkpt9cRDmDmEOi/hhr4VxG3452
vsEi1+gpvtQ52uK4c1Bm146wH7nQsDnMiBkIIGqVvkNaVHcQsPy9Icv8Jpa0s0CWbEZew5s+796m
5YgkiVUPGJttVjvwc+lN47r39djWO8QauGcLvZ5zAVDKm0hXii7qusCuce4W+RoFrevggB8ZULXi
zB32Fc8q7KagawfxowIMd0qMvr5HCiD3JkqW+7VnPUvtaufyNFnj4Gxst76kgARBNlV3pQa10Dll
czc27T7XCCNh6BlFwXYnxJb7XbxbEm3vljafLxFQEyKaQA+MDKWMMIeT24NMiFz2HSWfQCZ8Ehi3
g1SjekNt0R3kDCrCpKVQbgCo+sWuSax71LQJjLvmljzZvW34zckunOE4chN+yor2u8/Nb22a9aUR
uv5a1pHuodmWwZjdKrCch7bO3RABi/XYCn7ojYReXGlA0Os8JJe4qsRe9ZYVwmkvL8qujfvKLbOT
J+fxWBT84q0ybu8QWjf3ojD43vvS/IRJTlC0ivTeALmL7sq5Qczx7FdL/dMCdRW6vcPzOFqvHfIT
YKwN+1eaLRadVoJZAD9DNPUra0vTPrRjF9NzyuLXBUrCmLLRWNM0BHM9Rbdpk4Ok94k4kuZi7th1
HzWjT/yVI9lRZaQHdyhtIqSyPFoZ6bk6ybJtM4vu1A4TXFan728qmVwYsQaZbDRLYHOzbMHYPqtZ
9g+4TRpQ0TVhVqtaj0bDaaky8XfZcix3HqvhqVNVF/IpMWFZLSZr9mx5l8hpAGwY86k2VHYhICrY
xFz/6OalPtbLWnz1k+Vs6hwFe0S+u6nVaxZX+6Kzp5M2uysyxEcir6N5B6uh3g1JpV6myZ/uKk7F
d0lRvZgemAtlqy3wpH4j2NcfxYKuw4h1HdaGX9MQyrMnopnzeW2yfpcioq4DywOBw5SvSn+2tiPM
7cDrIQ/pkjYYAaLqaRgY6ZZLLitcAa51bkwMlNuhQyLGm1Q0W9eti49cGkm6rTv/Y+38+s2cjPTG
s1ZvOg5FomFKM5M7aZvMOMXa8b3sY/nozitv3zDXr2UpnftlxI/iJrI/SangwwkYrGznZ7KeqNkx
ODzAn1mGTYMX6HlckvjnhJjjO59jcFXZYmwbb2U/bQC/3a7wH8MVGs13Y1b6UYMrOuPRSg+R8BeA
mWP5q1RjeyKNkXwDYfoNbC0Kqskdw24s3X285MPFiCf3ccAuu1Ms/cHSM/y/NQXQ+qW1ozgoamGF
i6NJn6+A7W4GEC+CrIxUz1B/+cCziVUQBzk6FqeiO9v7/r7qibHtBtm1LKgiy44R1/gzbQ77pPrk
dk5HBicUwccMrCML1LDuGzwTt2vXWl+520i+IwyH1bD237wk1cAEmpHs01YBpRromyE6mH/M8Gmy
jgTTIFmc68J2X4cWyhDPX3M/ecNnpjQBhpjzQqbqHgKHew3K1RaZajm+ND7WMMdLf5IlnHfUPWHg
kQUFpPwS62VfO8aRoutJutpDYqUiJhn75tBMNMTW/FJem0PxYvTP1Rg/tQOO9Dq5YcPj8mE5Dypm
sjIqLlrph/hak5W/5hXNEqeQYnWvLtCvNUrcw1z195VnjGGr1g+qT7fplXXOXHO/bzIBLZBzZQAf
KSXrZ+6E03PGttSud6CDlN2BY0h6rHp9Ay+0OXhqjHckL9Hl4NBt+v7NLtpjBOaINIGKdyIX6lUM
vH+qEO3WWKwTiF1I/9Nq3kUaxPM8GnC81JL9qJMy2iyp32NFq/wwdTV1ke5PfvH8aYMB3ciJ7Dsn
n3jTy4JvZTW/Zl90wWL65MpktUtHdzh4jgpsEAitIZe9waGjMnJykkBgTnkffZtZcwIE6B8j7hKB
WOzyCboYOs/J9BDVxR3zPhoXUQ4eHRqKfxqBP+3zjIBunUDhXZGUBLMVRbtCTWkoTXESM0+5DfE2
1HKtLoRB4w21RjhLRvdpJsyEML2zkbnd7zpZ6a21TvmlHQHSY6AvsP95MYMDCwi2ZZg+APFkN6UQ
9h0L8o9qaLun6to1twaLA9eSFye1OCF0qnnLH2JfL+gSa07Jl4bf+abzSVHFMUA1oyAfiRNs7D0/
rCfnGVSkyXPth52vtjX9dmh4x/LqOgTuOu9BYb9iz2EhF+7F7EB0lo52N3LhF97FZE0bekzHzp7h
Z4HhRQcxZpRtBLBPv/okmjHwWyYnQjkVrIXlRHeet/z03ISkGYu0grObdPaOnR/A141cuj5MySLs
uTSpYJrt+hA5brDir9xJYa77zjHacObkv+0svwuLpXnBgYfqtoXpTG+c5GeSYPLIi3c/vknxCXaY
oSaPr6T1ucqXiX4IYMooS6De+NEjW73eL057MSf+4r7R7DdRCAlTk8vC06jErh2ZlDCrF9lm7HTx
FeXTtmGNY4jI3LifO38/ufw5yywPBZTrfZfbrxjPoX1kU34EoTeecdxNXDwx17i5xd7IQUN1aZCb
/WlW2R4wJ2z4Nav2cbJy+vaL5yoWO2Fw2o/KKOx0jw02GjIc8dWwM+PmlE5ZvxWTBzjeopXULlax
h/qKAwDR1WZ2+OZZ+Y8Wsyl2NVQn8Llyo41UhkSf0UtmzDBBubxfiqaDCDKqEPB9HS5ZH4WEDwbW
b9HtrKXm2Kk4Mq+7HjzoMZtzN6BdMASpyH5Bj4f3v8dHmd3H0sjCqQUfnvfDWweDM0Be997yswEw
zl1gaXZz8cu7Uf+euLJSmZATv23zeMWlt2bEHty8wXGdA7d8z7OmDlEUhFMxUczBjWlU7i9kI+9C
WZr/hAsxUPOXvG6toOYqkYOoXeTNNDKv57k/0HN+RrFPxRYy37aQ7nnIs3yjs/naqKQRlpjzxiVc
JDieXOFp69FueCtFk4EW5IXYJokxnzNzHva6aO0NufYmWHzIHGIcB3CCtIEcWRMn16S01hHwG9fb
8pwYxrIdJWx4F65GhpzFXIefylqYX2unpzmqmPz1hOZy6VBdSjMG0iC35HXaB1J7D3w6/Z7fAnVo
yicjHOld4a3HlfBLzrRvqMxhoIzQkVJrE4dDRWKGCURpRksXYHuGq994I26vwMZ6HsPBUkSUYGpx
sCQ73HBcpWoztLtIV/gnURMWw6uH/pREUz/dW5SvWPHWbuuYNbMP0g3axM+2MMDX41Iz19JaZX02
UaBuMZZxqOk77itMt/vBYgv5sLBCV0YPWLX1dgR7uysJHWAh1NUGQDsONyRp1A+YB6LCOwVRpKZT
GrUx0e35z4rdWReMB/ijy9wey6/r28/Y8W4SyjYbV8ITEXoiL7m0SwBd19sl8DbDtk39bUfl/hFW
3F3RsRUvfpj0XvMJmqXbWO1S3YyUfMAqZt9DXQxkB40McE9O0E+uFCcEP03DPWvDY/ON+5MSUFF9
6WTiipHxu0oHR5xMYbinEq4ZtRXxZRLwCFanXlH8wdypABdv0tpCn2EuVpDK1WbAi0RJZvec/LEz
3kUruTl/wu/KZSO/4fh+vYnaT3zNB88b90seDTeoQQUlj5h5P8EYWjlnaLxN61k1dNkL9u1a4r7t
DzITjyU38bAd0kd0QZQcjQIb52CfrQJGXsksY02U1QRNvgz4PGT8Spftl1EO+d4sapu5a2buYLIx
XN/AqbYdBpPhFrrECRdaXj/cdHH2iZU9zW7Tb1e3vG+95bPwmt8ygaUHEM0IEsIHm6xpYcmYbKWy
P7RwHat5va3L+YLaIOyN6gRj+sMr2QnWZdIHZo/1LpkzI9DJWG5zZ632ZcWaYHHpxQNj/rRNgfvB
Evd94r0Xi0Wi08uoyEyoIZt7z5HzJmOVQnvZUk4al2/dUtqInZigfjl9LEV0RoxhAQ9N7Y0H8G47
thyLrBkZX1kvass0xRKmnu3vRx1/0FbcTxDuN5bTnpDyHZrMygPtaOsRbyJzR2ziBEXjhz7N2RU9
8VN7xbvr+veUnZ1tp4oU8fy4L02xXQDDwmwrA5END0g9Xyk60OJvGmJhVVpuHBfUKboohzbywi6E
Ee2QL9XdoLGnqR9LXX93UcsSo+w/Sdf3vlulQWyp4p6MltjbZtEeMLWjLiP/SA0YCsvS07ZNy73b
x2DwmY6FyLmRSUfYVXRnIx1uxiLDope3v2dreI27fj9n1gd2sZ65H4+7kEOIVqYq7Ki1bG3KXNgO
y3bbF+h49OLdFen8Tsb3c1y4bc6jesx9eHIM2CgeUBJiU6zJuPqcG7HeM3fWwlOFykUTja3Ly+Rx
iMUcrGb36DFOsEkMYCc1KXzoI8NTQSEFxxqJDDQ1IwySjB67weDtbFL2jezMDLpIXC0ycLUm4z13
kI9Ec2o/F3bzyp3M3zajC8s7z27bWjzVq/M+DNWXqjApmn4buDaAJXNhsiOn3BI0CpuMttUv8hrT
xkMsjwsg23dTeecuQ0GywKUhWHGGTc3qQfAfUrS1IvhZ5SHiaa6kpgDqLhib+XLY4DLcoM4c74yF
8W8buicH8dwIbNBbPPHIp2Da89y04pcT1QqllwSMiEUoUHbFj1Vn4FcriiWJBQfSctjhba7d3Hys
pv12BDbHIQG/iUKvQLzN+R3HcDhSKOWyyHLnW1snhi22MvMfNIwK7ZMsGoI+W8iuLgSZsQ1+q0wf
RZv/9qCFwty5j+b82KnxI/YWkBer/UqeFj2cndwtGah4kYTjTCi+55VbTUhlxjC12D9RLuR1HQEY
N/j/qszYl5p3WJXJsk8Mz9/hASsDmdUSI1fFfNecM4StN+PAeuM0x2zp3Ndk7M5csT65O0+H1Ljo
WR8Sv7tPY+cFErxz1uhmqQ5Hp5mDMx7axUy/zCY7JVK/jTEfV/uRWj4g9PEdzaX7Wg4kB5Va1cmE
yhvXTnQc2iQLHBYflLIjyAcQmJsWYsO2V1VoeuthHtxXmE6fw2C+5lmfhLSP4BO0XrhC/RT1b4/z
U4P1IrZJAFjd8j6AZt6UmfXGRbGkT0HKXLTwYqlhEbSJqw7kHURc1z4hqvhq2PK2vpXPJ4+m1SGH
VX102slihN2XoWtOdyCTGlTUnPLasntgMI3ye/HsTfaD14g35i+9TQPVf2dh9dy1DcccKddfiTG0
N5EWfA7ju0dukuD4aDDSDGYO4gyailQCPxaLu59Xr914wukYbGeYu/DPzLBeKsbXSE+vP+tVTBsM
wP4Gp525KRXWDSbV299qneYFs2qy71x5x2QJwagof0AyTevFgRo/xs816sZydO7nLL7ngDfvNOpt
6U1rWJXyDqT9igUkJVNpAMkrtLts0mkoQ4+jxEZkPczXlDOYnMwHDRuCLw7qeSICAItyKyOOQ0aF
+Str/Hyb9ArAqQtt0yAC+5hQjaCMPdWIY1s6nTRD/62+8D/t9v6/zd7/8y+7x/8T+8KKvuw/7wvf
/m4+ir91ha9//q+usOf9QSCBuTTbBCr51yTHX21hz/jDcG1mHK3rPzznOuNR1d2Q/O//RSuZ7BC9
X8KPjO9yFvrPtjDMd6K2tuExn4ntiYjPv9MW5lv5e2xBWIxzORAtrf8Sz8pEucTDlHUYX2X3wPI4
3iVJhIzWN9frMVs8GBZtGMgMurzai5iBO9BbE4csViO4SsFAvVFzGu64ZaXJknLTtcbvskzxj1OK
+5zsUYderjDcxNAMfxe8Wzt8BFfu6wjrOa6nfQnD/mC4TvLURll/m9S4HByCiTlaE5sj8kgP2Csj
QIxFheZyNY3f+YSPCJZZ13Fmy1Vo12n+4IPHPtV6wlxNjtHE+xF5j3npmUfXH7w3bUjUZWVRfBL9
zn7S2wN33kIJ37u1zfVqKHH+UCgw2BxyRohbdgAJMXvrdaI6TTORTCbz0yNXNPUYlfFyaydT+6O1
6gjr70Tyh8s/5butSYMUXndb/06zan5orcSpg3FMxE81XUMgSFCa2zZd0BQaWu6ytATAQUfQq434
zAHJvB1KOYdtNC2POmuKN4Bt8Uuat9xArcyfwtY3FpbmxF7fNc7ac1kKplWLokzfIpW3gIJJEsDs
cIbLmFrN+yyp/srF7b/tsRW3zNePv/J1MC5Z79PuSGPpbQRly6tNWpvHNlu9H/heTEj6q31aOEpz
8hsTrkSLysC1cHHqfkRUtXrmhDzzq0Fo8sW5vUKyQp8+lw1tpEyQzV71xAWt4krXE5vY97bT7biM
P5mVVx7s4bmJfXtT1zH3gbz+MRdm6C4ESF0nplGc0y1amzF7jI3qoXH8oymfKyY7tpmcFCedqTwo
RHbIN5DjMF7axokTJuZwa5vZteMitjEJiMc6Xcwwyiab6d7vmCHrQ2pDcRjtmE3KHvHKrJ/u0ocm
fSHcbjSbJd11KOVbiwysHp3HvnIAlpTFGkY5TXI/Rubqf0wZ5+/Mu7eoDHxnlTCBW882xyTLMX5N
FuiiysM8R+PoFe5nTx/c4W25dkMd/ufN5gcltTT0i+TH5JfTXc+559yB2577T5fzle90OhiIRACH
Fsyv9tyh36XJt4WAaBcl4piiIVLCr97ha8q9Vz6ajka6LvKXXPsIQZ5HUp5cbW+a0XOZQiS/myrI
E+xpSKAeTAOLrlNO9xMaWOYNx0PcFyFdtK+2SsGXeOWuNKMfbjUfyeAy+JSublBRRub+aRw7o71z
WpGiOU7BtsifXhr/UjDyx65zOX7K36ly7/M0InwwMVpsKsovzgIBxJkTD9FW5G2nQpwx3l7KFWsb
LR9+6OleJT5BhClgfAQFQsdwnwOHZk3UQ4lQ7KX1BXNYQ5ofujE7IFGJbqVOOelWYD4aYlDcNGbl
T9tiLDaTbUgMzF4WNiZPIkjPCuNP+cOAkNLbZUszR0cb5kudY+kUT1ZbfY/Fy0R5PiCwyoXQRqhk
835aBWHSdDCpWTF0e5pzztUUOo++ORibjrfuWWnLu59Wgwdk/u2uS3ryVPQihqK6p6vFj06YpElx
OvkCHSprbM6kXVICw01H+6kCcF93XDgRoe1T+PMPC16nb4rnoMqXaDfqct6SobBvlbN+4NIwMmbd
So98djOUaI18ymEYytxthCX9we268WN2+NDMueruJkfGBzE02a1hNdDiY9SXtEccY6sbMzrlNXyp
DS0t86XWRrOlCmyc/YTPV07N10JX+EPA1v5CfFH9tkvDvucC5BzTtoVd5DPnWXjAcetpepWD4Cbl
RjKk3PiKJByeuckdXWWClrak1UU6oTuteYMeZpnJzbi54357s33uOHSCP41BcHpGvevH4b3wuu2w
VM3WEet8Nu0yPlWNoXbF7AyBOfS3no0qdSi189wwKvBgOfO5qugbpLP+GDPmPSqbi5jSBnh2usF3
kXLLL2IH6qsoo3LZ2Pj/bv2MVxXqPKM5Q9J51dUwP+88kdUP81JhF0Itco2BPItJL8Ecmw9lbH6t
DvZQjHDmHkunxcxvg0uiNgkAGMU6s5zRLC2oLp2jZFVvw9w+taUxUSdRQ/RByr0JaA20gc6mw0ww
I8MOTInSrFhS41KCVfLYc0hWhGXOSXIup4MXQZTBuuNM23Sm0LKFQ0t9iQZE99m4lQplUU/nQTvr
sSq86VbV1zw+mzsRCmedzGbHMlZsaaRX/iafRhszEM9Z192Y6TDwF+kjmjuD+zyURT9jdnOpxgBX
EE3Gwb0dhzdKneUnCS4QLTndf6OdaTYYFU0iaDSmKuHuD8w681GUbMbcXTKh6M5kIuRD5KPPl12d
WOKum/lBaTdRaDUVIHbPrt4jM18BIuCtyplX839kCTJD0PYEplo/pXnpCUyPeDZQQVcd96yBrA8n
f6YuE2qnsR14VKwrh2m1uLjShRGk6YEq+Ez6onX7/ep1b10+bKfZ+ebqpTZ8++YucfuI344mbQJG
elxbdZMKm0kmXiVvX7jMPpTdqbEFYRgOY2fPxRzLtR/PW78uQSfZONbr3yrKn9RSI4TAvzAn6F0Z
+x+z4vt0idrUDqf3ecQHkbcXrwa7WmKj2s7F9FtDEMAUJ2CppQMO1YnVTzvc8NdCWyElwXqTg6py
1cL01hT4GpGDokritHihcTzuJ7w6ATQbJFTSQCBJ5TUtjhWD0MYi3me3rW5XEomMtiwZAjYmLpPV
/lYWA7Yx2tSKvq0tnNDPs5uM28sw96CX17ndVK7xpXLYv+lCTR2Q+bUid7WP2O1O2f33Yri383zn
yu6nLu372YmXQ22L9qQNioAe2H8yZb+HIdm0RABZi1Juv+07h5zhTOiOn6PJ04PvNeZ2taebEbX7
QzyekX2ITdlSe8qS5qyW5yivSMoR9WPA+KanEvGW6jG050dzZPR4jL6SNrIolGF6mL3tUOBUYRKF
m+twW4lkrw2Ff1Lv+6H6kVQjhfeqfDWpH6zKOC7WvTc6N8WwHI3eNU5ZyyA1Hws9mOQjNUrv1qF/
Qtk8ZmZ5fZCwmZe0vu0LhX5dg3AqnRCYB7d5iyw/Vdy9Nw9HXBg3XuqaOkwxOp8cjfzMGYE8l+lm
5gRwUlUC6JqoA1bXbwu3RtE9JV7S4mbJ35p5ZYVOoi+fQuYOBkc+zRCwC/3prumDPZF2aNGpBlen
+OiU796UZpe2lbTGDHI45vqA1/FWFcjJdEol0ZjfltJL75rRIbzCr0laiKvdUrY3jiOc29x9aovs
1ZuroxT0+Nq0eLTH+XvGeHMVzhob3Yv1OHlO90uk8kyo/Or2rF4onT1PjG5tjLK/8MzmHLrKN4+a
PEsAsYSFwjtvWb53cmJQA2m0AGf8Pe1TXNk18ZOBmSPyXrkXdGXxE4Uw+Whsrq7T703JPd9ceNOw
M4voIEuK9UvWNru8ym4ZOLxQHODnn6vHkcxeAzhlFt6zPU6cNEw3eRrNPMQyATCbYas+rXmjaTaM
eFk9eT/axmGK3W0iG55n3HJZu/gXs1kPjtNuXXO8d+PijGf8JiFZtKGrirgtrXTY5AOOnZjnbVnp
YsdxQynJAksuXBEsjST3PQkaFHOu9r7+ynir9lIR7LDmKjlIQo2d1yTca5bfLPyiRInIWfSIDfWE
o5cz1RqWnE1TtpXe8ucAHEbzJJdYBCo33BdEcSdoIPJiNPXZV+1K9e/R4m/bmk4RFj6d+sk703J+
7jjyWK39SSudm8Ig75DuToSYbCpVtInJV9DLqS/sSRf0uK9ihpxGi+YUs4h7Xo3NnbZIQUbHy4Y7
w7xLPevYu8tDlYmeTwTJ5Wa0eFktpgvU2uCdF0+OMfjAB5J30Zc32Uq7DJqMQlgkRco63TXPbj/R
ADI6v7rFweL+jMjQyoxudaunTx5Y9uGlSw4pVk+RYCFnA/2WktAM2+MlW9IrgjO+FbODw9544zAV
IYL15DajS72NfAMESlc9qVTd1pVlsqxiV9eu5MGE/MOalPE4rAV9kBoV4zUeUIn26He/OpdG6mLy
UWNVeVLsLTRWXoWpTwimnbAsnu2ZmAQ60DowDXYWyvlBlBfIEXMroXaLTqDysC1VmEbeR5cemjil
YgAXAvR6Le0Ls6woewcN6ddiDkfFLQegwaFPn3nTXg3dwc/rFzG74eRav/JR5KwFmqZa7mABdA4V
vrCKDkXU+y1klwEXYC0hGtgRT3c3POEPT3jFGEGSV4he5roPlM2B76XDXd2nX2oQD8pc0bDK8uBa
eN0X/2R2+GVbgnGT63FYFhM29STVgaZwnpb61srMt46gYMCsH/zw4fes1vS28XskOFb1CTftdois
gtZXBDtNAEPwzTdtGQwDx2b/yMDHDBuq5E8zmbxNCzdD8eS/EyiyIEjE+r70kER7CY+UmRqB20ns
pygviepW90SUHlOgMAFQsSxowPjbjdsddTN2qKnEZzkmv1CpfSgnJxUydQwu1r4m29a9qbrp3qpJ
3ZXeNdnLmXcbM7QT2E1+cM3iQtE6Yykie1iWjvcoffHcimIJQf4S+pXeefKb3/SBsEEY3XwmT89A
r/1/2TuT3ciRLF2/SqH2TBgnI7nojc8uueSuORQbQoqB8zwYyae/HxV9K0Me0SHkrnFxUYVCZuVA
OkkzO+c//9CApCNi2QbQFe1yuIBafsubz9ZoLbEyxAckbTCTKLqWxKRG2Jid+dkV4Gi6SEgXBc8g
5wg21EpGxj7FiyLvK4aemX/XWMNGMfHdaloLMbntL0kX38k4uNfrrNwOSGu2jZEJkm2dm4lKIO6t
L4Ro48RxjAkhCDr3SxCzxZFb9G3WXS2MGgzcABQgF3WnPOOUgXV3IyU1SZhwfPDI8Qpq2eKhh8S2
QOu0DcLosopnfkOY07Jh8bIcMPpWCuk0GU0FxhZWy0hesFAhr5Qx9iE1PvKhhzO5Y+OJImod5Bez
EBg+K0p/JFIj/Li+rdejRrZyj/kAfD75vXPEZWZPkK364GiJYjM1alpWimkzbxXe7lPNLr1XOg4z
oZTxKij9Z7baa8vz71LDA4eOwY6I++SHKoZFdXgsfONTbsDMqFSylko1h9B3L8pSvEbK/dYVDI6m
UY+XndAygoqGGxIq8SWJ8YyBKwEnUvkb8sK6m9ysnvTefHCZry3l0G4rvyOGwd4KolJWbZks2zTb
eIN1n7Xd2igZVM4RQFoV7rUoOllG89pmyQOCCjLrixNoGUFLidtgPRHdp2N6UxvVd9+HjIwb10ja
YUGoRRwttUDTNpqdH1C2f08cWSwDU7s1tfhEVC5feqYvK7vAQrPj4Jk4+xK+Hgv6DI2b9opNDL7e
Y8wodUptgBzVfGl05a/gq20CGLBZYENKnayrYsS3Nag3vhV+j/Voo1p7gTSjfwjqfptoFKMl8Ap2
a3Qn5Vg9mpHBxJKToGe6uxBNGq9jYRwznJO3ZSXEPh18gxGapYU3Mp06JgDUDzROq6CfPnHHS7PP
brOsWreJtSbWuz76YZlfmG1UPfWmje1sg4te0UbPnTudRgZe69qUd0XAQ5yMYTVGFAFGaD+Ww0Dj
wewxRcapdUl1F4fpOvSjT7mMBwJk5X2tO1f5pK5ikv2mMrtK7Qds7N1VkuVPUW3siSn8BkHx0Gj1
EZbvuuMQ3ZiuBtTudu1a06znDDUKHIl4HfE8JIOlko1+jcs3I5pyXfTF3rC1nRdjyZtX5jqz52QZ
Mi4XKvAvZIkvNmgP0wxHxE/1vLlIa+Hb9lMEuU4nN3HjaOW+yadDI+HjuNFt75b5cvTDx6QLGYAK
soWt5LKqYD50+kbp1U0XdFe0sMU1BvnHwp3oOBRDOCtIDuACPNccTU2K+yhUkWqCTp96pz5l3+Hs
XDqGxsCxjBkViOK609yjVzHHN4fk6FtWtI3HYOdjC5FagLWcT8Qu36ZT/mQNg9jIXi9XtsPos20h
myQ6ScO5uAnoEcy4btEF+Wpbamw9DJzE3dA8dTLfReYGswiPqW+AJS3Yz+iRo6WyLwBi64bIZ3gZ
unMikGtcTIW91QN/GzNG3bg1hQqf+r43j94UX2qWe3C84kjjeZG19le/xFYu0e+HPm3WItUewwII
q4FCCIX1qQuiHXpFaoDyDkIRvoHFE/rWR+aljF9qtHBquBMelU9N79/50RZVxbiJRYdfta5/1kRz
CY1qbWp+fQF6CstcyMVQd+aKPzm1Hn5AxPbdp2o89oglWFIHc0oe+t6TC+WoxzzChIKE7UUyFpd2
7l4Xk4vHSJuTYVDqNyPMYfqrEZ5Ke8miIPQJ4ybdfPTpCSCqazszLk+xqj/FJVWbjone1pBeiNGC
X14adXWZhMB8tnXE2eVOGKQhdu6xYuxfGwlJG+k3pwPkAo5MljoYWVrR2hlzr1x/Lkuc6jsJLGuo
bRZshTFeM15kF2jyCwN60grWwdKdBSddYJM1WOG7KCj0mbZry0lF1w4+Nno21gto/cuwqpaQsy7c
3GLMZab7PkYoFGqPZpvDTi7RxqDv+haFWGTVHt+36Nnr+iQdb7umi9Za0ZZPYItmXPirUNHJBFTn
oRlAxLKfnb59RsoUrVIBq88f4pZtsg6uXShrdqIuZDXFm8ggtqkuKLPwhbSyxtwV9Z2FzQoah++Y
dIYPUsh6Y9lODbOPl9InXn+TT0SUjxHEpbqp6rVsXbX1MppVN+4uMYBjBp8mBxQSu9z5lNB+zAQo
BriYNcTderIAzzKoKgPzVk1SKdXlg2v7z2nm6Svwl0UkXrw0uBf9cEBct8mm2xRxhFXZK9G73wMq
dYvJhOuYn420/pKLchNO0Xqwm3Via09oofbSkOtJpTt36B9h1+ynPP468m5Hm3KlDe804wZeG7Wj
cylkeoNQCecuaR46Nzj4cbkunWYXC9JbW12L1x50WYIAgVMhf44wGQI47TJSS1iga80DmBofYwMO
GIC14uRFSjXF91OdnpiPUN7CeITnXSIQwOWhj3EeHVRwL2tgaNdjTwExYr+zIdBZeIHm4UsrEspY
f+OQ2LPBMOZB+jV6pEY/JYMGNYFgPfLrG7WJFFYpRdMVmxFIc41kyojcL0N5W3dW6ACKKhhZ+RdO
b1rCNoDR0PHpGmFwDc8b33jnpVU6oWDK3jgiWSsdcMQhNomPxdAygoIsvNHCQlw3fFmNHAgzzI82
+wR/WcqD7RZ7z6jWXkTtymQsONh96qzqQfvc1clVHwF1a9FXSspHl4HUOin5ZhLqtz1sWweWt+Gv
E5jFYTZjoFjwR6YvV0EOiqgzIIi8b4bL3uSE8W4IIzRdHUrBHuvxQhMw/CcfmLj+3oJ1aJycq96K
cviVuLun3QraunFTTFG0o+MvL72IEg0gmgqX85LBuleuewO1Ia32stGF3DKzw5+/lwS+o08Q2qns
IBvDHAFfHcQu9FGDxVW7rCPjM5ohVGGmtgrL+NKucIwcRJQxtmhZfalRULeMiIauettudiSXgufE
k7zPKw96dDS55Qla6awec73PWDGMV7WfFy92A4jG5hbgqN3oerfpZNZSkDahtWqSwV2YBfNz4jzV
qDwBwc+RRM+rQd6TedoTNutnJeTDmJDJQvg9shbdqvbsO4AHRrcxoug1GwXu3nZz8roiXBHQ8UWM
6aHQHag4eIkOyXSlw61e9D4xGa4sryfggteq9PMTwbUByzN2b6AdAtx3I1BaitgtW/RBGm/LFosK
esv6JSYVlyVODWwsRZ01G1+PjFWh59NFpjmxQwMzUICUstr2MPGO+diJuzA0ra2skI/lU6FnAMam
97XUY43RDcB13cbuZWEif09pvNY+dP7NYGAZQZmhr6e2iw4JzsbXsD/cFdT0FiDYhp7n52X9jejL
YjnaNdT+jnucfSVQHE0KER59xIVKg+R6jqm4hZ4yJ6S69rT3p5zWj8rehyLbNUSEBlHXku4qu9dA
VuleOglNs1dNSxE0a98uaf41SsqymvhsslEdeKKQgTmPjY0WY5q2HHi3u5Y6B/KvUfcxG7aVDZuJ
jOIAIwsUW8KOsuMIcfTga47bLoNSr78P5GTD9ChZMp5y4oepb7JoaXU9aJHQNeepiyu1bhLYqrUx
0l5PiQeBuvL6y6amttrEvsZJZId5lC+mxtIPVaCom/qspWYK0o3RudHnZMq0r9CMAFrCupMbs9aD
va9n5cbmcsgKOg+eIF/sSzAM/NuSeLq2y3DaMKnFTRPUzXgeMn24sVDgrfzeqzctSyQhP9dvtqQX
l5cBQNAuGbJntMPTva5rxdb06DI4rzCxHavh2qWeOYFhQPIthgyaWR0QI42lYGGX1l6i271VoFjH
sBuStUiAoPqUJh5b/MJSR3odxnJum9cU7w3hsHu9ayHChaz+1zqMnetm7IaTXWjerWvSsEPvkNqV
CbazLgcSueGEeNFz64X1lRW66VHphXWpK69+9jy/HiHqzwTjgqr4AMYOqUw4kdY8o8yEBdgPVJWF
KLPvgVbC3gtmulWQMwfcYaaqD8ya4h5QJBgZP+aXKZGXC4w84CNmSTvRWqmuZFpuDPaJDUSC0SSV
e23IKgp3xKqiBXVKptmqL6Sxwei83U6W5t+KUrvFPohXQJ672Pl6nl3gzjA8TmQfP7lguesq1TsY
1GhAqjIZrkibNbeG+zlDDLSVjQ71pm917y6a0GcPhklCPJ7v5dpuo/CGCOSKPahosYQs6izZdmzx
t76CdT22kSy2rHY/OFi9ohVUJByQNauULOEZ9h6RHP50WeHsDczYkd+6lC6IzMZt2pMhUzQ4cRde
ubSR9UJo2rjuswqVhI/C7Sv/X2l+ITkoXRIFU9TbOsuJreZgaOFdqhSCg1DtfYDLqMlMVtmPHc3V
UyUdBbhBFvJFZ3XDAZSt3beFLQ4FZLbPndbYQCLg58sin0aCmrGNqjHeWRcwJC9AqqkiRBy8ZFaX
ECc6lv1cfbuXgZdan6ohQOg4W+uLnJyR2QlgZ7qTvUnyYXiEDH3nChHexEFPfDg2RLDh4sp5hjAQ
qI3CVJqJYO5srF6SAKLVU6fdjbVyrh3lPFtpJb51YMWElSsmfbbFBAUqAP1ajQfVUjmZt08gwfon
Pc3lPa7I00PGoSQbQnTgjTwwr/Tu+sgSoM0aqHA5zmM+RC5aNLAr4CajplUzQIbwbNO6HdtCe4qs
Ec1xWjQL28UIeWnGXrdC+TU+8bizg7I8AD1N85NLQeO7TEdgnFxW9RKheXgYiTsMabUs81mErvc0
MWbY2lYG9Q94KuidgJxgx8YpNXNuoGgIZ++FPFPSOXtcEYZW3Wexsi96GC/rBLoiLYU9wb1G835v
Fh3IdsXMNjLJh3BCHmocMx5qMpwRFpozkOtYJdkKxgtnOFZdx9Tom0ukKP4NWvDmHtUYaGjaZld+
OArmeEZCT4tGsAA7ghqDxkCnp0oYEcR6716XiYE2dsgL0gvKfBL9cko7b1gEfC9XtVW39W5kxki0
gcj60zRKoFPfKa2rcTJ9qt4caUcmYLGt87Kk25CmbGgWButAn9eugyq/AdrGhQBNP3t5h26G5ESQ
QBwvTfY+JihOXalXH5dxfu/QH4vRshfSl+XRLnrCuHPbTpG066O7ivTSue+LlCm958hIwF0JyheJ
tq+ARE1tVGQNeKsWpIQHNAQmLxSk643ZR1GE5w7RsaNbo84mQ6G/Guu+f7FhB97Eqc7cKiHSbiP5
YD7Fb6M203ZxXMUF4UiV5GdHw+pks0P+QsgUn9h2KuEIGBq5TQ6xECtA4hy6t6q/SwZU5LI708mw
RXOwBjPYC6rTNW7c8Kf/OW/uHjlckb1x7f7jifJm9/H3n22/Fdcv2bfm/G/6X8iXezP7+p/5crfq
Jf/6zkbl7R/4j42KS4QOVts2tij0wNhq/bePivuXCz6NIQr0lJkxB2Xtvwlzmv6XsPg/PAi6s2Ey
f/Qfxpxm/MXf7WB6R0KdFNjm/SPKnPXmC/i3DxTDX0dacJtwftTB7nHYeu8zVPShP7aec8dWgio1
8lLEF4HvcUqp+tEwWmvdeDK9DqVb0HSO7hVo5vAq8tZm5u+bLBEsB4LObK5r8gefIdaru9EQxr1d
4N4NfDfu7ZSxHKDlvaYH04OuiJ8bwgbn57SbLq1W2OsQyzMg7z4gxB5tHlSmpN2bHWo9Wuj0YEah
C27i94JRWzQr97WaaLWSTNB1Fbb9pwQyqcWcNSydVZQ79mdMENmZAmsy5DKVZnMEPmCghJeHBPxu
sgvZKfaAGmGaA6hUTu4mk6YDrzT1knphqQb+fqBFOwb5LB72aoabNufvDc4JMty3ouseG4kwl4no
iEWASpwtt9JcZb6Fd33h6yeLvX/ZWrpaFaNd7uUA7ZC6t+WcrcRAABW1fFvqF7SO+dY3o2tLhuIy
tnT2r3I4KeeTZ3anFsxnjMFGZFV9r8zPiOrUTaAQKTfua52MBzOn8s0uCUW8UH374DBLtpOuXkP0
WwhR34nQ/6r5Xn9R1epTycax78reONaWu7Qcwqpqs3FWRixfDUHJ27ToHgr36IbW3eAxprT6bhNW
alyD7AWvMfG/NFzuF2av6KNsZ3hhQ/sqZZMsS7CDZxCA56jy9oqIuawOsIUI/PRW6WO8tauh+JoL
eSfz+rsFR8fVrTvfxr+acyjB2brxXaZFGn9UGai4usictVUR/+rJL+pNXJJJNma+sa4161aW2X2d
6dUBIOjFNmchYuRjEjXyTDuSTepk2vaZZRJA1iH4Gorovolp2hYmJETJtFQYa1IVxPdC8b6wvse/
KE6WGuIPA32Bmc9Mvi1JD6Bb3b4y2/hRWf6ITE8SW4e6of/Up6nsGCV3d1CcaJmfK7vt7GXbIwtq
sjFcFKPbGPC1Q0YQcK/RUoa1M4Fm1j7zLQ3fBO557C5yZLTdYjCx+zvoVdy8aMLJT00fyLVrdsHe
RpwJ0FPqtO4t2hG0+vkqCpvsUQsoDFHFofFg4FmRFD1GzIJJfTk5MfkNClqHsponAy1BbWa3JlE9
WWDcxRM5hOlorVqjBJZNow3uBmJhe0lz2ZkDoWgkm0O02EgDFyQX/S3oiHfRpPyeruwOOYrwXUnD
Z3YQ4N0WCgkTqEMiDZfZtyIQKicXurGb6yypYXMgQ18mBk5iJo8frxTMPJjB8T/W5CyspHS2mdEc
mSUynBoq/8Cwn0D1LD1o7ayDzGtoblrWrx0Niccb2SwugrssjNx9Pg7GvZbZwY2wPdBk2myGZy4O
6I6ikvDa7msaBU9ZVO+19HsL9nvPPL9aZ5XUHnNm9Hu9QiJWVk9lbhmbNJNsT6a+SzJn1TFP3KqB
5yEokYB8qQR7WauV30AJaDTEPdBPkVE2bocCzLR21gD8q+ekgSEOc15JKHI25Fv2xKFMxvM4eLdB
ku98TeTM3uJdmA+vQZbcUNEwzcW0Fd57HBbtXdNjwwRsB0lHuEh4Mj/edhaR8U38xefRrZrMaRB1
21/Cnmi5Cll/GD4GZfPFQuTwmuSAZ7WFil8ZywEBjZ/hlWVhp8/zP0ZWd53r9q2mNegp4bcuqSV2
A6NoUbMccS7Y4Za1KAzeQaRIzu6BZWjodnkOIyPGCOTEz6mxgGCMSnPbUbrF/k6zOrUuXPMiaEfc
d3y1c2bZlxVGj4I07gKR8rMXGQxlLOQJ920+BRfYVTAsiAzYKjJCZ9v6wUPqp08xs+JWhCaD52fH
ddGsUw3h8GkAT63ZbK2nkPPzZJql+QDUwK7uBq9AHKxdC0OObAQmrqhQi4nAPgtm8DJLGTYqci7Y
egAgjNbW9iUY58IcQu3SFL3o8KFqs0uLhvW1GCQMI4Qd9heMmGdjL2Jvoa1FlEwL9y25dKqcbaRH
/XUR1TPPuij0hy7BGRK+oqZtM2Ffp3DyrvHwxE5I1j7conpG+mpMXtm5vU2gjfVe1XZ86eh+5y4q
E0VY4REdX+cKLy+sPmZ2TMrCbAhw1aAvD70HmdQGUpvgpW8H13KeyiBYW1l2jTB4V3fBtsx2BZOF
nW7E+c6Ef9XBkaBgboJ+3xdqZ6byu+YV1aU5CLJZhxSaazOgOowqS9u58OjB3hKgT35L42HiUmeV
fmqQbZEaxSPgN/SDfGwHpbihqLydaMmZ6L/0pEhs/L50HkCm/M3gZM2qFW27KoJG7WKr8dc+1iSP
8NKLl9mg4j5wHVBjv8+uzCqJHzWc0/djkmtby4yCCwVd4iIxPO1aS+vxRovc8jkaAfLxJJhGTs/R
9ffJ7AhmkW5028JvP2SRyB9bvchfQ11O+LiY/krIAWt4yxdwi13/hOVhuqL78/eNPk5f/nn9+/+m
bgQFx9ujQPwSfCtWL+3Lv77lbdSOcyH/X/+++zZ+Cb+l6bfmZ/HI2z/0oxa25V/4CLqusID+6bNd
Ss0ftbDFX5mDjkgIwT7wTQbyn1rY/MsB+fWEMHD5tbDe/Vs9oumCf85yMAHGF9aeg1z+iXxk9hr/
uxJ2jbcamHwy6Tgw24mEeV8Jg4DWhu8Z/qJLLQ29olsvAp8137JrL396Mqcf/9J/gR2diihvm//6
91xU/3IpB+9VPNf5RfpZ0Z1bCsKG4SKI9MdwBfUd6xIndT5w1Pz1Ko4pHJKPeWoO1Iez+AoIL2Mf
VfDO49lhXUJ1Xuda4G7/6W+ht+FfPufKG7yFM6PSDrnZ6Kc1nJBxgPXlm/qyaZto8+ervKXDv39k
xKgRC8AhzqRbN89+zEyih/KUQ+Ryxq9Vd6jyWUZrLboYdT1OPgGSP0KbqLnSgw0RGk7lyqbgKJCp
igqNLBSGUqCpDu/+fGfvJUfzZ4NDMwbBwtIZBjv0Y++MWluqnIzApwARPRlHVZsx8WfE5bmhwqaY
4EmM96IP3uzbB/L+acw+/Q5um4QXUYOdfUA91JbWj9GFetBk9kOhFbQk2ImNg4Me3M3Q4UrwaDeJ
1b73erGsdXmdh5KoCDMP9yFZmAvIxh/lxs6L8ezDxokdR3hkYDaeim/pqz8ZgFNtjF7bIFNOc41Y
ysIbNxYWdhDF4q6Qi07vOTL0ENUCxS/+SINPX2Qwl4y84smNNXgklqkObuzX28lhYuy7DpuR08C8
rYSLNqBy4Nt1k61dupYx3fYGYYZMXSiBYy2y1n6jkftRQ/b4KK3h19XET6PUYG+wDBMv9ffvGWuP
VjUDuTmjMw0QlaN0WwVw2P/8Nf32AbqGIQU6OZNQhvdXmRKTsXcEFQMS9LROCzmspiCTqxKNNFFI
sfPBTvTrpuch0DVc1jD/8RDgvft6IU5UpTPYLCu8+peq6oFVKZ5w/FXlBx/t7x4gWj8TxM3CevIt
qPznbyMdE1ESR7h0JNIWjF2ZhMbGRy77xvyEzpaGBOZgVTg052/Yyc/GyToAfogpa4ghA/TMSInh
yBSnXieRS0lJCsRG6BA7uo4pU5q6ztGPdQO3SQXn9KpnnNk7al8md2goSiQrbXYKMxisUYM7FoST
z8Az2G4FWrexdH9a493cwJEYxDqNzZ4xXFUujdSVe8wG0g82Qc7bX36anM8mk1ZgDrV9/7IEWq6h
o0GFuWUmCHdn3dqUpCtm1AY6MFeuKMGvkqSJPvhKfvPqJFHQUtqCBs0y56/2p1dnwGNqgspBOjWa
4Q7/EpS7XVx88O3/Zifl7CXXBkRKAnzNf/2nqwBYpHVu+DC0yIDk0BqH7TSXbwwx5NJVWCj67Gof
XPR3z5SAUCFwayQAUT+7KIl8oueMDInwsujmhjgh0s5N7lAtVLua+v6pI/5o4zp5tP/zUv/NQ+Vw
ps5wHJ3lYM939tPPTVgjkxqjiCDSsQNWBuNpnKr7ILjgNwscC34QvvmkoJI6W+Au3Fxs7ZmipyD/
9ODGsHMqdIyodoIPPs+3Z/Xz0qOII5BzDptg2jAji+9/kYGQx9Xb0loktf65RKPDiHAlcVrZqhpz
EFk0d4HTNhtHiWbrmiF7toAJWMRYkDq4926R66WQ8cxuP+DFvsQoNv6HD/3HLTozaQKbavaI97fo
+RYqHZ1bnDo7vFEYmF75DdnWf361b6jpr0/i78ucvdtCSleCDGCSHOJ+p48dYTN9aS+1aZxeE+GH
+wZf54Mo+vEe0hTPoCOYJurC7ibC43fV1j7+ZWhKowgfLlTM3UYbmdkahrt2XBXc9F4MadSJs7Wp
kmiTMede65337YPfcb4kKa/J5jLmHZsNQJ6ngrI9j2mNK/Widd01NI3q6yBTXFVBPgVs2e6VSC0I
w5ikMM3HINheml7n+Yv4q5WEcOvBFA6oLvhbLBaxzhQH57cEaGVcCLtVD1HoXWMwFge7qWkJsWOG
qLol8s8Ib9w+Sq2VQde4sDumeUtMej7KBHo7dN6/KOooA5tzzos3YP3991BNfqacBhOpqsNpt4gK
9czPStcDd4bwkQKSlqZfgvFjgiVcdRthVB15Oe475OBlDabEf37k8xo5uyFCtASO5pKvE4n9+xtq
jCrwEguzNt8thsfUNr9rla2R2T4BqVjp+MHl9DlR4fx6SPCJpnFdU3I2v78eFkAw51jSC0UsDERp
MDzZLRnta0i9MfVLqC0hLPgSmk6VMKElzd30hg+WpfE+zIfvVrAk2PopZdmDfwj7f9oMCbqt5+YC
fo0BO1WJJLhvO4k6kk//QHjStBqwXr0yiEW91KY2XSqPAWibFS6sAVicQRnrL6WRsX1gj3ER1Rjn
IEzy7ntm56vWtr6R8nH486s631rpSLHBx2wAIQ77ynlQhz5POCYfEpessdjwcu0LZrXwmfMi+eAt
/fZK9hyNIHDjx5zg/Utqq6qs+wq7K03LMSXIqm2JUTfmZUL74Eq/LHgmSnPXSDg4oSCkzL2/0lha
o24zklwS9WLvPu8HT9qbIlNqNWCB80FF+Mu3rhOqKIl8QKzOAXyeQ65PYVd5CmY12SPG1gr7cMmE
f1uUa3cemP75bf36y5i1OToOFJjfSN04W1heWQ0ID9mJfDn5eEH1Rb3WCapC54plROKm06UeJvEH
J8EvOR582VShVDUWphlUv2cnAQA3AJiWIwbNm5UrunsE0FdFz7Sq9i7jiHQ3x9rGoTpQ3X2wqH75
alhO2HEQ/DTP9xx51rGkI35YnpogrofYHsO99Zdxw4jFkeqjN/nLw+VSzCNtIlT4wQw63382CE7a
yoHctkyD3Fj1tcfgZygdZvAM0pKYKbMqq3bz5zf6loP0bu8ikoklyANmoGiTmfP+qr0Bs8rvkJqg
OMVuDGurVaznwUWlVLDF4xpXMA9phFkey6C1DlXtt0c96Lw9g6mHD+7ll310vheDyHUBdOSAor+/
Fzfqq2ngHc4EM21lOA0+Bx6aJHQOivRWKArbkgHmsZQbhIAhrCforqK7+uA25q/43SNxzTkRiz3J
JNyaN/L+NoSyLKQNhJhp1NgntpLyShplsSGcYFqZXoCpRY15bK0iZn6DfpR+2WwhoI4rQAT7y5CZ
27c7+v8+Ov/WTeunl/MrHopAKvzXZVF/e0cOePunfgCibAd/UXs4kr6DE/iNAvADEMVa4y8p2PDh
CRFG5Am+7P/rpuP+NW9ekpGzM/MzfnLTMU3gUIHJuAN1iARA6f0TOPQMcSONklsjfpNm2kTIZp8D
HjBRZDBpWnBCKjmeQrISlr2d1RRjSrv2u6nYIX1rF7XbUqYGCsmABv90R2xCe8BLnWmnlRK+4hPb
cYVVOoOXpE29he854VbDyar4YIM/22rfbhgoA68hzkjpwGd4/+3XZShRadbBKTIm7cYMBCblRtLh
Jwo6J7sM6phl3lu55wGvBNDmqkBqlz+949OPlfYzsvt+I5zvQfeg19PXUVKBQJ3tuW1VhDDa0/Sk
xdLC5tExXrJer/YWERQQ2EXSoHhvw6c/X/UszWu+7FvNqPPL5z84RwZCjBSqwMAuPwR8k8dWOfmz
nUnjejSKaGs5k3OYyjK4j5IsQkzXFxS7HqwHF3G7P/cP+PLeGHgaYzWS4O5tOLV+/ed7fN9ov92i
J+glHEF+LJv12dsBGIb4WeYp+pMxh9Q2exPgglAvpNGP1U5Ujr5X7WBfm30Ime7PFz87Kn5c3QXY
lxhQuY71S1kt8KR2vCY/hVF9HYsyvLcSTAI7zrIrjeSLCynJEllMWEFg+6rX+6YycehMo/giGUP9
gyrrDL/ldiix5vBKB1B7DkQ626an2PFAHgpkdmXKkuoRE+DE0enXwqOa3YRaYL9MrtY8FIiclknh
mXR7djkeEDDmwVWSk7Gz6vqxfRAfv6lfF5JJDq5JwpMhXbr4eVDzMzJha7EdDcg/j1UpCgDaYoIY
ZzTPut5H2xzG2sLtPEwdJgtfwDjWLgr9w5L3fW04PyEuT0umQ3XCWOx898mMjF2HHvkYqKB8Roun
EaMx307UdeWzlTf2Byv3rBN6u+L8e9nuDPZPdt33v7p19KxLNVsd2cxYJAk+hBdpjk4y0nGKxoRE
rpi7ThhQOCCXllvRkoywysPho5pxfr5/H+Jvd8KCtqj3dXzT2FDe34lPpQp92R2OoQiDQ4vV3abs
KkxS/SA0F7UtoqsUf2bm4FlyaHMYv+AEnlz1BWRT/KoW0xT3n/Ax+iB4+pclbHKuQMhkWwMHBDV+
f1+ZGgPqvEIcqSCjLVrL+gKoPFwbSSGf9aIkWMkbafKhBew+WL/zgjh7JBi7mdDUkJswaDn7JHUQ
ALewWuvoNoyXy77H1rglrnlRYyT2BaxOv7aa3jmZuQlj30cbP2lIrBZao0C9CJZY4UGpkLCMBUxw
B/ryn29w/jjO7w9YlhIfVp6hn8OIlcAQTVWGdRSmah/wuMQXtOq6zy1JmQfsddqjgwgKb2A++BXx
E/L1z9f/dYODKMizoeoDejOpG96/GyRUCX6vEWdO4WlPzZiRUOM2zUo3gmGDUV+0dSo9ugrw88QD
DLHkIxb76OJy3VMPXgGJ9M839Jtv+N39nHUEnQuZKVHIBLJMfkKTfaF78fc/X+LXU2/+zewUnPh0
kr98FK7ex7UbuMbRqUd09y4SlI3vD4Qy1n50gNYUHOLE0Ta5KMrnISntXTD11d7p82Qfhhq+3Lql
t1+LPGrWJC54H3y0v/lmbT5VwWbKNi/k2XJpYnPyehmbRxZJ+1CrutqOFnpAZDmD82Ei82++QJsq
kmky/2VKdXakaHY7GLnbW8fR7tkro7LpHzvPDC/drBm+ZLNJsmzcKFmYWpDsODtIzHOa/sAe/+BC
sOwWdmCTIuE2JBTLhogDPajT/YiyZjtlWboTpOd81De+DdXP1g3lL90KTctvjprJ9mxlG41+rDqy
FBZxR2ZDLYOK3DAYKcTjySFelLXZXiLe7e4dy/rqlRQvXaeb31sl1YVRQAX1ZsNS2Wjpfa837cMH
39n7puptP6YABjMWMBEY9Z59y5OL8ZCfcJNNJfp4qfAhvs6dJGcClGI2R5TqfkSccp8iVsakqFP3
+GfgopXOVu7RN1tYffN/qDuPLbmRLct+Ed6CFlOX4dpDeAhOsEKQgEEbNPD1veHM7noMshn1alaz
TGYkAw4HzK7de84+X6w3f7xxJroHGkIOGuLPagV+J84TqemnarRg2VRafek1p1j4InfuI1bg3eDn
/SbRo3HuKEn+ra1bdjWlddcufth7pW4MaF11fbE6t3s3w/B/dNuupxh6ZA5X+un5t3o0HzJLNMrR
TjvKYkzOVuQ/eV3R75qq6udphBeJxKJ8xyH/rigLVvLRdjcAbOqTEoRfHI6vVfCvD5vrMsRiB5kK
QV6TX9fIMKo7knr08NwXxFPbVlNcNCJYNp2iOLdVpnF/eE0w18VhLRkIEVo4r9qQhBI8g+chDPHE
KVHiVNCjk8fBRL5q59DwrLCSRKWZ1k6pamuX5VX37neac9ubTAOh9dsA3fsHCTkrw0DogOunrQnL
Ue46lQ+7aLQUUlYXQHTK/IHHe5hqP9we9UUyMdj5tDxnQS2bu3D08hc/FFxq1KVTTRQNcKdiod+U
ACJPJFZ0739//H9fWDiAcppkRGxTqn6Ovk7Jgi7Nvo7OpujwmxKZchOaffscmjp88SRuIZ2G2moc
oGcT55R9sYr+6dcTP6RTKGPWsD7HpuP5QVeJ0gwBWqhsVTSiC3JTrB2Fb3lTdGhJgUwlckVh917E
hn7++6eftPafdnaGgzaCBhC1Lv27T0/x0KKdzrsgORP2zFPRhlG2lB4LP6rwsXtHlli8sIbmG1w+
2rF0wuyHVrohJAaZEK8EMs25LVjR1qQEWuCjkgL1cNFU2rG1R2r/AbtgQqhH2OOdr3IJfaOHnCrJ
zgoawX/SYDs2GLIow5EOe+W9r/TD09hUQATA3bjagsF+OCyE1XNRSpppR3Rz/GrqwgDg3FjDYU/L
Vjs2pQ+rO2syXnqPf1fY+9/joSGtUgbpc8gk9FJ7I/gHpRt24fWsaJeqc5sTNvSSYt/Vv1jGfr+5
LoIv7hFNSo2Se1p5/63t31qVkSGAjM8Yz+pmxlHJORca/hQdIuEN8/XhLVPBpqcGtA9lCMwvHq7f
juu0R6dpOkswg20mQb/+/oBIGD/2Ou0E6MvamYAPXlpwlMi7Q4ydg6OX90bA+vr3Z+oPByx+rWvS
jGbs4Zmfj+teozUJYkUdiLYXvOlNTJQOnr45lWW1VPSxu8Wrau0gDji3ho5V6ud38T+4CtqFJGfY
7Js08n/98B48Nlj8kXaKXR2HWWWgJ2gUO1xGU95l0uRvKvOxVyNDix1Nfw51rlp/cRG/F0nsDMhq
mFDTuWSO8utFSDzF+ZDXFADkHT2wbH+4o8i3VZeR0qJZGW4E1V13aZmSUtg+tS2eQwRFLsl8XuZ/
/3k0lpyJ1ond+V+8/NO7/euGwXfjorewTAQJCPZ+vbgGZsaYFPF4Ukc4pTB6n2OoimJmmiEqozaP
o10DLADeYyH9r8ZLfyjpWW8YwHIAdjn5GJ8eTj+xMrvD3nhqAzGxcry+eLkufeY4qEsNkPJBDdVH
IuEi1pm6MM5GkYffYzXJD4mTfinBm76KT3cDCQENzKkz6TEo+vVuOE3ZOEavjyfW6nCX52N+0EbX
fI+FqR2JcCLksE+OMB/EokMd9orN+Sux4fWI+ds1wAm3TY5aOEGnBeXfFgyn04rayUz11HMgNJa9
rbIwTWUXSU2slX4qOH0lcWyvsmEMj2Yotfs+A2GdExc9LlCeFC9+ELOQV11ZX2KjqTZKa+q3jiws
dDy0FQIBGwe9XHVJQctvCmwSE3V6MklMIkumxLVgdXUd1vxrswxI/pcLI7f1D28GH5OXExkdc9nP
b0YCVisOmu6fCi/JB464TiHINrOc2wFRya7MFDgMgXyNGie5y6Ye3uRE2zVKQ8MisEwiFfRhj6jm
PhC2uewVRaIvT3swQNZImrXZfS+rzjjmtfVcGi37AI78TYO34IynunrkWNNCtoVL87NPhRPCOEHm
cYdF63XYW20h2/UYkpmr6ITuDBR8izqEpdHAWoCKOrW0+tia4E65Ye28QcRHJHtLaY8KOclAGZoK
u7hH2DGW3y57lmnADuDCzh60PN/kXhnfWiRqsEZpPFuxnX5gk9burjsugvgWBoDQth6Ep4cBYOuP
sZb6EnepOktbPTiEnBrWyKPGVYX/9tFpFeWtSHEWzMKpq2Pw73QSGCSxJ+cTG0lkBuM4h2CFxO3X
nKV5VDgtu7ctsMYNchrnVkKD2KUFAV9EtmzNwHlShQLnODTXgRrkMP9wxrznduTuGUCly3as2ZI1
4mMNmUfkVVZibdHW69MoXGFbd7aDHvbLctTlWvdbwiI7mDjZVDhETYsuzZPD94yQuqOIaMClmY8l
I006TN2y2vTCVJ7crPtOEKB37AY9wnCKWWuDyUgHRZO+pnEDI6+NlBWzMojdkRaeXK9R9qk/wvTJ
GjHcmLmFpTlqIQKOewEPn4TKRsuxHnEuSKXR3qURVvQZI4FHIPhyl7gVdvoydKaiefohU51i5sLS
ui+1eOujjl6WTkREicnQFaWnl/w8adhFr8+vdXJZj9QgGW9wGElrk0Z2fo4Doa4NK+aVk7jLbqnB
seh706FehHq+uVbZspHchuuXZkhupM+Y5C2KY/NAl8xZZxWkYei/GejVIZA3Q6dB/ql22Pfzb4bf
HpJWc3Z8pzj9rQzQLl75lYmMd+ZHSQWsxw/WljnUD8UIqSsELbIXVuVuyzjp53UBoS/WZQUw00zj
3bVwCKSNExDqBFWfkpFGY5rFAbdWsxlNV9kWSZ4sHUZzR6ELKBhUz29dLvMzxq98E1ikgAlsXYs2
I9puEKA/4QTUa92BsDurvVZZGmnlHWTm3bWtO+4zT/Y3ZWfGi4mwDdoD1xQK5JbgKjPUXrwWoSxZ
QLJCBV2QyVM3kAcZDIYXtLv0fAYBqUWzSSbUi9J8qqTofzidslEK4lJUAn12IRb3FWhecx526aNW
ESsMou01DZL4riZB4LVrwme/CrQl5KR0HWSAZBOZ2HPio7qb66oY8ppdqBhW9LK5MJFhyuuTlAm/
/jqyOB9hrhE4W7XfjDIE7YHlu30v3SresPbnm6hWeSeVsC1R4LfGa2d11YWmBQ/aVJH+PPwAoeUh
RCg5blJc4a9xyeqnwFab8znpmLeOuybvdjIQymw1gCLf+z7OIptI8YtM0mzpDXhO+7T151WjVkCr
SK+BDxiclLQONq2TFcfWytIdXgTWeBdVM2wFHEQAQdmFl7C8o1WAMgbxsuof/cIOaaY5LC+CoffS
qYc7X/fktlPt4qUA8EsWfc9Bbl7wXINHspmCEH+Xb6oyki+hNPjM1w7W9e4lg22fx6bchgSDE/Ul
cqhVVhitQfjj33fD+ADbM3k30XE8G1bVfaQEzB56jDInOyX/SG/kQCmlWyty342N6lTdRiNka+b4
dbUcBWCRvHHAqgwwQrCYkWNUkyhnRwlGUhezZJaMNDzGkP7ZdSnDa1dfCjIdqYFEopMVWDE3ijKH
/k1vbdly9Ec7ZVX3jPxBF+ph7Nllx8wvQSEoEPp0kWgw+UBTEeO4TQeZr2M5xHt0CTzNAbFxc6KT
ikdTaeivZ2PV8TlzfQFGvdzbvfecYsL9XtQ+AxGnQOSdZa36Qvj0XYb2fK106YpMx3bnBkZwYwM/
W5XJ6B5qYr42CPgtMjxaUo5aG9mH281zUdTYlbto4ZWutdS11D2kYXq27S7atU1t3brTwcBrHL65
6+ShigKNkGolc9Y6y22Xtvdog2ZkZ3hLzg/jdwHu+NAOSf6zFRxNxREJoeZaAX4yF3xV66Q1aLwa
gdLNQycmlSRI7JmthOqe1mSyaGKvWrcqgVKEVAfsbUr47LrF3lasaNUFQbdTu6CZwU5WH1KGZWu3
lsM7RFsbh1+CFRX0KLkTo1tXF+jvzP/AxgjMgtqHqfbVk5kXhCmVkTrsAITpc0+RtEwJidqiSmvm
eFTTdTuUdCF8GR9KoSxTwCqz0jPjI7ZqY+Znsdw0HC7XskWB1KXdd4Tq/QENqruNOcQvDWlpx8Qx
xT3KQHubDw0Lmw5IDCWYf5coBErpTg0QD5zIUjN9ialueutTlv+LLczk1JcjuRbhoLXfNDupHq4t
7Gu5J+1c3EojTr+j42GmmhG3lFXkFVbwsBa5ZWKrienQwYyBvI7KAT/3IJ2TU2EFycxEm9deNzwm
g6JsxwL3dGbpJSY+XaxpSuUbR83MuaFK10RxWAabRlJqLnSjArTFC/7kN6RM0GfyDu11hyRmZFPR
6dkUBkR3JkM6dp6qiXjLx8ZjN8tH2JpG0Z2idnqXdYq2QObGHdBG5zZDWbglQHKZR3YLnRtP/Kpx
USqxd/nEXpvC9e4HQDm7piiUNWWQdlEVe5PFnQV3jCxjxj4C/IpowUJlAf7LZT+NcOFC29+Aqil8
/Dh0b3td453xElV/KSgrOO+VJXu3zDveuZouHD6ZduRPuk7SD5zqyGxsixevnM7D5OWRICDww95F
FX86+iqVsjNUz0EV8AR6bl7MPHs0t8x+w62INPvd0/v6iBSo4Xbhl4X3oVQ7UeUYdJWxkm+mCVZn
ltDNIuNj7B7qKm8egsJVTm4u7JU0xp5IK23MNvm1KaYrTlMsWhSC5UwjR8o8m3FrKwS6Q2Q7Rj58
ZUEs312XiVPsG1ChILUCvROW094z+Ks+1EZpn2t6C/tcQMtb2JKeHRD9kUicqUef6I7+kVW+8qxS
9cIpk0Z1azSF/J6XOr07XM/JJjILuqm608FwbKsapn2gk3tc6yuRWeO+5HJeWHnKetbaFoMGohsO
hIOVM7cs1G+iy2D8Z2nY7fpRv5BMad5xxjwTUnxxEtu7TOSpDetoC5yEyDU4OQgMg4y3LOeU59ON
1Ck0loMdEWpv+hVMQj+AbWinWjkvcrw2qQ8E2XCKOwsm0YZu6LCUVWmhh7StlxCA0V6LQYuERtut
DOw0sAPCrUlIMkWEEM+uE74yRKdygzzbnwYnxx+sSxenKIqKuB7kJNWD9Q6syVlGplG+96A/YegF
NjSfGgf/W1FFYNrCpPaPmdUZhJX0hvnBswdZouf6okMexgDxbIBAN05qBKBPC+sYQHD4kXmF3SF3
FuGTTIHQPCWDOu0Abk9iKMk05bPbhpUCTn5sgyXxhancO32qfAP57CwKrQKo0sNDSarEnZMWiJLY
CUAoG1uSdpqt7nb9sbM10najRB4iX/0uRcVxKIpEcpuQf405WEvjV1ZEY4Bq1BNjZwsWs6XdWADT
3RS2fld4ziuUd6eCL1GF1TYmtu8xCWoDQLTX9HDKK685Q1wPseHT7pHxGv2Y+qgNScbfB17/gvKH
CsgyRrHunDxbJpLDRUv051y2vskUN+EEMKpGRoLe1K77WT8ktqzcWVDZ/qkQRnO6dvZov+cbCXxu
Sa+Qf7I5xxKmQxWd+grvt562vDpEtvLqXH8swgSDP4uo8I0aRJyBjFBDDXKtPYppWkgkrFhff7Ty
qbeSqUsYtPC6Fp6Ztri69GlMZNTneOTRKNVUO7JpMhW2aw4MqZAvIiq7d9ZzeKvTUY5tmN/oT6fm
IC0oCtzce1Lz2lfxqpnM4jIjKV6aGMH5zOsFdGXREV93rSWTbDoQZEET7Qw7t3ZIlDG8S2iwsywV
+WM9HXgDlNxwbEOL5juBnh2rPq0VePdOGALYd/no5AjRWo1Nlp2+sGtccmnh1UtqFIizjgs3zU+q
k2I69cWwfOg7HglHHtjBn5eRFxV/oRIU11XS5K6RU5ctx2KAuIVs292O6ait1LgQRzkCAZnRq2Cq
pSnhNP/gk4cBPv/QJaur8sYemkX4o2mhBjeyHzZsB+dOIitvtTLbpKHn37A6OJeggzwZioZNio84
o9wNbpTYT7YKLoB9ElJbKW4S3Fd5qpOP6wLJ9DzikyOz1u7yuqkvfO3cP6rNeFn2YbCs4zHw4QSm
t6npjyP5lIa6LUJl1TWWPKQ1DnSZKfxDkLxeOyFaZ3EYr9QpjjP2FzBtUdBqcfDhKe54GFypEdca
qOFbJlRuTuUTWTa7tsrxXvGIkQp/ZpJn7Hps36sE1wviBTappLOqi9ZrDH6c2L5JJ2XuIJJ2QQ/K
uotxsl+/2jFS6b+ZGCcSwl8423dVnb45FN73bWbkS9GlT0oSclxtgyCdd5GWLk0tsh9SNdam+HZ9
VpJoBFOJbM4cbdoxCkm4GakQ7hVRs9myDvJ8BL7QV2QeuOu0CwXHbZ7gKKb/GsQMI51BRBMplI3i
545q+PDXJYqIjZw6FmHv9AQp2UBCuvwSKuINo4x1iuRIdohbYQUFrQ+grdWbfVf5zkxjtn3bEP72
7pm+e1eFMjZYGrhhJulQ3yuH+dg8IbYIe2vPOKmDlHEMBh/Asw3AF7CZMN4toatAVqspdRVQ26wg
c+RNc5qYvpZKmTg0+NDkROb2AVlDY0jUjUuezbJzQSePZVQGcN/Et2uDJsAJBU9rKGy5HKUzPP4c
NeHMhRzfJsaFNtYTLgQCQGJpxd+UKnYXVW0wfrh2JpPAzT4Aafvn6+OOl8G/xb2JL/f6dscJ+dB0
Q4zbuk8e4mn6qNq5Hyx0Tdpg6RUaAnZAtwStO6uRIWjCgemAfKgYnnL4uRxpwCIsZwTgyPtYY1yo
xZjPEmZlTHB0b61GOmgKP1dXtRYXdECy8laYeJRBrnQlaexJwpB55NidLoy6tmdlSewX/4ek2FFj
2nx1qExPuq+n30j9bTEhEIZ6Xd1MVC6wmYltL4V7bCtKPuS8nN+uRyQ6HeRZCychVNUorEs5lZPX
4x37Ec1Cxo8cStEzkcccG3i+q8jfg1pwbzsUIpfxuhCXKh8688NdVOfYtsKeuVCDSmNrwkjaqWZd
HHvdrBd9H/NHo9zi827fLKIfloaQ6llVSevMEyV+sQR4CdFDfkG4faQ5ptxlTI3m105fYTC8qrUM
FCjPWnrorKJ8SczSnmsMR+dJ2fR31yGE51v1zk47DjXQIDtJxBgxSdUpu06UptbWtSHJwDJ/Ssyw
32IVzDmIDQrMEz8AkTy1iKo2r+7iKsqOCXon7Est7Oa+aY8NKp6160wLa+FYr5AEk506bXxhEDbH
kPymGb337geDd5W2SKsRu9GbK8tQKRtbn8Uo6aig+1RNz6pM8pu0HkImyIb37owDPRsEfm2GU2lI
1WZjDflRM0Zt4TR1OmfqTGiaorkrpWICjH2Jh86SVOWtOxQVbX4rPFpiRG/WVzwidZDr88qMWfhr
QFRLrBrWQEA8xNlZ7CXNh2ZGgblthohP0/RR9w5Jz9rF10HtdZ93gpY9yhmnRgA2PJ41m7iY93oa
3+cgfOc5JuQl1IXgtmAJX9M9cmheqMPd9VlCwqmtcs+kaQCKbms0XrnO6MFumqxwSVQFM0XiQrTB
obksMl/da2obYoEpXge8ZXsKGooyC4ujWo83sdnqb1VhUvZO+hi3cMyNCgBh5ZVE7WmcDmYaXLkH
ABz9gw83+eh5FAY2WWREjtfmNm1bfZWb7tHhUL33ckX/4HkSLy3axt31if/7rOh3SSB6ZJdmBu7e
PwwLRel1beMDfi8cNvkZSEixVqdziEpk1yU2WRH+/gv/MIFxPIAQmGEMHF5AFH6dNlDDtRFQAeU0
KCyICY0qSFJC9T40fVBPQ5GbdwqolTXLnncIBTG2qs7FzTpZl1tb2N7j3y/o2vP/dfzBBTE1dFF8
oAL/TGvThclGU4/KaTRpvDh+6L2XJCWt1NLvVnVV/SDE3VsHhgvFcOwxkGMVHGq3+OGZBIMhIVUb
qMiFXGSKGi37qvR3agZAGf2gezF5im6ajojiv1/11bT+61UD/dDwRRgILwjY+jTjU1tPT2pchqc6
a+LlWBX1DTETNCPiTF3Izv+G/KA+B1nkD2C4wDzB8Vf2TuSTbpkjA8m8kRDhGBY6AGBNO5cqFMgu
cOLddRFy08S9/eKSf5evcckIMDElEWfpfRaD5machSG15AmubLJ31MpYtaEZrwViZdIOKK9rkpE3
bjBYL31PjDqRBi/4cDhqTdUzjQp3FQ9D+IXl7JPFdpIicV0sQ5qDxp2r+zQTRH5ORJ5SmqcurKLH
PHdIHCAJ71KRIkIyTaDfpj0umLLvOStC7HKYHcgpW105aM1ob8mk144G8tCFj6f7vUGVvQA0/ZUL
X5ukNJ+/co4zGFDwVVuYnH99cyYlbQc/Tz/F17HBtbECrR5+D7XjjCtr6W5xKjDK5DUTEWHZ+kj7
bhoS/f2b/H3RcLlR07vCI4jR+dOzx0bOSqYyRbtOCdWwHT88S1KuG0F6hEv71e/7g6IBpR86jMnb
5hjuJ41Rp0vMB22in4zcJ4K3yt7p8Wd42iLzXEK13nWJN0GfCijjU//n75/2D5JIF9zL9HRgakVY
9OnjCpAvUFJ41XqfAFmoSBN93naPjUfYi18TBGWO8d6FBjbv+7ogN17KWyuEdp5nqfLe58WD26XB
LQLFr+7MH74JXH4WX4KBlNf+rCMq8zC31K6yTyJBInsVVYs+QrtmdsVLBYP18vd78YdvgjUHJ+N1
v0De8esjOFBNQfaOLRI4AEZDcATJq4n8Pk1yZgMEFzKsAIKaoBnbWnhPZ3//9Z+sxddXlUUageq0
ikzv7a+/Xylh5tiFa51ixWo2CMWCm8xNCKX1J4RyZC20YdILMzd8bEnJPOiD+1BhGSMbprNvAmiw
Xzgw/vRwcEF07mwNQZNmfxJRG/iQCqOw7RONIPtSgtBDxGREwapAY8jp2HZ+mCZN6pCwLA4Byk0j
43qthWEGll63i6VWh+KtU4PuvScsUn6x3f7hC+MucatRULNofN7cCtNIlYCs+5OpxVMjtTSZizQp
R7Bp8kdmS/9+rcCu61Xfj/S7v/jKpq/k06pl4R9Cd4/ynh7bJ3VB3ecEY4SNdXLbaLirAqCiOlDI
fBjiXW7VJFQH6bjSjJ6Q8L5P1rFNL/CL5+YPe7zL8J4VBGcxwOTPsknsDbk9sqifPavZoh/PGPIQ
39SOPjM2wm2f3b6DFVfSS2DCReSWLm5jO252Rh4G0SIpY7ms9Oq1CYgS7puMqED0RicboPFM+mNH
IDUG7C+u+nch1eRTQ1MJ2gVP9GdFU2J1HE8KRILVtMbRBnFuGzxLO7Owp1J3miU11pfb9O/6HArC
yVMEShcxyPUV/Dc1SNDlWMzMJD8HZDftzZjD0SwUIAVnAyYJGM+q5w5kRJvgY/vY+I+3Fg7zKms9
tB7eJ+vTAmPXiRwTzEOs6zan5iS06eklrgp/mXaUUxt44P7+gF5Nyr88oBw5kKyB68FAhZT1kxgx
hN+RpG4T3VoiKedEmZsGqSi5sXJzGojXNRV7WTH3G61GA1SX8wQo6bnMGmXpFOk/Uzy9hIITVyQa
Mi/ijjkoea6bEbrXfkcQ68IPxPh4NYFRdakPf/8U7mdlC7plx8Edx75MQfibDtfRccPiTW5OQSWK
vVfqcmeZkoybyrwfOJ7POObE+zwlkZTE4DF+b2J5KTXOYYzzA4JJ2LY3TIkiAjEnOVbu9ySPdPa5
G7z0kEfZcxSXHMFasni/ccrM1/0k8KAslg9uaHTfiakYzlf1I1MXxjq2GO96NLgfXuLLVaraEoVF
b/Xf0lHXn+LGaTcxo5ZdJkR/A4aKK3SlcaMPUrnRYlCJsmvtBS75bJW2jnfyNXJNrbyzF/VguUuG
FCSfhIwc1nnHINpFB/NKu9FEZzgktQl8iQTZ62aYRWp3diHR4uEpHhV8JHtqt3LZWk1zDzNu5o3W
STfJDWKE7c3Q/CivRNAhX0aNsLRTjptuXWvNGuxqaENnJudQr+Mfoadkl2uXOKgLPT4EfZtfdFKo
d5Gf4jFCr/Puhrr2Iggn3yCFJ50RWi0iVksXXzzFnwsB6td/oH348bXfjgOW12VDpJXqSWZMCZW+
QShtTapVkxBCr436nwLm/8iC/PA1kvy/R238XwQup/TBw4ek9v8PL38ggqdU9t+r+vu/Uxv/3//5
j1FZd/6F82tS6HL0gKLASvdfRmXqaohNnjnJ1HRe9f9LMXf/xWkERh1EgMmRizbuvyjm3r9Q/NKj
wS71j/f5P7EqO/av2w9ooMkKwd/IDJMCgfrm11qLnbRJWwPef9O3A2ooUooZVmb9j4SwsAR2bV4t
AGoRmhRAqFsNAX6nXikKoNKNNxeFTVpg5MZk2pjlZszL8En1R8OBEoT3Lstd9bnv/PCjM+vqwYt1
/0erDDEhn3YYLTVMragbiBEZAZKE4bmOSn8r7A40s1rqJSK2bDxkzXR8TZGOnVH10IfNHPvd5uUj
yo7dIjXNeEnnYwqCKeddHTYzdrby1gLtP4cW/l52TdOjEg6VhwxxxavVcRV+Hhb8dMERYy4N2v98
6IA/QbTul8t0MMZTN4z2h7B09/v1Wmg7x/6sNKzQXapdApkgVMfbweKfyAITNGul8iDh3IENTGL+
VrcxoOoFDVKLMgWHY8ViPKBZy/ej4wBtV8s2ZK6q8eHIFOSDEIj8TJEZL+js0huOFchAiqzI+M1G
xm1tVCkESsbk1fUSHpKj0xtOhH43xqW9D+jrP9SpzjnRyv0XJgM9qZKNMvRz9ISZddb9Yjy4Zudv
PbBtMN4CM0ITkzXLIAhAwpOPsHQH4c3sIu+3iP9Y99ssIwpTz31kZzrc4Z520aJTBahjwN2SWXIT
rXxVxndW28XGjGGZ+QiTNjx3hFEQClMyAkbvg3SiSF3rW1Sozk1V8E0TD1E9aJqvPNGJDG6csSIe
pGWu4VPYbVQv9beAIPS53tgPRW2P3yy7Mz8Es159TiBSdeqhq2Dn9l4QAvfHviPKZ2hI0XGyqRPZ
jApePTc9ky0afrjxYG00jrIvIHTic983/kvXoGCd2UPN+MtBu0YXZtgFfrOGddauxpD+ZS8i9zBm
bf6M8Eh9liEpJQKk4JnWIPR3lx+hcCJfeKQN1PiqsmSA1M4blaimvNOUJZRrHSy7665p/Jcb5A7t
nH5YvPT6sr30WXYSUVEthralAsl74zVs3YxqyGfq0VbGeIPJ29/i5AqpP2NGyBoZWS+2V0ZocJTh
YBVacEajGHzD8dytu3Jo53rNu6kTSrisR1LMGiOID0ZSittEw55AdLkx00b6LGbogQG2DHLbGM4i
3a2zdYUm6ZB4ISTDiP5Sl/D3tRji720/L1ChNOo5bJzyHOoWyhaRqKCBy2dvIIRMjN5wMPQh/ZF4
WX+0aSUfmH46H74thrUdo0eookiFji3iAzzDLJgNBmPfQTgE3St2suoSIt7I0SwBUoZBiYgpVcv8
Jgyq/igJW+LDtwD84q7haOEEPbh0UTvngGj0YiH4Ij4wfPMI6wWPDuezRdZrgEztvJnLdDjYY62C
re+CBUnjNBc2bXAnAhT7FZWH49+QYD6P5IAjBqNJuvb6DJotwcYFfy118M61Pxz0/ugbQ8QSxM8L
22bEvYvGV8IJpDYzbIk79C4y1myoVURbwL9YSBwMpjPxXlY3We/MItK1QK23yjkrX7P+Io1s2acb
PT9F/duQhASWLyOxa4mxasgTbLvbVif9jcnrrGdZKmZJsadRvHSV/rW3V9BYhhlRVSGvUC1OTbFS
6hVSMDEvGBDkRb4I4yW9cVzpmxhzfLLI9J3jVHfBW+HcYKSq8zujW2R5N49x4jUzUz3HmPmnMAia
Ht67q99ELM54ZYjVQsrsbwSfjNlYrr2iqluVDpmNnrMq9Z0bPvnlm5F845C39gtjVrSbQPNnow8p
3M61hR83a0KNPvqoekCFhglIp+ab0pCI0JHGLk7s1ykYXo9Bhf3oexQc5Gzrmqjm8s5lZBPmzbeS
JikyR6WGXB2j2ECBqt6geq6fDIAsSyQk4PraReEZWzpMe4UMSbplyJxIHZwbsfKAVQfUJHPBHtSr
9BDxxubCc5VlhkrFz8oHQ4Crl/atpUtlrtXVu+4AERvN4yiGp67mcFDajymGJ366J4uo3TcJUHm2
PD3q5MIV5gHMO6kTBkmZQjd+jF33rGb6uxHWi9i6y2z3JbbIXlaMh8IYFoZwH6V4pZsxq+RhGkG3
NhH0WdOcBjhwdnaY7qLTEaLOoUR2/Y3eyZ0cCVuAF4triUhmHcF41pJYeiI6CfsdsiHio6uRwGBS
eC2FNZhdK2QE7ikbLeNhu0nk96JU1m325hvNqg8NAAnWtuiSuesRKt9r7OhbS9vwkIzUxG16FNpb
IUjkrP13X4n3RcaYo84/QouEi2RKrHzDNk2T/+Do2U2f3o/Basx2pvk2NhoJ2XeDWOcDMQPuy2Ch
dgCa1mg8BvjyUG725bDHFJZtO6HzyRx9KElNFyQe+JiYLFneOC6AcnTGBkMeUx6ll96WTQ3sbTjW
HOOEHpE4773pdjaXzQuuQEnctXLTYTSdRzS7lkHm3KMRm7v+W5Rum+wc5wuBCGhw3wznQS0ReRRr
19jnHTGX72VZ7Emza42HLDq4pCdnz2l1QDC0HCwEc2mAbnPr+hyd9RvP2aRvkcB/667dYl1nP0JH
m+VKsSiJKi3vsFXMG2+VGNEGZATBee6HVVsrWvozJ9ho0WNqPQeM5q1N5uZUOunO8e+Fsa8VbVYY
K81ZVAzfdeRo5JxbufrNQ4H4kqJjaZDxERhdkN9EUpo1EnE80/NFrUmAo+fSW4/u0rG9hdYHayew
lmZ/ClQ2qykOo1n0KCgz7Vnxl/13xf+B/GX0f8j6yS42uvomm10jH4T52NHoHm/QE8/DMJ9XAB4q
IgkeMvXZuAykerqMWSty6gUr5v9h70uWI8eVbP/l7XkNnInF28QgBSkpS6khpw0tq1JJEgQHDASH
r38n8l7rVqBSpddYt1nVpszKhXDCHYD78XOesvGwdAVRJz/esfGmIw8rf9Jk/tZ6hxGfLcojHG6J
vp63F9pC3xfTvodNYa7ipQTCH6JZuLqcAvaA+ssO59OeAPDoQawkFLtE4JpWfw3aGHgDqHZj3Qzv
uwNOtyiAygxaNCGkBDH3HNCvIUQUUky+ARWtPuilMEhVW3BltiKp1WHGGA40cHQAyUMOdMjdhpQr
s1sy/ZynTwYR5Knrbiik+dqJk89P0BPHdaY6YKBxd0aVABa7984ard3hrO/Qpem1533A4xn4ZUwX
ioIkLzUIlgm0DjIsdkDpsq6eYgmgfrbPgPHCW24fof/ZobXbzvrI5e1ZMkIbyH8KSDeP8zE1TxuY
Ggjqh7z+uGU/Tcp26XRsplM3gocaP8Lg+p1PwGT19EMtrrDNepBiqvYPjvvYvAF/M/efiXik3bTT
UKMzuBbW1X6ImwOF/Ho/7Uc4ZsUObcEUOP3BIbVdeh+T9lu/fcQo0xGE5HXkYxbhJx+foRgXbBCI
qE4kuQvq74J9wwTtcUqOr95S9/+uy7wmA8JE0kVB8de7BG8wKJihZINi3vl59HpcKfbrsQr9gd8s
Q4kdCzwJP6CCFqBXQwX2VjP0UGLrA91DkAcdapxZxHwTaHXuY7Ikt0mPK4sBovY09L75MgY0u04x
KfklBnXcdeNpg0OKo0SBXDLO5AxMToJHWIZUxLqhVZpwf/gDypzypHsVFfVM5kM4wf8AnK/X0L/E
N6Xc3IytXA8oY3/L9KMcgmKEXgoa77is1c1ezvpK0+QDGFJ+NGp5zJoSuRgpe+0FFEuuOYZXQnDV
wPdD2kM2JR3HovKX275uyb4y5anExWS3KHMKOwizkAoy8+KaBz9TtenrLukBswqmbf5QQ4Mb6u55
SnGHOUf5nddNd8lwTNZvK3kOxh9BG0LjFYju7qFau5tVQimVB/iSLUMSGacj8mEMbeygfuLlmVnn
D85RW4eGZdhD5gKzCmreA0y+W0GdnlOcIQkKHVemf9b4EqmutqNekRI/blr9gLxJGHn3a/S9q3WO
UPvIATpQpwnqufX62Z9nCOG11+fNNJnk2kDaZSTYSELfbFn66KsQuJQQQCicgOxpgKY6qrjfgKa/
CZcHX/xMtk9+nUHf+xmqMdCxxEwjTuR3NuG5DPnfNUPok/9qFqag/z2z1KMFc7kHNxJLLmNhblg6
f4acB/ShRn4r5fQN983tDnV1cQ1lVCCyFGprYJ8G6Sr4QK6qEQMmv9byv5WYp3WEBMZfUEPUcn14
qRC3r+spQYyCxNtVmE/Ni+6/d3/7P/5TfSHnagmSVBRCXQFzJqin/af6QoJ/+ah7o2NCCZp+Z6Kg
/1RfgvBfIcb2ffyD2ggqN9gVgE/r+v/+n+xfEf4bmoPAMwCMjYnF/0nt5TLDeYEfpRhE+1t3LQnD
ddg43tgleJHW9LsHWfpXPvhN9nzLslXLAfTTl3zkc1Hr+a+wbf/yRPXNzbQVCiNbvBJETkuhGXS4
cD49tGFn3mljvbFuu3kE+nTKIdA8FynEuECn2OHwKsMrp5Xb1EuYAWlBwVXPRZxOt9THQbdxat5J
FW+t/Fxde9VGycDWN8gJK8+GpLzC+6I/DpT2B7eln8vBr6wvvQ4JBN0MpkAgccIy6O6RNXiv3frW
2q0TtmrA6gF5E8jbVcIckxGIFtpCA9Rt7ee/+mrta7k2SQm56aLNxiLL+PH8TPxn05c9rP8KIJuP
FqzdZinb1RTQKifBCXLdCkQ7aDeK75DnhcQEJJQCcCqWxgMxwXke4J//7hsOs3tmwaplAHpxXSwy
DnYmCA1G/Vc3f/0CVL3yF+SEfb6WkS4SSJzen5mK72QcvdN3e2vlVmIY2ykD2LWfii6ld6UkQ9G2
1fJOk/wt41ZqyGJOpmQiuvC6hT4wXk9Pnte5pTRbZQOi1BBjXRco/TXzSx33B39QP5w+Z2A5JcBz
j6sunIrFHwG2jbee5+C/rOZ3uN/e8sv5v7/6otlkJOtoPWF2mehr8OCIa9R632t6v2HdnnEHW2eZ
Mj3CMQAoKT/Bs8c8OTnGVlLxUZLuASOcCuA5oQbXGdnfR5s2jn6xOrFQAyHpJPB6nkA9/oBhwui0
AlPgGKRWRq54pMHtPWDxAm8x1SfVgZfbRzfPWAkZaqcY1KmwdImnizispT/+CfWI9vs/mz+b+e97
538ltl8olFc7pk5nwF4IEkxQeV648ziK9VPYdQ8C1VV1KOOG5P/8l97YPcSCaywELRoVK2QbVrMb
P4PmZLeidepm3frCDVQtk2oOddGPZYNZGNY0fyxNujmei8T6xjPE62ZFkHF6JaGqycAqqcX0797n
vzXY/v8vUWcC4ddhyz2athOkWYsRVMJfPc9fv4wbdG7cXGMduhhJZwDz4ROP9TTtZ4pKQtOL+382
fv79v9k/Nk4s4GIdAe5UBZPx/FPwOLjpxy2991bI7+y7qVxbkO2HsZOnMOF66SlSB3LtJPC6wqPo
MWCOYpL8+Z9/yu83KNTvLm1H6EnVW7qCR5SJqwS0DZgNPLiZDi5Na6YCANEXWWy9+gxq26OnVeFm
2jpShnEc5hCzA4WufcwA8Wsm3+Ndessh1ikb12O7lrGvi3AMfsxQLw682WnVv/rer3f8DFSzyiIc
JcRUOUSSfi4bo46pwHK2bIKqx/CGLjAzfgMm76coGB9dnI2O+OV3nKeZyXHMdEFNfcuIydeuunYz
bTkb6MMetitcXhNQh3WT9zWWwGG5GAfS4HLddUoHMxJkRz2R9m4DOA/YlmD87Gbdyr0oqXMwzlWq
wIDDWlaoBrd7N8tW1oVu9YIeZCALj0GnSEHKt0kdQ9LKub0PZuEa4OwCbBh/TEvzPGS+06cMbKWM
BcUBj0Fyt/A05FgAUHqqF4gaOrnExrpvqW69iTey8Nt4j24iCHwdXWKT5zUYsNl86H0XVTp8p75+
EBzdELdlW19ylCsYfYB2KJY6So/zgDIW9JPao5t162OOgK3VYoFTwljsI787QKvO6TUQ/ILHvbog
GUwByq5vZRGPKJYmqfcDlBE/3ZZ9TryvbMcYJ9IAyuBbhuE3kB1/ZFBOdzNtHWbDXA4JuiSygG92
ZfVC0/dKlW+cCpmVXkeQn2G6G76uPVAahH+hWOD4Fa3smqm06sFZLYu0r37UUx3vwln96eYPK72u
8yIZOleyCAAF3uluein9yC1L2aKqGUiloNzKVJGuwTWYyY8tN26pJLVSa6JG8BVHXBbDTO6NTL6A
M216Z9nn4Pj71e1v81KgbvCXMcXxDsylILtJcDCoYvJAvHRdAIGziGXS6b0O9O/lRs/aDl2MKpYF
TSsNsBGnFHOb5ZK881Pe2JO2lt0KWqOF+LBv1uUuVsE3qHY9OG2c1Lo9U8AdxkXh46oxAfBhBEOB
56E55WbdckylBqIX7eOooD0ateqP1Sin8ilULi59Pm9gY6AdDrhtzTDR3M0tGirT6OhxKwsMbNm6
pfREsWKKCsOfuxDT3m4+sdJAB7rWamtwDKG9xncLBfDWG4JPbsatPICL0KSSCXkR0Mk9umO4ZB2c
LNtkh6AI8FoqYVkC9gF+QijsvUeJ/PtAtXHkFTFetvglfA0qhZ1O0qeBb9U7O/C8j3+TBX6BNV+d
QcSEpEqWWRWlj/kR0DSFggIw0sfDp3KK02cn50T2ZhzkXC5aiSLrAITuGuT3BLJaTsaTc4J79RMo
5OPShMHzDFM7LXToRFY6flQr+oMa0/MVxvIKBmE6iBefDC6hbqu2Qr8FezCutueuvfpxJjtizG2L
J5avyZYoMmxYc6S6WxG1pwazt46utsI+mhgI1oYUru5rDPObkuwgc+zoESvwIbQ+D5gxwPlvNnYS
awqc4sACt6PUHrabaAM9UQp/Z3265yDGarf3lP/On+w3MRRbzysPstZzDfGXYsnY1SQ8EASWTlUz
8Npf7m04VwPSiNjXfXwNJeFbH+8spw0YW1fyVoXJDGIVOGRJDkw9QtjK7UPGVkD6IDxLawFXg83u
MGbZFejO3M6d2A7INKxC0sAfwCbsh4XuUNh1NG0FJJmQ7kY8IApgpw5LgFxY+Y6mrZAUUc9bvWKD
hDgbpoDfrqZ23CBWRDYAAPYsCUXhbSx4iMJpBWCcBY7WrZD00Zw7S3kgl4SM7XyZYujxvRrQeZ/9
Lmrso3hR9VZNqHqmBjRJV9GERtG6+CFgDUtKf5htBZB8IRHAKE4b/hd5/KtzQm5l3U49CA914h/m
SP2Jqdv3tKveSAGRHaclJreHdZZFKzd23MoMlH6SOVYUIitUxeR7icwaUFMua9FlIufS8fCMrFjF
bA8YtSEsXwzT8hGY0UfaJO/Mwb/lEytWO9lQf2p9+BvEJ1DsAuGzd+X2Ke1dL0E55NFWFD6GL/e0
ATwQxGSxW/6yJUSkn4oyBNqtiDHGuV/SGALIzK3QF9j8CtG0LUtaYxcOYKmFpPC4S5auc9vioXUS
4bHfBpgNwEOLTzo4bERKH4zKA4QvnBxvK6ROHcagwTYmCjxd9qIB5HoIHU1bm9wrFWQvGXZiCmFO
dCzutTBuaczWTS6nkVUr2GngFnEDjskDGoJHN4dYm1xBHHpmGjtReVC2Saor6IJ8dDNtHUiL50ML
kXSyAO8W31cjx/gy8IP9X27mrUOJAYwBru8VUImu8R+WOl4A387iFzfrVoRmIA/swBSNOxELXpis
v2AmxbEGGlqn0rrpJJjAa120qvyeePKDaiZX29ap1NTcG0DwJAou6QvQdvsxwDyRk09s0BExUwKF
EXzQwSNlgJEcOkLKdYwz47ZjbOCR0Nncg9AUjmlogFEpUMMq5rZdAis8MbvLQQ2IGErU/GHryhyM
005YERRrLy+5Qyh4VfsVbhle8FnGWTGZ967m58T3m0uGjemtwzbxylHiVc5XFX/0QQDHrrLQw37p
Jh+KqAKEWJ+Y0Sk7ZvGoo0MdgkjI8YdZEQy0QcgzPoiimcXPNu1B3pcKNzAVxKMvveYxJrVR5+aI
xjRUP/p5vUWObzEbBJNRb6aB1KLoxPoJJFKfcD374hYFVvSyMFg6M6J0RIeN/DTNnB42OYDk2M28
FcBmU2uoQDpfoOS4By+52nUaMiROxm2cSqlGsCz3cMuK0VCIz3ytSeh4dv+S+H11PSWAMdX9iM2C
od7TVPbPmw7cKki24GECWJ/QaJEUy3n4q65uIFP54OYRK3a1tzXQXOnh7hCyJ2At5DszOdZIbHRK
bxoeevJ8eyQY2sUlplPS8UtaoanGikNuEK+9hsRfwD1/BTJnt6i3QXt0AhG758+4rVfRycRzt1/7
WjuuO7iMeo5KN0BYKa6PQXUvu/IOpI5uVfpfNFGvNiCPlBpMg8jZQLG/KyeRnAmN/3TbJ1ZY4h4T
9dv5CUzp8I1T0UHPEaCpde9k3kYXRcsap3OPkoNeyo9Nmewg6eZ2ebQpXhoR+NI/30tBWRXtpApB
kRK5gRUCG1cU+WUSYRYe18dwLndxEr90yeZY0bBxRcKroBsoiSiCtH0ow+UOArlue4VY195pAxtl
lcL0IptiLHFZV9WD26e0IpNn0iSo4I4F1eWnYGEPgQkdTdtH5ryGsy4R9GBluS0n9anPZscKAID6
F1XoRUFcL5wQ9bGRP5ADbkXXu92lbdiJCtrWpxIxrxdQOnrVTZeNbg9pe95kaFSWLhpFwATj2ykH
wcE8PLp8R98GnSyb0oyB1LUgTP9YZPqh2iK3sxLM0JfO1tkSg5sOy46oKbbK+wBU+c5t2dY919O6
RskSEYnx1o/pWD9Q6p3cTFtnZTZCcmkLkWDDiTzXEbndErd49G3MyUANCTfTjQWISp8F8aBAGYxu
tx6QwFjeXqC50Z4PNEyvXK0SxvUcuLUUwM57aTyOB9GBAQhvlgEj0dPm0y9eOiuny6ZvUzD6ZYyR
GEi+gDSuvF5m+keNjqjb17TusR00C7SpxFgsXvXVZOSx97gTXhlzQZc+MfFiQrrhyAli1exY7y27
yqy1U8z7NoQoGpdEmzrA/cSjIO3sJwpy48Rtj9sgItwf/LBh8VgkU/+Yafqk6+Wrk8MzKzJrpKa6
UXj2g78JzAlZf1gTWbqFfWbFZjoFLKug+lyMm4FeDoQwdkmnj24rt05LSPqaoT/Xb72lPqo2OHSZ
7/gxrdhkmGNaPYmCHBSFIKTFDNiNCVBQbgu3gnMu9azbeBVF2XK1ixd6L4RyK7WAGe5yl/dqihXI
avB0mEJMnrRnYlviBsoBmeul8aQJxo1M+J6LWq7AO/MsK+V2sNlckaZte0Mb3CKSqB5BDJI8+pVx
Qm1gSvBy2RX0whNQyaDhPNN5x+duO0ZEC7dNbsOJGhDGl+D2HosGcTOT+q94hkqy01ax6ZdnAj22
rQYuDCec3+zGtq66g67K8b1SznlH/72U49sgH7oE0N0do7GAKhjmqs0T85lTpwKTH5denzEwnHTn
qjaYjrsd+Jyqg7eI0C2IUitEaw4C/BLHRVGL+DYmYZ4mrqat+ATyIfQ4x7jbMoRsJ8b6RwMqJLes
dZ5KfY2rKJdIJTpdcKeQ/Kg8c79W1C1rpVZ09hETkY6A8TEy8HY14XrvrbFTtcNPrdNzS432sgFO
IZzdZpv8wGvm9BYEMeulS1DQ9uJe0HONhkFUZ1A3AwjV3CLobzifZJ2ALkeynfTEDikX9xtEeN02
oY3zkWSLIc3DMN2QhijqDQ8B8b47Rb6NvwnXyQvB6ITLeIQSTeo1/l6hbey4cCs2we20mbY+n50h
9OFa/WzS+Nlt4VZg4smNUWnQPRaioY9mTHMxi09upu3ADIKgB4xVFmUIvh9/2LcmcwvLxApLBgYB
sUXoOPEOaMdsJv5VP4P90W3hVmRSb6Qz4fNYTAEEzIh+0V762c20FZeg9UyGDsSzBdM+xuSavccW
N5/YCByuBUYpdYW6LMju9gvY/XcQbnTbJjYGxydDu+gA+9sQ/jXsplvw2Lkd9zYGR64kA3Uzar40
7A507B5AOeH2PLFBOFAjFAHQargApTX/M6w7KCYOTetoPb5MhH6pZorxXjxlM4godan4sErwCzlt
lNiKS4ygB5CtwkUfDPk0qK8jxR0tW2GZQlzRZwb5uxXjfIIizQyesDg4uK3bikxaQUVWjtgoNJmu
e7PdLL64djNthWXJZ8Fkio2yQVYSXP4faUvdnsixFZaQd00AcQZMg7IBHGgtaH3cSnm+jbgBvWQW
hwYJFuJI45Xe1Aaq2864PTVtzE0VByPYOtHVkEt8649n6d7qycndNuCmoTUQggIgjTgJdknUXK+J
21Qd4PuXkVNCGyetFCIHEtQ7TlF1q7nbURlZQYkzuA+2BZsEapInVNdvSuKWAm0AP+YBqn708CHX
Rn/tqD8eeBNVjsu2gpL62aBBy4q9XZP9EPLbiLwHnzyXBn7zZoisiESVkGPGC+3fTdAk+tYBWfoN
/KpKXhHTxtuJZorcryQK5Tu/Jfv9H7Sbsmre+hQlirYY8CNqSFxW1e1SSXqWCReAtRg+PGDGomx2
dTJwt2RsN2sD0QX+2kjcYwbNvkQQdux3WyuYY5zZuQcM+lnZ4OODU/5eVMHd4A9uK7fBUDVNgC4s
6ViAtrfbA8H4jcegJ3UKYhsMVUYcLIU+Ggkp5LZ4zz+E6erU/oBUzmUQ4/ibykFh3aBLPRAFXloa
9m4wEUhwXBpPdTPxWMLfoAL72ZvwWZ+lV//ZJ+dU8JuAsJFQ0Oyk81xHQzGSes97MAWakEEmd53d
DqrQykEYZukgQZWOuK73EMTVw3ewCL9XMXojnH8xuL3qUKI20kBwGmX/DoSPuy3k+mVshqDfV2Wm
633VCu++HAbHrBdaiakpJWQ3DBBSIVOfIQByByEytwqvrXeiod5U0Qll0o2OmCjqwFLfN8ZtrMi3
AVIDBO9KhV1Z9HMS/qwJmQBnglbUO5vofA/73Saybgx+KNHOQc2+WCEM8EzKhX0NIUPmFrY2Sirk
IpGp38M1M+j+A99ju6Fj8/0/B8Aba7chUuARXyCTjsZlbFSPZhr0Yk0ApXU361bobi0m0TQkcora
LJjpiu+98D1hmLcWbt0bKIoZEMJF1RGdbQaeykgYuUvq7Z0T/hci6jcf1UZK9XFYsb6hQzFPkGKE
5RYsp8BbNBAvNEbtsnQanlBfFg+y9slzz/QCreOoS39kUdfe1FA/ACNkq+mNjCrvGeJYAhTouDd8
hGbn8LXNuIScbUOWH9oDPewVDnpV3vq4jt8YD6LQYP8z5RlevrhBm0GjdplHewG9vA6K1KhIihsp
xjs2ULcSk03k0yyziWZuQGCcRC81HffD4P3ltoWs4OJ06CHDDdNRcAecutzcjlobugTKKm0aCbvV
AsLdGjuIN+9cet7YmjZyyZQ+tD/xIMwJg3b5+bR6xPOq++bkEBu81A/TSqsE1qVgh2WtDmPzw82y
FVJ+1UpuqhGuJtBMKm+yzm3cHTpOl1uvZKD5B4M5zaFY7xG+Tye38WvftzZ1UCckgL4lzeNwPK4q
u52BRnNzh3XcQfk7FtMA0z5lV6HaDigsux13NtVYPTYRxmuw+fp4qvYVNNh32dbNR7eFWxfUeFVN
BdFz0PlXUAslpr83Pbhy3Yxb8cjKaeuTFMYjT+7SGDLTvdsxamOWqpqHasHcWJ724SHOxG5mT05r
tiFL8SaDmPs9vmTL9qC62NH5q5tl64BjDHJWRg1JnkYxhzqwYnu/Lx2BBjZgKdKlx9OOpcAWE3XI
JmgebPXC3Q5nG7MEjHhZeVQmOYvj5iaN4/oIlYvmnQP0jSRoMyEtcQpJgXRMcqrD9i4YePkkxOK4
xc9CMa97MVR4QaQgQJFD8G9nYv9KsMAtemzgEpN8XjZjznIVBmSy3xq5uT0cbdwS+HGzGWK5Sa7l
CFb1H2JzvIHasKWonEgI2hlY1nQ8VJH/wPwxcyoSQpnx0tdg+eKtLKM4Z7P5o9yWOzW7tY4haHZp
GhovTPhVHOdE1BUYxMpuNw+J27WfnBlmX2+SCurCERjt47yLQ2hzsXup4geXuAcb0aVpP8NkCGlh
GneTXPpVISOnpzQkXC8tz4aNGdARMZL32px8NU2nktduqDxiQ5dkkDIfAJc4R16pr1KP6IMeutoJ
6QvG7cu1q5WFynQIHQMSa7SVi1i7Abr+ph07z8AqQiknzseZHkoPukeRU6ICFfHloqtIMB/CEnG+
+ll3zNhEjuCidsMnQ5T70vqYehSqG7CeQaT8yIcGdPq4ZTkdmRBPvbQOgVhQqc3YhhhXuh0m9nnY
IqfTAUKgl6Z1VEe16hD1asrYdzyvIIsxK+Ypt6xiYwzWeowxJ74tOR3IqVbBHpovThc3cH5fLn2D
NkYky2XJEwHuMOjqPWGk0CmHYxb00na/ST+r/GnJl3isj2NbiStdpsO1U1qxIV2tniFfZXx8z3Gs
r0O8FE9S+24b3YZ0bXWWNKT24rwBlxUre72PeuiLua3cSlsZN8BeBDA+VCLaQWt12c+RSRytW1+U
imRgvp/F+VwxsLdEovSAS2kq5jYlQzLrs2IINUVfUEZ5t42Q2pD7IKB7N88ElzuGD34myMBJrspy
D72tPJwDt41ug7pWAM5nzJuQvDGYPl3Yvg7o0W3Vdt4CJx7vVUVy4YnHMeBPovOc0EWQR790SNfX
vB2hZZ0HXfAJrB+gnGtnt41iI7qS0Iw63aAgD5Zus9sa+nlOl49OLrERXW0nzSa6estLzIkGKAA1
5km1nRu3ALHxXH3LliBkKbLWlNwlfXdUlHx1W7m1BTEGCUWxjS35RNLdpPmxr0vHNG6dngmdfYWD
c877EUUxdB7bnVyjL27rtjbhkKBdRBo655iDBgoovhsmt4l5SOBebsIyGHW9KW/KUdQ+pKrO2zRy
S+I2bmka+aQaU5u8UesuguypF987+cMGLQ3gmltSv5xylixHlpXQUX1xs2zdZ1m0jtD2iibskHl+
SOI0PmVj6DbVA0n7S2fzIeyWsCZTbnyRHmqQFBzD2Y1AgNjC4BjsD4OGmSnnc3zoYv+uchx1IjZ1
UMKipcmGyuRjOH1Q03AAEs0tCdqoJROKKorFYHLRKb6DUkTu8eyn28e0YhICZYKvIITP6zjNZ+kd
Kpm45UCbNSijJgOhNHbgEoHogPdrf1UT7bndOW3YUrwwX0viTwCehVBGohQqU1T7Bye32LilTjAw
A0NROW9672Fj81XTJn+6mbZeminIDpaYsCn3vTYvg/5jtvFPbqatyFwjjDs1sZ5yMEzdlwH9FPRu
MHxikweBwdNMeEJM+djyaz6vp9SR64TYkCXF6nWZPayaBwQaqWlwU/H0LzePWHc1n7MSA2DjlAcJ
NNvmo983bpceWxS911zH0CSCZUzCb910LeL32H3On+vv7SQSWzEZ9DyCFMc85ekwrvSYdjJtjqaU
wdcKTeFkl6qIudWZIF98mW4XPRMy0AnJPGxuArBl6tFzu1/ZCCY2RbQG2YHOaQuhdowSQJjX0bT1
4IRk8bgGQ6Tzlc3lsyJjc1t2qRtRC7ERTEkiUhxCns7DriY7UAankLEaVrcj3wYxpbVhExQ+kXH7
M28CPbRV45ZxbRBTSKJsDkHfnc86uQ6pugVh45VTINkopgF9SpCweyqH9O8uleVpbFO3R49NcLi1
aIKFM3THkm+ZOYaDo1nrIpsmC6Mjb3TuG28fpyyHjvCzmzOsAKUpQ/ZDeSOfvBQkLewEap/3UCa/
r4UTG9YTRoshNYc3mlSXNzOi6OQlTLmdmjaup1uScYY6kcoli5/DNet2PVWTW1TayB5oWQkCpLzO
Kw/4rEk2z2Mttdv71Ub2AGcQUjBuqTyj3RUUQk9sid1KkTawp65T1piq0/nm80cWyEPMF8digY3p
8ZYQCg+Qbso7E/z0mf9tmHzHeqEN6Ul0JjPGtYIg8Uu8tIeWNm7XHxu9E/NJBKWGs8th2wPOcAVK
E7dz00bvzOsajPK8oatOzadkauUxzrR6J7meL1G/OTpt9A71en9KQcaAo5OFxQzE8ncxdpCAhe6l
iI7aUxW0nwVYj932vA1anNUysxHktXnnefIgoSd4SLgbqzek0S8PZ7JCacCoUeV1RbbdmE2QSy59
JxwGuLYujXdaRF5muMp7bxuvxgS63Gnf9W5vFhsr1Hp66RKJvQkRJXLL/RRXAOlIGExsQqUaQ+Y1
kKgypz5U+equ+xJr7kZLRmxKpbgPQNIeCJkPNP3Qs49NlTw6nRs2TqhahI4w7COhvmt2Mw1/tPXg
Vv6wATu6bhbZM5iWA+afkIl3yTy5zScSGyQ7Q1u12cZI5r4P/htObrUa3A4kGw0EXd5sNtMg82zN
DiQtdz0Ubd28bUXPTAmokqJO5s1QXm3jS0BKtxxm44HIkoEGm4BL0g/CAwgD9pl2fGfZeKBkg6C2
BwqmXLaQtKfLLht7twuRDQZau6HFeNIm8m6oqi/ZvDT3G6mCP528fRbvfN1ApUOdldDDEnkFDpaY
l7tucbwS2YigTK81xLdheoZy/KFdJ7aH8O7itgNtVNAwDR54YGFd+Oy6HaYTYNRuDSCbzQjUfVVF
K97hrAv0ASJJ/ameALl183hw6fHxPG8Wbj0kyYEGwlXuYzY6NvRsOqNm7uKmJAsDVMUHsrbs+fyp
U1vnRkUMrd7LpSOdlKWqYd/o2T+Irf02edyxgmhjg6I6C0GB78Uno2ih13CXgjDQyeU2OKhuuk2a
qElPgzcd5mCBqgEHp5GbcaswtIKDZPLGKDlFkFPegDxKfLfYtLFBRDeREE1jTqIx0VVWV9u1XjPj
dlm0sUEAR0qI1Vfm1HrJrVfXR2rGezeXnB9Jr0DrQ6b8WKOIfYLS47wjkt4FZePYKLRxQRwa8QGg
nebUyPVJQoVkN3rU8d5vI4Oo16Eqoc5OmSoox6VZDlJv15Vb788QalfRvNDpRCsQsmbBnOyxfrci
go0P6sraeHxJYbwsH0Fd87mcXe6ECbXBQbIbe7X2oTl5fNz7rD6kJnUJTJi2CkJ+LVavnoMJr8L6
YIIM+KDvDlsQlq2onKTfmShZzYnE7Cv3uqu5lY7+sI5MHJKrrIfZnGKx3IymuaKbE/sfVh1fBs6I
Nl5Q18KcDOvKK1p5/s5EQ+DyYIZ1KywhK+IztDjMSS7pQRD2XG7i2c3d4eXCTdeiriImc9Lavwuq
CuS9ge/UXse6rRMT12PD+8lgA8biAz71gGqzdElVsG3FZNqTZhB1a06z2vb4Q9dhahz3iXVaKkna
uGnxMbeOeLs0GI5evDmVUhP6N1iQYeUoCDenQaHNsbZbcgSR/A+nr2kDg6DuYOIJ88inYRHXW5fs
4CSXUwfrtuKSZHpAnRym07jdc9Xsx8pJuQSmrbgspb+KtIXpZdmuqDmTbFC3T2lLoslJEBCLI3Ig
5Kp3Q8+eMyKZywUC67bCUmAsKpZLb049I/s4nI594nSngmkrLFlMKuPj3xOdy59oXu1rkby47REr
KJuIsq3XCJxwi64GMphdhmq7o0usqOy7VUnGanPqBvYYtH8OXuoCy4dHrKAU/UADNcDZIVlwJsTX
ldAuF/uE2qAXAjrYgc1wdqNAeMPra8z1uDx2YNo6J4cIJGA+WsmQYe93CRQ1EvBrOH1HG/IifURK
2zFzqprt0Ka5Hge3w91Gu/DADIHxvOm01FAUn+odhIpd2hrwh3VOEiFXQXpkv+qsWNtkmHbe3KRL
YNyKR1qxpPUrrJtS+Sff4kfDV+bobSsgU0484ORhuw5vJz/bk21ztGzFI/frLSF4KJymcd2t5cuY
fXbbIFYs6qpOYr1ggwBPcwCSezdz4XYY2LRFZExqqfpsOoklTkAGAkCebpXnZt3G/9RZm1TT+bqt
fH86AJzyOTJ8cXO3jQA6P7DTWWLpKlyvx2W9ngcnBrqE2hAgPw2CJYXu2QkdXrEbztQxtHIMSpu5
SDVpieJGOJ3+H2dftiWnkiX7K73qnWqfwJ27uuoBiCEjRylTUkovvlITDs4MDg5ffy1OndtdJ06t
1q3Q0oOkVADh+LC3bdtmg7Bx6uqtf+fjZfxFNPUb+vInIB/PfrEw42lDutSS8UgAmpIjWc0QPJgu
djoN6Vzp56qkpUIVcljMAZoNA/xuwmUeDkPs2/JQkboQCVljbx/M5vulgCFmJa6CFqP4UnsmrHBe
zUs1HjuqITVH6U/YkX29aplcis/MNgh1DfPB49bVn0WYl0CKr3KXwnNfjOrccmEks+NRjcWxqFSR
0P4qWhiufbHbbVvdWwUe+NHPHUv6fl4TiFmq65ZJeLHftSQv/EaL84hbm0jJzw2y21XqH3j2iz3P
zX07Tj3G3GEtJjnVbTqp8Od1L/Ri33OlniFQjUfXoXkl03LDh+Bw3aUvgpCZFZuZhcZzszwTnh9j
eVXHVxRfsjemeqqXaMRUYbQVKTx9aLrB5PCq577k4ek5jBCA+PFIK34blj6DMtx1wcIlD0/NRA1l
POLS8cKSJQxuLKQarjwJLuZJUefhXATLeLTE7XyJG0Co+SqZOWx5F/MkyrkztR7GY940dRbOa71b
4oFfF69esvG0lqQGZ+6cRMoeqUctlhw95ZO+LrO55OOVZW0sJQ2eHm/2pih7cxdPS3RlbnNJyHPx
ksNrF4uonz9AB+3euvI6MONSCoksXRUWmCJHPbWfW58/4R38Yis/b6v/4hC7JBLNS8RypSqgUrFo
bqEu1JxczFeCvtJRfrlqKV3SiSga4chEQmzpjVTJ0ozf9NxdBUljE7g4L3gBv9eqY5jvYXlg42ff
qOtW0iWfCKd7gAZSXJnEa56WnKQEzibXHRaXjKJ86mjXbLi4kf297iuUXvprquYYkYsdIPK2bUN0
TR8j0QVZHdnHINdXAg+X5ml1JNhAFj4eqzOHAH3fX+rCXhnFXhKLJr5sQ9GJ8biWxb0Y6nSYquuW
0CWrSPfQlpGcYg7mRQGg1OgUUm5XeQ9G8SWtyAy83VqKUVHddGwMz5DTX1Ogw6UvQKSoDco6AKno
GBfVQUdNquroGr4SLn0BIpHWF9EK2TYYgwXoo5gTU1xVW8ClL1Zl6EdVQZwD08TTBIwNFb1dtZdc
EopYNPR2CHDhGc5P90EeF8lYRlfJG+GxL0K4MnaKcObGo9T1kmdT1zd50pkOfXfXPf7F2mRQ91TQ
JTy/zS7tQveB86t6ePHsF2dzHHb9WvQIWCpfs4wZf1xcbK7bri5pPv0gO1gvI2SpK3FYpjgxMblu
gl+SfAJaocWpwqV5JU+AUDLTXWVRGcWXDB8NcZFt5jMmeBCbe6trjHmF0uhV7/KS4XOmbUPekzRH
wXN6MoEz+1pN6rrFeUnx2WoRD7TvcfXCFCRpq7GtU1/n/VX6FBicyyUarE0ZVl1z1E1dJT3yiW7N
rzvxL6k+9cSGXtt+PLphS8DdurWF+XDdqF8sUVOO8djTuj/C/NLtFxNuaUBgGHDd1S/W5wp8cBqq
2B+LGAB42D5F5XTdsXxJI9p4EA622/xx9kGRQZlq2PmWXBn2s4s0C1zf0UTD6o9tpT7mgH2TJvTX
nZ2XXCJt4WdAWb8eYeQ3QgRqZocxtlcpsESQg/xjOW1gYkDFVftjLdepTsDp4HUa9+vy46pXeskp
Mk0LWUaPVxrgkd1S7qL+VxyR8xn8L4LnS0JRa6kr/IxXisLr/DPG6xW7vFmGb20vKihrQVC8/Bhs
sh53132XizW7edKtMib+GE3vgzGA0NO1b+ESGmnqXIDK6Y8hrDEmVyVTeJUtAV7wxYoNVgF1coVR
Msv4WEp6oNf54uDSF8tVrltQTwX1R6QYEDxstyophitBkUuGUS401N/HwR+1KOwHYEeBS9aB8V8h
DPQf6gP/agJdrNqy7tHYb+Pu2KDPV7zAmtic5mgOwjszoS//PaTNaPcy5raAF++62bF989HCV0iP
6q6a66RA1avpEyCJ7XaCWw0kdfyWm+GZ1lHY39KhcsVpmPt1ehjXvIh3lqDd92aClNeQNRUL3c06
RYu6F3Apo7tGc9g6zGEOlYdEh3H+KoKQqbTasAVkle7bIRvDyM0Jj4NqOU4FwKgnwVwQ7u1ERH6I
PHhTT0unRLqFq/c7VCpPc83ERwRR7qsg7XQffuzeNTvzHnCTGXO1H8F2/uZwtzUNYRYSHaGBB3Uj
roj6GaAeCUkcIaIc/f2FzPd8bUX7TEs2/9w85NQgtVr3HLYosI+4aT0P6++02VD1CoOqbo+mlOX2
sexM5feTioJ1L9F2OtyghalSt8EYz/19WIcN/wJZ9NUdOawWilRFU/lhzNcwT3UISmLqaNtVN3W+
5MNDDYXN9SWC42iR2RYNfqnN4yZK4UwQ6v1ENz2ezm7kJiONXcUjKszFksSaBfHXFYM+3ECj1sES
s4p5+akovSY3wRIqmfnITPVeRTXL05ijPrCLpA8el3AzYgcpglWlQjgdPa5F0bxfWFm2u9y4Rrxr
oa6Ap5ma5ixH1iqS9vlYqcRPZWP3BIo3/NEaNlRpD1151Ke2GYqmpqnRfiPtAsL/IlwepHEj2ynb
PFjoKVkmCqX1XkeQbKKibQ8qBsEu6UW8fVxG0LWSkqsuSBdic5Fsq5N2D8FpEu/q0eVlqvzgPrmq
otDANGRxBx5GgfyxQcGKH7nuaH7gFNbnies4/H4CyDe5VPfBcpJES4h3gzKTp1vfsTfcZoTArqzm
ExL9LkqgldiNr65Uo00A68r4WIQjmSFExICke4FVlEwNj9yTi8WqTTKyfN6Ssm75moVeB83eWbUW
6ZhDRxjmN9um07Zp0Te9cKnG3dAx0GZFRXSRMmVsvq/0KHxGQaZ/W8rcz0lA2ha+HE3pdKaIjeeX
3gn5CcCBNlm3hPGQ1HrRy2HEP1dHp/i0JUXVC/WI0kE0JpBFXtqDrhX+3BsvQ5MEUV/Bt95C4Mdn
g3NmfaVrbMDjg/Z92f6QRTzEGSlqx+8qyEb+YFvhySFQgf82wELly5pb9kJVYyNgFkUwvNe53QgE
ZqJluw3NAo3itBRDR3eTZpF4Wuo1JHuX11VzszrN2oNZpO2TMXTzYz+7qtljbXGXtuHQfV8KAeRP
Q0LbHeEfFJSHYJ3zT3GEFu7OEdFD7nGo5YclbIOTnfEvSQFVF/lp6lRddTvoSlat3S3jLKp3RaSr
5ieqeTTaQVaGKQcusebRyU8cqspJM+ehaVKLslDHk4jwYk3xZdfhoYuImA99IJi665buPAcCmWNb
yrscrwt5oX5GG1tBn60LigampaOmfdL1OVC0qKy7Dw0lpPiuel7n30e4UPQZGTRC7KKoovq2gHy3
v2kiulWP21BGHytvA55aMi/hfmiNGx+wmwY+FYVroz0qp5IlkF+09Qe0j/D4Q95SfVId6vpoidZj
fuoiH/2sHKvB3hWyWe6bpkG4wOp5/BSFsYPrmnHlz6map6fWeC2TusOKCtJxY7Z+Lt0W6IxuiDES
KLQtPCsQL/UH0mFOkCAy6sHHOicHG7g+35UI1YK0VzLnO4kuszwbVRG0iZFjGOzKIFjeokY1/U1r
t4xv2DuSBfXO8/C+Z/GMs0YhgDRaJEavkOIdHrd83HXF+M4GQ7ztsCVIPGFuNXbnRmlB9lOlCb0J
hJItzTg6XD72awi8jEZj/DZAB/lW8Xa5j4agbE+xLGp+COFxwfYCi2C6xwF4qtcu7SEF6XxxHy9R
ga6SUmz3Kmr6O8BaON05eCMsXWWjy31r5WKSVQAxTrBA4y9Q7FwfYiMqmUIG+TMr+/h7GPf5V9aR
rnnXyWLDTCiooWlECpX5nlociBDLhPTaqqFZyOCCZaviq5jVfhbWnZqG9DsA6CaDjk2zayd9KLw/
ClK2WWhQOholPwyckiSm66Ou/ZBwvdVJDHG4xEDiCfOyfIcwwiUVOnFT54Ml2aBJYGO5ZVpGLtGt
bO9Kxu49tVkoh1e9BPOekbLIHAyRMriU321yWAHlWRVkE1zdMl3PcWraYI4TCh29g8+hf4XduZL3
sape3Do47Of+q9R62kOvXGTRbJcXOedt1peQt4aywNCn8eSZw7RVObaf0PsTFO1YAhOmFyuQQQTY
4XG0NR9WFWA/zPs4EXi5KTgUNBF0vaerPtDS38fzQHaQvffwT61NOklbpOtIHqrIfcYwRrseyo1H
AFlfjdDbjvMlA61VZ/Va/oQfSbELHCrKCkZnCAB8tTfeHNZa92kekyklncOx4ugTqdWjW+WJd+AK
FiEoPqFUTSJzd6hFH991orrPjV+yKFrfVc3Q2X3hg8/C40Cwub2d5u2e5rpNNB0/tItVpzFSwy5f
op+2mB+0Rbk4bTCGYdVOWAmtT3ui7pBybucTABLmfm6xBTXBBAsspgdEWzzk497wyCbKmzlllQlS
0fXvc6nlkU0a+uEteSfQRAJ1pSrlhnWJdUNSdgSfkQ26EOaQ010VCnsDsCLKE7qgx8QCdE6Gpgqf
4FcvcdLkGb6QbrINnp4m6eQ2PjFNo59LlE95Fs8Feyla7tasnysUHSkrbXlHQxoCO5gdXR/gNiSz
hTTaHLSqjE3x/ShLw6DO6V4CmfIn0nJ6H5HAtInQ6EVN/NCqb+0aNllX8kDdqCqPPnV1HfqEr5N/
hU9kRPbx0OeflqpaRsR86As9xUwoj5k5QMNYd8X2AbB9uO0UhEHTem3YJ9jDtEMylMXwSXa9/jlo
VH5u69phdJzFmsJy6iUMp4tywwECoOwhCny1vh+aWDcnqYli+4FpAsZ1HUxi19GhFpmqGg22U7Pk
D2OYj+5QcWG/1Ntkz4x1IxoQkQ2mFevGdUF9aY1dpqcKzyrQLlO943FBv40S5nIfTEsql7AOYCsw
0qV/JVXdOwRVqqiORd41H9tpFd3ndpLLzykCaykZIg4m/4CIGLWrpaEig4A2U0+zqdt2x1wFnTrb
rJU9Sjg0PRMqcrvrWoMJ2TuFdk5dTLBQNU4Oj9Oy6A2hyTBZ+FB51zx1fafLtHYNp9hYSjIlQFjD
cR+PzUaTweq1T9H0TB97yOLb5x5yE+PjMBLS7zviRrMvaY7YEABzBC0rz9ANjG/RTPu542UmWkKO
CJpZvGZIBe8g8zaC/0zpCbIeo7yFmjlDPBZu27CrsM98Ioxv/nu45qB7tnMfTIehg4Z1hr7gUr+z
cCflNz1XIsdQlBFP5pkakxLJauwrkfbJgvdZHUNoUkOr2Fs034W6LLt3QeOb8pHSqCmyECEvTaYW
CkhPyFvgEi7GTagdYusnaC0W6GoiCkfpNq/rljlpotvSi9CcFNUT+DWRdAY0wFHlyVxu/bN3angT
PUTxDhV49EEalbBNT4U1y882UIYlBr3BH5o1gAxn00eVPkLvHlFJ5NFEkc0TYvckaNVwO5VtsLM4
yN+E4+HL2Af2FMkYCUXZ+BO2QmoeQj6JObF29uIUG10KpAAz5LPFtv20czh+RFanZFJ1Q87TgZEj
y7XZBXapp2wOVC8OXATep+0sqH830XJaU95Wc4a9Tr1uzuZQ1YYrcYM11jWvAZHK7+oKscBdj513
e7QIVxMH08V9HjUt+UqmkW8pkp2yOUzBatvdFlP9XigRF7stCGZ6kl6I+FZ3bn2B86T5CZ7HrNOx
b5vi0CPcKlFPWnqabaK6m+Z6YY+VPQdGjcvhuAOtxPZ7zEoRPUkttl23NqNMUf07ekh6+mSE52ab
5IG4D4ctRoYI45gGVib5OgJoE1xkLhKapKawFvGY5OG7vuiC93aYDU6iycp3apHGPW7h2A1PC13r
r83SeIa+4tYEyWoYjqdx5AMUd7uNPYSNmZ+K0Xbwf1+KV1Ouvn/NadTOKc/RZsZjFQQZFgCUAnQ1
nnf4tR9i7PZqGlK/LUNxWOzGTrOaihJCbZvw6dgiFybQbqpeEdRVUdIIVsJMHQ/yvMVx+SM0ZnkH
uJx/KGS4tDuzTeZmhAEugqQpWissyCggpwLMn6z0dN7lcjJHg0pdYvzGyj1pnM9v7Tx6/VAMRH/o
5/ARXtkiaRmad5mZzE7Cg56nSwEK3y7ivrC3Y8cXiIRVfIKknF7R5aK72OwmL3T54Eq+BQfYopA7
poblU77w4L4JpJgyHlUtIAS0JMnjNiCv2NGe8+E+H5n56svG2IQgkl12Q0iduo1oLY9rbCuwqdjc
g3NBI9PturAPPq6WigQggkwbFVYHx+v+TLP51s3kQbgOnheBijbEFJUMskZSrg8678cymfUWv4uX
antrw1af6KLnB2uQCSaxr2l5r3CGr1/hPrvOu23FGXiYmrk7errlX7rGre2uX2SD08b4bt43OSXd
IzA5JOUzQ3gI91H9HTl09WzHCUzbYouOvZrn5wGb5Q1beR7dEj8V9gkwfv1Dqzru086sU8Z6X594
mCO+scPwMMUauo4QA8Y21sWCv/bgbYmEQSBw2/V+ax+mrpz0Lg8X+Ujhqjodcz0hLa1XEn7Dyj6D
NUSuwfuh95VDQht3d03lu2PInHgdwcesEV/F87KraTtgVuFQLBM7FvFNBBlVkaylbIPUx/3MbrUN
dZz1sjkfCVXxTIv2wc6CZ9Zup3Jb+6QMO/IedozbXUf87O4ZV/5lw1nR7yq9oMV8gBDCrqetjG46
5z07NdrJFzPCtgyDbmqbwlmHfsGoCX4quG02Amp/z5oRu864+ixf+vkpEhL7aEGD8Z0xKofjsKnj
27ZafoD0GW1vI/rbfzRshpqvEMQm1qxr6gMIwR4Wva4kWQm6Dxs53ZLN70JR0WJX18bf56w8+rx+
WutRLAAnmLzB4Q/KGcTwSBOmAfqhvq9a0eO8buNzQZmzKTqOYLhBKzr2N6JW0JVXo9jeB1vjaOIq
wd7AnbefZ+a4OJIaZ1I689D3+3JFI5St4I+gV7bcj24eEH7ZNji4EHhHugzLZk4E2tLudh1RlE3F
wFh3F1iiMPiLIS82J/P4AOpZLPdMxKp/Bk26HdN6WWv3MhVt8RNFhqnNcATPgGHavMNVNnTvQO3Q
heVd4DH+jPvoKWzrttq3/Qa/X+GGNTyGYJCyRMdQLU+WgorHUrE2TGds7Pek1cubKapaHqTtQEDD
LlRCZRvahDQr86Lt9tAtGj8L41HlhekddpsJOhs2bQXFyQd/N6zlzhkWHTvZzPamWLHGb9CL0j1L
G9PwthuKCpNatEU2N6IpkxoHmkkQynfxaeWOtQnqPA4BLqmd+aTObrQZzgxYoIQr7Mf2wtZizIah
jqu95M1YPLR5q5H1sDnqdm4y89cJclwkpTNDnXE2yqmU9oV6hhhaqdM+iMLijnAgGi9IAuL1hju+
0heWw7f4uzRg6T8syk7uFIKMww79nFfDk6rrjv/Y8saaAwT+9M95goXtLUW2vmHl2iF8pAUAgswM
RRE85WyDREhCDQoRWOmjGnCIUrT3Zm6tkU57A3uFjzAzklCCmVj4wIFusjoJsOuIJxY25ESaUs7Z
IvuaJ45gMG5LNMfwQ8ni3u5FjRH8uNR2ZDuf+1Vks4Q3R2qXqW5e3bRid0OJq/ePFHjgGyoh/Zpo
ZUmeQjx90hkET+fnmsPpKmt1E4GxsyCdTnCImE+RK2F/5XQA5MBNrkOwG420e7CwfWOZXqQsnn1D
gi6dVkWWtBs2Pz1JV/a7unFIG5GC1HavVUHjn0CRwmXXyCrsUbVCoJ2MwKO692C3zh0UI/GBm0qR
iNkkb52Z91oCx3ztaW4ETQBfoLkDi4wHj30bYKOtR6OgoRM0cbEmUtTjfGcRZBmfRDNj+i3ncWyS
mAg7JBN8o96MxZ8RIZXhktT1hu8BWf3hDaB3BKt61EKnNC8HvKC6kdtwXHCDKms9QdNeiVg6eiMt
fGCOVReO4ft4qRe9i3LM8YStsn0iFZnsNzUEEH3qqjIvs3IlRoJRwNDyMWa1aLz4MoZbEH/jc9sB
eJh7V+7A/A2QPtV2EqlsRxInHqH4eh0L7rI3eOLGloVuu+MIP81jEw/qEViZuLIac9kfPNCOtqQe
uqOaiM+qxrbJ1pjfnTH+85v/P/mP9ukftYvx7/+Fv3+DwtdQ5Ga6+OvfX9oav//r/Jn//j9//MTf
Dz/ah7f6x3j5n/7wGVz39/tmb9PbH/6ya6ZiWt+5H8P6/sfoqum36+MJz//z//eH//Hjt6u8rN2P
v/3lW+ua6Xw17IjNX37/0c33v/2FnalO//nP1//9h+cv8Le/fLDDW9GgJPmPi/33J368jdPf/iLI
X2EUrCA2TyJCYIsIJZPlx/knjP0V0Fek4hDTOhT03IXbtMNk/vaXkP0VP6HAIWWEH7JzX+fYYhfE
9cRfuYpUJEPGKWgquN7/e7I/vJv/eVf/0bj6qS2aacSn/1C+lCRkDPXbOOaEg3+CNOWPFdjaONgN
uGHJSsviUy5LcbL5+O9Zzv5+FyHxfVgIWfJLGTdZAAAuOrSPBrpYg4SUdjr6qV6//tOw//7l/vnL
nMvF/1NKO9+Go8QooWvHAAj/qVlwCrHZ88jMWSRbB1CdtKmu8+AYQ6HuJF0zfgiacbtF7bb8lajU
byoPl/dWMKOPGVGEqMvWpWbp2n5hzQxoEPDvl6pvFTwRpl7Bv3fdOBnuzuiHSEr4d/hMqjj/ONGB
fm5Y3WtoxIyAYQPH0biRB5Llu3ogbfNQO0J9kfzvw/Tndy6IiEPkhGB+4M1fVJIFgl8bOVhCUMOn
9zDSK/ObiKwV/wXb4Y+l8fPrCIkQIRBsGkrc5mJuQc9dLUu0+QyuC9OIMJV5pDJT3S/3ql0iHDid
m7fy1cR5Mf17zee4OfxHFYskPf9mmBB/nNhumkqkMqWCIm4QZZtZoZLXT8MvGrPOQ/WHt67CiCIj
pOAuYCFfmif0fC11TpEUo9I4fp4jWL0A0us+hsX2+r+/tPPzXtxJygh5MJOwrqZ/ouys8BCWjNCs
6Om5hhfpMOlnLTPlfXBb2bBd/91pgq0Kc5kzIimT8rKLpHAQ0WVRiXR6FepoonlJPSiJvyBk/2mS
/HYXLsMoUlJElxSQEHnNIErchZNOvy+j3O4rWRAkxwW/YaT/yNu1+kXbzq/ueTEx66IRq9hwT6Z6
nbBab2ek/RsAv+jTpCxPVC7lL7hcf74ntiR815hICY3mSzkHicQEljoz2Hkq0CdAUtMTBYx2skEr
qiQsF3QvzFWBKOXfnTcoh0UhwdaECcovG6hBSQlUCVww6yGl+34OB/NWbTpCcbiWiPgQ8P0idvnT
ksAOiF+UR4rHjF02q7QgxsEmNQwzOsFkisYALzNH6jLKAL79Sl6Xhr9pJ/zTwmBCKBxgjMWCEB6G
l7xN2vbgxfR2zkZUFOeDG7eyOXVlMG2fSvC50H6FL6n3eb2x5sAmcJcB36+oJ1VxFB9DOvT0zVce
2qNJDsBuOI1dpfLTOiBT3yNE7iWca9cONmK+a0wyVKVod3QIdbRr4G6CTnrm6ZKscvT86Ny5SDIP
xSJRl3LFkNbDWncAY+tN3K4z3A9PyCM5/wRSjOyzCQoC48Zv4srEdIcuFmR34J1uDB3YsZ++CrA6
q2RV69LewU6mj44zgdH1qYx08A2490Iy5C3da4vsOLyJynmbkjg0qM+Fs5ubFE0DLTw0SRvSbJ0t
Zvs8xPOhqIZ1S8CJBMTMK9RY7ksSuzFBqQKpUx6E5dPSx2dECcWB+Qm4pOH7nsnutVttEOzLDeDC
3kOjTd0JGcDzqxqAE6V0IOZREUH5McrJ+FHDJ0em6mzHZlDwAMnwG3ZH4QHas5yBygKdHQjgJd3C
7ALN9U2KDwhNRZN07bphCKem3BJU3hjbgVkDZsSGEO7j6usmP8SVZTTxbdUBV2SyGm43wtSReeeC
nbBSKxQvhX4Xd9NCDmSl8RetJPKipEUsD9BnWQY5JKLyij4vOC7oO9GH5Xio17Vmh60XU7eAwdi2
OQScYWhx9Fu8MVSo5jm4W4xH90gQQDjxRba1b5J2yznMFCOVLygWTlGw47REIUGzKbJPjAKsv4G1
hKhTSir8WQ8RMFW35NLDq6Whn8oyUBZ5mg1vxxHvHRWmLejGO10W8Uu+Ti0IGUj/IVbdzf1HBcVd
AhbHVMSp51rYh7Aru3WvGNc3WuAATGJjKuREUxc9D8M51dLc9u0t9nUEG3UH0g0KSyMgkGhowreh
GREw9UpB4sx2vFOv/TSJH7oxqHvV0P+hewJaDUrsNemDxJe+/zhPPHiBQRu8xZHqNSisQAGwS1Y7
UwDUebm150LxUqbnafMTM78t0qjtwM/g8JD4aNHa1qEC61A2YaAPddnWMSyLQufFqd3CxaDsNoEx
5FDAQKUQLKQswCLiWFax4wcJDOVTey73JajRmzIBbsnHNHBr/5VDEiB+KGDzCrCCRatMvbKrSUo3
1yCsbObsArNo+j0OHNoNRKdWj+nFOZiClZ6+hTXAgFTJCocRACgsBhcMa5vVkN4uUfARdj0WhsYC
HKYGrpcr6DBxGgq2uccOgdWSwf4bVX7YN8jupQ6WPH+PQ7As9i6ajUtxvvUPq46BotBiqj+7fCGv
wdyXj2BchuIAeiGgiLwcbXEzEDh5JXEcMPWBcU5OWLrk87TMaw6uSsCe4W+xxV8sW1W+740IA5Na
RYf4C89NbZ74iBIKkFaQo3CdmtixnpNOh70BTgJf06Qhy/CJinoYn7h0w3hbVNQ9zxwcjBvSDqxa
0CSgzWpTYnEo79VasfyGs4r41DbOlHcdmCsWdbl1ZHCSLuT4fpEtEyjtTkMA2HXrOZg2TWGH7yU0
r/0LKsxlc8TabKrdIkahfuSQl9P7CrFpmTKnIW7s1sCbNFiWLUjLtpDzUxtaerei4FftfdRMPoW4
U33YCkm+FCoQ/5e5M1mOXEmy7BchBTCMtukFAHcnnWNwCJKxgTAYDMyAwWAYv76Pd5Z0VWaLdEnv
evMk82Vk0EkCZqpXz73aJSwRrvnM/lj/iKyFtFTWRNdPhV/bP4vdM+1hiJSfSlKrq9TG4n2OAsf+
6Ftn/Q6mZvvbUQVAJ+iheFBrVKrH1m6H35XVqV9+7y4/RK0kql0+RK/2ZPyfNuKZg+PzohITFcHS
PCuMnqpGWn+U7Pd3gmH7Id1oEauDMv4YnvuMtBGHw3NOQ5sCMta234ZxzpZWknqrsr1yVaPurS50
0w6taU8isk/mo97Gfk1FXcgwVqUc+RGuImoI3szUbS0L/RLWTGLieeBkRDvfAVLtYgliy/fbn4u9
cKw2odmzk2lFiDyIU0jHfjNP34ssRycRUls/86EWjx0SkhsL5pbAI9oV32td+d1RDL1rzhX7SLDS
FFMeT3nP256ZqLnqa5Yqs2HJBJ9M1y1klmKd3kenQSBqPasyjJG39X7y1P6DPBRLJ1ORYwnL/YDp
jcpdez+08FZO7IDJ9eBYwC1t41efbl1tZcw3jKQ5FIpPzsC8WZJ5x46ElXpy8yNOmeiH6zSDflls
I/PEmdz58/Kr/WqoUyiwMPvZsUtQLKbioFzK0wbtereE9hqxr2n1Tu3cuebQV2P+aHstl0/VbcX7
5vP9p1FUjd2BW5jV2mLVg0iLWrsLy6m7+nG39kGnZkRUu5pbi0M5k97ADR6qrUrNXlq/dZctKlms
XjrpXCxFcKg3t/tlRJjJ+21t6ikdPO6QF3ubPQttdW7uumVynEPRRerQ2ZWbXYVMzr+LJlAsfrRC
GD22eqqvoJNyPOI3tORp5Cf6t4oq9iSgrLOJhlfE4zfq6vngBybPTgBY/H1KwKuwxWs9DaHcg1hu
GypQ3wbNG5OmEs47kz6dbLb0sA11V+4JktpG87o7fnF0/EUxqWBQU8Wh7MvHVSu3SNyydz7Zs9Po
2LHZTsDkpQ6WWOxW9NkwnX/vbROJuF56QdoqduDXfXEsbNjS8aZ4N1P/aVmscUp9W6D8rVrg0Tbl
KvI40OP6KxJNlh+1LPVTXoV7AXbnqimJmP8tp26JRjtRSoW4dX3RrAfc3vbRGoWZEt6Q4RyMbruB
pBYNhAMlz++SQ/Ep4nLuUPsyzApzhKX4qNGKx9hQfZkDNn+OTafoIRZI3wjdI8ME21yj4odtMkW1
99FE88jQZdqZa4+MLKbDmG1Sxtk+j1zgaiIaN6wx+624C162qKjsawILEbfXkdMzlUSX2vcLeqaV
lizhStzamOIppC610iVDzk9Wobc5VVOpDq52/OC4N/78u4oY6KG9lrlJiOBGbg2M9KuEBDqrS7xi
Z/81c4eZskrX+T20ZgS060xVA8bruWT4ecphgYRirMgXZshaZN360RReACvGBIasqCA0IIReZ86M
bgA/5OIVPxV75XeQF09lsSUK92FQUKgnGxoluCKavjIHt2IkF5fOWL4tezZ/arFU0aFzmHmn3lyG
f7O2guMc3QwwYOaY/jv7nXwOmkme7YWw33RlyPtzdu36pxG5qzhNMp5nAvudk5Gjbyek37JiMe+D
QDEh2fRPUjIn7vhwUr/Xvuific6bX0et9oh6XKkr2Fa+aa1KP0hqP9IQOEsuq3RjUpNiuam5kuug
+9GtMIvJ4KrCxEPrDG9jfUkM8Fe7O/dWsBPoOzk2LMCswp9WUSvIwy2HJWqcXS4XqI9PRLdHbQpF
SQkRjGJQB0+jTPGmSacnyJj02zgHl7sRLQ0SGLPj3u1EK/Qp+pYO4311APLmkFY41pRxWWyMPS5J
BFXHvCXb5vngZEHw3DG1r0/K8bs7P8r2d02Fx0qalVFubLN2qU/YKOPZibsPyzVTgu4t2zL2rrd9
297z6xwEeERk/ESEhfiBzWv7Veyd7tJubtpnM1f2sxBb98oN1JrEXUz2PZdkXsR5uU2PMlsB3oYI
Wx7P2hbdR5kZ10TqNf8pWcAKxTU0vUwosdcvWJju3nPXS8/BL5bJLLPc8YAlpqAAhsSdqBWLiFPL
2N21ikpDA+D3guDDwHIHOqxVvFnehDlh8nWfUx1X/PDnqu+ufbJswLUpWH/snJCaR2Luq6OUZfa8
eROXSLM2ebxtnhgOpTOpvw7/ukx6Qo9/e4GYZ9aiQzouVUZLsIayjeJh3JeKn7tUz45o1THsQR3j
BhgzOJQroEFa5MYugcWC5SPPgQ5i2Q3+ncV+xy6dx6WH3MzZMlizI5k+I7cIbxgyL2/PmSuwt68c
Ra8znOjvSHZqvWrazHvo5r0pbjgi249xc9v+ZJaVGRgbUaPYWvvpl9GBz39kiH9axtVv4Xf67Cf2
6rVmsXjfvklAVZcZSgXYLSc/vEVWQIrUYAyvDu+OxSPhen3sWHgeE+ZmHOyr5bFPCx5rr+Js5pmk
APO8v0xpup4JmM7PpogA3wqlweM6/pkf3FFJXpELVBzbgs71MEtb9gd7b2SYjG3LBKxp7WhJF0tb
9mG2aGbjmXEVM5+xFR11rw8AuId2ePIaTt2kJ9q6TBY+dHFiOj2Ttywc9wX+nOPZXyL/g8rFE6kD
Bv7QZ47nx3o2xo0RrjuwPGqBm2FWNvfVmFUdXIYzZj9YY2W3ycLOko/Zld1LTbvUcLZW3f2knWC4
RxiUHDHapvoA/cYSp9b+MpWkSYX8yMdh5znYJ+KO8374VYq1HEFZJGxh0ZppO8zVAjPiT1H74uTK
e7En2/LjyETuM/B4HcVONdNEDRFlI/35KIPY26byswjrYIg9CfvQ7oDecdQy6+Px5lmPy0yaLIbK
rv4Gq1880XphM8zmvP41+OX8rcS0dse1+F84XUOi7Gkdy2pDgPT8LKZQBt5YjB38DSqi2h+6zfU2
JMN9k3HvsTUkBXkmILESm2iPl+/0u7CqGWiqYjTv+H1fnLOOsnZEQ3LJsMt3IHxvq76JmEBsbDuK
4Lh1xL4lYQ7pmYQj1X0s2OBwC/7Uv09T497mox1aSWsrWk7WNopP4bB+b9ar+ZhzuyQwUHOgxDgv
zNNAqokHBm4X1RF2o7LT2vcbfpBb3nfHwKjsNwXC1IFO2BvdrBXwOao+36BUNG8EkbRhdB+Gdfhs
+Z31OoXN8Jllzc7d7pb5y0RARnFdZf20JJbOgueVMqpIZFsO2V3bYck4yVny91AeoFtstCV/xOgV
78q31WsWClwPpikzwI5aRHZsRsaSlw5qdI8CuIVlHjnzzVgLXfN91NQdJ8Vk96XmF90mVev7V3Xe
e8N5ZvlMn9gmNzd6z/G92mt3w1iCxapis8sFQqXel2QIbdsiYlK5T0tQY9IpYcThQFjn/lQDi1HQ
e+7OqeK3FaU04WB7Gk4exoRtyClBrbrWPzr4GpnQtm3Qr4aT+GBFfamgkzH7QDeM6sGzLPEhjREL
fCQv64U0hUaNpgmBSaGi3E7tBgqRheEEbOcVYBK71+GdYPmPRzaFzMros2PSJdJph3eJ16X33mbd
9ypm7h6RMevYhRMvrl89gOL5wwEZa28OAxxykQ5tK2EODElCutvmKQ2bdf5pwgqxxjOz8zlRoWJ5
G7e9wDDCs3nuHMLLrmZZ9iMUglUfp5UHL7HKTQYJ1LxRN3AXmj/h06NGzCfel1XlfkKaxuxe+zrk
M3SuxZB9r/kyWBvBVvQoe+tK99AvcS8DHiyP+PcxXjYV8WZ0ZIRhXtn50U6b7NrY1dKUR3rC8a60
naK9XiScHaPyllvOVEbJ2MASQfIDC+1HXZpeHrzcj0TaSjdnv7W7z8fKG6wmDUaelYMNL6zebeSq
6sh+ybCDlVkNZp7WV0Hi0kdOSTg4I/D1GATYZKoq49DKRJSKdllfeYN3/+iOqCaswfOrK00TFRw7
YkNkrEGClkT7wfpdO737TruxbRwVZv/yTOCfhRPg2R/GPHj3vS1805XQXzl25DqZvUI2sb0u/jf6
Meiy8fKSfYPUK9iqFjH9WcIVNodSffjAEeU8REblK3dNHr1yb/Vh7NU8p6d5nvsfTDns8C7Snno1
LkuY4tEe5GMTdvU7ygZYSGgVhlJ6GOHVR2csYMnCy81vrZHuWZHhaCv2VUlMYER/8bWDGlcxxrYl
HVVVBkm2gi6nwti5OsK4e7/BZrPnMZp0kbRgRP7dHo0gNlXmbL9CQk/Apk2D3mRp4pCuao0V4HEs
UQtTvRe6x9UwhuKqJIaJJ5pjNjWLqzo/3bMOsw6iZfcodsEbMdWB+tv1AERXbuBSR6w5fFYy90VZ
JJW9z+2rVVf96zYwzYnL3awvSrOjOJlcuJjUYEczV3NowoGXyPcxhq2Vuu3XkePcW2bJqTAzY0D5
U8A1ATwWNRD65+3kNVbDvV2oLM2tNY/o9svyhw7QzmMMXvscE1ZdfxZNJqbjzEu4Ha3Sh4dcVRC9
2a1c88QSl0t9YlMgX7ivNqr4scVztkeRh3kF7YOHqMD0YyHvJMB3gD+oeohuYxl6f5g26ItZsESX
qDQ7GdKub6qPcihKSsyxiorUWZ2qAmbc64h14Pv8HrVdkB9tSHMqcBvxKc5bP3PiZu3A0P1sUG/9
0Pff0KHOc9VFIHbBVCz8MhGwkkmMwysn5nwv5tA39PINnFTFAf3Xbcb6N4AfPsGyWa0cXwGNz8Hb
Zuc983OWzE6TjsZkXsrpzh8iIJuyZkHvYakv4onV+1DGhrElvJrtZdm1jwiM3tX2Vn4FIaWKZLPc
/N11u+FREr6sE0SB7MdWd+4WF85aPcq1YuYrgdeucrZqyCN5eu29VcO0HSvLySQelix6DasFD4rG
DImrBP1qjNlUL6JjH5BDf0C8Jz6xCqctOtJXZbcFkGib+HluxjN+pv49Q2gdDlkmir82rE9z7ARJ
5zHksnrxmLryS6t861eGR7GD0/fc/gizWeSHkOUZVez2snuk9Iu+2PoxOwkYX/tm45fMUjU79Ss7
eXV7cETHxIilzm2YmNIKX+e1Hrj1OR/WY+M69RfjZmSkqi3Bq8Hw/P22r2t/54kR3a8ObxQ1Umm7
w+9ZeXt2MEOI1MxJKfPHfvbt5rpfrOXb9Sfzxxm8tY65afR0Znc03cJoLZY89kXjPHhuONcJ4d+j
ffCnvl7TYZA+rQ66xZ3mnLA4FyeWAAJom1uP+/nNdoS1JB7lCkuLJ3bi+Up7X42bR0MyDMCy9NBR
91bhDcrSzN6ihypQ/tOG1vNlI4ahKK2h9bsYe3olzw/LCJ7MN4gc7I75i/++t/Awtvn9yoXhxv7o
iivG2o06iyGIbvJtInCmhdWmgkC8/ZZytzifJqu9tSwVZomBJe/j0nKq34AN2E9GIBX0/alnpNMP
JUYQLAp1GC8VSGq8USLOyWJwMMR0bhGOisjpzVXvBuHZCprhD6G4Rck5yvSAUxNS9dBG/JaO3lb7
HVaXTg+UvBk03IaCJlgVHZYfLHjmYaFnW/qkDUbe4jAbzYPni+3XGniSZs+VvL6UoiUrf2bCsE8W
41oLyWfTL4US3rfo9nJOKzWu983gQuDiIFxYQ41FRcZDbTlPbjFRXUCJj3VqbcWM6JHzWCQuB8d8
mBloEu1Jq11dM2fzHxbXXLjKxZ3ROxa0xUOgIzQCF9FGHKgdlB/PgnuTj1IseFenXb4sbZtnicC2
SVlIzRjcqECXfjpJElSvzRj590uv7Efn8mxTYnHhpgPJTIiyDRmaTJSwbzIcUv7tsjaGoVEHDPbg
Wq0oDlAmWRcv9cYb3WjA7IODhYD5mbay6FQUDCqPZEFiN5m6tV4OamwQx2WPKhP3Ua+rU1ahatwG
vLKUkYLr8a5GGbUA2CryaVvy5z5whlpWomTtlGlGu/mDeuQC7GIJQLvY5ua1IU+0OFSbj2Obj8Qa
RtIH5/407nvYPC5iKJdD1MIeJSFyMKRtppBAoJjb4gj2MXpIWCrHK5prCMuIXzB0KC8KaZQW+FHS
dTt272lB9AKRb+VfKbcgOhkQaAahvQ6vM/fSq890p3dszRBQhlBGnF5gY3CvYnabU8cQRKfzxf/A
lhRWuZpCWA+oJy2aWhFVeaKhOntiH8ri2wNCH9OSoWBzjDSd9XEsMGoldrFqJ3F6TM+x0Xp74b1t
rYPjGS7laedUOCp8ww8lrp97rEz975lxwJ6sqDZh4lW1orPL1pqp704plLB5M8DFNzZ0Ss3AVOoo
M2VtnHFb9kTyvdQnSVz65RSv2A6LlZLW1aa/vaIaXsMjjTI6zhwJzzpTBhNs0M2lXbzYSNrmq7Qp
x44Krz7Pd5tFFgoPX7V+6BVJbieKfWT6Ht2zvYEbZv7pCy+q6XWb3ovVRlt2dOkjbrZBeW/cmUYw
Ehi4bzssV+OReX5TYVZvpgcnwDV/7zjjqp+KmoKXHNUAZS3Pw/kdKAAdeWcQNtEbN5GzxbgdyiJt
uKW9Y8nUITrs/eQeKffXizGyaaEhsbg9wS2Vv8a+LBFmGwRbSP5x4TQvqVZx67fPrZHyDuhly++8
3FPqUs4W1hG7TUEUDmuv6sQaOklqwjrQu7s+nhUs7kaZZKxkk3EYgUgDas/zeuUSLBgcV3dvPxxO
eTqMCNQFgX8OPrTChszsoMQNOIseZcKuWqOv+crNh5wt+2YeRtQIVdsYCre+fl9LyDoI1Gb6kv6k
9B+6GHCsY2GXvvfRc1rhTFgEEvKQ9KZtmwP2TK6IvfGsnPVoq6MSiGW9nVHH+umgyTxAFQm7ZqSX
gSmIw1VxQrgN88RYu2U0/2WZesHhNmqkV0D5PHthGFEYeqpFfy5eyPlhkfaWx6LKAlzmbExDDJyx
oCSDzHY/acAKrghjzh20ZFlGB5sEIPdQcVM+d1FF/YvuxK5iGULfs5+3+bljRO5SiLh+vIkY+bsH
ucNLJwMXxP68lY67nrwi4rWvBhunrxU19oZqH6ji3GumkamhCCpQbwPAWW3xh3DKTK51fXGvP0YU
ey1Ok9EJWrSxKvPJlPLnIU9ETon1KaWZ9p8qd0o2kWEC2WvQAqRT6nShaN/xUTyUQ8WSLxuivLwI
1U1exlKDsHPXtGhhEO2u4L2degMcFnCt+F1v7UdoerxbutHBcl6WaYWzaGt5zBSXGZMiz5AMWQc0
DaspRqI/LNn3ginhPl3zj46JcsSGEN3FPqIIP7jNcalbCG64HNPzvp/5camKXNwcsz1oBAMV5jgR
r54Kxj+Ga+rZ2peMntByYfMdfCVe0myef+1liwkPlhkmFMYuW9vUQe0lktWzhc9I2zEbpi+k/KTt
V6aofqej5cbyZ863RRq1n0iNqeTZYcx9t29GxGEVNs6xGzCjJUHdDvIkqhabszdMueB8xJNGH1kh
wE9alCe4t4C/3Kv7/VURDVJdFX3gFunkDFIjO/NcrtdD3QRfOIvllzOYZSegdxeLRHmz+uCO3mHi
DIVeGGKp7LB99VH5i8e8Xhv1N+o8farHpWrvl4YhwPWMYkqwyspU4GBwejwgMY0Gj0tBhgWej4t3
EaRm6n5utK/9JUthDK8bKy/tHxmlrH/dOLPxTtzmdnAsNQABCxwiZH8z+cx2vVLa4tbJXUr5HX3L
PrnMFIuHVYNhHwovHNS74FLsHl1LEt7jr8AfCdIFKiD5j8M/ybD/YIj/AyH9N1j53/7r/7grv3Q/
9n/Nv5PJ/wIzP6jv7tno729z96n+/U/+f8kwQ6T9Xxjm/fd3XY7m89/AZ/5P/8SYQ/cfwvEghAE6
bd8LLssy/okx+/4/2Gjjw3oC9rpQzv+JMXv+P2AIoYphz0LbIdL7f2PMbvgPkDRwriAAqYBzjv5f
MOZ/pesCKCKPr8yXcn3iBYBa/5X2NBTg5CE1xVWblTifeENPqzUspzzc6kM3CvGykF/732CEF0zw
P8mzyxeFq4Nq5gtGSM3uvyX4UJWyatcLS9aEtsGO+RrjcrqbYOcWdmryExrpNHe1K3Jm8A11TDyT
ROP8NxGl/wo9//NTCDdwfNfxhBeG//4plnUZ+saurgbkJ2pseCNboQWi5Zmg/QXF8sKqma//8nD8
x2vyX0lrh8Df/+O7D4UbQtjCiOIl/3eKmK1U1mb5Y3+ymK2/IiPegqm5G4ghVkl+D+7KOGnKmpss
0P4fPEijlw5b3yehM4Hh1NW6fWmzLt4vxnPijZEuLlI8327wyiKFyj+QLIn6QoXT6avCr0Tz7IOG
cFisc3Myw96lrmKiNBMcU+L2JjsegBr3qevfD2Pt0mA4NvbQnhnScpOVNWNSOp23zrPxG6stYgLS
SJ3yuxuq6476pUmqdWH+hFTiKYSLiik0M+ucygiK4TWQRffNPJYaabe8JB+D6z2I/OsOhOtbBnYW
B63bXFnwW3Q/OSf5Xj8SCf8ol+KNTBePzsJYPzamD4q2yjzrdR2uN0eoB3sHOg2Czv6LijDG29w9
R3oJnnMknatMCZOgFU3pnPFFKLrEcd+7+hQO+EnHdX8Ihn3xU+yLH86gfw9Z9m41rn9Y2kCcpHLt
lHwUhPkNp2tkrL8NrClkEcEORGII0BMq7O7su03w22zROW9LjIUF32KwOx0LFgL/K5op8TyzzvbT
nHtvbVjpg7Tcm9VXU3VcLB6fA9OdmtyWMiivEP679m6auv7BC/OB2eAM8jJY2zeBPmxdJTIee3Ix
IS6kgM1580g4Bhk/dm3EA4CW/7dv/AsqRn5FdcMfXi5NoO8kIEgIq/0WeO9rsUUuI4WpCokUmfBc
Fj5UGJsV6hWyvO8s70OTq4EOm03t8EQY+aKffX5RTNrqOf89SWuc74YhHDcKDynOQe2RCeTJbmby
z4vGiL7bWqCwdVETdnUR3jGBo2FhPfo63eSTNC+Z7Ccq76q93IZYkxMrm4prtFWTHwphkwK0ipJu
iUYH/DRkWOOTRNOFT3A8gXsZSsvumrIpt461HpwvyQD7lR5lsyFWLapdusUIb96CPpI4lMJLDqMy
OB3BwU7w4C3RhjXY5RolFKBF+k09wLT59zRQy6NPT5S3U40LAU/75B8zAYUQV4u/NIet6NUTPiZw
KDDv7lfI+VoliI2NdcgsVTkn4ie3p4lKy7pu+s5RL7PBJnDDGohgTtqmZlCNZwVJA7MdSWGhjlwc
iSOpbwldS8BwCq98fnCmYOzPgu/4ZWEFMpL4hO0qaZkN2mlDupe49qoShpbKqx6ey7zKt6OrtHuk
mRn6pDANTXzTNtF0Nnne2tc2orHi9c2thxCp0uMDXIi2vXWj7BDZlTAHtqyZOkEn8LaPaiqC8XaZ
e/m6BrXbPANykqRSViJ6GUBzfhqKqOfLoGC4r/BfN/iih5ofNKqlSJdOl/UHb7WpDsiKfv42u8Os
jzhZIA5HXUTyqq3d7q7qiJPAlCa2hpMeef4ZNXAu/xiXRLGDTfZWeOaKdPXBa8TU3mD8Ga9nwQSf
+WW3tOm07YI5QCud+QW6c/sql1EVN1p7CLvtADQKb+OKLCbTTS9wKXI/ViwKvHHHrnjy15aAImQs
taQeBsniiMbVfe1N7cB5IsJofpLoNjTQ2/S6Vb6ODm0lpmdphnziymIUfK2lqCn497bqbnhz3ex2
KXVWH0jB35+81SyXELG8xpysizBLpSbfDJyin53D7megpDM45be0W1+ngy6chwwUfD5ZHmpgunEM
fdmzN9WnvljkL6ertk/yfMroRQk/uLfXkEE8PgCIhkAOP0jDQg02gbuEhyXzJB3tzsSs36Jyjlfb
CKAAwp1ugjAL1qvLPAyQv7mIkusWtl+h28gfPXoEfZvNdDVR3YCiFoQrPJJWJt7G5hK6gKgfUxZT
jIeR9YLYKh6tzmbJU+EVxU2Nh7QAAa/opFxUNyYRZRkg1JCzb88jg2OvEkVwZrX8yn6PvFqnH0xj
1/7OUfWy3+ksgx7yVF6UV+SmKUZswVg+hBvg48miq9cJoRNljfBLdx6T/eV597VWpEIR1rA91n6j
HnAN07T2SrnNte/Z8pKIFQDECEJ82pRwxb1KrV64PdjohEZtsDSzddXdsgeAI32rUbnyR+ylRPD0
nleeNB/kF4dp/kBVDRhYDntx5bd2gS3cjO9ECl7jfl+Rq3IutbjWpntXUb2q2OdxuQlmHQQJ2wb6
l4uQtYHUW9W1pEO8L4vOeihnMesrwzInnotw3PUpn5zoiXHKCPfAed+4hBEIh0A9mw7/TVZi7RIB
y1qQ1NdPr/TQ1qNiHACyk5vgcQKFAg3EYW6fFq9l09IQjDZ9xbJVeCqsjdmfu5E3RzjQNsHUoSlc
13Uoplu7MJV9HMiT8w5Lbnfy5NU0Z+msMqaJ2db8YaH8EqYNSYfdyefEsZLOIysc7BbQ54aYkbE4
r8rf+B8NomtUEzphN1Z0Pzjb+iQHOP+bCKKoOC4A0Qavs9fs594z/anfvIGxT+NofdcTUrknmp4w
u2FDH7vNx1VkFAue1/+ZcK7eYpDY1ivseHJOaeb9O65xVtsP4xR+qtoUinDxncVB+Nt3+342ZfY9
RbPd3kxlv0bpODikwgR6gtCtCf5aOC6c5bsipa26bey8YWA6R8Qsi4mqlsgMh3kVuWgXIk43eQKu
993Nl8xFpldfJvQfCuVYN/0E3SQAwn/JUSRic94MYxTpW+ZsK3CZEk40HaU2R0ZfDbi/OS9ZW1w5
ZmS4MAw1vAcDXTsZ8RejMFqdP8cNLfgt2c/RZ8QrTI/qTn9FIbMzXgPoH8bHV3O0m3NHqEKKtQ4B
xTLOvdvV5juA3sXOMGSvBGLVH4R6zDkqh+PeECgkwiQk6+LWY1LwxxTtcLbcYD0rOXB9l7CiQlbl
r5CR/ivj9qdFR4I0s3q1jm1G4bA489Mux3uq1O6IDHmbue6v3tPVoSGkAz+A0tczdrZ0miSMJ2QC
iXqjSdhVkZ8asZ2HcbavJgS4dEPIjsl0264KdtzehMS4HKzAalFjreqAPtncN6gk1EY9+Gilj54d
PZH6Q1kwLs4pIM0uEvJukDCNeMDPvtOd6oKB5rYN/iXw6GoijmP2/BtvIk5k8pb3CMPDfV8uEN19
BhhnOO7xWl+IMC3v0AenozOH5GOuw99J9vXJD/WvMZcYUarsyg7lT3toIQm3ii597h/qbGTwsxZn
/kx2JtlefeWifiebBwKv7MQJoh71SVzpYjyOsv1B1YxMadH865lSijXHOatmy5jdAdlFTD2Dn5Ct
ZJA4clVDhLNGxPAhEjmVwRkyQydlWz0q0lDjwvTWHb9BzP+BUz0VO8paPAi/YKCxEABv79lVdxkt
8CqtKFued+y0cywXpR6p5lfgrXnBbSHMREFo+Z/GKZYbMXTBC/xV8Ml9V9xjivnl77P/6BaNuSUD
PiOXKWzOlmc9Cnda09HPXhyAerioQMe0fIm9he9hYd9pHbVXtEbmUzkeDFobnIoW+pUYE/+Mgl6k
5RLtv+d6Pw0FMduy+BBT4KRAZmmgxcky1gG/hHo3neYtkqG8m9SuTkqTViyEudtZQY36VL51c/EU
WS4EP3vFs9pWxAPJ+k7afyK8N2whDqA5CpYPTcySyXhS/F3nscCpjtP+PggYnIyR80Ylg/sW9bc6
dO0avLMZ+We1RM5hbWwGYpk6BV2+HqA5L9dQHrcEI0ybuXER+IioaFw0z9Z98tq2vxGR9wOLDrMc
nwi2XQT3wdJFv/2FIcCC2+IYRcMNz+j0Euj6FtD9VnVZd1uUkIJLdde5XnuQNaRebcOJ5bW/Xf9P
9s5rx3bkzNKv0pjrZoFBEyQvZ5PcJr07JvOGyGOSQU8GPZ9+PlZVS1UaSEJdzEUPGoIAQcdl7qT5
Y/1rfauH1XVxFbKnPaVPJSQ8iglW9u/zkVAx1BVFy2gTlul8BSD95DjOk2GtJ/ht9blnwX3NDsn7
TnhHffXnKX1JbS2ZI4Py6wr+4k55KFzxvHrOnVIUdWWtZqVeSfFYGl4RGwkS+JhAScpgk/EU6+uT
sa32j8TOss9VxmxFy5N/M9ZTEhkBammyzZ8B8cI6CsDbUPd01ZiYzhiaxsdWj97VrLYXMzB8Gs46
75XeUkoNNbpA6zUeoqY3HJNqV5kLTpQ7AX+Ws7ju2k4fXWd40MsYfDSrqt5xCD+v3ey8UL3Ip+uj
JyQ8+6NcyRftifRpymca7YuSEZggFPtLghE1fuxoLZLPeDiuOzPLjisICWze9QxqVDooBes6yNfU
ksntxuP72vYrzmNtDWoxC7LbatTZkUgyNkMmaXNucGkpm5iDHKOGDtKoUAZWb2hp0WbX4l44AQ/6
ZsgPVmPAStwRG8ZIpWOY7AKsWLf6CmogDLOqNqZ3L0iHxzxt7XuZgbnhbZkcHNtIr7GYdUea+K45
g8IBWxfjJSHTx4prrN1vnrc8BtkQvDsYLtHcoU/5+d2sWha5GWPwFI3deBHSvEJGxJKtywHV3KTA
RXfuF48f8i1CaB423lDfKqNlkU4zTX9YoB8fxWqMp85nedG56fBS5+XNXJM2YnFUhxr8SbS7uilh
TIonPULfkJWMZNP5X3SLknGYEBPubXuS58pcg3B1OSBURlJfK5V9Gbpl+OhHhgerGE3IUAmuTDXM
N3ZjY4vvsv62yuT3UfKknBoTt65zrk37tCGns4GEldYS3ouTYGuvsG1YV2XNxdpjdNkis+4qUuW/
8p/mXS1/Vu6Eh/qwtNSVPji26dv9xUgSlXMiNe1ePmXDRING3C6wkdYTpzXyJfQeanJrJqGwtAKF
AQvWYDR0QVjC5HAR/yHGyio/bOT4e3I7pYWpy8cd1eFhTcZJsrclnZFiWhlIOTjGJlv/yDpUmrzK
+2bPEeYDecT1u5hFGjw4uDeIAPX0yViZS9Q93/hd/u1smqPFFsSd9EiCTzCJlmXQq5VTU9ZM3lfs
G1al3wk+1G59XoiFyIEYJYYOxqNM11l1bCVOh+W0ba6YktO0m3HITEONmbZjkc4ZuUsIy22xTVG1
TeaGBdQfFts4KvZ//m1uzZ08NqJs3tIer3vSOdaR1TDyuV9q/7g1OSvjOXHDHoto2CbsDCvrO6/c
IQzKXD/rDtcnNjIQj062w6ehUeLJqNj3Bc0HKbj2WJV8pr3XfRJ1GxM2aA6zbO71aFyxtNlhrZAA
HYKIMTl5J2LPsfF4yeEA8TN8JbeoAU9xaXZZaR1MtxvP2i7L6pCLSUzhaM8dGyvza+X21RW3oj6m
qvAeM7sybuet5wQ5skhsZlOGVYq/eGhMMz3MrtFFwSBxJjrZcN46k/tp3eCjlbxHBjk8ZmNv8+30
S0uMNW9YDg9w7LCGsCSgrpmT04K5+D6o14KFHujCIZHFsQMg2sXEGiRm7gWIdYRrGF5Z2isyCQYi
JjZNtjvwEjrFaXgDtbUc0CCZJASlmZdZBerkZrCcIyK/9heViSSPUoyuVxY/2igfsHg7fhZwnJ7L
T2aT415Serlhdymjclvvlh7S5jDqnx1lz+SYYI7qaYfyDJFZ+rGCAHeBTcTWPMkJp27N9uiwCaJ8
Wqf3daKHT7CssYiVTBrlpu4KwZmD9GrzIQzYy4d+tvobjWERU4fxBLjdPhkicKOex9CRhcrt7FfG
UQs70oI4AQysEscpg+2h0Rhys9FF3TKa2Xsy3dk9ELO0Ce/263NnL5J0DIbbVZb2pZ+kgxksZe0s
jfGqz6wvrR20FzHOBSfz9ZOstluiS3JjbWjpk5l3jzZuGRIJm32DB+1jqLHRDkPaXIDPd3HR+/3F
cdYzOdTlsZlTP8y41e9V1skLpiiLA3m7DniiGk7aHlnP27EfkzGakTUeQAsNCg5gb39BsEnIvZrd
2ajqKlTYyiMj9/zQdrzkhUkxv0iZ7VtEo3noJutJOuZEdKKoHmks9hh3kuWqTAxhHO0Gu4YrqzYy
UlkdMxy8oWeQifTzcuB6NiZ2mIq16i3rx5YI8rQlV1br+KfSCeY1dqgcBTE2ZjcpZatxlebuc2uV
2xiaGNHCbNKsCOtmHiKlp1fT9drPW8EfcfOAcIEnUPNidy5uKWV2HwjScF8GU/fsCES9eTWCMMgU
iUclhD7wPBARJueclSvunHwW4lgRNWhlR2JpGL6Nu6dlRr8951gho9WotggS+RySQ8CrwwHjmrBA
TVLeVafB5AACLwYn+JCURyPYePgX6/iF87qLm1zhY5ZkalF68dPV5HbPRCql/sqejtge+nKceG1/
t3LAvsHQ6r2gbMBW43z/Nkh0Srxjy2e3xnh1KMaBExLI6GO6sFmrlepYcNIgJBCnp1noq8StlwQU
XArjz6w3Pl2vifvSgDm6bc6pX7ruSiQVnZSOM34aeo6+dpGJH9amP9KeERkBGaNkk1TTMwbcp9VM
dThsxRqtqzfeJg3P4XnAdIIlw4zqOUHkW9Nj5thlnOfOV3YQwMW2Th70yogvEAWY4ngD+1ninbpm
sm6qftjOyeLjga1BHQxb3Vx0SfN15bnjPQZMSbS9FCdku+AzXQjZnafdn+OSsFbMnPKEYYAxhEkb
WuEwYWYz9B3FIUuUm/0WE1zH54WV9Eyn8foI+vzrkuuTVRq4iZjpXHABbNrXgzlOc5TU+sK1VT/h
LqkvI2Y0EQuXAeag8SMfOfQkHHvYscPOHrqnwVjMg4bjFy+4JM89zmW+2YGgg14uQeWrGxRTPyqJ
FF+ILLYP5pgU4YbfbTsoWHZHoxqJFXlzEQJ45yANTpXQ3qjtb9JyjVOlIXIdGiwxgLrwCvxAiNq+
Y8uTV9qbcFnW5crcQyQPp80I3Fsa9wBOp4tRGsWdiXhV8YIf1AsiAAlQlg/hplr3QgPPTSWq6hrV
kX1y5eCNrX3Un/lWSxGE/qzOnjLWy9D1y0OeZOpcr0n6xWfeyGPYwqUKW+zzCHlSeo9r0tUMpCWP
U9L52Wnp+kvFc7RbrOcZvGOY5PrTmHbeUdV8OrO13K2jOZ6LsTtpSN1PHIMfF3PmiqYWqNsz3GZ/
qwj/fgNYiO2qkEK5RCatvjhKkrpH/rj5hn7QT2/rTAvViSGElBi+5EtnJuRTqelpw5VZXVyb6MNX
ssnr9OJ6qbC+FsEcbR6WQ4Na+x8MFuv7bouJNnNfPGGDr+JkkHE5Ll+mnHD5sNwggWCStSycb/Vu
6LXdMibugCuwdxmEsakiSMLFNe+x0xrp0QvwxeMu5IBjQefrjaRkuje/WWlWH4mGeD9Xu+p5FxMK
RtKs7zoztV4SGg9AHSWcnWgAoJy3M1wW8T7gzZp0C7Cn5QC/gIQAVSFFWFaTvhQ+N6a794fYdr4+
kwhsuWw28di4yxD3HpboMGsSm4isXfJFOkP+BJ3Wp7gwmzmz4nM/FxNhTvKBbLkWgUZamk7zAOWx
+SJ4vwFT5m48UHnCkD4qm46IKY0H4YxhPdiKRI4xHktmuHA27OQ6WzmAQRNvviQw2W7ZMZF5Ky3r
aa1N92nXix5Rd9wrK++7q9Ut5cBlTJG0l9nBCUSx8zjtlSoN37cioZAXZ8bVluJtr+X0m++Ye+ut
l3XxKn2rBYncTzgdhb9/LPA6xNsmBVEvRTgSNr5Bktgb3PVtmPT2RRQ+BRRTK2DEYVb7vsqMddzk
+1wfHE79bWSTk/f2mRM2NCBsL84V/krjRrSEzXPhwL0jzfsl2RGgnJvMHRJO2kfmxfQygA85BXmP
IQUB88y1GIRphVvoUBgFJr/V29a1j0mor+m7mzW3TeOHhrFqPDJZF3DOKCQK04HEQcC3Tp9yO6B2
UoV2yoyxmL/QxYntuUILTELAJOpjXAAwl+QVc5Q3iMrD9WL6znSs7BZzU7dZhriuEmM65GNnXq/0
T7CKYMUm62suxKqOCYe1z6jw27nE8YgO5IIc1raXHyUyyh0Aw/rNbi2oK7x/eTItdmfdd4X5jW0c
oETpN/YxIC15h1TL+G96DIc81rT92nWl+oxTbdX0n0Cp7KlC1FFpetNVykwzJA2hsqFdhp9+HSjz
qUBvjFAvtxddkBmesXCFtSWDaHbMU9B0z5OZcaFIEk2rusun/TwVPLUjm8wkDyJijy+Z9t4C/b4F
dnsL+PsMxnJ0DwlXeARK95pnY1iaZUEYDmP6MrFQ2NB/Wf2efNRQdL38Cn829rsyuVlzFtIydTnz
jtd8wyTtLTeSjnrUVrce90zWUW7zEJIvoXNm3+00WMVxuriEnEKKYRBh1F3aNsdxwbu/jPBlptF6
Wha2YZ0mTWqMW6h6TQqkz18rXOZRIXlVZC4G5I2FJErFmVBonFbqGsMllWlBya/z36BF5Ga7fLG0
fXAMccpUwNnDALldZckc2ySWnj1OgXGulnuTJpaEjGIIBWuK4E5HztzeZeZ4B4CKKPDYfwR1/bBx
ksDkr/JHg+WxnsaL5ea35eT60UoUdCZB07VLcdar6T1g5L0W5ThFidW+AkT5Rj753qUSAkfVHWbT
LgLC9EFqAyo8lOqnIqvSR5JFt221fC9TDb6SJ2kz82m3tneq2hEIL4SuyM9qdUUBZRVvaGQH4hkA
JYn8X+P+A1icUOZSl8qL2BKr2zRQGDvBeB16CG44irvyWCH6pdt4g1ad4aFI7e+bi/BeGLdFnT9W
8IJJVDPBJqyoSYVXfJAp+UKrgUJSVf0XPp/zOqlroe0vdqBICThO511rHiEnJr6Edwq7p3xZslt/
BsfMjRAcAlFn5aGfuEI3Z2G7MUhIHUHnOuFCkoBbESgRt/Jq33N+FRrReWXng0gbYNm0PLJEHgXH
dw6DDYqvAMNbNTkGi5oWSzEm70ZbWfGuTxzYer+BgLE/9udXCJqp+I4nz9JXRWvgzUs35rAHQoB6
uE1Yiy3IighTF+3MHOzmzpLOvVeuDeObztSzs7cVMNyNsspYN/DwuuqpXUuJ+MkMY7U7mR8jz9PD
fw6VuWT+OGZnbOJN+WpByzsS4Rjaf4NK+5Xt9idjDkEzFEUKDiRINnOHJ7bf35+yOoWAKP4zLzDD
NaZKz/YQqMfSKYenWRCI44gskUkWvybsKsTEJw7lDAW6wxQwhHhak9d6bACb27VjhIlRlt4JqLw7
P9XsyfsQT4aJHw9zWxlre1ryGA66R9A7qDPai9TS3diy5i8hXMxHa08YRtJEi5iEj2v9xmf7H6/a
/wJY+M+dav+7TH/qjMrYv9M2+f2/mdSEwIrG6TPALy1djzDcf5nUDP8XuQPmAkCclnQFbvi/wTax
ovFOC/b/2KxYrJ3N9jtsU/i/BBJzFw82V0CzpQr+L8A2Xf8f4GiWRxkSNEQGQA9uGTG/P1+ZoFQT
XRWwjXjUAjLWZu84WDIXF2DSYQE8vWQRNUiQvQ6Y4rGFntJgKzAV7N+uwU0dzMZg31HVYL5WK562
gdC8bNHpPTAUacVmZsAjHAdOtppc7zn/n37P1SjMx51RI5iHxjWbrTd3x4jXr0qXASr4YlgLz5tN
ucr55GXlvg4VuFyecRYQMZ8rrL8RTHx3iv2NfRTQmbq7xslPRiLHxK2Oa2PiOi4wXkU89NI7WQxt
Fgqwz9Y+h0B+n5pJ/Ug5h3UnfPymwvSB/nrDoxn9aSK6TpKsJ6ZEQmwzsjP1LvBFOrwQw+1aGxxH
eI4SfM1fmaZbrKOp0qDcGRtk/tlprM7s43LyZvFstOvin/qCbtbbbqzmlzIgt3Z2DJJGD2QiAsTX
oV5o6hE+FSbzgJJ7rogdh6wShuJo1QtfS8l2lE1V3fIm7YaqxJ7BzI7sAgUZvTGoSWuXFa1CbYNx
58Q53k+jlgjfdHLQV2VIbNNAt/DJVYzTcdBFr8Wh7yDZjnHlWma6XXVGNmEGIyfqmFf0vC8XMh8o
HMAj9DeO9IqwX+WxguvwEI3Ahq26VhaIpwnE/4CKgPbQMw05eYkhGVDH8rzi6U0fmGINcUxSA5uV
FxQLkTgXMxcX14RSfGcSm01JpmprPuIyorqkAE9AnrVParM+b4ULtdRoxMZD0TIkURfD99tzJeyO
F500IVkXcvG2OGhykljkNfaF9dp381W6yf6uc/2exoFxZ1NMuLfpIyZe6j+KKtjWuKQVjvd+OnVd
yORtueHcVZi7AgvQhJSrfEzdJn9ti2DwQ4yd1ifMw4sV0tTQPmxGyVhdpc1wYyQs1VfF4HDwMooH
DkHP7oD0fMuGgo3Ur/mCov48+JNyLqZq0w9qQijAWIW3+ORBsG0DV7OKPix5HTeRqfpSnqWPmSBS
CQNV1Dcch6XRdC7zJNh1tL88wCvXlgoNoJ2teMiqvQAJGuIYauDevAzquU+OZrX034vNxT24TUYD
mV5VxoNo3QEen5Wy8ShrZJ7jQgzQCgfRyjcRsHA7dJLmI+SWmWxrigG9CH3wNdAyqKRFlkqz0Tzg
9GIjhxUNAMKsOKAxNAgJan/pv+6w7o/CzyGq2vS+ZBHOFvBdqprx7qQDgQSM9z4HzC6t86egqcYx
KnyMo2RMF/VaokVwkOu2YQ55X2dwHjh+vRuLB5etoN+8OxqIXdRRYGs50cuSNLGHL+2zSyeX4JQJ
pYgjSbld17Lv3nO/Iy9woHEt4PCl+Xyh45lqc+jyy5CW46J2xC5rbg5SmQQ/NJ62MViSgwm3z39X
/lQFV0a/VVOJGbMh0XJwuNfmeNZlL192zId5n7RzXz76q+vSZA75j5q6IJiGqom1XzL8zNM8oWFR
x8Ap6IAJQKkfS8dTghtr6/YhmigvTUoSqc299+kgWZzIhWlon1N8+MUXjEJ+fYa/1jkHWeS0EZGE
ERWbgilhs78RQnzDBegzSLZLO3TPhbJZxOkJ5wePXIdjSXrh/uTpzfPC31Y/XgJgHXBuxLrOVxX/
SAkYRvccj0Ov5/kdJ8wgHr4FmbSfkxzF9+SzwAZpJ+qBok5rcDmhZRSUr18xftn1o5+U1LeJISig
yxBEc9rLgsLuffEyiwjR/uitknj0jYzdbj55fvqj2n35yJnbChMGl6bBeKisxT4qXbc1HgU4imHe
5rqI7Lly5MHEbNxemCr99yHPrNdptgzjeZrcjWlVjM6jk8hxfsCkL94VqHTQOjOSVzxOCxYxuxCW
+ioqQYppRZq1wtmi+OOgDHNUcHWwJd7R9rjOp1Hao/MSoGP5sQPkh9Ig9O5naY3ipTSx3ZCay+D9
KKMGn8q/4OWh53eLPhSWnZLbGsjJlsle/1Xm5DIjR7TsraiTBORHewRw/BT/oxFp1q+PrWOp6mSz
af40NTz7OJE6XXbhB82GcZsnbrDR77IkJl299JFjFRPlCVp7HgkQEsr2JQFzQ0pOaRNFa6De8pVU
GHO863YkJHJqXY0T6pXXhSUlkPrU055UHmDhoOqQnkjAm0jKgQ6QtRIOfInBWK/wE/LZqKZ8UmWW
I4Y7mT6azOHpic0bceWu1ml6rpXTdRevaATmNYfuKZy2NoE8duLOLlX49sm2y+2j8kdEVJd59I2r
GYSJz+KAbjGoO+k9XlyiIplXJflVMHft7SzK9ZNRLg1AXj7N4m6dfNNFWPYDyEhmpkQfK+XwiZtm
VgZXW8VOLO2oCzqBHNK7pxaPT4j46vpkmDBOFnwQytT3tRwgEsnKwchRmjSx5DRtD7wEHPExIu5T
bUvBrB2ZjuzXuB5bDJK5Tr2HMp98aEBV4LJNWtLphRh1akd0w9bPU67lm4ILgDsSpBwWOHBzlOps
NT8pAluCYhZHsmhlxpEqLpgEn9paQ90tLaKise3r5dtmJbV/tIzEfhRLO9pXY1v70F6ZrSSO0t7r
r5muFn0fVBTy6sjiIeBcdUG3ZO9lAKygiAf6p3xc2rms5k9LPpP1BLWQfN8a6E6hmfXpyyCCVVyn
3pbVd8PUduP3ZqFJzMGvnoaTQishDlYY5PRGiVNqdDgiHUzGmSDM3c49Zxwm2lNf6UESjLNrfJ1p
JcrHhGivcS7cLMN9wQa5g+4vWSeSrqmmY1/Oi4dSUHdHdzC6niLPCqm85jMIbfqLWDagu2GFAqiK
4a+aR+JxvkzfRTWZTVQXWutzqtkmXIbAKV5bwC/DvUC1a5+sCkPqs6GMXp+E3egPZNWti53aShIg
PONqYuuiPe3IIZQ8pso4SMVQ+OUarkFf5leZn68BkH22o4eBWo/mATxzYcWZYWj3a20XffkAcSUf
n92cGRoOy1zpqViN2KjA9cKxVL5um2U8yYZvgxoM3OljRvh4ACaTufArdjrrDb19+Qd8W3NFjjKh
DOFmy0ve0NrCrNA1w12rzc3mtL2b4lhcUccn/GVFQghAFhwIEuJJgxRlAQUklFiedS+dW96zaqP2
sIOLwcpbkSUsikdmLEJqZEdHcUjSxDcvNleWJCa4UnY5Sct59Qt8g+HiNlaCEUbu+ljADB32Y+u/
t4micNpvYOmEIgVxyIhVIcXxmptvccrqe5D2RHaTREzvzC7rcswgvrrhxk4JhxuBbA+4iRkmY5c+
0oJlLRFEAZQmepw2ylhY3b7yXITmNSGgVXFOiRyAoX3NWGGwLo92pryv2QxjkQeT4+RMWDNgo9Em
a2kvzoRXaap6UCmUyn5eFtB1YE2Bp9ClVhXW0U919qEC5oXjSG4cxlbg+z6WKa9Nkc8RsznB4+zz
x73BTqf1+kzvDSavMh/tH15peRyDwKK2oUfKLqPkO+0IF3tYFw6pLmlsVUpuOMwmNkqgDsmFFKZB
XFqNhf4Km6KuQ9NqKNg12BFQ5Kw65x2ioPkzhwpEX3Dmof7lZc6w6hjTSFFnI/EwBBw31P+c1rNh
3bsubJNF6r86sT9TPfEft+/vevj5p3TZ73/wt6M7W/9fyBGBThCuDXPeFpyNfwuY7b8ERgYtR1ie
CNj3kUX6vSiDA7op4aqbJCz9X//YH8/u9G1AI2dTynVkuX/l6P4P/Q6uux+wgyBwCJrJwONg+OeT
Oxxtla8J/VpzxTwLNmxizdN9xkDrNO3nITWQGpv6ZazXmYdy6tAllVHHTfPWkcfQRdq4cddRVf8m
/WXvWtbfta5fvy7I7p5vE8+w+F//8HXxQCLi7k52hNl8PgwA286uNq9B2X5TXYuXp0zejGGgJazc
HtpWPxQ7xcMpm8/rZq4Xj+VnyZlbt/4nDpMm9/l86Mv0Nki38sZLMQbaI1UDdeU/YHtCZ5i9Mkau
4H7Vdn6MUrzOYeBjnvFoh8KOxDOVQI30C2qRqAGKIUde49Qqf/vG/5L69S8zmH9Oa04/9e7r4DJs
+/84jvUP7vOm/u+Q2yTv98/FsMNPZps/SmEWv/23G8r+xXcY97hmgf5LJHJUst/uJ/MXz5PoUJhA
zYA7zt+Z+v91P1E8A/eewhlSBHgeJHfh71qY/MVCUqVWhfCnKTz3ryU27V+bHf5+5Xr7P+F4puWS
ATVNugL4+v6o0hJHSzCjs6JsFcavE9UEPkEEJAZRH7fVAv2wjHPHQMTqv6AZ1/H9eAJJ+xNCQCng
yPbLd5RumAfkH1aPNKBuqAVekqLH7QqmjWQ4kRzyOzhvww5olxtr3ydGUFdiMSKr9sXLsJA74X0O
VKSYueTDfZqwrvWy71fmcSzq22J2NufAP9xi/cU7iz5CMXYTcljpAOC68BGusfxmNMmOOh0vYPAs
9ZBTC4q5fsgBv020Wph4VxSI/N4z1RdLpeBG8UtL/6qf5wVhT/f4yuZB4x4xqDEEQqBL5H2+eMxe
znq9pP3Ei5akVkE5a5Z9dF6WP425u8qYv8Lpw7GzRjdMwQ6pY2c73YtTC9IpnaOTT4nqIb5pRD92
wBj0SAP2un+mVKHFj5tSBkdChRUzxoRmfs86rUE+IENSeWaaCBHdRrdklDm9+LAtR4N69Ecmb2wN
qHnKoNUsRsjAaOCM4+LfV/WUOyEnI7/F9EJb87Fvve5bUBB2grTWW3ATipXBC/8lD89u51wuaJRt
WDpYwGIM2c1dTbWmH6bUGbiR4Uy4VtgZ1VbI8iFZY0v3vXWy/LXIjrbhCI8zW+K95d0432akmn5O
JjyNa1dTfgGIAK7zztFl57pbiNYL4qc3nMepGoejzQYmi+rENCEQ+M4KPmpU3hrReGnLU8108gEz
dbFYBdTi62qBUXrMoJm+AdCeiRsHE1SqQ2t23vJpXnogI33u2dlpsDBRk2r30BTJXu8VvlO2B5qc
qXpwF2SKWDVB/srF3k88PjkBHmhSwxni9QOhA7wH79QFCcCOm909OGwszIOFkAbEnifuzGKyxaYJ
KhAhocomeeNPKFORyXJ9P9YUeNFRAeADUj3XgOQ0SIDwOPfs5D6tYMiGtnes150uJ63O/26im3xy
83l8Hie7CY6rX6Qk/KoCiANmGP9HPvXwSOZmphNbe9hYknZV30wxGnddSjgVE3/KmcuG6WGFAbT5
rzC67a8QafEWlJ3hm7dGyxaTCu3kY07hnDKypT/qbrWeBsTy92Gy2XKjfCXfBqO2P+AnaTzzU4fF
TTufkkTWr6bNnH228ykF8qEVUcHG7SwsJSiyV6YkfUhAU7rEpRzKZf1omDyaFOjBhP+0sI5/9Th2
GEcLJzDrO20RqvHZ3zVUGU8QPqn/ZWvomWBUwqRHADj4BnrNIYUohQ9RZISduiBvT7wbu9C1yaNH
uSvKBzynNsV/tl2pqBVSfWvQrr7aYGw/zTxanhVYj4pcLdtffirr+FP++qMeRNffseO3HvjpYr3u
xXCpVKu/QexC5rEWR38z8o5vSmfYyrg07AmQ32xgQPN7z/2ZrvZQY2HbkY6qXQC0FVMm3gb8JNeD
1XcFrHIHNjZQr8TjC0694FgIl5r22RvHl8wcCFhIAxbzTb0QZkSi3qYgAtIm8cAon2ke5XxY4fkt
drUdFx4LZEoF6j2nVRqzswc6fDA65k1x35uYuQ84XdbuOLOa/mY6pOgh0Lekv40mL/RxI8F5G4yG
I2/6lL9cO5C4wlnWRDzwMDTi6K6IFhzkCDRf7G7j6Vg1rQCGAjKvA9pWQvyKnZ6kUjS4jn/UE4Xn
MT1M8lMl2gb6+5SDdf3kb11FZa7nq4uRZTSKEs3BQdpmvq9OXP9afGkNS6zf18C3Xu0O7Sa2Sp5u
54BE1kMArQc5ya/oMW6G3YlbKJA7qpXExop+AgSYzIZcwYRYHRt3BMd3NsFWTRKywxbGqhcbAu9v
ZdIzX7SfMss239IkTz5bpUweuNS5WRJLVB+zhyOBVy4T47bQb3Fjqcm9+3Uw+EsD0/+faIt9svgX
I9K7/vb+o+n/OCXtf+L3Y4cb/OJYprBMSDkWM80fjh38EoAHIla2YPnnus7fV4bC/oXmPagIXmDx
c+G3/G1M4pdMV8BocykjcjnPen/l3GHtG8G/T0kMRxbzEc94Zi/sPiL4h66qOqfkHVMr/ReuuGGc
SwfyginUZPp/x1gGlaOJrlgG8OkVzDMN2IZl4Lt1qVSpJFt9Naz9By9UxFbeCPNPXqRTuOnGIaDu
QhJFbxHzD0QrWMp9Kz81bp1j4Ss3+/T/7AL8bzutCxv8xj+/Fq9XndJF/A+UlV//0G+Xo29SFol5
QVKVyEj8h6FdBr/sGyvYJj4LLcmV8LeZ3QHNwnKb4zEdSL//0u8zux38QqLcsz1hCV6gnKr/ysX4
fyM/bDAukOSkz33im/u1+gdfRZoJ3E8wrM9UfxPcwusVAd8LMNqwXFHQev9NdxmCwJ+Pt7/STbj9
aBH0SLbbtuA+++M/uRp1AZXJwRiLW5tdZrZtcZaUoIhHa6ei9S6ZKsBddwt87nNhayj3XubGedMZ
53mt2+tZT+WPsoU5V6Z99gAB9VkqsemQm6qLh7yDBlhas00X2jjc5ryiPrplE3vmWSQRIrbzc5pK
RC53wrs/jpXzUtSrh7Ld7+TCCr7ZqVrsz53P6pWIdpI9IPzvb3I3yyGws8b5mjpBAowpINYxoVPC
VIWFy19oJPecRdgKS5d3ysQmpmrSsyl6BLOyvPMatUJFwDryBbyt81Owjjv15GOPplU1F2sJFlLa
ni5Dqcw8hrwkHytIYIcgs7ZYszkmIzH1Fzcz/a++nD8o4aZ1MZvK9kx7I6kH3KompvMRdJ0L4OwK
dJ6Jm3fuvsNvB8bsIWjai7pf1eaFAaNxhj+oPjs42hmd6Fsq2y3iglcRYkAGIh83WS/z4+jldDXD
FvbLKVZZhX8wpVvP+N531T0bcQORvhzfDGpyInzvEug39QLjnL71RkGGfLsV4NC0/DkPgxl2uXiC
XfjWevnXdmCKMSyQGhJSilSIsilCL5txNkCLL2MAYLx13QU3g6e/zSA0oE0ysnndoc2xHWVZT78C
MaETez68peAY3K1hcVlda9Jr9F1362eCs5cicOOak0qSbmfILnyKc+yY67mUhQhNP7tSMnWu8Ff9
mMkQTHkACAGpBFDDG8NTTFnSqS9946Yj8BSy02I8a7Y6LP2fzcqKw9aPo9U3Z5jn7yP8UYinzOF9
QOyjqpzQtoHDQt0Ga/B/SDqz5caRLAt+EcwQ2PFKAtxJkdSuF1hKygzse2D7+nZWP4zZTPV0WaZE
AhH3nuMef/gu9iLbIa/UABMrWObCztXN0IkjeKtpMe5ZlXDdFDjQd0yCtfBRwVxNLXnRdbakxk9N
tpPAYOQDbnd0PgI3DUMZ3mlzmxqd2mNKYN9idFzg+iSo8lYFxUy9COwOHwirmONtZBfeS6fnvHsG
KtMIsO4La7ON6AZ+YGDnfvJYZ780wvjTm1Q7+i2cYc2OXEbUbWIeR1vdEwZhKx1XFgsXH/K11uPW
yJCNwOK2z2NrPTujMX+YNnIaEin7hOaDPVcdQTGn2dtR0l88g6/Y0hXRG1fQ4r2373Y8R1u37UnL
gPJ7Huh4MICyucIVXtJea/4T+IAj3R6Lvc9KA7LPb2RoXxf2iimhuMDikrtmL5lvetI0hzYV4p8L
an8PNZqInKt2ldfJJx28Gj411lqix12x6rP0xr0PyCvABCLvvvlHw0QQcMs5sno9cSEvd1lX3Knq
AM5wsZZHXeNQ3MVkY0f1Li95hLBQOttVTnQ97fXXkvbXKi2a7o8tQVozzsee2qyYiwL7IzKs/Eur
z/3OHtwdhb6g8eWFRQjLwLSsQqDzDyX1U14W/zotBpUtkRfQFuBp42Ht0MdX9mKYchou7/G85086
nUe/eocsHxDPS5/ytPmUJn8dFiwMJ5JnofhBSsyVaT2scy5ZgHeAHpXkOE6LG92mMb3Avjh0yg3Z
rL/NOYybBt/2ZRYTZdr4K5mkvx5jDxlcXr8l6RCYTn5AvPNXizHuEbR2KDNPCxniuUFOyMPZHzL+
1Pqn4zSSZgyjDhM0D30Uvu5ur60F+q5e186IZMRpgK981IC6Bb3lhXlWbaNFmfRxFpIdzI4KiCbT
wLWjX+qwolQ6G0jQXYedL5MDCrWZG2CtAKfBkh9cOs0oYqf6MsU7XX/R+i7ZCTw+PA2SA0vij1qn
IVf2GV3Rgg5RN9sfeqLeCZRvZzevCfl6Bb8wmkq5HjO7yJIjkd7l0af+zJruc4ZPtuZYN2Oywszj
GeOKUOeEQcnqduMo7yYKwp2y2uZpcSW+4oxNa0tuhPXJS5107wVA05NrtzQePrTq8UCM1LbrWT3r
3nyYdHcbVQhiPO+s0T5gusVrxneeoEna6yzDvGGRdkDYMtORVOnFGlR/KBq+Qn72RVgk4TtHU6+m
fJ1Fdf+FIIL5kMfsJ5/NrwmG5AObuHca9moMGz58AVY6zewvcikhelNagqrUP2oqhFanPU1OMfMB
juu7LbYj8RmHHqw/dW98O3gQJg7FPNeo2EeNAA7SjgkaYgK7A9+m+9xN4wZtjHVdsGmVRR290qh8
JdSU7rvaRohmZ12QDqZLWWA8ghSe8YrI93jUjs5UhozsUaLNyNYiLvAHUP8jw6jGWEM3tV+LdrKu
Jk7G69KKrWelpL21qAutft6Ms8GOP+s/qIPQ0OadZ23jyN0PjgOYMO8fv7wzd+psXVE3g2+8jFDB
lpbKZ9btEmI0uySL+23eeQTLShLmCcMN2J2KbR7g665yt15dv+e+MZ6oGt/NkcJGO5tHx+h6EgLV
d1Y3X4qqCXkvCVLosR6Ms2UTy/ZSutS0DfMJAjmZ3YwSD36+beoC9YUX/q/PvD3mXDZxjGiobA+k
R2ovSB2VPwDUIgCncmNZT+NLsFJs0ua1FukOJKZalR2oDKadxjOUAmNTTYAoyAnS+m4H/YQBbF47
KVEoUmV3qTflKSK2uJIYl4OOCc1umfT6reHmDgmZKwoDk15CpIhid0dlF0+mMYf1oPx13aUbc0RT
V3lJ6KjECrhb+0+ZI4OqGDdl7Q8H58EJ0Ltq5WvZsqtEsSVwQrOGOv4SM1loGZvC7ec40ECQyga6
zN1DdEZZCdUGfduMTafV6++1rdJAGM3WqDzKdJCwJ4c3k+HVF4A4FGcY8nKEO2v+wI9Qsv02GZ2v
ddahVDT6Ohwcn0f4RDNlwQBSoiTsPdDEJIJvcDq5R9Ule9omD6ys9VZemW9iK8rDCgaSJ7NQpZwf
XD/a5zTA1mbH0zhv4L9HaFWYzzyDDDo5NoBvQn0XQ5L1EgyuTzUDA/AI+nslJnJUEwNUuqP5bjTn
kkSDPp+lw6lJuRdGHCvKryT+J7l3Rw4LI8T4Ve0Ckyp5ZRVj8TVwu9h3iD9WBUiJPDZCskvWUdoJ
hFnN7QtEW1Lf18RU10Rl/QDorXiXsmFJXbVvfGd2gvbqUORIeNox/Zvqds/WOXF3tvXAWrDi4nFu
fFNkqe5L3Nw6LtFrK4Pg1HHC4t6MNJVelYvBwCM45MNDaiNibwt6SCQy21LG/ypNiRugbd5kQ3nu
82a/MIMerf8mjt1/x54ceQqVah3eBo1Ab9iQYNhrcfHXWVQfqtjf4eH8KnrDO0YkXsKJ+8LG9Kf4
z+g61oamOtTVvCItYtTOsHOMiuYz4qCvzkislR1PAAxI1x6TXp9PYCCIJYx8rBavFK9+4/yYkdFt
G7vXV4tIXE6QpN7SVp/4iGiyf9bbyKRORQP6ic7hp007n7Vglosvy8aEYSM4XZGtqq8J6YJd6ixb
DmB7ZoHPrjufEtBioTWkzXORWEPINtL+VSnCmJbL+UnLfMK0UqRUGCRNzJp1fUPeYsfcjDhq3xh/
+7QgVkpbpzvYTnWgMPCv88wfAew5oLB27HI8s1HzRYUoulbYJkO76ihR+Ga1y+1/JvxXRgjm1fPm
d9r6Hn1DCn5oV96Kx93EKVmOZF1JV0E96pKWARi/2PlyWs4cErcuZ2o3ZcMhZ6aBUeYcIcKIsKMh
FzaPpYnh6sN6SB7IEB43hfk3bh+1uB5LHhGnve5p1lWjeRPn1wGuNFPjogbJl6e3FGDd2oj5/Nvz
3UvMF8WP+wyElP+pvzz9D2yIleUqBhq1uOaKikaTzW9L2n23XnonLnShCVDyWRfTNXKbcuU7Bi8v
4gVMCoFMNNZI2XCW1CbGzJiOs7DHA026+Lp4anmS+LlC0cv4aEvfxPHI2Z6KYBPAgtEvahSbZmz+
Rcwgc1Gei4WhrBfXcONaTmq8z6VaoLO1MW2BWZohM/DqPKpo/DDBhK/zWBteuDdavF/R+nKRVf/I
KEQvUSXF3R7K8ddMQCzBYx0vRq0b6rGJzr9lGxmnODIVrkhHReHcUEfgnFV/xIgHtmlkmD8JKIVj
5xjAA1qCIEOt3XC2GvslyTa0z/3NI5OqzPqfU2urzqKYCJTYXBWe9xbrWrLFXoHuZ6hJjCxrxTg0
QNLBu65FfYzNLwoG/yFeyNNlz84xcCCVML1PgpzzIQCfRRDwghTS6f7WU8ajBVfvAWtD4tAlRaKH
qMUanTqQDbSjlCdoGSlBpa/76XG1r0r4l4zhKLQ7hBub9HWBGLhG6VdDeO5G/UwU65JXyR7vZbeN
59w9GurbLD+dVJ5iEzxPVLcMDDiG4UDvzrWvzpTBN97IqsKkLt7I5bNcuo4dkOY0T36U+QfLgd0/
mta7N6bPNvqDPew6k8vfKPbU478LEDvQBrryN4tgSzbTxm1M3tiAByT/VVQcoIq0zEJDfON2sE/V
DmLNusr2jpafqRdS6UWJNTIEDO1YvMetBwx9uHBPXdZL3v5tC38DxmPtknbkIsd+nrqyCgV4kaM0
tP6UwRuD29URYdK5ZAtz3OKns1da4rYnOGl4JPRyQpGkexubTko+I07ryw3RMvUMIIPfneHsFJvX
dbUU+9IpjrrNEWZc7OkQxZq9Rt0WvUN1RsW81OwR3KYQIUl4eN+Y167T7JmAKaV3oGzDzVJf4MIr
rplZZTaU9OZbwp3kO5PmtCGYZ9ESH7MXBEGcCsbHBcGRFBI2I/WpUML5YNFbRM++X5fklnKyBozK
htPUGPVL0av+hGYibtekKZJNVrjx3YgQtmRLPG64Slbb0c/KPezycec7E4lJL9OItBnC3Fge736J
IKTxZ3Wivm5HQSctvrnCJRMa9cMztndUHRTp97bec0Qx841B/DKUys6PCFXfTXu49nUzr3M1i3Mh
hva5cevT8BBG9HyDwZvjZigmPfNCzR39I8D0w4DZGXWBOe27iL68NmPcAZuZblDPUhAdRfLGLoJP
d4VhSzn68Eucf4xDNtErdzK/yI/Fj6Ut3FPxMPSI2Hh38pzDJnvxOqhzH91WUn5NEU70yKJWTl29
ytTBdVrJdTwBwTeoh4dSI1lKF2zdWJo8FNPk45/K4VAthfc2N/N7PHFMy3Onwvy5+IFt8tVmU/OF
N6sKi9p4qYBB9UZWbhF262uKmZDCoupsLHwndeEc6KtqQTlBco9aNvtcUbXNXDvJa8cjzWsbg5dq
mZ+V/IXGwqtIDmUIXa7cA6h4lCeYkYjMeNVVbQUVHhsgtVhHGZjOe13457HjNRCbLBc1QA78/zrc
5vvU34qoo/M+W+WpEtVHF8thM8M95M6hdEgODRCduT4ZvGyMlBhaaVFKUY5/qRyKe11SfAPAKjYl
1YwQxhPrVTcjcw5lkXpYuVrs5FyP2g+231ukdX8VLg89ky8u6sa3ljDqI3ArWDoWrGSXxLjpk7zm
RJPevMHhZT/m42MGVsDGoQFKPE77reCjbD3PfgVnJFixumZIC3gjU+9oFgheZwGSDdgtdtLsWOSo
XH0ytRsh5bMYjCfo8uckj+NQdeLOKTVe1cImZuN4b03HlHJKuBSb8mGODwppJQhevSuhkA+6+HfA
y3Cio4vqu3DqnI0Nfq42rB0UYLBjSOJcD/78ku1cZ3yJ8jaNV64zNRt2KHcXLhJ/IeZfTpl2q4HX
BN/xmNssC69RTvLkNzL+g933YQirp3ST5In8lLGagxF6D08oITed2XEi6wvOFQ4Bqny5i05qf6I8
jaHis8zkfzk0I+iQONLeBNPRvzVllHWvioPd899o6xjojWmiQ8x+8SZTNM1EILuZ+9ewceDbhi2V
BJUOO8Yx5V+Lvg9BBEmiVYN0kZfwW1gw0/eV2K9S7+Emc5IwAUK3nw2zv0ys56HqmGJbuNNLDR2H
W1E7vPNXrPbUmT6Y8PKnK8lAgJggxzASe45of22M1ov/EgK7404x14ikiIgM2ubxE8FSxPWnMxgn
9MvwMtaMqfSWy0CmaEJXCOyYyzHYrBN+RvFcPpn8vplPzXfD5JHOXG/YmsLfZmX7yxwmDkloE3ux
+yEkOccymhVquIzZ8AXMk7vQVL3YrbUn8ntP3fqWDxSXFgCmOMz5LfszHOd5umrsKS9DojQwoma0
bYEoBGq0irsqEuMOwS7iLpNsrTH6rGp5BjfALt/U7gjajSNoz/jmEokFFumTl533CBhAZEbaGhcH
LVU5rWZs30y86IrHYji0wJVtvtavpEXcbzAYWHNkzpTPZNRqKf/k6GP7NALbYZLb7mqt/satvC4r
tRWVcje4586J4R+oDSAgKpIvpsevpTn9I7fA3t6PmktVDoHnkiOorfbErsUNbFFPN+Ig/iqRSHni
0W14fdUgTBKmKCGdnmmHDrzfaUyCE0iW3C/n8drAuRs61OWTHAvuESOEKXRb+5HCBiU+gikD6T8U
1sonzC/AoQQ2D/uVjBg1ZXi6PBOTHU5mmwJLMIjmCydKExb2tOdAS5+N3cCBv+Fwibg7owWt160B
bg60j0fUeJHcU6p73i+oLsYSloffjK9aVKsjZvkDiYvsWHk4pzgmdgyXs9f4//wLY6D+MrkvVMNZ
6tXJtYjbMYSydq2S4XPJskRn4uluBobpnNEnjFZUJOKVzYisa8WxZ1jp6xSX7T7a0FyB+9f9s5Tr
B5HGz4ybeBeYnX7vLeOpWkZ9Mz8siLojALZkDbNwg4JA10ZHS2/yJ9dGbtixEf/FaHQrjPkOxHnt
OOMc+ASnS2rudbeqbWQ5iW6dHSg521kCz1l6Hj1WVnph1bSn1q2trZ2RSU1GLCtIX+w1tM8dK/e1
C0TmKSv5kfLCTDYVPfTe/ezdqj6VELrWaTVCVMBS5jIVdzhdPjueVl9lrJlhg1YuBPGrnvI2OepW
/RhhcUeBK8Y8CxabLNQzUeRL5A/hVDH+5pCEFabIdyqrqm0ddQfkuwXvamZyGU8dXd1c5ykWDujr
Tqdu7jaEhKp0QiVrXrWmBf2MhmrjJMw2YIGHCaddQ+um0BiN5WAJgADsK5yNxr8/6NtuY5nq3Pna
ntvnAy85/y3N9K/Zguwi5XPjXZjvi1puaSIGSe7CLRioU5hvXmzo/5iYZVwIvCzkWpf89ZT2GXHE
gTkjrH0bO2BZI0EYjcwHQhGKJdpNsyWEybTZ96CjMemQqx5qdz+lTwTid6aqTp7TObCZaOH0ukBG
jKa6EEm5reMUr4xIzu2Sl088ocnKZnq8M1CgnGzGejtR0p7e+jMA3qr9KFNDHhTjGWgbCOFr7uao
YNKjU1EYJWu/oT/GhqHvmxOXhh/YV88yYVXGj/V5gHXAAUyUcZDJFOVB3Pf3WEDoZU2WhC3Ej8hr
KUfEcReMHFriiop/rdLoT9GTmpvrYQobnw+aASJ0J3zAYdo4tW8AwBE2xqPVPOszERmWsac6VU9G
n7h/uTjeYUwIsCdjUlyor3cc0wD9/UkMe19xLJoee8q5kqdSOtF9risn5BQJ1T+yFx5AE5ybJZnb
LTAoSnhFroHUb65up/9Y+ZyToysKxvjDjh1AtRoa6xmy3JHB48KjUW3BL/OwrFz7D8rmixsZa12c
KLQHVuFp+6nJuXK0UMHW2OHpi0bTN/7RJUTU/WGAld/2bXFn7Ho1oFK0VkIGzIqbuzDMjnJGcfXz
amdmTEFH8yEL8Cjo1ebOxwGYokRYtDvPu4fNlPBYJ+ULeuawmNIpx8Y3DCH8vF8Eej03ODN747TP
VXRABoT7CVq35N1XAFSDbtKKibuYZE+gpdcstVVQa8PzkFkN+TRkTlGxmYZqp9WQhHR/eJr7JuBS
a6yrPBvXCzYiHlbLD5Gm8iDzHwF/bgPZ3iZAOI2sRfT6MneZttW0QrvMvb0ZluTcUC/ZWSNrAkur
HraIgYJvqgZvn7WaGTjRAtNiaLfVZPHPY3iUKJj9Vc4BaVXwlCvs5hJ5uAR1RnKCFsYa/80LOC/q
ixaAEzdNuO0gvdkmD3ccSE37EC/TuiWl+6abDYELXlbrzBw2lXsFPHIYKuMGCreA3ZkYYcfgbiWW
wVvPig5mK4pzFvmX2jOeMsKd63igAcJtpx6os3UqImxGVC3Wl50YzZ4+isDn0EbcBQ2GT0u8MCPQ
TI28IR7qSDecYOr9A4k5vuwuaAZLT4LMEoSxeEtEFc3Xqap53tCD8OQsTiYJvKIzGEZMnD7ykm2H
g4ZJ4UEPyB/Ge9Owc443quk2A8qmLTZ1adEhG41N62XWzse/sC8jDjEsliKcfhzYZSAwB1z7lO6d
B47oldXqUVIWwTxLODa98jrcdR7EOJry06lS2J0ZhLgVrAbcus9y1vQt9wz+ulYZFqVefxq2Mp55
d30M9TJeofgn6MgsrwszTHsSggcJysQfgKbQhUtDbxb0s3zLu2lp8hQbgN+JmhKrmSwDlF09f8E2
N/50daQfPa14YxZbAzxl3hujOjzSicE55YwxFqv4nlkTFA4n+mNo1gXgCmnjD36zCMQ4f9gldr5x
KPgjsHtN1GvKqw3zWKi7j55yYe84RZ6W5jHsV1gbSe/6BBGjDkcCy8+nOsrvM5TFe6PgJfsFV6F+
2lYIBX3oR+mwrFI9/XR4L+n5cM2X6cmfsyxbq37CuTHKH2X+UU7DwjhBeME4MmVv+WNbl4mj0mC7
m2Zebl7N1T9NzQPyjGXniw4oaTOcPYf0cnLAOLmJze6McP04qSIsZrcPEmZX96Qyfj3RjDgx0iz4
74+czb/+kgeD1QV5y91zqVqeSGq80raJeZQDzKEnMGjxD8jEd+lABBu2Qka8/bmV4ub8jPyG9KQ/
7hdMMRznxIhgkR8Di4WSO5xgtkeudK3p0HYyS9v7WdVsId0Oa/Sq7F1z/7PQxnvb1KHWWBdSq1+F
ZTGhJpPT1hkq0TIcl+oOL9c7WMCyVtZiUufm5wFSzjy2JuuLqnlCZ1Zt/xuiFjXBqNi3r1Zjs0hS
aRGWOoUJlxp84OsNj1Y/YUwG2eRtLkc/cEbf4v+OyrdRhwQagY5ekyEDP9OfJ1XuPCf/oa57g9rE
V5M31Bk90h7ZPRmEyRFU/+rNg5BZGBVPchf8IYXdt94lreoaQ0aI0Ty4BLQJjWj1P7ukhV8iXSBp
4sJiNSvtozfqkjhxRDR45qBfmTlwmDJhOEct+7fM4jboWtkSm57Hl2WM0Yg7beXvuwbLwcqfRm+f
tI35bhkTyQlcH3IrhaGdh/+2Dzm8rXTdujO/StqaxWdKeO19UmASaNQ6l9Yi1LFNBKi2ptDerDxx
obu56DE6Roib1OEyPZkmn+XK6C+l3ccnqRzt6tOv/MxToPPot/3faEhrb4V6JTsxXtCBLXusKOaG
RD5134o/18N3xLIxCm03No9dEqGDgVRovXSDXW3FMLnsegE7u3NNTMfOF5Yis7OddTv7hUcxrs0I
iveqMQA9VylB3RUoDJrHyTBeFPjwrc6HcSOwjD3ldWl+SOOxp9UhH7kUcVcFpJ0fID6nyRTDD0Pa
bD1H8SZnHQQIctdM4mJXDdx9B9pbX1bmF7Vl/boMvdr0lCRDzuIcdsDuI38p1tFgPPTDsMKhMqN+
aGb7bnpK/BZkFEMBVx0zZDRzBOy2noP9BJhec0K8+e7b/RsJAYO1abSxkrHZNNZgfddWtXf1s+5P
ZxzD7C9ckX6l9szZwiV9XjyXGnC6gnnwZMdgbvBnrqgDPBaqzj3KxQx8kTQUDPVc/1fKEQBq2vCX
pEh/QvtBH1j3QjenfgIngHTNJsoVx239tas9iYZ7InOLKiNdE9J6cN2Gbj2nzcBWJGbL0GAGsAo0
MgjhpmMq5iP9LphKqvOvlewCu+KFZtLKSECl8GXr2PGS1fq1jAbHtZ2RhzEIFvB6CCAV5V+JwQWW
jvnIzQ0/nQFjDR4AE4akXYp10qc7lciBeRypXZaEDlo67hVEG/AgwI0RL7SsaVZyWYJDGelM/42k
S9m+ecnfuEGBO3dC9LuxhsAryjZlVPP/wzZw1zy2PgdwYKRAanYFtvUzoEh2Cxv05WO4Ei+DPDiu
VgYs07gB615+GHsWX27rylPRx/DMtUZDKzB77007qBDMCWtpd9YOKCyKm25iQlhbhTZf2snvQ6b/
aJzzdl4ttDhIZNGjTVBeIB/v25LylTLKH5nhb1RaMxxd9CCb2kjyLcRo6whzMQm9btbfISP/8rL6
ck1/DxfFxsMnefk3pub8mfG2H9u8LHnNzeWZcZ7DPjNPTpjF7TOR/OkZ4AOdBtPXmC1Y4lUbjSYK
mMcOp0HV1W8Kqm4nXA+8ew81mHd1e5SL4mlTkhU/Q+1CNBFF6jft4+zZdpT6mIzGjgOrRoQDAE0y
mjfGJRoCWUfuy2Q4CMJU+0DDGGngyv5e5mN7E44FNZ0v/n4SMzxbHtbH0h0hnyYW4SIbO+7GBI1x
zvRS+407slltpuQ3qmd9lxj1yA5Pn0xeyn0CYm+MpjuQlQZMP9CJELUADhWrNAClZKwhMkiBeo/F
ZCEewvUrfxIJv/m+PhscqQHvDO7bIOTjbOgm+zFjJFNAcLi1dUNixSHfYhG6fZ5FEe/tvuhZSXHr
AYK51E8loxLcWTMF3W4YHyRX+SevBVMKkA9r+H313k6t/J28XQNTEhi47tq/nQYtEaBBfdZp8B2F
ZsavLAlA+HgSqqqr4ieCWPhGyftAmANgOexL2Y/frirrF0GsEozgPK5ldSakxu9b6LCvANJfF59x
QUs56G9f+TShW89ku2YS1GHBoMfDR9J55bKGmkEnScQMkEv1L374VxC76yEj2ylMW8JxduGkd8My
h4dAgEAIwqvbkNtcLvusSEHiCiYAZOSjmzHyGOp0vtag9MWJ71YXLB64rmxhwjVTdNubqjfrdSJz
flvd5PGn9+Wn1rvzucTHt5VMRFat0yYQX9plk/R4j5apVBvDttTRG1uNI2IMbYIu2VrmXRo0Gkz5
OomGNw3Ozo1/U3bkrud8U05m42JrCc3nvC3EK4mAlBljYWFG8Zxr7HbvFtTpdUySN8gdeAZL5fm7
WAnvrv+nvdF0I3uKF384F+m8fPXQl05JhujW9qJ/05I7N9t0jCB+SHNsLAgX8RDpmFlbXOqqcph7
tdQZdIgFwu2rU8FFgxc6vIIkrehqw76+gvWwSRvV8W5BfsJUQRW3iL7SdpRFuklFybpgqdwLlozk
mNu9H45N1IcwKtcTb4Y1BLT41GH+XlvTYK8d1mM8t+iHUC43PnzIQE9Ngi1IPlp61tzAomm73v8e
oil6BlzSvo5yyHG0NP6PTGz7X5bnw216uIc6PCNoiGwn37FCoIzGh93fMex/nJA8L7+1/LGBEpV1
/guCPXnTWMWFsfYID/ptdtHi7i2lxLjWspwulJoAbHLLCaO2AbYUiWo6maKh/ETs5peDSf0ERpX2
fNHyz/Ta2YzUTPa+0IyXBVkRKtw2ofumOGfBk3QIVnHRrb1zsqCbQZ80BtIc+n8gaazNrFc8TCqG
cjwB+SO4mFd2RZkkoDImJwAwD0LBoCmrBDk94E36EzfaONlpjKbwIhjKvUvBw6srjH6T9lQJwnKG
zocKsdoPcVXWh8HpeVxbHblnPjn9b+8NNEkAA4hjbbHeHBh779nnqcCXpPEWP3sk45BYmUq5h9q1
a0QJrdzPPrxCa4hSgq4KRhf6OSvUxlr/iGp/DtmTsWzrbmYrmdxzr9X4BAFvnW6N9yxmUz7ZWbq8
zA4Sxy6GU44/ynrE7sriNtPI2wDLFMeU1QK8TcJ3ACOxZIhc21Ry7I5iGONrCew88CPOdQOVCoZs
ZbOjgFb3KzHZ8ljYzOLZHmsB2TeYI6oa3xNjAt4IjuuxziPglOjlr5k63g0udPEz1QS/Kfs9nrQW
05Wu0H9T9CLsWK1l3NoEhTfs4zi15Wx4OBw9pGBlopU/vV1GQdR3/sMRVIZMcY13TGwLUoGCTy0e
McYCpGOIEEqw8nryU40Ohq8HWmHK0n9pYxRb1YKBnxsH4ED1cJExBsm2LU9fZL12/QbzzLmk0bVL
JMyrwayffQnkHpJNhleIPfJCIhm72aRNjC47ZpCOE9n6A06U/C1Mo4MZDhX6OSGkuc6wDP7WJjkE
4ab6NwPf+M6+h2nwUgGB6ivtPVE8c/Noxtc85APhUiARbF6dS1ZgGlIP6RoaeOOxzZoMa103ub7T
aUiutaolr6OzvOHDH6Nsa8jmkpty9eWAqbT/FtTb7lLznI0yJ0w9sudn6rfcOwxN2oH0TBXmM2wY
gR8pHImjwb+Nez6mw2TxDtFarkHpDfpDoJl6c58TTrxkgFL+cuTmgiWBxjxMpjMfxzjlotWMi6wC
WcHwsfgYYCakrvlsJExD4Xl29s3TWId17axeNdqOr0gIoIgtNVtXmzILv6MaZNBcTjvS6d2B+lj5
oyyOl87cF9wWO7UtUW/y+G/817ZQzi9ql/chauatVsUizPkXBlJN3ZEzHJF9rRNy5WgMhLgJxHc9
szWIqYxiYrhJXJrnByLHsz/II8kTF47qLjCFMfRMH4fKqQAc4k3+TbJqvlVtkoSPNhfJDrA9et98
UdJjjbdwdHOlBvJ5aPw17KyJBUmfnNJFuM90cVhYtvpjP08Fh+gVuXbuS6m9MeEVf8jOOYix4qaY
OOnJrjXnc6jRYg1Zn/wltAUfp+Y4tEcwOD+nrdBIB/fCYKHO7POaluSY2P9rpzyPoOi5ZpfukqSv
Lkztlz9NESevdl+LJx6LsEGALYlvQUP8x8697psIx7xfBtfZKvZDP3zt2o+s58qUQS16dvpliY9Q
VT47jJ0blgYGZBJn5tjR9+pa8GZ/LzAn3qeyy0h5gtVmQW8/keBZ1nUdi72lpTrPPfE94ap86YxR
jQFqFh6LEz+5de15pk2ONraffF8Nx9G1yEEn/DMUHc7LYrXOvaBI165Mt6ymUNTMmbQE7n1r8xFZ
PUSPT2mUd+zFWzYkHpPrFwhe8G8UQ0xuKMYj3DVNrdafYdx0+iaLenkULtFIwiJadDYKdDEjV4J4
B2i50y5lzBNsmC19g+zKPetxptTGamX2oVlRdopIB9+KRrnXKcmJuvkaF0loeoV4cfwF64bDkmGF
5XABGM88ikKufNYj5YW90VqHYXC614iwzZGuC6QGJIigTGRGcEsRXjGJXwZlA3y4o4rybCb02QHE
letJtRPhDDfZNmPx7Bn9k2Fr0VGNCSVuKMBH0ObFe42lEQ1k9ejrMCnsUsMNRskNk3sp7h92KH9U
2ihg/v9j70x2K0fSLP0qiVonAyTNSCMXvbmXd9Q8u7QhXC6J82Sc+fT9MSKq0j0LFY1soBcNJBII
JEIhv4OTtH845zuzty7o7fSoTafdWVOS7qsS4VXG4OcRC3m87R0yHUPCF4LJCJ0bC4b/qUQPfEHM
IM1eDMy3XxBax60Kt4uKaQPJAuQurxNjeoyomS9qCzh40Qr7SfpryDrzttvIa8LLvvYrMo+c4qOC
H2xvCnNIruAdsMdtEQbtpFe66w5KKhBPkfkmUB/dFDpEFmN588E1HecO2HbPOCUx39J2HC6lLDjw
5t688SKH1BVtFDfC78rbRk/pi0ijbt9WfXzpl0VyM1JHnNnNM3bGNW5sBM0ZRwQr88gzkx2zAG9X
Zo668UfS2dLZjh4bCqmXumaEPQs3vByiGspz43ofAJmBViIn/hxLD3IN+hqidUVJrySLPQl2XOx5
VLjXOJvVm6tzrn2ZQQxo5sRPN15aUZClKn5KomIxGNUyGDZGxLckfJRb1g7ixEg4fDX9NL+LhDeR
IJYm3xby5EkxVst71IgKxYLsLlJjVMe2XDVUcolmZssD3CeDSaKZ8MahlKU/CpSojw7cvEso5/o8
V4K8oZLkwkRw4BkTgppFQRnDojGhgi/rLZ1e9znGRDaNsk9/jJi6d1OmkfhIxyEnY+kTHu0toNHd
IoDob3qeKu+FFg7/hW0h+fcZGeJlH78TyZx8kLd6T7E3HdvRwcXITuIHevP2IuvT7BQmym1R7XH/
cZp6UK46f4i/ewRBHAhE5exqvWrPjK47e0yOtjxVWT9zU161OFrgzaNYBF4pTiMGlDcq9/gTpKx+
shG2xgcDuNjZBD09r6Z5INPYjXy0egVxYunIcr6zDP8oFHzAWfGKQkmPzeBIzFCuq6vJxkczwZGj
P+1dPDOuquh+nJMxZyAVZrILVoaFerCalCUeLrJIjNb3FhDDM6bx7jj1FpEvbhI/WklFpz+1DnPK
jDlMU8XoyOpo4Avt5XSrKuV+TLKZdVByyR7GaR5pEkLSUwgDArQVgj2Q45fhNUxBIAfm7BhHjEMN
aUEGVdnSzdsCNOZH4pTyKKoB8hnSZrYwfnm0SObaOtw3VNMoqc4NdyXVTV9kJ732UQxO5rOjmwF2
tB0+RTERH8xm2dNNyms+tFzU3okRndmT5hswZ+t+gSUXxPY6BdYg1P6OUd6aI2n7BxlFbI4dd76s
JEJGFlf2u+k25utQOPNxIGr1Zunt9KWOxulb1WV4Q7SJJuOS9NP6NM6kFY5gnVY3rMAdIP1ANQiO
8c1gzm6Ip0DWXu0czsmE+M1avAuKqMsSa8MpZb4UbX5CRvdkPx2LWnRfJFFZ94iWeVQWFWSSojZQ
klhjv8NPjA6rh6zeN8SWMkIxDmUctacWDXZQt3bFIGv51Gzvr93f0dDj75joHiSm3niWYLMqi/yx
ZxWa7zIWElgAS5bExe+U6YbNDypNyqJL0+nzI1Q3eanHtXHOsvGcR3N5TDuR0FtH7F88RULgomrW
l1yHLK2oj+4oKa480n7fiWEjBiVP9G4GavWYdCiOd7Vi2T4JZIqpaMjxaFDSe2jEgqHkFmkBXD8U
k/HNzSkgO53bZ0gy8bkCXvFEfMeEHaOQdxE+oHOpJdhKs5v2aTrHd38XHQmJqVRk3S4WYLnG8Pc1
tuu9cBlPJTUC3tR64oRiId+tHoYuXIGm2lnoLYym+xFFIZpRK8MKIepiBS+UXG5K2fqN50O5o1FZ
9lU9C5IJC7ve/D1BLTNV5ugeUgqbA6gJ1Bstze3fuzZ2vVjk8REIYb9mkIhH/PrZDnbBSCBC1xx6
jECb/2c25/qzfOj052cHlej/AxSR+Guffa/BKiU/2+zXX/gTRmRCI2IIglGRm1cp8V8wItv/zQT/
g5Pewf3rInf9L1+zAYuIf8ePLds21R9IMI7gLv5f/2HI36SLM9j3bNBfErfqv2Szp2r81WfPjJc3
Zknb458ED1v/RCNKdZ8YpqifZ0ead23j7ArfQENlJOZ5ar0jgmKJ4ZNww5FFTDO+Cu9QVN1W0I/2
XbZznYdBPDD02KReFjAy8zEEzduF83sc7K1n3HfLA1zqvamLc1VcNF3IbnPApzhF1ouIzsK+t4zv
eece7Y4ELe122HIH47myPurBItLoorGPpRJbp31HQnLRLzyKufvyQFmkqkDB7fYa5hYCiJ3yWLG7
IS477zNcQ65wxnh9i4LYE1Ua9GFqbLWPqDS6SXPhw9LoT/lK9ysY/6TXk6fvneWewC1jQ8jCQ4xG
JxrGczMYZ4nWcEWPIGy10WpWVG9dFzR9KxCA4qDRqC7xHB+Y0ByNrj9ouwhUmx9i5IkNIs1weCN/
VgfMDRYSdhCdudFHVXgUEunVKK8qFp0EKIkQMAgsDVYyLEgWQcbZwPsnoCglxQcNCWK1ET/vCoA1
9mPiBX2LJQRj0dh90eUFXvHVkzMjFyKY9ZPnf8SAFxdS3VE2+/eDtK47izlKy8V2aMMO91p/BYDn
aZlc9ygsULETVcDex53oc7KtCx9kuJ8x5Tuk5aBwwChnKn1O13ULKNWyTI/eDO7ImnFpGbZqrojc
xOmdRmejuLTl92xyvrluRuliG69L8Y7mLDDUFd7L0zBmZJ7WHbwey37n6CgPOYbCC+St7XW/YOIs
necemGXIitjHzBg7ekNtvI2p3B8bwu1UFD5bsK6sxLF3sfPiJsuhasdrYsswVkjVnmdnufUZLBwS
76KsLBjN/imPDCjHkXMxyQkpf5OLKzFIJBsjUvw1yGcipbK5qKweWmb/2YQ5V3Slz/SJOxMMsOAi
BWjzZVGe+F5xQCDPwZfsrYbVJQMs+DGrD5uh/wZx9JUL6HPEntdgFlDhyo1Dd3EwVL8tJOZt34zY
2s1YpeG6lN5RrSGZ47hNjRql40hZNVGAGNg1kUFkdz30LBaz1MoseDCqHIza29kyuQlVulMZETaD
dcfMGbX+A1sxlJasEyLtB0Z75UlxMtmhaM852jBrN8o4s43bpiLIjWRftj/a6rFVu9h8JtRhY8vp
NK9WLhn6txZAjpNDlZaRvjnPxkXtWZs+9cm/QyhN0nF5B4H8ZMcd16m5m/E03IgCoH8Zz0fElff9
5Bxw4tzIGs0wln+B5WVjlD06S/OevXiYGGcLwxvW30CSZwo2qEUrfp2SjOhB4nS4ldp02oGMNZaX
xPxmgwViSd7cjQUtXBUjvuvHvW3A8znhjs7aKN5iKWft2N9ZKZpTtM52d57k+NA36WlpqRZSpKe6
w7VRXqZTcUyQ6obqxialKXEZEbObbBZWdnP2Dlh5E49s7la1ip3UOx1zu6fuSdSazaxxWxGrFNtf
Ia7BXMabfnicwuRb6KxWmKXkqnpnO7PFoLapBabPDoXo9N7VOBERqhUxd5pjedsGxVRoPxUo0htu
8xqZ2dxAcFo+Q+OrzFBG4YyunfvBtQ8dviDyi9rhenAS/2IR1jdQOlza5ZZVzLs1Z5A926fKdaqg
UebOMbLLgs5iSc9xYW8nNskbPcdnT463GhxuyOVSdNSNRlyqjYrTI0LnPUMwdKWCVDnyQbfOEjJH
XtejfDXZXbe8+N53xnCbEfi2CaKhsswd152/i8zhgNOSbcPEXJnEsCzcqmL4Uno5L0xllumBMASM
omaPJkWK+rHFgo/H87WW6hBHIH0ZIyMSL9laVg3P+IhQiEvP0jKwZXytHUzxHaFn6DaS/L114lt0
5igA/OZWFf7bwF0LofPOtGDFCtd8pd2+12U2vWkMp1vi5aw1IXHXsOfHAMYsjCUrWaDxTVE4d7ZG
+uw4a3rhmFyQpXWtw2J+81MSdUFnhEVLlCgcYoes5bpLhuuKYNONVY3pOcP+Dy7XPAJ27ll3465a
ohb1XGzhHSDpsjNVfkLnvYKNWdpfijqeXtjctKRe5PqJUGEs0RyyJniqzwGXzItltuQHTTSATEnk
Fm5u9o2NJ4bmoiaoEHd+xOyX0ES5G9o2PLQkV2z4gHtZDUcJ46yoregCTHF0AnJI5zr6CWKgvj8T
HdE/hY7H2lljiaIcpt9PSL1IOgbm8eC9YCICtz5i7fGT53YkO9Ti8PfVeOfkPndkfMXO/wn78M53
TFYCVaRKiv1nf+a70/K+TdzokOnldli88ZQvGOpN+QIdKlxTzad6P3UXUVR/SXwhZEGZ5bvV1Ooc
taFJxpLbU5iT07NsubCIs8M1tVrLrCfbIblr6C9mICmTv7x0WgfhMv1gauoFfAK5t5Npyw7m5CsS
QjsvQazDX7ACe9CUyU5yKG3FGl/ldnlCQmwfdE38Ypbjt8qxX2r7d/caRq9yOMVFc1vUem9U7YtW
4yHWOg6A9kPCtuj1Imb+VXSDsj8g5OLQKvTQzO+xVXJROc1IEpJhHAucqXHKICehBD8u+C6Hpb/o
Jtf7KjxiqBFbtKvjtnyuQ8Mj7D6cAiKIBdt6o+2J1vVnztUuEUSbuW131xli1Xu18iYH10y0bxI7
wCy6sH8sZRXvZJpEb65sYpaWBK1b2zqWyGJwFZBWTdVQ25EAIT/z0K7RrgUO4bJbt6/t2zKUFERJ
2l6VxCoetJzlnadJotrUU9w/hzVgmhMw8/oudDBbb1qRcvjPg0iAPqD9yVY/+9Jk0BbzSAGAQMOC
hzcJCYMMjco/K6OmolQ9uVyY2LLinDXcRxtsZeqCu7q9yXxPvcrZQD/cFh2GLmtiKqda5600Y3JE
AcQn77gB9d5tjP5bxcVAyBOi3CAG34h+3K8Z8GjO1zOa4PwSIjwwM0yU2OR6B48p+DzMUwJ5iI3e
08vmA2vu5aITUcQuloOjs9j+Gx1zlUz+0P5jpsYLSCTLc19mM23sWO/njAF6FbviUpBv9WC08fTK
jL29BrCQrWn3LIZSQmm8tnXvKrIPrnxSq+94K+EpIY2PMf4QFKnDUyrVzxnel1PqY35yih4XIm9g
+dGPdnLILXWqQycPiMXEtipDc9+iTUO4J0LqQfOCHY1x3VtV+V6yS3qO8SBfOiSPcOulGH5mj9cr
F+b5VVszaxfxTkCxe2JRP14mdXPwrTrIfbHLEKXsU6EY+zlec4YNogPDyZ6iXL/MBBpjs8IQQlQL
2h2NrTW13lS9VChRbXTHpTM/GujHvrMwcJ5BOoQ7tGzjsTWplImDYG3Yz+Henj33SZFct8c8YmNX
A+XSNCMcYQ3u7jR7Rrz3s+gOjbyzwXsaXsGD6C8qMaT3Mnd/YOE567J7GYdkn3h3S9O+xgwh0ePv
zBCdWBYzGmG8QQlnqSPmhRMM8viGHO9sJ8fhEZ0uwTa67blH/fhSThLSBaEfi9lc4QmhAQo9Anyc
cFMOSfLZjDQNJalCG5GpSxv5BzKtrVwLEmrDo8r4chkXtpcJ4v4lT1gFDzUVuvsNkc1zOpg4Cadu
P6TObSjH9gyR4DLNvrA2kQ6XJ/dh2na3ZspJjGmpDHRiZLs0Wl4cw36B5kNpm0YpiUPkNrCbpx/x
70FRreZRUgmxPedivEMp9VIO3W0n2vbc4Ynfxg0eMjbgB+D8T/MgX6u1b7FpUiIsXphm9Aav9WpG
yK4Gd6IN8UsaJl8y2owVF4rrn1lD5A88TCmKtcXswShg6Ey9s9eG/cwSVRPbLu1Th/AkvVV+WwcL
1+1n6sRNIOIwPGnDULuRPdvVFM5lAhKnak4csquRidHhnpu+vcryvr/OkiQ99EORIjhuqow7o/CD
ZGrKINKqRzGfF2pDZDgKB+iRAy4BQjUKtjj0UXgVLuelq9BIm63+GMbJGLd5TaRuwfUdjLqK39uu
4dsW8bmejba9RNqFYqGUEaGr4+q1wYlPQK3pJBduy3YOS7mol2+GuWS7xhgO7mxh+K8Pum/Iz4sJ
LGVm+UpTjKd/mb5HSKi2oxH5p39PVP5Ap0vrr2hx2/j7x8/jlPW//mOcYgtyznisAyXE2s4IhGnG
H2xn6IMSaDMTSEYnjEb4lT/JzvyOdBBGwzDnp65rMmj5c5iifpPSMl3subbvuoJpzL9CieNXf5ml
KHt9W1IBybR8/uf9/vOfOHEVdlDZYAftjaxhvkYiBoQqEMsklHshxZ+XsVMzN7nXFdmj8Kv4LsE3
yUPOj+kXwibbxmA7/EcfHZU8ui470X1SEIV0sfQEVVxUKBHvbexWI+7h1EdUijg3xEe4GEx8zaxI
6n2rS5QpsdX73RYZFKUaz4w0Eaz8I4cnU5czCQRk0ifVhZPqsQWTNmbYQVOxaANJt0nBiFtM2vhQ
MsAYtaRjgWFU3sZJrQ9lYUIemaR5aFE+xIfRAKtDJeGS11HOgZs1IIAKHk/XrBZL8xrCnYUpgHdl
XmLPyL6BOPYLJBKd5X4DFhJ/jzpYaoSGrcuYprRvkYG0O4wyfqWvkXosgc7Dp54uEl1sERIVRD2z
OJbxIvgjgkwZs7gfe0Idr+kRkAFr7YYuywQ/uk+LsiVngjdK/iYrkL7JL80KhSIh91Ehbkq4r2y+
jbm3Mb+GVll/TCytPpvGMDmXPYwZEANMnhQPUeyvxC1Dy/K1Jg5k3s/UD9taTEAkTWbbS5Dp6j1u
1PzV5QRRLJu8FwpDZp27N3JGl9CGGGc3rgiLZN+2Tn/lFeWS3mAXwahutDb5sKh5jSNBGoSgpFFp
zU8eE97P1LYytIasHDVh1t2oaPipmB+bxOcsNDBDmhyqR1MOyV2JERIAIEMTp5uRGrQp/qoktGPx
MI9FC99JKRaCe8JSohIRCTlLPshqGnX/Ct0vkbCbciz8Fm81mdEhzVU+FR2nSaxMySnsj+CA6VWi
ajt3djOzhSVChtbHX2qfmYFpCHx76K7Dmu83Qn+86R2Zq90kK6AkEHFiKxBSYMaNCD9od4C3XeOi
T9wiJybU9W7hTLv9ecFNHZ9REDYE24QdgaltjMpzH3qK1YDSWVOe2mp0nt2RTNKE53BQVVN7GDof
GFtBB4E7oHbryxmP27VBQOkecQ+J6j0aD3TOLBM2U7hA0qLo1PshF/PDrGfqGnxm+ggkeWDSX883
qaucAOfoZFx7bdPf4Xi1FBBEu8zQX+XRM6vc8mjH0JhJLuKW2LVzYRxgS9WE5oU6f7Ar/LWbmDP8
VDe2vJtsVX8HtOG+IriVeuspA28QOTV1tZlNRIbQxiLclUvOCvJEwhXVpAdSibIMsgp6oTbLjEsk
Jd0L2pr4cZqR/HvZmp83IEVtKXJtuCTNU9dTCE0fMeli0Haw+stYFSAIsQADWNxyXzbd8IOnAj67
HVEkgNo2U4pOucWUzlHP9bkZzczHK+8jl/SsA0KXDn15bMGMf7Mtux3ti7iVZvfgtykGhY6SCmdd
HRkpJMaQjWBVABRk81p91Xqkhqs3JDozWkAe1lN+mhOh4LiaCAcbdLkrffRaCSA3emOcp17fYH3w
3GYCaz1aUyf3utQmoMNJjHKPYaL08+2k+PI3NNzZYxjRRFpXAjnNOD4XYezNgmJNKwtBbB3n5iEp
WyiKm6iWuKLdAdvpplXlED9VUd5V9Ybk5DH+Ln3gFs8+OC/3dclllT168MEYeVs9chQf/Ym+csN2
SXY+tgKgmdXYl/2tjqd+RG+ERhqF58gaWls0zqF23O89g0sQgFmjjgUK3QOtBgmRlVkQSkXf7fjA
IUe+/SBGz3cWQ248eCg5tmgPSJh1QZ/t3YnnwsyMI9vY/EFX8Jb12ctc7z4G/ojqa3F3OhGagC0P
v+PB7wk1VNPYvgrBELDQts/ETSx9MIxU+kkPFgnDamkdJpbNz/HMXj/qcHOAYTH9nV21ZiC6CJBE
rOSp7HLjpnfRb4/aJlocGs4Bi4F3MusxoaTGT/s24ODaduyLg6Ifl4Cgv4Jo7KFCOe8zM5+aZX7M
NJgh2lkHaXTqiCAcihVBZwOat8tW6Q24TX8vBQlSiU2j72TF/WJ2KHRwpJ7r3vxyEeI9KoTUgq0D
oza6W3Hy47p8zmfypy5gvzgHghHfOytr9Fsc8SQ+Y4ofmo8wFy0abMJ6LFZqGGU3rlLt82QPcbqF
Jy/m14R0ggouflkhfaEZk+HVpHMZfcCyT787rmuzIcRJFF0yTCI2K0xTIwy4QexAjFwyiD1tNWz9
CA/5ViZteYc8qT4k2kTgUJG5SUYoqDDiuyT6PdtT5bxPYDwxPTIj7ypPlrYMrIxnaUO81AFM5bxt
NEkm0ATpRRq/mG8Ze8llJ0qyMYnSy1IfKB0AC3QGiOP2RlGh07LYGCDAbQ65qL03p1/MoBnJFiBa
yEjvCmBncBIy977Ti3K2bYbUkplsOb3nhqAvFFn9nVp6Mbc9I5V9aIxzDeF7ztj2eCSX4oPvvg+4
1pM1iY1jZpMyP1p+tGSpxtfETY9qPxcU3gdiq+YLkbv2ZVE7DrvXFTUxEwvxRfphBLdsKfXqvur6
vrj9dwn9RwltW1CK/2fi8kNVfM9/TQv+/Tf+qKMd6zdpCUJ0fOf3oOh1YflHHS3N30B4W2DIMFc4
Sq5c7j8LacviRw4PXkVoJf9PEPL7n1tJ6zcueypp33KV7VjOvwb/XneO/2B/KyEsdDTY5gVFtEfs
Cu/hZ/ixW/lj61mon1Q86/dkFFxbvYkI5adv5PaPP/BvJdcMI9aOBOxfsc5/voxAZs4S1me9+U8v
Q1pfG0KmQbRLEtalAej0hGjfouCLwK1gmX/469ez5a8NgmdZtCFKCgaktnDYwfC1//zBwqxbRggx
bCCxxZtdELYzTwJyGQtEAnExG52xUWbTQzYbi5r20mvruDknrgo9aHlksTXxtizc7o4ytMDJZ02S
R6Uc5so7ZF7s2+gW/BJg0naA3G+slvB07Jwg8fyI4bohY2GGAc+jsGSRw1xn9MFFGD3uXwQSqHwJ
JO2lNWw16jzM7aomznG8WCPnxh8WDpohZEFIEUhALho0H5qZKSYYqblfzWoh657tlHjVZUHYctDA
NYiolUwT0cjGaXPfZf4qlWIYiWDIK/zjVObRhGw2K0X4zZnHbnnGJpJrNPotrd6xQ1jqFVvd4Xw/
mLJxcerRKSifvVImKsh4w0iUhxk4ypi8eotF2Y1CzlUFgmSDVAuPgGeOKmPw7LoyMDVB5awKp1yN
9C0JTAoH0E7ir7tqKah+Zax7GWRZY+OMk15uaGafCTIQdoqGv8kzPniI77ECZ0B6b/6CoqVxT/Rj
xH2m9WLhmi1oeqK3NjILuivfm3noKo2x8WtmmfVoFV1pnzAWrUaxabE1Fm+Bh7F0sH1uySn27Edp
tdCMKBJLVr+KWexHFaUoZF0TBfOB79zgPLCobPY1Uvf4B8w2T3yW1UIU74bLDMCUjQC2uCBkxjKC
RcAQk+xT5eC9Z9Kys32dzF28l0QYMqfNyooR3NbNsSBeJnJUOKNxUobrhnQo7uvFMCqsXKVBA4Ik
sS6J04kaI2fyWfYAtSJtuld53ZfooFNGhQGjxMy8zkdzFOxRLYwy4N2MidVYBkcJabtRi13htQJp
J/Hfg8QY4ZhJhWPVD90Lt4sa92aiAF/H/0VZVxd4p3zISBgtuu7EasvUznbIUSjtppGqRO9IBxjY
euSpDY2BaVGuqn2EcHV59Qex6l10JnvzvshwqqPuAUN4BeMj9W9F1djAhelDcYpWBHg9GGgA+muy
0YT1KHXrFtnW9krjBP2tOM6uyYzWBV2N5iCLcKHSL1cb+B15eZ0MXpFcDckcuXzp62wdUHkRNVfE
+wBq2ZKt6wOVZAto5oCQUHefyIAW7jlFUjxfcyCSRNKr2gXP26KTqFe//5oitjAjTS2qiBbmZG2h
ln5dgzfHu2gwKWqChQJkeNDZJIluQYlbsfCMITYR1pMW3YUxZJn3lEaeiyeClWbYhUFPNU/k5Qyy
DmZh3MuiWe7HYXJaEDNtD2RxeJCFNHT9AOhEJP41zyzQkVs2ypRUMKH8cuovaLVm7b0vXUNVcipt
GJqP+OCkMT80IAUwPtN/T4Fb6dqlOB5UlO7g4pFLHVS+blqQiZCLqMLTYSQ2iYRnYtGtemQ4D27N
8m8cD6sZIkIuPmQlKBUVAt7MBLFTsAKJ9otuQn1QbafMG0RYRnpeDJIMd6LtvDBg101PPXXE1kDa
NRIGJYaJfM7lwWE9GRlAtEOJWZc+1VOhPGddrS/KyKyyICMACwiUYaVkaknJ5DoAW9rhXFiWuvSx
zqCeHfyN0O1ElbxUkdTpK5ZmhhcXw+wPUX7nl54ew6tooBkxYCvmCgbiX58rvx6XnCqeIDPSFyh5
iOZgE/vrqeISCNxRkuEw7Z1Iw3Tp2cnk7pK8/F+8joer2eWstB3J+f/z6cW5b3YYHmMgazUtGPhM
Imwr7f9Lx/KfhyQZaYLaxKcO+adDEpqE16iQl8Eb6runBZ8s3o1Tqx19KWM52Pu//ljrn/ePamP9
+lahlbXKqhxmeGso3M8fK6wU/E6XAZBYph5ECRUF6DMINKWyMJkWEekGcja/g4Qe/w9/c+s39k8v
TU3AU0QIvj1mk7++dGXOg4sgBHWtg8wiHTM47E1l7k1EG8Fff8r/fpHwIYVUNnFxHNA2k9OfP2WB
sCq01mbJYAH2OtJfXI6KBuWvX+W/f5frB7EJtVNUgsxDf32VngT5VglANXJcWvCsU82HCQvnGzCC
cutVmlNuTuPjgB/yj7/Gf+f8/Ifk7+p/rvTvP+v+nb3S36qvv3Xx59+2tKXVL+Nzfv2Psp/QUFcK
10JZSHVtUoL+Z9lPbW9Rd1m+IEyUCl9SK/9Z9ovfuAVd0/csn7rAJpTkH2W/8xsSRBsEP08gj62e
/6/Mz7m1f70dTG9VPXILokNkHu+uDcbP16htuJabajAQ7jwFAqcUcZz2LAQYzAXc9qANE4HCQtLc
bvTR454nVvDfYtknmKCEXYHo6g1PkgM8wkwnZx3ydbQ4ZHmWQ+VWQY9g399mflU8zAUbhs2EM7/a
Ze2cEE3FNnqLHWGad5UNHCIQWRx+lVju9X62evAKitExQXWqv+qoPCs2hmIRx54mSxyUrOZhJ6cO
qkqqFkAAE1jg5yahUj31Q2vNL57SzXy25g7n2ACIx6U+tuTRtiqkfvjo3WRbpwYcTXvR4Ztku1UH
I0d4tEnrQtfUTBoYDDVSNIAuKNgYxiWERt+Y1ywYFOEaJvOMUWJg//BeKFu9mQy4ADPhN6iZSnn+
85JgkGgQtM77CEf9dYYFFf2Vn1tfFXoPtEZKwwzziZ4/jVAx2W8nVX4bVxZx4KK2Kw+sQcS2dwEl
NBPvZXWgWasknBAGefUja23Ssm0rmWUAzMPwwMdny8MI7N7clqUT7peRR+tu1HyYwMJK6e7ElPTe
wURNznBOdG8tOS0FRodS3TLIh/jec8IFTbsY+JV6nLNomkYKFmmSZLNJaN6+a1/r+8qNONzRH7gA
o/MRiL9alLgknW7pDyYsArntYXUB8I69ntCBEmjpXptwXQ924zKKaTw3Te8nSH3u/VI0Y3JMBnNo
T3NvoCBp8QclKPbsDJNbv/hzkGC7Zw3paxbKdo1VdNvWLU5VVxsODdiAtuWAZEDOgP+6BcUfXlnI
tbkPzhVDm1HsY9cFPAGVzPQCzxYleX8Z0yVKVyN992ZGP7uY99EEveHX4KMtYO+7xsqG+BihYE8D
pP2RR8sglmqXdwxLtwVUlf6SZywdDRsaSOvNBPx216zmg6NRjGwu1JDinhrgIVigRvClGo8VU3hn
H1mwuldxX5uedTZivyyY9+7BnDtIXCEKJ+gF6N7vk75p+ycnt9M4mOpuHl+LJMXzFedDlzzmRjym
V1mJS3Ea1VBc4Lqzh+toyv3xRnfMeFE/oS7e10sJ4xVMFs1fZ/uZ/OJ9GxWYtMSzgpYLyNm380yy
tarsqr5zxoG8ksgkj2cfM3BMdpg/VohWTHd7slKvRtBWxf0SFBAH8mtHF8ojE0RT0MblZIizwIOJ
FBLJlIVrZna+lFN2kKkJKsh2plOYqGmJYhDMUYu82jeDi3Myc5hoHifRmSlKMdDVW4+qRBOCwG5o
m4d9XVzbU8STizC+zv6o0nKq6ZPCvrv1kaYyQpumMt47jZlGO9jAgA8aM69KLGJwU04VmTRwb8v1
pzYGrOQopGwKOM0jlsXR1G11bVs8eda1RB6fKPtJMso72DZ0eUbBEoituHcolxpEadpC0diq3gK9
nSVWgdZVxCxdqlZiF8SemcgHyfYAnkwiYQW3oIyfJUQhHB04l0PqntY7h9OaM8jeL30lvZRsKDBu
X3M2IRUpiWh4QUbKq2Nh418Y8QCTYzJDU3CLFcQaejJE7Er/z08HQOMz11CX8TchGx/yoJfne8nK
D6tex6aK1ZG6jnGbf9Rg4psjLWmteX5DONlUo0o+ESwowl74Xje53VcvMc3EV2cuZnhspdRfLGec
L7Zk8KMyOh9im60Wz0sR59WLB7ndRjHXVh/h78nouVNzk5alydatB46N4QLSLSuIZX718TsOICVd
c95y/2IwTacozYPEoVPbmKL3vBNMiVFuMLeBWtCeR8jrUobT82jKuLm0iiR7rBERZofR0SNwE53g
3ufAMOpAEMrxzYHDI4xjZFeOUBudQMTdFuxHLnt6WnvT0VItW5lysW1jsxieCsr/z2SUGZGOfj/f
D6pFvRFOBMRvo7A3H+PYIZMktJ1mH1UkHR2ZHYRXA+OnD2CwIw2e5c4EbFi4V7GdpNP8v9k7jyXJ
lWvL/kvPQYNwOBxtbT0IhEhdqSszJ7BKUdCAQznE1/dCkmxe3maT9uaPg6JdlSICAfjZZ++19zEB
5G9A0nDl4g4lfx0uVX1MSZDBch9dB+Vk8R5ZiRDZY3geQvYiDEARqlOHihtnTTRS1nLXuUqwygAg
G+4CKDnci5aZZlBn9rz6so2JvlGharuPZHswPsqq9tPjOi7uZZwArdnVMsTePtLjkTGWVeujdrL+
TpWz/MmoxplcOPi24xArzi52tP0WoJdxM+vm5M3lXs77jTYPImhqYcHg/CSgLL2hfFztroAb2Kr8
aHV598qAlOA5n+hY9sq4uGmXtv6ph2r6WZeWi9Vjhi7I0ru6HYm+g+lsQofHTTvGAcG1xABLzLrq
yRnaHCqog/SEiZqiMYpirPS8y7feNSARALpERIMBWFQ3aGkLMNpd4PqtKEX7gkFbRq3rBZ9uXHPM
n7ET35mg7h917teanJosNoeLzisWG5P6wSFg6Mizp0QpMBnyeNNqLcCv2E5sRxtq4QY2BIf6as66
+8GNqU4ZFQnLFE8PD2bPw1PACgAlUVcN0BqRBxjTBydzfoqp7j7KensrBUDEWynYzp8IjPUUN9Pq
fB94wn53qTJ4KrMwYyGitkS7hjJnDiqEtXdCv21umtLjle1b/F3aLegmi/HyvanMDt9X+OGPYOT8
SwfK5XMTlgARAQI3nwxilU0rUpaGrP5msF8uX7g9SjKPsPSJ2v1suQ+3IDKS7U2WjnPWdHZnRaNy
e+phtwdHlDum/8jY30Aamxt6yGyqU2YUICXFGc3g7XIYJJXvaKrDjKhDG17E4EEPkyVyc9u62JsP
DgeaLx9+7XJRLiZ9BfnEAIjK5hLY4yTFQXCBsbD3B8mSYqRO7INGalS2tLPE7TDN4CaDpGFpFmJx
Lo6rN9P14RgAKZG9cVaIhK5kGVYeRheNZlkM406vau8gMRywusbiLC6xUDV6cKcjutXEM2h7nKIL
+3qGFV1Prxn0scsxB9Wx60ILY2tHLZA6dVMrdGQFTT6DhQdRReAggUDmE14rQCTr8tpK6qY4OqKZ
7kVI8uwAKi++ha2d4rKoV8CFqpF9yylkw73wrE3ARCTe785O52pv2/lMOYpF2Rr7J6t64uA30arE
4njXkzO8DvWGQx8WD3coy1QsBUvaelXUmpUmmB68DBi5akmI1HRT/Ssrx7aiTcCb2j3tggo4IVbP
Nx3P4jlHs7L2dkp5OTuiph73M96CQ5jWTbmt2oml9tAtFLeyefnK2W7fELSHoFfKbLlv/LL/8CAq
D7ulmc1L0PQ8PkTo4XRfwgwuModmzqkZvt12N8NDJcCHtHfbARL6UKLyXx2Vw6LuOTMgAHOD5Zyd
2LmmRMXHlc/lL9xL9I7uLqmqYkWib9GLR6QXEtxeK++SPg1e3cUgCbWgaz7tFIl83wIsfHKwrT6t
fUK8hG0wNhCo1jZ0ybjT7BWxNBw4RPEQCk1Dj/Zcgp/Y5csIOYgageUtr4KyxoWDsZdnG9GEgw/M
9D4ZeaztEtuGqMZ4Amkg9IBQtCAgyBFJYAPQ4SsO9LAoxYee/QbXot+YlwGaXrxbckd/TEMXd7up
pX1o1w1uQ4EiDzhnt1ojGYS+VSqNQE9UtIN0C3c0VkTWz0YMMfZSv0/fu7Ayb8s6JbdqWIr1zpc9
tYfYUOBlpHHDO8qScuS47g/1HTpi3OxLGiAcnm4dCBQfNf2qyxrosO4o7Yvex3VziqlktnhpV/oB
lO8md/j3fR/SelPCcpzo3Mv0bH+lLnrDDuYzzUlgo+erwRq5r/QFoeBdvHjTNVVFbglXsOgfcvAM
Hxm1TwqGXDk9oxmPP2cnb99dMxPHz3k6PzdjB2/JJtr2ANmB7uOw5lGx81pT/MzXmoHIyrl0Impp
wjtRh+7NEnjqtSJZ3UfILo5/cqHZvAa4tihhaloYhKuVZO3OtBxc2nbFiMTqOn0PG2aGjY7p41Va
tsCV8cXwqyJL+27BAn7v+3B4STDO49KxHPY/I0jtK4fsK8TBoqvvqfPTb4w3uA9rNY0//E70L2Ge
l66Nn5OPxstosmTgMcD4tqPGsGP7L6riqZhD+WTXjfUOYxamlOoz/2WFQ0cTS+Jy2S+zWkG9iXS8
Bx6B/wuB1L/GP1T9Xqd5/kmp3PoezH2J5z+waQZIcbkfubCqi6CuZ6IrpckxbuQQMqgJ2VJOU2+b
F4qfmjfbpo84Cjj5Eb6hqUAdlVMZ4Eo+CEieZDxuafmt5dPget10Q6mIJLBA3YO6GPF89ntQZf7v
yZrT5GBnlvPJHEY3zOolIr9L18wKIhd4wnYDq8wxxWJF61Mm+Rv1pBJGT7d0bua0XioODEPzU/gj
p3XtxGFy6G0v+egL43Qn0afFDw7FrktjQMxrTMKL6kl2eM36ICamqR07Nah8pRw6rhB36d09O0U+
KF228sFNJYhsnm6Bg3u5r+Qh3nzwVCs0AWzLloPioXLXJr7GxkuMELOdUPe4CvvtX5pT+3V2B8zY
5LZGi41cMpSwQ6ZONcQk1zVxf2aAqW4TzXqJbQ2E8OrqW0f6b0Xtfwg0rP+/orb/qpqP7teApvaf
xTW+0l/FNc8htevLIPTwPSlMZv8Q19y/OCjZIToQQV8iv/8wp/p/QThDN5P4HiRbb4Wg+n936ptx
NUSr3VqH/6rW/e//9TH/z+Sr+dtyu//TX/9x2c1ydJN4/6g2u+wGULmd7X8uA+4mEf/BnmpUbSxr
Jv8KM3HCsQJhuGLPk4Hq/o13mkm854MEZNtjo0mL1kQPsN257qsmh1TsHDlBNObgwCcbm0ABa4pH
zDmGu7oHVkEj2T6u1jU7hdIObtnGtb9gGxKjLSzLPngFH8wDkMERem9XgozrANDTPuxp+9yHwxVE
GUYvNv0O4xdxS3qi94mcsiuR5AO3z3AE5Tsus/vTEnXnMeeXJREGCuPAfiEFRTJm/RJ5Zl4pX7HW
Lj0fJwNSdCTrtsKWWOVHmsZENECJK8olZYEhiaPFZ8yqE4d+06TXo01oBuuWZIkW0qN7wYZnZXO4
yLXkwI94AsuMOxnBpjZ+YktYgxX21/EMWEvG6SljbMBRxQCCNzFmnSjQtrj3WfXbKNYFEnXvuCd7
cLEzzYuuj2QDcDyF/kB+pJiZMQeAae2OpGD7s/XCjmIr8J80unBa4M/BqzcBwaF3MWz9ZTk11Ypk
AR5Zw69kvnmBj8JRRxT5bJBKs/JNCQg8e+N2fJ+gNOL3Yhfrj8pdvoGyIrmfS2sVZ8xw+ndgKYtj
eZEZCpZZ+tZnIMWz9RgudIehd44KELEQDe2xQ+e7LGutklfEzccHjHx4S0ms2QwzVGJmgeFuTuJG
PfsmpcHDhTX73MR9/1EIJclqBjiaV4a3L/Bs5tngCFVcGfHKScuR7l3aCPEZjKZ1CEwlxC3mkNAK
NzrjEBHXHvALrMRM7+44KtBcxnHkHfDyFtQE1iorPq8mxahPB+WUDdcFSotDXC7hRFY1LQxXEyv7
KMHleSd4G9YbStdyY2P3XOOTo+u0PpOdTtikUVJx0XlJKMmK2os9XPOgzAhSgf4lgFcyIu7A+Ztu
Z1jrYr7j8NKru7gP2pkBltYS+4oevKEuSFxWfnzDKaslroSbIWaQAnbzXHOo9I6l8YvpHLGzEPZO
U1nsvy2u4PcMCWBkh6bgYrxc8X2bK5tOzfU8xlRnH7VLBIqfGEQwfGzAN8RpCre50MoCDpYb6alo
oA6qh/TOUv7aqhfffcEKgKsZGg8qToxvHQdYp+how9ZV2k8GMxlle9sy963EHlE9j610pxs7XaS+
HAsr919qqtrKy3pivIG7MraagY8+gvy+3PyUxznkDnRvV5y26RQgpnuy53mabrQeA3MJcQnU6FxQ
rsELFloWd4JRTd5h6pfJfhAtxxq0rTxfwaTF3Q9KJDO+jRNQJ4mR1fNfSwue2mGsWpZ0NRnD94os
ZLpHk8ezCSQzRYjPp/IZg7qcSH13M+mZTZhdu2pRV4sk0k6NHeJcNZUOloK6H76EKSp1jV0EdzAG
cSGIajez9QOWFWln8Powtbs49cZfSyrWByI7wRBx36VvCHFTZ9dQGYH/S9NW/b1dS0aWslHiLpjw
FRxxV5s7ObsuOLQw5abkM8/RGTX4+O1iOU2/E3cdjm5s+DRnZc5MmXm8pTsUU07uILXdB5Y/efXg
51l2n4HWmSnwXhMM37aqu6gziWFxyh4+PrK38e9YbfQfK4zuF0Euilk5t8fj5M8TxWSsRfHSTBDv
6JLKyK6hTPRUJc89aFKvkG5PmwonsN0oM34Szh+BdSA6W/YstTMWEmQSCtIMY02byrBkvFgWkwMq
VOyQGxAcnH9wDfTilI0CJ2XRiuo6ddF295ZM1yBitA/qfTiWzY9B+WFReDvdhstv/BtVccrR2pjW
knhWkVFlxTDZZEqfjLHLi0LnVBjyeor4pqCR+IlTfk23knS56QI9krdlAYKIcyt0YCyTEPoiGJUZ
g4/xXqlDcfln0qHUT+bSP0xLrVl1wH1p7xme9JW/EgqNHKeSM2+gW287pTUN9yUf52enRYc7OAYB
YDe62YRkkAcPaLgwiTm4O8u1o5MCZlEV/244WgdUkyUratrQT6fW4cI7k56hEilWlI7ufGesMC4H
zLvZPHKspFKewowlcOhiwoulkck805y8lkwHZQvbj1qU/VbVkQ8Zav5o+dPOmoDbINu50BTTWFM/
X8ReWR5MpZY7p/PtV4TfNj84boCm4JsljjIdm49MWHZy0c6LJ3fdHIY9ZCYcIFGajsHT7KWjjtwl
QH7zMPanEVevd9bQEcYjeuaetou9caoOaQ6DEIBpY6MO2gO9UnlY42UCJi2jgYWWPGMmo3w707ap
99U6URwmTE/vIfodFG7fVsGecgT16DZIartxWgi6YSwn3pJn+XvJ07mOpjXnllbFa3Pbu04cQ9Z2
vCfqDzyqbaeS3KjOoZ6RK+v3CoMTNhZekXdONT60jGCYX0vCDe+OCoKUp7KL+21hRbJdyp71iJE9
fVmLNvxEPMEdxjGgkCxUEn4Iv10IZLPMs3l0puocLxY/T1ESwLmyu5a3EWt4YVCaJD5FQNUr1/5M
cwGIK5e+BmRe/0HxuZn2du2ksBMTTYa4n4GLXjHbJ3jcKsf6KhLwrEc9TLk4JoOlz9dETfjEhUOD
BvWL4YsJ8+YHCXwwGIq0LXd4gjI/MOQgvuY8srMDdv+Rjs+YfoUZ1EAWzQMHLObbpMbUDZvPxvrH
/akDh9cevLQZPYAvTsWaydRA3oT2+NfjbAVZRf8UkIus1ZxVinlO42NSpOXVREZLn/Wb2LifUF/W
05qscX3D9LW8ms6rzMk3Zv3tdQEit+gzNR8YEePqqp+VnPfMXdS6dJ7+ZIaxfhYxHLlkSTTp0mEK
3zWSlcASXi5flR3E437tdfsaz1ZYHafV8q626lyD6oRyueNvZmcGn9cvrxsVbr7SEgPlutC8IxDK
7Axgfuvn0QGOgdesD25KfFX0hM7cUCJK6mhDIdCdX3pzO7iHNmvjCxvOi4fMbAYCNWv2CVJYI4kA
Y33ou7J9C82cfybDHFLwQqcIQhHh57d2SpDbq6yrn0bmy69GL/o2nzI4KwqU7mMXhMVFO00jHTZ1
zPvnTN0HT+burtGSgmXTOAFllp3OnzM/c3673bI+4PlczyYs3fzEreW+GXTyeybCGmhKUwq4oCnu
ANEPxBJFn4TvzN7JT/rY/V/BSGQfQGJfv+u160pQ2kt4NeC5Q6VN45T8e9ghXnClXM8sjOh/TnPU
9NybBrAUA4X0bHXYjG8bGoVfZAH6uST53O5x808VMmWg3yXOtC5iZYMdf+hG/ZhYdNFQwQklok5m
dduxOYAP4RKfJFu5hg9LDTY4Cvp1OccZiOQNOwghXie2xeNn47vX3LxBja0eLeOz15vmgDeVxjJE
YuunWxhG5FZmJSUHGFuyHSEvfzrSfDR8abfv3oBrQgiUE5L3YUrZCIHbG6yf8VxNH1Qs2Y85dwy2
lQPoxl3GQf9pyYsOtWvNx+YYDnI9W9etkAyaKZW2XtJbMdyuWbLKpXYOKjf4Zr2LY7trzjRefBqH
poUAMADOghSLVQzh2ZB3HodmFgYp4EDO1BEUCcn9vhEaTtEiFBz4UluPMSAe0jiW0Bf8JzGmgdxi
f8BZi6oYiKBw3AqVUJo7tIu4pmGwJlQRruT4cWBOHDGlkT+lI3pn5xHmyWA4cGrHAVxpd8eGnwf8
Fq39mmcjw0M8cebdu6oTHFuXkKeLhan218BVQtjPgwi604OxqbufmAJNqnvJ3aEidafiYFAQSfim
h2yavRfeZ30Lssx/7ZTlJRC10WugJJUv8eCO2LfXcIDuCTvpOcUDqY7BaqUrITLyCXumMLFGdRFP
X6uN9saP5Nh5pPt2SI58XMazmNyUf4A1PZGFQgoHVJvYbs/z0dbNXs2CIZLs0FJHVekoVoMtKPKj
mGmo3YO9Zbikd4ldjjWUrj5TdtWlUeMP9rCTRU3IXVBlFR57unxYP2QJRmwf6ki6B9BeaappZtxK
DuAIEG+CJJ0vh5nJA60OE4qwyFOX7jp2N5Y/9IQsiLpcB3OOPQ2XpdNELXBQ4sw+t7L9MC70l5cG
2tBxrImrRoEBS34owEVvRjqZyYfSQ7jbe1bCWBpMK6mKxmt4TJGJG7BFNtLkp2otcDzPTbOtVb1K
1ueDKhUbcZgE+SE3KJ4U0bKWZ5kZhyTcebJ4Ox+Tbn3iQNODgSvge8aSKgaQ9LrgllHgJaWxWHOX
NYnv34Rr5ZEHTybrfq443p76Dqkcl+hYhNfjAr44chLFr1ZMYfiZd/QWRW2wzcSO7er4qJk4IMMj
Ay8XRey02VkpBvPUlgWJJI1tFqRLSNjxwk3tMHnCDjvYB50VU7uTS1lyiE3Jpe6Wkk0gKzObDdHa
L6rdU0Ev2GYlPIaQpbOwObUll9axkwZgV2lUztGT/hLGv+99d19iL9kzFtLOYGhBFhFgQjJqJi3x
m1QO6uUFUTdSMj3NTOzT2yBPz11458FZwoO5uYknWkDPVpVodvEVMZYznv8Zjt/vfX2IN2k41997
/P57pz+02z8dvnf9eFZ5m0HREu/nqI2zlRhC634SS9L6qCWe/xtE+bWObAtrKoKkx5PSKasVlt+3
30B/ew/4AYvmWNBb45G+2fwJw+gPHaYl4qT7ZLMw5Pa0Oqdge7zvYWaH3gXmD84+w9r46sfIvF7e
0OA0rPt5bXFIkAtldR36ixhpnd5cFNa6OSqgI+CuMC5X/12PcYiWrLKI/aMGwursrdCOm5Ow4zgA
y45RBx0JjoA6Gm/sp/NpboLpx6IX29wQpBvpvOcegf+10V32SON4qaOBroHp1fgJ1yPS77oG93hz
YtCzHmBdKiiKfj6ahVs8HXXdNzQrL6PJJTV09ADWxPiKvz0rtRpzHsdji7GgZcztGNVRTw5cUBhe
ZrR50m5LChy+GL5NMX81yHybZZjjQUi3hCjSMzcX2jm45YC5JixXwAV9mjn9Qco6zN8LTZpYBVXV
Xuim3zZ2rmrm/cJLXB0VmZPhqvP6ZeCJCkzhNFBsvhxWep/0SXoVk6ai8w1F6tsa5JINISSXYzqG
zOKohR0m7pkDGy0NFredpT7Pimrsz3nAj1xpftfJ+5aWuvx+DGrsSR4ehOoUFF7rHP0pw8Jk/mpn
+rY2wcfA5uSFs0eSZR6XPatjjFBw7NgaG5T0+3xzSk11Qh+S7nU50ra2mam6b2MVuTRMVlKX/Y3a
nFf2zI4LpEs5vqkBNXydewwm7rdhi1Qn5q2an5gyn83TRf8R1/pUi+Uhc2zqoOOVUjGSimXLO7P5
wqTdhDMygINdDAmypmQHURBoSBHUUFq/7WUiW8tbJAJ2LD4GgHPkNzZXmD5kEi09hUtqnhsY/mTs
biguqJajxbD7knX42kIAnjjkvu1uFLUFb04mivfl2w7X5vhO4c5sNrnSUFriYCog8uDyOnO33Ex1
VMYwz8K2YbUi4BDDgK/C8K20CBBiqpOcVpxvmx6hDWytHbvFTz78GwI+2Ex95tvg132b/ZbN90eS
zWDnkx1eGE7wM0fRwkwjccM8Kcb8mg/TxttYzDxMN+QmsrE8kSjpOUg1NtMzPhrAqnIvLahB887S
hFbyUzw6eLioDmHzicKVJ48sNDla3HaObLyb3nJCYyV7+NiFPhZUtg6Uk44+ei3Nlr1+IMq7ljsf
UUkefLJ/08eoVpeEbRmMnfdlWUJAqGvb2rpMOxvwhR9npA529Tjb9aPTUAR4UN5MLUMrC9qVWVLW
IAeapbOhj/dibJdy16euFtZRSMjeVPelYFrwwFgjD4OwlGdl4FFrZtpG6gvGQrMeRMEst5nXEclP
oiZc1p3yIVidXxC8QnNfEqNRZyKNKXDLVpkE93VhL/NXbwTNybuuHBkwLyc8as0JncBmmqnahO6N
iHk55c5R6EmNH2mYmuna1h1DXoeX3jjAphxMO8h2tHl4cL5c6pN27KeX9p2u1CV+G1xZjI80ig1o
mZkdMzDsxkaik+3qph/yZQfIxhcgB+hreSSpAYByBZGdfrqZNaUsLDkGywfgK9W4T4tQgI4TQwhe
P8twifxIuEqae55NMeHxqss11Z1OO4BvLNuLnIz6U5c6c34y8CsBJin8HjYxUoSxAI+OsCCVoAS0
OElda/SjJumqcyphZXsxWhAe90M6Q1WY5rT8spe4/dJN5jyzd0P4oS/Lrg9eSxkicwWeE+6zc64x
gBR4+kKHzsvzzRUHkoaOmatAD51zAS1gbnaTVnDOJ0ewr569Gu42/TiOAM+mOTI7jOTc0Cy9PPSW
whWAN2QaMN6NYB5ZlaccZ9tCcUBqa6faqzAs6CRZHJC7OkRcQi2y2xeQROmnBQowRFoqrAedNiFo
QAe+82FBcGIxW/AZP6/nJr01Ll8piidQ9qhGFBFPhJn4sxkorWVL5t/WlK7B2xoGxZI78eJ5V9D3
8dmoen7u15CqraxU8CXo6CMDYE29XvmUx9lvB1GUXyGg34I3CJNuhKDJoo9lRgKjidT6R+sNAOYQ
z2Bg0QHqOId8mboXNto4clVpXFr3htnsnWFxPpjYkiNhk+K+oMmaKLVKLSyYsoX0gMciou6CTuxh
oJIBXX1btdAykqu9raFyTj2d43idFIP57Dkt3hC9Bm9won2wDonbfZlg3NiUtinuFkwvyUGtAZeZ
sVd9VnD938d1QEHkguJ+D6eyaPbMe+nXwGnxHmWEV8cM3fQwhMuINggXh75Eq/dvrSyhLnFc55gb
cM4nOeIgkWdH3amR3q0623xeFt0mlW9Lxg0t1uswyGCBdPPKWdOiy9DdrSZngJxSlEDAZZldHLIC
x3VU4E3+ZWXhNHP309XvLYr/Zbwk28foRaTjuFFc4dnE3ooJK2ZcR5fmqZYtNRxW1uCv1LbHy76l
QQ0rg7XQ384mJj0PSwsnNrwNCEcu6PEpElYwXc+hBQhiyEX+xUiV+by6jbqqinyyDnVs+/vcYBvY
kNnWfO5mgoogeKwZpYM2Jm0QbmxvfO1vEDkv58icT6Dp9rm2A+4pZSHyfSZkSxMNgolz6Lj7pRfd
mFAN1m1QvQaiArOmXeBva7k30sPVEmgHBg6zrMkxCR+hQ/Ux+2WX0J62QEPvWI3hUEWsYTskCSSy
se4sNBDmX/kQT579rEBcrcdq9dI7D0YCV1G+YvzCEZN9FtznUUYmNWgkHcNkjqIh7ItO6/bDYt5/
Dpl32PHFdHOY2OlvAIVhhAhkY93hrNja4YJmwT3SD2zCxtKNHzvhxCMirucskddZDPdtyGLkhiOi
utNzQ4pyq43e5Po+bKEH2k5wtsqK/sixbNOXsMVQFFXGkxQ4bTw1pVCLgdluTUuDXAjdDSYfq3Nm
QfeBSS64wMaSiEMvcn/e27EGCtXN7Op2rslp5smp8ZCR10IOeO2pFfqdt6YqdnZVmk+6c6riXg79
EO5dWs8QfrKY5ZBSzXgPgCa0Lok3ejdD6M/BrhVD/gKQxL4D61TA29Oiy656fr4rHIVhsJuAoD8L
VlE64nnnAUsxNQRDWvLGyKbM2tr1lt3NOy9w0ntT9c0v0g5tsV/stn/GBEF2zdbg/f97Yf83YFT4
7xb20a/qq2ua+p9SL/wXf0u9yL+wV2e3Tsg7CKQng7+nXtRfYHNL+E94YV1F3pyN+d/D7t5fWDCT
inVtmyyadPlyf1vMk3X3SYkRGiMRQ5LGFf+V1Ms/R8ACtvRE6RjtHFb9oS2cP2VemqJ3Yk9zIrLp
SN2QIpetNxmOx+vyH3JuRHj+sP7/+3fiG/FquCFxn39e/w8Oz5EYVnJZKzeFEEcudMfTvzhWgf0u
Qwrb/kOQ75/DYH/9hlveSG6hHv//CfIx2U2pCHNK3uhXh3fL7Ttnx/p7UTiKKGVjVcqBXZAgwNL4
/IcL4G/2hz/aHf7Vyyr9LcnEjoqX908vazxRI5FKTKs2Qdt9z+d3OeGLHmoIm+Te/8NL+6++m5LY
FTzhbpFUrB9/dFYgiw81H/69RobCnwB7nMPxtB0oJhaj5vbf/27/6nXlXsiv5koJt2DzefzBx4Hd
KZ2aEoRwkMOe5mazH4qABV/uc/ij4Frp3LstXP749993u0D+4R/5fj+BogbCh3FCuu/POVMj/UJz
cMPQTw0EeeQIz5Hkrut9QDmi+MYCd/pf/46BJGwqQ/Y00v/T6+rWiqU0nXYJVNZtNYAvE76AufS1
mz7wzF33Lm7d63//TUmz/vkXFZ7gYUQSjj8JxP3p4gk8JNqZam4YCljm0QFXMgLCRdsfN1f9FLjx
dfpttaeHHtu9M6TyPN28+Na3LX8KNot+S7HH/WK5JW68zcPvDKt58r+N/TrrzLodbDfS++b9B9yY
4FRwxvp96gJJo0Xjilvir918mt3eqWi2xHO+U/XUY9Mhbkyvh2px7ss5NsF+IdH1Q0y5uafjiBp6
YgnguLki2Et1JXDUMtH6wqJa2dsXeUnQy84CxMJSQHQ5zF0fU1hWBCO9adT09RGui6a5VAlAl/w4
d1vBmMsSic7CoAohlUbNkucG/I+QmM09kADRjPbJkgliElswM1WfYN3nF/TBTNKKnBWg9UUv70yo
/eMkOtiOOmWKBGC6bqi5Omz3LHkN4Sp2EOiSQO4pqxhDcI+5V9XtTmGvxs1fBuubafwsjQLBLX03
5doDb9nnDXxqa8M9YFl8S0BbYjESXFz7kEHjadKOqE8hKFZWhZbEm5yrkh1P76JHYW1JhhsfcxFO
3l6Jc5v9L9B7M+AgV2H+iYMSFyhsrXw9uALEn/RzE5/lDY3Dzx5FAcyNc1LU55DTNHI/E8TymjcZ
2v20GN95Cb2UKZeBoQ+qG58t37IjHUKA7JDPtK89Y5yHmcfKy4/hcww60XccWGzrcmkZgpBORhSQ
eKvwLdoX6xuuw2wLaMc0rhUD1apHantu8F6K9kcBzajbVQK8+TEdKg64ZYaiHtEbKSfug9/YIIws
qriHeZmBtrAnNgspoCY2pp4iIAlngcWUwEqcVwmpFu1bL9gpgUPt7JkGEZbvf8UkUeLiL69ukpXL
FQlHl91g67HnHr5xSwDxya9tWEM7YaKSgwEmrVBF5I0D8ij5sEercR6EmmPvqDgsss/SrQVxjYDj
PL2sNvmUnQ5Zse5d/K3xKx8wbKzFaLsAr4Jh41EMTfB7LDd4dz4URRgtzjrxeQzVmETsogu8kxLw
axW0nNvtxEPB8fDF4kiQYnlJTTg9LvPsg2BjYw+hXa8wGLK4th7YvU4vDLXt/Sh4SkfO2sPp6EJD
batCG70ug06+sh6KkeYdv4hgI6JDLVbORAhTS9zYuh/xSDQzSAqxMkrvKhZQVH+rueHjByvjIZXO
+lR55fJhObPzi/7P8tUj3fMBlYJhtOVnGg7gYsrbBGj2e9fT6lAsMXQmN/ZNZJfdOBxn1bKWKgHs
EnatpHUn2xS0WRP43kcSBD7w17gWD6QmdIv3HO4CLqigfcwcFj9sTlaP5h24cr89N/U1tAPF+pAF
YBKhFzY9u3p7qd5aCugAqgU+G4T63Ig6f3XgfPEVgQp+kvxJNHu5fE0PBWiWfZiKIsGggrV+Delx
itqxQM6nEzO2sA+wlNU2ZbgAuPm/Xdqncb2fsE08F0lDt8SE2khKoHUxPKS1rBUKw0oZgCXiFRnR
0zEWY7fgjQsrF9WWIvvmYiIAsDnInOzR8mtE21igA2PJNf6LVoVD2TeAW7nvAJZzsbdhcD+w+8E0
Qf0a17sQ1Vtv8p6OYQSG6ijyBkws1AxrOPjeip5RsShrLuN8IaFHDiZGHrBS+DadkyzXMUZfgmJu
kNyzHSckUPFrnSs0//QH/sZsOhCPs2JqsrjXxKDCMOLdYkRHkPccIrwXczW6624Vc0A7Ns49edps
CvI4AyWL943RbJ8A8DIX0gieXXsDlJbHrof8cpS141Xc3nGLPIDmJVJVt7IDg20t3FCrqfeSPQ1A
HVUTrZzLA7xwMRymEvLRNo6KNPkCm52ETwmtiskVJQAqPiOu43ZHsTm0Loe8xAxJUqdMP1k3GsoG
W/IFuyBTglVuiwVsTxXM1N4WetDiknsuXdApKwDG74TiijPAhb3+AGReXG3ijnWIOQtOGCAt265B
uetKXPN7retLPyoWckMSJwvPEwEV/L7I49H9YQK0zEPpTjJ/7+aKlXHcZQrNme8cXIGMyEY8LJPX
Ju+IpnCCuRGIngrecYEFbSZD+QKB7CrbazxlD42yCXFrbn0w+Iz7lBAm/53qNL2H+59d4s6kFGFs
LOuzp+3lzFEY1EnJsCg/5TP5jshZ5PbJA/RW7kyXBAt+ML7VsfB9NKhQJd1lo1jcsEoEVsOKmTRp
xHoSViVZCMrUkbGCD6Na3UYQ3vqTkw2Wf5gpangl5ymeM1nHaWTh/P7oFypMyAz27fuU8iw/gFZs
vd3/Ye/MdhxH0iz9KoW6Lha4GDdgaoARJWqXy3cPvyHcIzy4r8bN+PTzKTJ7KrMGqB4M0Hd9mRkR
LpdE0sz+c853RGzE5S7WPfiI01xFL06hopEC1xiCYgiIfH6zHAtbvkHE62gxI7t939NSoF6h796p
paCSIXfTBj+PE3nAWugFOvmkSyiPpY/aeLTmxHuR8c097DWut2yIungyIOYxmowrM6ZOk51O9eNI
oMPbL9SbubemXSwXbW645WF0xVieYWciJIPn68vXtIsX542HN92ouVaDyDSaCFrrNPvuj9jw7Ld2
6f0PclfahaA5uknSO8YF4yL6MnEVtQMY1BDDR2Z3KH9hBB72cU1oZXZmHMMLVj464iItTYOahWkJ
LK1PylWuG3azEzzloZpy+0yANglyc5t4M+2STmtmdIKP8buwXXVGi2dmPo7sflBgEu3dbBzzjLbI
aK61E0GaDmNmRe7KWX4wZJCnOsdwfG4r8JYBbA9XCx27n8tAK2Ove50YzGohvh3L+Zw95VdbALZR
sUOvdtCQBvwRCPKI4Afp5XN+mDWPBycbjDYKk1zJONTAeGJ5gNdpH1vgRPVTapNoP6GAjclRZ9aF
I4Lx+w2wNKAMr7KErUQQg7uWAfogxyImQfgd1oiz4k3wrIJnNfdUuVi5kAVDCiKJGDGLKGGnJuMD
KSYKmHoIi5+usdASELumYkfqq/OiRq/bdBFLETudMvdDvMkK/GNPWSrhWVrK8JAMFlaGhmYC5wdu
IWpy6HEQnRlQmBVHPzOrhj9mOsjNaz2lQfe19BmmYqPi4/O++2Tli03BJfbi2G79qZGV4e2YCset
qbv0XpO70T9qYuHLAROnm64pQzN/jnORXnqood9kS1ZqSWzfmh5S7Dk1Fb9+6QeS2mRmrVNvh8Sz
1XZxYdvv3EwmlyrNs3fHsapX23A7vOkgUp31kI6s2t4Yp+9IN5TDRNCWGHzrVkN7lOf9pHAcyVMj
Rh/iyuqwVKoMV00+8ZhyRC/KE6Kfuku6kQ0gz19icUrllJzmzcztLgU6g2mMBBdT4sD9duxqzPXs
jSEdFLU0PwA4LK+F4+Hyg/ub/vBIl5FhrFqT71C3p3PSttTH1nnrfQyJ3z76otXsFV89LDWD3tZN
T6rpmpaMMlnwO3236BhKMcHEMN1kZGifyWS3exBfCHbzpENS1jjbI8GpvPgY5OBfxYSsLQLyvyOh
V9byZG/J3JOMWG+5WMp/ycgisREWxO/WbjDCYf13OF2gPf9K14LqLq+RfsvcZpG06DYkiNvcIrni
Fs5lR0ZOl41ofI46wrvKHfwsRGPIT/Yt3IuQzlDeEJOtAoATiEBmQ3EvmoZG48VtY7FBP9Dfhxki
MmldIsTprzSxNCPnlSogeS+nZXnqf+WO4ZT0Kb6CmTyyukWT7V8p5aa7JZaTLLGe8GIz327w+lXH
LJlp4nV+ZZ3lr9xz+ysDHVVK3dNGdIvTClbG0sT1FAy/Zad/5ajFLVLdT7d0Ndni5qL/ylwbv/LX
lVUQxXa8Clv5r4T2ryPtfyd5/soy8IfT/fqj//jLV4W0rS7MBP/x1+tH9xFjxv7jZPDXP/ltNKjZ
4u9Mpv7Jhr9BNX8DYWqOCSxHd27jQchMmDkYPvw+HERH/fttgoY6yBHz1x/+n+kgFWd/d7gr0K2Y
PHm+I7z///GgI2w85qD5LJvJoOPZDmPIP856VF577HRiJv9x8VgZ+OiwFpDCxi+8/sMH859OzP7j
lcgvMcbSYX7/y3gQ57uDBS3LN7mrFON/3b5OSy42NTbJ/2Ss8+dx2W8vZTE4NR0+QZvo5p/fFHcG
ki0330ZPjGvCJDDQDPuh7aK7f/+W/jzx/P11iN+apOaYV9n/EngikNVKxJZskzNDKQI538gQIIWp
LuvptkOKf/33L/jnCdnvL3jDApLzotjxlub647c1ZrEgRE2wz6664s6vvfdsyrqzRi4r5OSjYTCj
DPrfvyZz7Nv7+Odgjpf1hA/RiaC0DhXV/9eLhC4qtr0S8rhg6nsFP1d8VY2KUNeqZIcXynsc52a6
wP13N1Yvmx3cl+IwN6N7wczDWbuzaA1r8vIVWonEv9ZN7Ncw0S8JdBmB7nlKMIvsfV1rdhiR3Uci
zfCYKcdmFsU+IVhAWhsr+lv6YzMW3sGZaUMrTLvcuGYCohtaO4fIjmMBflmKtLB3zcZbtIwYdelV
+QbDsNwm7M/YIJOWuvNG4X2P9Ei8C746OKQL/oySHQ7hrKFXJxdJ/sMlu5XkYxbolnsZ4QceUxMi
advkvgF8sc/4PFx3BdGfhpnSmo8MHoqdZxQYGntMRga7i4vtttQHM9kIHWcA8DNLd36pXBsdGpfU
XT6BoS0aJ92Lzu/ZcZYfOrhItms4aVDvZPyiO7Xx0Q258dj0hKuZj+RAoEulvpMZuRGbJq8IF3sa
thxcUViLcgRAgC+DDU4KPzuAokN4N9NbjInAej57hvG4TZ32lBR2zVhi0NkglFr3RmI+fzBEMT25
SWPsIQSBptcWB09kZX7Sra0FyIe3qvCYQd9Cox5VwbG3ps2TiOjNBRE7igNTEhlPnJ8Hjew/BXWQ
/MvsBFMl38Hiprgl9fSNuYAUJ2EkD0ls5RRmdvG1L9pob7gMMlcG/3M3cPwCOFMWxbqrb2eeNBNs
K5jmBGlhjodmlP0NtdVC5C+ribbfpHQPPRUx34D/O1i4MBIGy1jg1E7o67UW3Tqw16w+TJRcEhl9
Zn5HjhyGFQOyYTdFdPsCiu4cvJedtzPA2xJ3l53akDQ01qKkmlqv07uUDi5J79Twg6R7fShnH3lS
d9D1V5bVGQ+YQLuvQdflEVe8s3d0PtzFFhaJtgXErp5PCRn2lrKzxgT/wkCyfWudkfa0kb1Nynxt
M/ha4q6tYVzWBb651VimC6iIcdr5s2G/9NNYXzkrtBumg1Tr1U306vVw/g0zc96IYesHr0zyF1un
Fm3VtsW70jx309Zus80W76s3qiqE8OO+sUMw1phP1VPql/FDNdrOyRmF/xyVuUkux/G2kGbjA2aX
6qxz99F6Fhn6Mxg+/W5gSnJhGAKSol+q+REXjb7OySb+IFSX3M12hWNFufnR56x2rxGcePOsxu3v
Rd+0xQYDFKWQWiKaZGMqMuW7vlJ6HU7UDenwtfwFDoRKuqh+6HJptdt4RL7deZzAyvtRx+BGR6rW
6j/g9E9FaI3jEIEpar1qS+ccUUuL5r36nOgy2uWW9LNnUkCWsYrpy/ghyXzCENenGNIYxrImaD3E
mzNLCp83cf/cw0bdi3fkc86fs7m4bljhjuoBPOViOjhp48qVE3tXvS/Z13Pw2xamIBKP8U1MMFOZ
1O0qm1/2w3PV8MT2XuQ4kzkLb2xhijOEVlmuqPMop0NiT1F9qHw1vlKCIsatwZn6oxxNG5qTALoU
tKacvxMh1ZbtQKT7BZXYdw+5m/Q/y0aqR0OV7CaxT/T2jeKsDYFLNBV8jKYxCC/dspmPSWaRb2RH
UDx0cewBCCBnGuUdgDQBQEcILYhkf7KBJ6xVDMWnky4oVyAOIXDmmH5b0uVtPR1irLFtBKrAqFT0
Yo1pR99olv0UiSLZRxcCvZI+uXkup5m/2HjkNLS638a2Rb+WFwX54OtHbXB4XvB57LVRo9vJHU+c
RZpr36QGo0fMZViqTRJBeLS5+B9zLq8adNEUG/lO5/W2pJi49hL/SQ7yDrPCDvu61/BapC/LVm6b
2DmYLpECrxqo7I2EcUfo8WW4fUbUtrICbTx6f91+OtKLsi8b91jMxPqm9g1WVEpniPput8aHNd7m
v2JrdOPJcJpngKjjM+vQtlXOTnfiYo8bz2bUmQ6kiwioRfS8MVEc9nVVb7FHAM5zFmrYuG1WGA3W
jbuAWO84z+dnVslt73c/ZW1sa0vcCQHkuWge4TvcV5RyrJB2t5NjbVPwru8DzwYGf5Fc01m0d8db
iVwlxWWsop+JmJ7Srr/jIL0d/Oq+MQdabkxqRxL/lcFeE/gRqoHqozKMpbz3Gq6jcdmBBT8mRbvl
2D8GS5Z8hzsDn4aecP9raHBmtLa/TpbipW4aDH02Fct5wYwip3UwiqzAaKsTOOxvsMR3FmnPUYLA
uwWtc4OzNUpw339wKl2LxTgxZ7grRQdVjFG5puh8bfBDib4NZTeB63XvSLKVK6w+l7jmOFNaw9kW
nvko3G4D73rbjvNTGU954NhdfW4ZI9Ivw3Vkljt7MELV+BZGGfWNRCNoB6c4TIy4RYpRiFQXp+pa
M4Np9Ov1VGtiO+DFXsd4KFdUUzgBoZltVnstRTa2gt2NZRJKN7wlcwsenR4f1V21JGtfDW8krmCJ
7m5I3SsNvwORjdmqT8VC1t1sRRGOQ3oQ6eivszYhW5cXzFLYGup5dYbiR21lUYXDkqIHeUdgJx9F
nf+oLL19SES8UeDpCZaYsJsBODbWKk6d9BHrDqJNbN0BIgZ5Omk+GEGuhyirNi4mpYb4QujirQoB
lr+qSH2hHLNBsZ0hGGpykgobarDIaVw5veHem27WXFJkmHWBjLDSdVqRmpIhl68N93rf+Hu/tt8k
hSsBotMRAHIUOoW+54isb+Om7x/GbojCGsB3WGrRzl/M6cOEnnFu4SMeBjVdo7TaKWh1gKDM5Zxr
9h5Tdb1Lp2Xf4YSHF6+9W6z1O2Ng+Fl6xpmmkftqpmmoM7GyEMzOvuU6dk+tuRSJL9+S29xg6iBv
DtLcqmh6qEp5y0GQwPQdSew9eVM4RPk7sQxmb8Zwnr7UxgTURBzB/8fURdewQ/xo2+DLvBiuRizX
J0rs9BP7guRxVvrFsMa9hVvdt9SBue0JbgfhgArVFO2hImxZe2eD4ebGo2aF/rijI7oddrm7mqN8
qAbzJOz5qVHGT0LiO9dqH1BNXsg+P1i2dQGyQjQvueagB0Lc1RvsxGg5GEwDCArfHQzyoBLxr3p7
v+92csq2SytOGrcr4HgV1jI/10l8KTJ0S89LL/VofFpAlZYh3Y59hsikeAQBpHk3RPsQK0yM9Ivd
ZfBNkaVDMzfuOlmgKrkl0MpFA2hWPfWL/lkZ5IiqYlwnINVpx6s1LtkpOUiLaXzHG489ZAJELbx5
5GJXyQ09rvhcWJeWUzsbp1uQci27jmdhreEGTW3rAX3sgqmQRicxGNiMqUadMVevmsbCkEVse+U3
5rMmjX1Ve5jt6Q1h5jSqvT8x6tA684fu8SXmJJB8TRATybXvDRnO0I4HAOfWBFogkc9FjQ5FoXXg
piOTm4nYkTRtBsud1aX3dtfectGuv4pNEtI5fjjA3OP3Ma6joBqb8+BMlFbj1Fu4tblU/DdZVO9z
V61d1NnHZaZBs8EAt8rB5QCMWtqwmWjC7cfileyW4kdO31RpnEuSyyvXwYOKq9QONGT2nVhkve5n
mf0wR/fT7IutkmiwXf0RVR5CuRnd8ZjaCIePt8ClSJAjB/aEghdmNLqHndeQyopHSiJdFpeG5mIB
Hyym9CVLm69ilkdPx8M5OrMK9BYbWkq5LbmmPDnCN2D/dnOX2aXUVr1ZyCNTfBEi6Gv7pUABhoFX
4xLK8mqLyzfDWKA3GXvWGHxXa9E2XhOYXIaG4MZILY7FTJ1kc0XCoW1RGwa7WptDRlm71OcXpt7z
QRKJ/05VWv6U+91FykxhS+jKx2UordXSaAhySWTijew5iOi9M7zoYLGDvGR/TLvB9Fl1cIMCk27j
TWnV3mOKoWpd02Mc3O5FrjosewEzlvrLmJPlpDWp/ULOyP/pxvRn95OlzSunzJq1SnNIRAnJOQpT
fYAdY5E8JJ7pfOR6Me86YZ0X6zaR1r38UpBX+cqGxe3Xli+dd83xQcMJzWZ5YFsdoBuRbULd21de
Mptoi7rap8Nt8pzNprddqopDU2zQHQkSJDv0Os3wYmrbdUVO5hp5zhg65OQvWGT7x76X9h1RxPIM
gf5bDTQhSHtdfEWFYUQEZXuONw753BjVM6jJtp7wg/tbgTJwarrceexUlW108OyXnmzgqjaLOYxa
NNhGa1WA43S8q7CMvqhRLlEAdolDlGrk2ZlG9yhTQw5EJGV03/gxAp9Ra4FFV7d+Y0q9pioxj5Vm
GBRd4/xB3rTys7mU6J9xzvY30snkB7kd5SFXrPtdGFq9aVhAoTg5808X6/9mzCbzE3YY7Xj50gSD
o5pjUnYpUqMNhWzlZ6iYXNdT6RNf9JpDPk3xFuaFu2tF1J/tqGdCn+pfgwQ+F+t+vxZ0bz1l82zd
tb7RPmLy0NYKX4BBzHmf3FrESXH+GDsj2sQ8SA64sPmiZ8owEty46oiZfnjo7PI21XBJnG5lZuIZ
mW/f1CEVsXaD0RA8IepzLXSuW3XSS2RR7yd4UgtasWdzOVxdEGFqOMPaSA0KSZwlR3ote11HEVXO
DTjRKuzHQTFFTrmZC7cg00K5xll2diSuTu4Zr4ztlVjZdHOJ1Sjq+KEU6mTYWBUcRNW9nsQjU/u0
zre92Xqv4DUIwhLgC0QEMYtHTL1x+O3ZiCZWWEWdGQI+bk8NNryNkzI3R3fSN7VqBzw98FRgSETb
oYTHCyZ72o2DzvZkGTedpdqAn7Gup1sau6SjvTaQFzzP6tfMCb0T8G6Iy0N0xf8OEmX25YpT2wwl
BrE7yDITd7TL15U345a3Oh9yAVGBI/8jcsZ0+4K9faRSBxd4u8n6KT5nEmCOt3w56QzeRqNjbrR6
bYNP3jokTbQV3fLg5Rxy8FIdyMnBjoZPfZpjRecvloiQPGmygWcxHPo87c5N703boViKY6JEcUgz
8C4UOFpvke98J8vC+UO3zTW+RJrkC2eguhDWQl2Jp8hkE6xsGQ5pRg1Eb8Z90KBHBi4oumOPVyxA
cR3PIH/h8DZVt+9rG15dGZmslQv1fUO5cSbPoG+81tZuoxB87eXT7xKuPDHDAfEsB9R3y42lzKEE
H+vc20IcO1s55F6WE7+PHdjKN9cd11FLjpGWgMbT90tauyduZRQTAu+Blht88Hki7vBXX2as6PvE
wdUdi9k/tIgbasUQK3uVNe7nlWziaY9L65OQGYmfos83jmeMG/S/envr9tugwdkBIlO5Tif5Qdoe
VCtSQQAPQ8P0FKOxL15712JlzmK8DW4Xv4w6diKXSN2GgNI7eihGcn2MNrTQ+DvudzKOM3Fms/VZ
rUc9BCRE/AEHwRsk2DaMcBAFWFSi1eRZF0ad6tIyqSXyAxmdI8ZwtCnYCdB9AAYV0GJD0xSrmh1H
UBpcmLGe44hoMa67sRYdOah9YDD92TnVMfF4NE9LWVwykD9nOizvPBvit92Z4zfL17K9r+jnWdWj
9dMQJhWULb64Z3vkKViU8X3T6+nJ0yoeaovlhyPlyTtP2Po3gwfznhrfbt1XrXvmEZ8FduvJHceY
YsNCQLLDo458zlJCJJ1r73VpD1gJjBmjEdFovGHqxBy8vIMDqTjoZNWnFkXTvWA0Tywe4fEbFMN8
01Dtuo948xvZzMumNekDXzHCj/YDXPaDqSs31Ltef8DsRoJRdRr1zaWmP3t0OwWmZjkbFLjhsapw
VXAWbzZ157avMWkFcuBteyYm6NM244PIQ1xnsAl0kMNR5mMua2gBv2jODG68bV8UJpO9inIrGHHB
BrbVEV4zUdriqfgwU4N1uKZLEk7OyyKsixE3+l1cS53nks+uzG2rjJ4haypIeyrffYEnDe54MePt
7HfaATpZgZ2tKBlC1M95w5h9WRvQ7xM3iLC/sVnUtGCCnLvG/uOtDHt543LIdrJbxAaMBbEbinsM
LPpsQRNuj5vLQqwEG2VpvONRq3dWbzB0tjTK3uv66sw4FxKv9MKbf/GGAyP06zXOdWyL8iI669I1
FdTHxVX62k91Z6/V6XNfGM+Gh2kIMx0HefKIqxyBHBZTx1OCS8IDNrmyRsTi3nlpNQtVVcCrKpdw
4ZQ4Yd3zh2oj5uabm3k7utuvlvLeMXt8spWy2eJid2zJT9wh+f/APCAo35XlJhIuxw4pPxOCJn3e
qH0LAmPdtGC9jW6yr9xz3Xmpc7KiLPG7MgNX1GCW2yVtPG+cxsrDOHU1HcMuyWw1pWc7Va9Wqz60
rB04sU3qsVp0+UA6lzuhj2NFiRA0QbM375qhZJtJ4p1m3MmYViKdjoM5TGFlV/4r7WLzq201nKMs
TzvXA5tn4N8rADBgfnAJYPOaH53Re3F9h5Ym2kcKqkaL3GaF6+IbD6b9VgFSX5vRtG3G+QA2Zcem
Yc1A96Rc4b0T+GPEkNAsaFc7wkePU5cSgPbW8FEfSJNimWMmh99LrlO9PnsLPT4jllGLUGJQdWl6
PwHNYQC+7vhHVBVBFhvaPWzxvTvbFzf13/xOP2aTHTTCBDKSHeJW7MhkPc1C98IiBUKRDruh5nnp
p/dSG57GpHnuKixftbdjphqCsd0MjEPglB5ima6LxAmnyPjqEQikgXfWkddKW+x3yi/W3WTQVc9i
uzTo2a22IVO3kbVaXjO33C1jhYRDP+uoNg0b9aLQjl3L3Vv5Ryz+YUm+mdZgL5w1OuJdefV8K/Tt
8qUpl3WSomQTTpNMY4iI8PSKDzj6gtImrGnoANFV/20snbDLzUdkcgI+Zr+ydNM/KHidEcgS2zc3
hRi4ipa1n7ch0A02tEm0cpn8Oybrm+sSKQMDHJc/SqshVo4hdTeZ9ZpV4zCZU/M2WdaBcPKWNNhe
JKzqlDfs45jeUdxJpqAMjOHuqa+rLQdTrtWICgWA/QwMgjnBGcxvij3vW5N16zjLAtaPNf1cV9TQ
N1fjMejFLNq6c4J88FBJBki+DoQPutENpBYSuUQVQAEvhwCw52l25TZxRvytxdWyGlCoWRIUCboR
3AXNz6sTH+XZt6Onvu/YZXy3JvMEIjWc0xwjgji2kOzXErQBcLOr8hKmyzM/hOkzhx3fHMMBK1vs
A+/p0vIx0ttzoZh+saJbPZ7nthzXswO5rpos+n6HNlj8d/p7cSQPYcziwXyU9igz21gWPmXHmU95
J8/Sa3heeGdtaI4EMEFGcC9r9b6KOPYP3GP+jPBHVG/oVqzy900Rnyi/fafT66puvcup2R/MbKFC
zPYeGKwTnyUEUkdDv3Fs5zwMGIs07TbAhC16S2zdW7nJWBswj1j67MqCfw949NyxpVz0nAGCyWiN
d5+PIMFgaxzHKnloU0Bi3Q23BmwiGRjE0si2BbodNsI4YjWsAolhkuBocq3s8iSssqBafHoYbfWY
FISBM/NIHhMOEJ7ezXCrlqVfGdCjhlUsqa0h7FN9l+J9R1exDpxtN04m3i2PELieD99qMbx0sLa3
WjFTkC3do4AmtcYP8UOfBlaX4eeczNQuZntBL8Ncpd/GxL1HMXqm5tZj8j68F9Z4XHLP36NFPIlb
SwraIBrnGUPSpxrVAQcvJazOVfnZDjIFj0vEHiP1E0yefuga3QOOliXARkmMO6VNShh7SmW3kW8/
e4t255rsk+tbekHG4nGgIRjUcR+IuDhPY/mV1dZqbs1tc+PAOcmHL0ctYO6yjwQHv9tRruatTxoU
M51qaz0/2kUCs35+yB2Mw6R+oGHIQ9XIC+vfO9Q8WJWG91zEybwtTRLxBYXeRIHHoFyqO6qtT505
wEDWllcUbDLE87H0h7sClC3nikg/4eVOH42Yc7g2ZPNlWVDlJo/UZKBGc3jEpPqUZ4QpEyKxG0zk
QAwxS3HsEpGxd30suIaeqxOpxZF44HKB0NDvPMl9wf1R7KVq3W08C+9S8AzZ9a1rPKubLqjHCRN6
w+vJPdMJsC9m0QbmUN2QM11FFzzb2TctU0D7OtdfjvByjbMJMSfADFa0Yd1qycboutsWyHNChGRE
ZMAgu7wvksdyiWAuWGZ2LTC9MzKHOrmypoi4YJqaD3Ah7KvlJjpvBrfSroxy/WsciQ9TdTsNPIii
FONetDQhCLfPIpmjbhdBpcMFncXDN21qFSvkVE9Xox2o8poxiLNYmbm542d/DkVkBlFZdfct6uGu
pvXikc675dXRoGg05ehdNJ9YBLAZTsx+Gi9rOQp9k3TFfGV0aH3DCKW/T0ySd/VUwKG3i4guo1aP
ggwZDr9tTMahdMlSRG46PbR8MxvF9mYTNZJNlckaVsk4/fBbSEqJpKYZH+McoKpb7McVT5+sn4/Q
iq0QOcFkY0dql+KwAo1Zcm6EbG+kpHZNCxOefrOwE3gXo5mePWVj+iObNL1A/J/BgY/uYbQn7yOh
TS+0TaagcAlAwXvDuJ5EMT+DwM5WkxV/xTdnV60UCOt+YgEwfB3yl1kNB2/gTDSl8gd2u3dIiv0d
cZFmY0x5+wSDQB9WopbjyZ/zek+taP7Y2QxWKYtmKMNcdb10hhG4NSGWHClFL5n8AK6LESUZoNru
8lmhDU6rxPen/azJYttIiuip/XBDF7vssa27ihuIRxv8tbWojUvNzD2cGbs9+PqSH9Pe3mJMuEca
sh6ScmEf3Hb8dR1Xz3oGrbQZ2W2/znJe9oUFuMkkICbX7GFHKnsKBuoppU49I9Q1pQ09yB2GDW0a
eWdyVtpF1ZBqybrMYB3sdGZyUY/FnakmJLNKxEfRzRNrBxxYVhMcF6upiYdLKi3oDraRHaMEYLUO
rKLtzJYKaObiMWnWLXsnH6a/Te23XrOwD3HfX/TRhVbmYEyvuDPs/DDYuf/o9zk8HYlR9wedjnoX
xENXhq0LDdxrdIJTwDyS9bCYw3akMotNP9s3jviu2JLG6Xq2BRliepfEPGjIQwkMd7PAehr3B5E3
WMihj2Fohw+Qj2FJxmc3IIDCvYgzQkSe2YknYIdms7ZnawG4oDMB6OPFv6OFUIMnpTTFjhG7FqhP
VC0j7t8M4ky7fEyhDNgT4b++t88pQh0/U3MuMLPdtU3fAJ/pDTfmZbW5+ttS4dhpBoNRAmgb7K9e
rON4lDGWffA2EQEbJ3OSN8t1KVmEpVNzCnZm3dr/rU+M1miRIjfxiMEKecOLDbSxvtUvTuvKfvu3
nOi3dCwGFU0Gwn2VpLxWoLjGZ8DjKnmJKTZof8sM/ld48savrh+6r7+cPxr5FwBRP2BT19X/uL3U
dxhyHUp9/z///J+goX//TW6euD/9x+aXP+5++OrUw5ccCv7pb1Tp29/8f/3D3112T6rBZfe9Hqr+
9tNifq0/Wu1QAP9gZrr9/D+58/5Xhab4Hc72x//1j36P7npYw37341HT+E8DnqP/3dZ90rugsw2c
eLfXkTVIi3/8VfNopbMNw8Sebbq25fNn//EOf7fB/Vtutk7o78/+KsN2Sfo6NGw6Jid92N5/tnU1
EJPNJvO485JBFbIzy0OeGz4dVeUhtjA/G7Mnma8w7cNI9BPTAePhayRsgxyO1mY5mf0aBbSjiKHN
S2HC8iWGpJ1JjjVMTArPp1zs4LJwwjPFwS04oNlxlNjsHuFOWtuuGBfOalLYIkP50FqEuENFlXGZ
XGJPvx0rgGIDUO6AsCQB0bJe3KEbGPO5iTLYHIuP125HoZJi5yX7sdyoUvjqe08h8IIK3qsSfhgu
q81Qxt1ts1MsJW6Hro8zwE0RADyQkA2x1J2yRWnMKyUiP4fX5mRT23A0sDCEjOgqeTj4NrOyeGzz
S0O6KD1Imlfgs2lO2tbf5WyV/etSz9EDX57PMLMY3GSdGZOZEJ+h+/s1l4QSDQ8NXiQTfOAR5ho+
GldrkPpGu3nmFaoP328ZrmmJBzE1s5KSA1Dk1Ds7ctVBMguK8U1T67llLzf+KHyr7Y/4L5wrI3a7
xoEmoQOexKKl29xyvBFhsmj3JL6NzSId8ZH37FNYAJyE6lkrdfDvAzHawiygzgvI+ss4jviOUlcw
7cHahktlx4fFXmfuiYpVOmg+oD8wYiPqjeWhT7r6FR4MZKZBafk6WkoXzWeYkZ4W3ErhJMto3ZAl
CKNaRvrGiO1I7TIbCWtLdZkrzMcu4foBWLJo2U8CMmwgA41gDoUhzBDuNPY88brVNbfFVeea5p7e
6CHjm7Zi/9h5Zpt/6oMotxCdTJz2JV3GhR0fmccwnpod/5FRc+FzoFReTeIqdRmY59rdQLJjLU1q
uKXCT+cpzWdRnvLrAucE4Bx5h3fiZyCfa4Ba0OEwUCzMyWnj1mxqaYnSAp+2iNFyBNSiEIOptZ/Z
Rb2asqV1jAUG9mLEru259OR09eERpgA2lvRp6eZxCLSG9PjPysDZQAarnsb7ygYMuZj1JO9aRVy3
3Gimam/NCNUUJZsqkWonVWx66x7BNSgMZkxUZ5TahixEl56xuTlcMJnj6Mcq50cc087tnA0OE+iV
GOSkj4xIiTXADOCtA78lCbL6xanLavwojcIK9URfdtGk7ATYTgJ+gt1VZH5xB5ebuJqjQ8lXpyEv
1ULuhFpGwTUhORdxmOxeMPs4yXXG9LbG90oM1bVkKIue/VPbiPFrsmvr1WcnvzPtXnsbhyGPAhPw
bbQax5qzj7kUj5iYFswSQ2Wsof0l4f/m6DyWHMe1IPpFiCBBB27lpSqVt71hVJuh9yRA4uvf0ZvF
rLq7jEjgmsyTLXMiHs5ZDumO+hscbiZ9Pvms8Q11euIDtZ67ic6yZze6M8YP4n1M4BdwPUCEFlRV
0aJ7o0RBT2fViRCXbq+XPOTdn71SXf3OTZ1nx5kx105BFaV/QvR0nzd2YXen2l4tJ+KPxxIAfyTK
/ZzlXoYqJYNgKrEuATMUMrlf/Ly6ajbiLy7YuM+e3e77RAr4JwrVGKUjHqIdhwTgzUFC4AV5nbkF
JDCImfumBQPqlk5ysXqhiiEx60lX4JCOeBzQYRSKjBh4M4a6qRDqvu2W4ipvxPmtLuLhiqhMfwLy
5z/qMVwquyjT5S5CVW15INboIfLJ9SOdAFlUO+voOmYj9EG/ZuJ+BKTWszJfo2SrZ3KnQTINZJ4l
VfqgnLKukNb58jCxN5W/Bt/qeB+svaAmbjk70NyI7hEs7uRjPYnsXtSLRYuKUIbjnruUcaYuoqvp
dfCRKI7vjWwse3qWW1Ql9KDjlUUfBd+yJEvwLYe2eLJdCugxQby9boMW5SFcx0kn4HKW+rUN1/Ee
pv7y2oKePVSjWLydA9/yhYAg/7GBLPMBiLYX/9kaNzD9dwuZH2MjC2vO29XuWZ8xBmB5SHNU2zWg
AG/B6czpjkhVm3yMNe7Yrb/GTv/UhxwxIO6IKzwYIyfzHFHmhifZGH1kZhP8sgAtuy1fwzhbJ725
hVj99qcmW7qd26R8fB5w5J0KNIDcbekLD1OH1AM6Bt74/AUCp7izXteU3wnn00Uk9dAimGqjBS5p
0j6HQUesC1H3FOvO6jy3SoUIbOfAf44jwUmuujX9JvPRvPeJJ6ObRbKy/8bRDb4yzqUeKcLi8DFX
1RF1KNDwMlb1YeT1LPeFyiTJ72C/IKdOY/HYBVXn7NkfZ9d09mfSfAgVj/daRhPRrYFtvFPcV61z
GtsI1YrKB2wk/M2p/d2H4+1LTDW3L9Sx9CTLoXNPo3bQVDNXIekeIZHt2I4RmYdAVLoF1/sYYNBy
gcgteR2/xT0tm8v6EajVEN2CzuQUEm1I4CGxlJ2D0PpoPKe1DG4D86hyeFe7pBJNh500gH9PA4yX
pekmViNrQ+3OyYdeHLHJ5B1Q8NvDPHFEgGdwD1FNJCWKRado3QPUUH1R47hIflciTM/pTMAVS7mp
dn6blvECm/SaC3qbVKCaDtzx7tPNrInqcEwBRVIzrRx/RXU0duK3BbCfmqcIvOBH1wx4jlk734h+
bk0eKDEdhXvymBeDpwQXBrCPi5AlPJGe1Xtc1fGy74Vzs7cRGknIHXagQ8BH9iBMXTHDw1oU8kMR
XggXGlX82c2K1EEyxi/hyJXLeLP32vrG4AUvhFO5BAeZYotDqQmprJTZOFz6MInhfQbWlYjtFv9P
49ohPaVRPOBCBICuX+aSLIGr48TlUxNz7NFSNd1yahyvDTao1OSzzLqOLc0cc3K7jV98gpSc2OT4
3LTvSbk6b05n+dbmAoEvChue3qiqmpcsy9UvoyvxXTCU6K6J1sHALiK9JdNPxrAVKhAUTdaW+Z79
D+l2rNi4jEvjRVsVYe78LNMs/V3niR+iLp9ZjKwlkSn3s2CEc8cgzJ02Gokk91TvhMzLU+H95V+C
vwqku3lRbdBDo8AtuJ5ulqev1gwOE6TSwfC16xzTVPtAOnbZqclbz5NwgmaPnnpl7wMBh/SMmNw7
cN32FqHILfcLSRGqtQFbKXR2Ryz1i/amFCpMrRbzauVg/to8X79Wt+GEbPQyzUzKewZ1UYUXYjN0
cfisRW+CI778boHiPCXdfgwsY3evIyrjkHhpCOrBDDH7WQ9dvhFleBp4qZ6t6OQPEMsOowTQU6Do
c3sb+6kSS60n5hJPhGmU2Awz6gEe/IgjnHmSZhmMLsWjzi2i7jKgHm72eE3j9m5A0iP6o2etDYfN
HCMYPhI6aEYGqaF5W2e//DtG44j2aYFNi3eCUWLVZMrCCpUdJbiZMGvISbiXZgG/tyvxRbcH3RSw
qlwpHe9htQmlSTVmPYtbwNdX4qOhhjexTsbrRM7fz4zkhBqEH5/kNlemvzX42OkpaIi/udBGO0e2
NsnLwNMTHNuAfflPDyXCprt6Vs0eLQ0CRyiPtgf9FVoOSULL0PlrqfoYZUrpBe+9RaO3lcGQ3Y1B
GhHRgOe4PsIfXVDPDjXTIgzC5jcUhcC9LOTRky4LrvXGT9TxO3rgWBy028h7PLUpUqMiRdMdWtES
UWB0Nu5Yf4X91iBCUICB+5o9WRr45X5dnPwEmDReLlU+m2PiBR2gChwhZQN0WdsX9FusNVjpqDPk
D+emT3SYZAQI9pxDTy5Fxcehg3vokW7AYyFNeeh13v0HUFzA9lrD4K293agky3XpQzHPXv4dCgts
RPqNXJCWdJnE424jIP3K9BmpZ1L9hhLZkiwIweMSMYsDJjAA8thzKzO09kWR/UK3bgRindTruPaH
24KIGem/gRaR2CVsINd+oU84o8SL5juH4LgfhkvZndVD+FyDTM0PDXGfJPtgm7/Sdvbbjn992rR4
Q3kt1pZG4FxZRsz30qjGvVtJZfZ289iKvzBzZkb0M6v53341NPqvkyY1yiIUqQNpsLmh4gQO/nst
gIRkva7u9ODlF7KQMgq1NP0dlUHPFHCsg09vwWy+LxyRfYgI7ir/CmsOSMzRBz+zM2zCjvNgk3fk
23A2jewuSZ6LXBgq7fSunQmEThWQdbTnVMrnbSqG2ru6sUBJEOVL1X8Yj7zNt5IIxGwXwgYvXxZn
rQdYJWGO6qIlADtDIa7K6rykxnGu0IbzGUL8CK8BpD31Xchl9uUV7ZgefVAfbz6LVFjTrsAjHg6q
0A9yCZNfM+GhlLk6I29tU892TY82ZyS6Ey3Ko38GkW3wvoSlHKF8LO6umAJ9zNH4viBAcz5ccFvv
tQ7nM3Bo2334vbC7IZTTt8f9pJ6LgYXEhtmT4ZkOFePsorQU1C7e3a2a2nw4tgak9jlliszkUEGq
jqVfP5JqWJ6ioVHHHGELq+YsAqMFdcRdErJOk9L9EE6NTk+OSQAAsumhH86wDTYFwNF0F8DqwS9I
+/ZE+JXbkGltPZAZ+Fzssc8Z1gIgX4iq7cvRSVncRPGVWnf+pgzNyNoKq/bk9AirJqaMatPA8QCG
H8wyQk0MSRQ7xhAiA2As02+5BHmjoaG21WfGs9Bcu8ClpSBNJlvhZluKCwU1B2RtPa6HinUujbBh
9YcDErRtMy7nWqjyD1Z9muMkrV+BziYOIpFw3LMIDh8X4/ZX353YCfpLHdGQr463CSOnTn5wddG5
yCYdH9vQEC45q7y53DhODwbsDZsob00vQaH6i6wQbt8pNeq7uRrtX+tVUbQHzlk/VCm2jiVO4fNX
hS7GrWqY++xA7NoXaJxKk+qXxwBL4mV6LcGlIt0k8YiddmNbuZ2yjDlskA3viceg9TKSRe5vUaT0
hvYxit9JaU5f54x4VI89HVMZ66PSSQRwyOPsN+tPgNr+VRjf/YAoDXtlsMLuqzabjui78DIvJjOU
tpBhuOQL+zAugLhxUU3rdpQlyMhiCn3qtRtVMx5CMyNzh8t0FE0GnFu56hgDnIx30MBB9BJlps4w
Yr09XOBsuUc6EODcGgAE8ZQgYNrSRLjbvBj0Ldg7J5e2G0fyNQEtlV9BgV306KhuULsyp/Z/dnuq
2CeaapX8azBDfqUmoOdceEovGGXbl0ImMzIJLv8GMWA6NY8t0BQUIoQnSRQNjnOBPu8MR2qB7o+L
2yX6moQOwx3MihBpdVp1t1ZVXku61uWFGy341XuFgxWOAA4sCnn91eC7XC+DS3S1zIP4WUl/gF1a
DuUrFMw+3Jfr0gYg3oWJtjY3SJnWJOOXbdrQPydR035ZP2IezloseUKGCBASLi0dT8xFQoXMjX+y
sVbvxGjOZj8af63uyiya9LlZIxHtCin0D9hZ7+qFgjCxtvcekGboP9b3u+rYMlPap1OcHlFAp59p
l6DGmaVhw+O56XJPhlNwmgAe2m21rMFrbVBF5hHBTJt4zlkjUhJHB+77GDNKCFeJgzWtD3lSJ1gS
A38Znh3YJj06c+hbr+RI8eS4kzDEBK19Zrib+zCYz9nYIGeZmSbMYellr7kbo9fgEfN+GDgPd7nO
lcQmC1XxgolIvXoOtQ9vS3GUQVqe/TRKngOh1BMGTOQvSzvX4Uk4JUL/wI0vyKUItYbZ0h6WtS3f
hc3qE3uBGyArpek9zCbyVu7lqP9VkwnvfkxhZORdB80Gci4PDAEcnpnOM0dVjaPwNo7YMqJXfKkB
ZwB3ZfyaEXozbJyiYlVUoix8Tqas+MWmnPP2Nm64DgmL8m3MmmCCnRGzlielTp8E9hh+XUaJb0qq
pj7j827+YvohDaGZQQ5pOdCtCzFcMl8u7I5WppBUDnGbXPoG5OGWcaJ7zYpEB/s+aDv4cL6L3P4d
cFI3P5ZWLPY/NljLk+JWWh8KuzINg65OWVN7hOWwMNSfReF067bLSAYG2Sv6PTmowCd2tg7NwHaR
M+ohKryp2vXMURFQgid497LchwPrLTNaAg4pVjRRRUrCtstRhl07GQ7/OlxqvyA94QPrBqdeDhkJ
ISMb37KU8bOFO1lskJjhGG6JNZt29Yo+g20fXbIPLOMDHWj04JEiRtZioJFIhLkgH0CtY3Mf1h2x
wKxdk63HlPJvwZSl3KmI/vdgZgtfuiWn7p4ivzuFMgXTj6V0feRVXt9rFHUvU5IyCYCtAz4DoIxG
HpSt1cHtWv+4ItXzGcWVwJYSodM9RCP/a4nC8r7M59spGI5sZtyVB2RvQDOoU4fSgr0Pc6gbsJdX
bZfDd/7qUwkAVgs1PXnw2t8z5A+oyazyy7PysCFtkS/nb4jZh5E8xhkj0GDdddkNKKz0fZ4RJt2h
pPyF7zZHztY0xXxaR0ye76ur5l+6U/WXaZ0JraiHZ8WvWLuG6HQvBMoHzJN6M79n68SZCdTaWeFt
K3XKQ1LE0HqM8XrkOG3a56TEv43pMYvKZ58kEW8v0pjDe4nBeECc4GcjPSxPOQWq7lECND/WYddg
fGzgNIXknRSZmPfxhICmDDMEBqMODZF6zhqgznAX8B3MwpFzd1H5d+5reWCYlh1JPhFH1MPivpmn
5aSbOcAl5waPuo2dX+Vg9D0/V/eYeVKcdGaDu4JA3OjYZC6Rg1iJg3+Nagmoq/S0nuY17I4rAeT/
chh672Vvm+wKoHthQ2nW5BOfcPOcNlguk2lqaK7jYby4BFHfaC7C4JyOrV9v2tEQVdmInIGCV0kw
MriFFNHe1v/dw4864wIYz30YUWznaw4YhPCTD8K5bSO3scFYc3DhsPySDON5jVAcPQ8EeOcXRpqt
f8m9m5azbOZoIf8cJzysmmI8TUq7xBopmIxbmcUWlpDsZHWsfN0iop/k6O0qjLBc/m27UtvjHo/v
yJgOP5swAYey+NYw+kM/eT8XXh/9Y9BYoyRZFLITIZ2E/Wk5M3pGVm/Rzpj4aBZqXgwQ3UPa3wIw
GMem5oBfcWKeIDwowvTqPasWgXkvnMP0GR4ywmfOEG321mJLp42Y0DdbJasn+MzzV7LK9C3vgfxw
bGUsIgJ83+EucJE0P+EsKHaKFbBzQ4f7qPlzkljzJ+2a6DmAkzY8gOCq8YqPa+bgVZTJlw3msL2E
qCKvuujlExN2PgKvFqchbX20gRi5s02LAvQS5F2BfjKrYM8EUXVNqhYfbVn2X3HXlSPSKkWFaoXG
ue3VBtEfhWd90OY2tnRGY5oTB424X8uxbjYuejFkURMxzCEM8edqydbmInpV+5s87NQPiC+JeTHw
4B8mnbMQLofJAd+u2rFogkrXjQJAlybzG7noBPNsU5YATHm4/FZt29WQajvyx5fXKUpLpAQquKx9
Nf5Y0v62vKUewGsZCoWbTHinIBax3oEIynGgJkQYscMYf2UTwkUYAnpd04Me5eDuSvDRZ9Bwq9xw
hq+HTnniHwwkxikErDHVygeGMrTZM9queqpbzG7++ltR5NznziiY9YpueXR15f9J5dyebC/mF86V
5abNqBPUICK5DyQItX3E8ibDHNH76HQbBgV7dtcFioqVJE5rmiLaa4+ou0M/OIwJbLUU20U51Tum
wHFXj178n1OgVE7boP2sUpuRdgSj8zOfXM3MqhY1mA5gZM+jAh/KAeI6/w1+uF4ZnYPb8zSyFZ7H
dVo4DSu/PfWYiWpMnQwvt4De1v6Z0QihPITep09Rl5XjHbEOI07nUWfZmVpmekT1LdVbIz2vfwpc
QFHc+zDan3yl4iPjDk8d1zzqae3bwNxNfiA1AtYkSo8q1c228HNKgAV7U7AbWLvMtFVDkh4nxcvC
IZyw7grhsR0cPSvvO4uXPkL2XaOWKazU3a51Bd6OEqiXi5U6mHD4MaoI74YcgTC0q3gkD5hBJvAB
f+0C/2qokf8kiO7zh2rQpj37pJ9h03Cgde0iQjHQJpgy+4S+NLKAEXp+9QhGcjHtiXBHQ0nXRfJi
y/O9shgKdVmQk0w+yq7HPEDNWyi9Q5Gg9/SEE16ugJmc3an6FrTCXK4A6MhqPyGEAxV/gStHxIaE
MQKUBEzYrDdHw9v/ah1F3FXG18emr5thwC0hUp7kUv6OASoRn5H10Rd/d37JSq87L4rZK7ul+cfK
SX468bi+qeK2pvITZO6bkjTEeSs7z0K41CQdYX7tcR1XZA8LAKBN1uOZSNl6ynyWmETBsr2Jsguf
w6HVzaUs/LrZWTtG99CjfBr/CDTCcxMrEZ26RI7imNSdxnaAd3/+JhpNtr/8dLT1P4tMZ+Ugimj/
SXApmkMPj7h69mKjDPwI2CXc+uVk/g4NHMOtTWZf7c0yFyEZeG3DNjNg1QEcIU7+MKdiXEbBYn66
CYz0qeXXCVIqMlc0llP2cFPxbA1XDVOpOZu54b0RBJ1y16D6hs8W/sgJ4vEe2EOJ/T0ZfrcrOxSC
L+cOygTWL1ucB8bk6Zk+3LvMhZzzbRBKlhyNHAqyb6foWoWkQBBVNAfQKpRuH9k3OO7R65iKvHHR
RANTnhDPAt8k4naM0O38jvIgsRdHt/UxwLeDCRsXMGvKQgZuvfHs1OmrlHkYn10mjOOBmMjbbJ25
x3tO6s2usKlGd9kRQHQZddNmFz5U/45lgwutrwblvxvLycJaroLafVtC3S4X0/YwjRuxtt9ATPDe
+P8fuN++U4sIQN4YpMbM5rVpiehAs7F+dXVJY7TmRFhdKk4LfV763LjnGC3COezFCjxaMafwVG3K
3wzXxX7GYYp3t+2kfwzntrzawMsXmqPO7Mp5im6fAr08tprkTlSx+7KGlSAHM+OtVlGgTzgd/f3s
OMs5p+qEprXQIiQdOp+3APe12s8V0LfrgGSwOrshMu1ggRFJArBzx0a2+1xhafP2LnqN151b9u4V
v7n7UiIZ05ANYnRJ4YqcbkdSyLhzBh+XO9nX1fu0OMKB3AlQZVexHQJqWAbpFyCc/o5SnMXZ4g8F
ATl4Gap3qVb748yZ5f1BsfDBvYctNGZDUef3S+s71j1R3DjG2YQ+s+ivtKqz/FBXXh8+WrorOvsI
XfqhaIc5f6VTjQh9iyj9TglJdthpQvTu9tc4WpCtO9ZFXX6fzkh+99QRRRzuxySji7uvZ6kMpJyh
I+jjYImVDGPs9WGcfEeRNg1arHKc/N/L0Ap0sLXHDGZi2qmf4SvEnd2l81inZzR+eRYxrSRL4eIP
rj9y+qd+MN9lupqw47UpEuUGGGinzVcZ5Kl8alsd5V9hnqwVIoCRFrTe8maE6JGtdMSDlHTWuzHs
9XRc2wAVa50XpXO0LukWm4Y9Tfwtx/mm7UboQMuLZMvpzF7M5MsdO1ScMWtcBtMH488dEhxYceNr
zwIGKiWvZla8uV6ZEmlSlyMz+0ubdYSwA7SAi0qEYGdgCm61rcjv2KF0A6d3jBlKY9FvA9ecglVQ
4T00hQeVsOGpocpfF9vuc0qEiaI4ksySeFx88p2rhGqBBRPLMloEZtj9U70E2fKky6yoYYf0VZIC
w0aWE+0W3/FxLHhjhcR+s3SM2U6C3pXonBXoRnkEt+xSJGOYYwyn6nWaTxkj62U7w/HK7/CS9Nkj
JwfWxQ2rXdaBABlJz8G4SzB9sOXXCIczFRhiIQMbonO7A+BccwsHrBZyz7Z5PunoX+tHQ3Qz1njp
PY1sX+9NE2YpkFmAv4QzDxF5BclccT2S+uFOvH/Mlz+wlNcTNl6vavYs+zncmgDpyLnrwYI8MEjz
FlI2B2POoJan5IiCL47/DYh2aggUM810e4rxDHs7f8VvF2AcCm5yIHTqtPV7llcmgjFV1mCD0Tgz
E2RNnMYUEtmi6NSXtSoK75RFeTbeISCbMD6GNMWUzuhH8r9DwW7sVqxjUGgpnpNaBsdqcUC8gO3t
Ute+onL3giNSGnbxVEqT7xwzpjEe1TgSkwEyQe8RKBZZ1C7bNmoKvQVPP813i+izYo8rL8miM9uL
qT2R/LasxylsHY/EswoTUj+kJeOodqpWdXSGPBySI2eDccbT4PAS7UbRsw6uylWYf6xggC8dPDWL
FNAzGeb4/dCSPEOoXZz/CkW22RvcDqf73aeCxcp/Qd5PbID9BlbqLqBYRlCaelhUAX1EnQPjdgv4
u2jEdmG+If4NC5SknTJeUx4r9CWwKTK4O4yEGQWzlGOut+nStZofCOrjO87kkC0XrVbQrMUIpG67
WLeMn2JQKFyjiEUFEOmxM0X7SqpiG/8nxjDH8zR0DviNvKZCxTNsgafKPJM/RVg7LLsgY6fuXVqO
QrJKDYbov7GOsGlyDjb1XjJchiFB2ryEdlIhKL2C62neHEmzjNvHjavfxeJM7WGdVhWUOLzInGKW
hB60TN32bBeUCG+zN9XJtC8zERQPJcN6OP89i4L9HNW5cxRt2+EExImRfrUVRRAmGbGAfWVHEJ5H
LuwIsHvYEelrCND8SES0Ypzvuwi5az26qd6qqkvtXVwvIyHSkuipDs8qZx23BXJ9fWsmlDwoUnUI
0EtIC7OHGIKTv6uGahVclTZbflQ4pvJ7Yhga3DOIonjGSMMV8Fr5oaiODc2DWI6ui3Q82BLoW1gy
RFAeMhaKxzhmiwo9rSG6F1Q6scpzWNfkb4kGSHBDDqubVv1+puyNL8xy2ukMlhjrHoxL17/0IpmF
g5Zq6ONdp9duOaPTkf1Vz7Do/uP/GA4PDlr66YHgFY6FM6MRmrMFPzKEa7nyRNL6JKo4m6JuxCFn
FpYcECeW1YsD6H6L9YQugTPxlsRES7Vougqvwshmm4RfzUPD+ir+DJu2X2MM6XodLyZKvfoyIl1I
jiTGdeIJzFQYnCLH8Xzsmc64FuPG71tFjRVnKAiepp4Lc2txs4EEGVY5JOfQpG19qICL168dcATv
hfMDUcWRPbutXwrQBiBwdT5xnI9VXa/3qVDaofbWeb1u3Ror04dfTaL9p+vMSf+FHVjzF07klk1U
54/JbuCskfcDmHzgDUNcTh+0YCo92ZQJ0080JJQqhxKTZvnIQ276d7t0cXVIV4Nk/GXOssm/r1wz
TXtKTPZna2hhn25CN1rrrzVv2aKubbGmQJtneAoHHxOD+58fLR3+NGdSzwGbgBD3nf8YpVqOSEyK
gG/ysVjrxB+31Kz9QlZBpOflEE6TMzQ44ZJe/+jOJRScbj6Ybyl9s9uVLE4B+hZ3jEEyDaI6AX0I
MVrxORHMqnh//5Qqt1o/6rldqj8yiWgKGUPl7RTilKPu9+5dVQYL1QtTq23e9/OwlaVTmI07RyEW
FZ3O7KLAx7riBiPypxc/AzUuQSpR6b1KKJjdCSrC6qPFWaqK4KwmHqDPkx+YdN1e5Qa1JpGOmbbL
oXTY8ywwKVjkX9PAnf0HuqiaNGM3Q7jx1KLrc5F9IN0qT8hPOjK7ucPTr0Qi3sfdO9V4tPiuxpBi
VetILYfRn/miMYK650LPGbJ/QBfsWEKUdUvf1++4f1cY0nb0/mYmG751PvrPNbBls/EyMd3PfRf6
uwCRf4PxEczHg/AyDLND7XOwo4qYLI4kFYDWHlTt0WrXTABxgzmD0/asL3T2khDj6R7iZCrrf5Nm
7PeIlkuabxyfN/Dh1Kc+dtAxos8jsRugwRHJ5MxDC+QJvgXkthu4gBhdbIFtfhiSmyOmmASiTvJ3
xdZxE/yZo8ghwgjXH54a4CSnRPXs0IcJX4tt7PCwoAursQFNxPn0AlyKKUExVIWxLz4AzMdsZG3F
KqYvvoeyIPxDe+El8EJccViKvbMbCPEdhmS0gw5mwhPaJP3oZnjheZg5P5Sb/nEsA/fO5dPYOrqD
8rtwEx3mlqVf2AT+ZXCCaidsQXou+mLvqdG1fswyIWA1WhxXG1EmJIFRPDykNzKM9Kx3jdfUYXHM
DPrcKl2/OsuCpWZpohcpMzzDNm4J1x0d2dN0rwj8OCE+GjrjfVTY+StCRozjPgfYXXfQwXpFhlhi
xouIXRxOxFJ0rzRNDcMz4WYsZeMmua/dXoDpkl20ZeBYfeEoZ60cNct/DiEEULaMTKnQhso/ZWWS
/R1HU03bgGf8dlpm8g8BLfD6Y+Wmxz5cp+HAn0fcmWYRb0WQP6jZK37V6YyyxR3G4B3BLLoMfw2p
DvTsnQdiE7Y1wEfowh4jRpEiTJEmr/mEB9/dcr6SsOe18M1IIU8HRJMYcrOuwDMbVPJU/F+by1g9
ZvBPFMCGS8F58Bbazo0pk+gpkzlrNAjXw5szBeh2+Yazq1cuRoK35EFMh6q+liVzmbOLmmSrvKQB
KFZGFmgGoC8Ms8OAnVVAnQ0njVIC5wtsEQerWDMhxeFSIW+ROSimqARcIUIf5Z8a04fHclUp27YI
OXcMfmnHVphRd1Gxl9+CQcnp1Bfk8EGm4WIsDE2OQ5j534yyyoM3FsvRUxaf+SAYFs7EugC8LvLz
gibjcY2aBt8t+Dm26aFlPomKdbqXlteU5q5+rQRLeyYGyga7qA+qu2nN6XZ7XItZRsu4NSx3GVRm
NRovYkRnupqS5Ww22AUhAQADe0gkc6NtkMpxz6YwaB6YSHp3RvpsKcq1B9wpOyV2NPPVDjWhd869
cjxppyTJvGc4e044e87zNHSnyJbTmah7MGFNPWPanIYvxLPNaz7TnCrreztNTBHLE6uyU1575rE3
ZX6fqCy+OjYxyL7w0j242jCDdsIwwjEVIynzYH2fWt2KSxIt/m+HCQ8e4TiMOv+8SnJJDh4Ch/eW
7J03B0zQu2zW+CKXAavy6LIYhZqVnqha2WpAlQiy+2nGcV4ZikxylaAxuva+Y3RyP5tibFnfuC6u
sqy7kp6zfKm+j+R+qEtv39RwMbY3g4M6+dD4oHNXGKGwD/AWunNdPw7VhKBIcclkPo87VHs3ux+Q
s+QHAAHjbtEKEImP4mVL4ZffomiW6aFko/fVeIj5lyhoTzTGzWFYbcsCNZa93Oqp+eZ5xk+WjLjv
C6qN/YA3+dpVCTHyrA/Ch4nLCW0ne05uCXZSp1Dh1WAwOiVvjKLt/UyH/jU5ME/YakP7Q0wK/bJl
OphK1MRZUumnuFPARAuPRHLGtIfAK6IHnxL1nmxqiDqAzIpt7lI4P41m6nHh2r54bSNlniI+hy23
tkwPLmfOvxUtawfCld6qRyr3Q/0Vr6dGNrCZilS8NBg7ToTm0dxuauA0xHkt+WfBPfsNm4BspbmE
zMcDzLYtjmJDU12FoMa0mTSr/DD40w1J8pp1RPJgPlhZ3mD1juXJY+uBDbUb9bJnFOJD5WK39UTj
ZOgHgvp9RCt8h9E7fpuVnILzyCzrOEfWtI8WmYu7MaTkvqdJ4zyk2FxYUHTxs8sM6ewsgzmDHikJ
2DEjHBeybvxjyrz5HwLMICA7epxemUCOAqRCP8c70sL/D1gjMn5nAfHDsx2Bpg193fwLMPlDZQnE
hfu/GN6Govbinc6dvj0XI0LdfRd16i1Chyk3LbRi2og8y/iqOpDyts4LH2CJjrhLpTv+1n7svt8U
EQpjDEjPNsHDnpMIVR+dPiZbIJWJY7/qqYsKZpILf//EL74ijiu1/vw3XTLJWq3K2QOy2UftAwsJ
Z0gROfmZZHGm8MKPK0zYIIF9ikEoe0XzOCUF1PoQJWL5nDjsHm4dvpuEUDbmlTYycdLYu+O6M1jS
86hGaJCsM9ZgKdCrjIi74X44fieRIdcgiwgAa2Pk71SMy8TMzFsDWCt8c0gR2BMaFsb86U+E5DXV
Sjn38x0VWJxsujn0noKF7O1nEd+YbyJSgzq3jLh8GkjOwgu34P84OrPlRpUtiH4REQUUFLxKQpMt
2/JsvxBu92nmoSjmr79L9/X0iW5bYti1M3MlfBxvwAESK2IEOw2ljunJmmb8y0PCZttKvK58Ty0b
zlcCLCLc9zx0VnDNAygz+h1BQa9haL5kpjgoBo3r7S3Aav3fkUMhJa01vRk8u6wfwaihd4s38NvT
MJVtDcZPbi6aIHDc67EYMHEmYFpkLlV6jOdpPbPsz64JoOgKwKbo5Vfba60/gjTD0bACcqy2KYRO
lqNECDesRjxGYMWSNrsDqkZ1dAwSBOchlDit77JkMuo1lXwMB8+h/+gfCe/CwjrA58+sqnnsH8Pe
aPXNrnaC5+Rheq0U+WxeJW1ZvJulxHAbTqi0uz6pvX2Cx5e6Vk+0PW/rxbef244l4T3iy1CzZZiN
snfV3Cjytn1KqCkSQw9JHGZR53kntpDdK4dSsFPhUNRn6FJFijdd2OYpneseSksbT6Tdfc37/73P
K+Xu2oWkwq9nd6wrC1Xxhawo6AsbtET2tMc7WXhkBrFaJijDE2onJjq/OgLiMXwVS7GPrMlXxOTd
Wjjs5LkfUUetvUd1128H1R67uoCqnawjZ9aVJiH0CmhlHTmq+lmNNTRjeof8G6LFhMeUXsf9ABB7
vrdYvsIYSosyI9qpzfRLieBcgqWJq7t2lrm6xthv/sOADF7A7ysNyZJoOVGeicW91STJb2Wk4Zdb
C9Z4s/CP0vPz/3LLTGfENVi1wA6We9y//wmjAh5Uucrc+mudOzJ0rL+8atr7+FRb2lVWxc9MM07L
g4+cu3jAYkVzS8oHmPzqVUIUHyxl3GE35SizuAiXyhzdJY1pKtcNLVvVliNdKI6D5Ci79ck2QMit
JAU2qJDjzDmYCBXWLFgIZfZUT+jNxJvXvvq0+paWJF93kIv346yy5TsTQqpNwdjebqvKGUlrQWbm
ulNN/9+qQvgiTlXLmdTfhCGH3fmKYSeFDh6OcAOJnnug6snQd/VvK+wUenrBm5jtQtJ71htZjxDe
SIpFIPzbIj6ul7bosft0U4aHBbRaXFzSOs0o3ByTImdlufamOQjJFiYS/LHPLGrKEB0a5/18pC4k
DPvtYrz6D70/LPPO04wnM95NvlOZs2dVIQwzkxOYFhgDqCaovJcyWYZlufOV1bFFYewi6rzTMZtv
zClTWc8PqSGt1WwRCKVWWHh6KQnw3NAX4FRs3MBsOmkI9bN1+fCNac2LOyRlDoUjsLmMmV58upZr
a+zKU1H08nflkyr5p+BrzRF4Kav7qjtsBxtvRaLvsPy7mJo6FSwYl1Lltt3ewGvro3S0qolbAnpc
/Wg3cuKfHRwvty/9AFuCJHia+/KNZVXuRyLoIAhmkuU6JyTZd7ijF6/pNIhEAmX3CS7lPt6VJEir
f32R2s6vHabomFGtMfwKSg13Ln72K9CkxD1z8LW9raNY7Fwd0+JHbRxXTHdzxsfz0rEMnyOJ83WA
FVxI6BhYoAif3/ZTeprF3u5YkOKOn2F1LmXbQIMu1R3PpATcDdrUGZ8+LsI2GX8LVEVIH0vg7hwG
JjJNU35WoCjEvgtruXfBSdw32NrHn67teQZFxs3jbu+lw2SH+1lKw0uUVBpw38Vf0ulEd5pnbR1+
voJchOX/XUFyFNHqdfm3svqeaPu6ZAfHrZTHqohFBhfpgrZednTr3ewTcAaSJRg3WT4N+7bsadVU
JV9A5MkBhkpJ7JGHQlNfscDGZ6f1mpcFa2zMabKbH3yyo5+9QRrYNQ6QnHGgIGGLUNtOj67V4ZJd
Ot/G/oQDdjjht1jvCtclVIIXt0wJivGaZEXMhmCEEh82+UGLDho3EmF/ghSZP1LjxSGsn53sie2+
39zJJh658sWUXT3QqGThlVhoRsOTwiEa2ZTOwXXcsvwz4pHqRzncpE8c6wWn4OfWHgPCrmXnblc8
ec4mKekD5cY2hThRIe4EUUUwRu9rH31+q+K03cGgzj5cG1rZBNiGDHxaoKSVmM2tB38tzaEccLEB
aY4bsFszDngsMFA+IcsH88YEJmn3tbTT4bIaWne2RN2AWkyyQIoiSDTz6zK7hV8zjGDaC6ia3w6k
c3gO0qq5niqXMu0DL5PpZ2nIGpDBwaXTwt56c0KI81vRW5RsYjipursRBxdB0DXcaTgC464FRHJi
2eume5hX9da1UuQ2eAD6nRZQERAuHpb/Uo/E7p1W4fhc0XFkTgrOw6s9+XQTCUAqB6+N02YvQs6T
ezAd8miy3Jk5PtuVfDRsUp7qItNnDSfUe9AKHhFNqtz3KVN1X3UzlOgyPE298U+eX3q/tGZN7CdS
1uMSmMITp2O+ri1Ew6qLfJIdv2pI8mNFGvPIrZJGnFYmBjDD0u2cLZztTjaxEIKaRbeGl7bDJHjU
Fo6YvXAX5rcqtdBJLZyt2GVgTda7Kky9g9JpFwkKDwFYFKP+r09mjrac4X02f+sEagQu0F3OXp67
ue2trzBFtnmxK7xOu3g0LDwkkTbyGymyMe9ph0ND3R9aqrWm3TQapN4+aZmaRlqGI8fDQsC2IISk
PlCCCbw+t166MGer4+qY/VelBsbLttJM7o4IH5vJxIzXBC03Y+b618XOifHBDqyjsk4AvDSDNTzF
QCD2a2FV5wWGWjTJEd/R0C/XivDj1uoSXIb12PUPC02c557bTnPiLNW0s0fgVJ5m8EAvVmCyPKd6
1FxzW5cF5y5waL0+d3TY72x8vRY+fwvvps/SnG7duXffBh5Mhk0qmIw0sLA3ZdkIL3bWycAG2C1x
FbHoacSpC/rc2vmWpnU0HuL2sCJ/nS2sOczeAwHgPW4YDM6ryrl9s6IBH0MkkehS7mAKTEWPnuwM
vrccMwzi5K2nIWDKcGS4s1EQjr2Y7H3hFuzJUju2/hIUTw9h6affXocndwMOyD05QLZvgqhq1MZh
m8iOxY2/Jbmid0kdgrWFPxicSZhRkesNOhKyDvOvniKgF8/xshWHACrFu6Z/9GS0tKGUohZxMqRP
pQcoi/4QUbhb/rWGwX/SMTzAY0UEWICFsjADt8X0W4Fe30lCj9eadsddhZuZTk0z42torYrqBhTa
k0bMfcoLAO1975bxc4Yq+tgO6C/YGXzOUgWGIxb5tQufnW4VL6o5/jWbzMY+a0TDARBctPvrT3Qa
/NR1E9+jJnCX1bULM6cd6BJAJPO7Y5/jWqNuDNvp41DRI0LoHSuEtcxIhjwN8tdUixqaSSz8yEYT
YvgZnB1iMsAdtt+nXKj4RXo2B+CeaBZGsGrO/kGrg9dkpez6N6Wb8FAlvGLtgoGQYardRezhrS4v
UN0x17JQE4fOdEHCY7OpOOQQtPgNrJU4mAA6qG1tHkVuZ350qy3kk8qtmi0II8eFhHHb7dhgxvBD
re590oJf0O+9lA8onnrs0my4HNjebteX3nbyi/GZQ28aXFTfJ6eq6dz7wOlgG4dkKcK9btDuN/7Y
kk4SsnL0BzJJzoCKStedZreb6z3BoQobL/JqQGs7KhrIycETl5jrQx9xHgw/+AjKOwOH9ZYHGQey
3aGndk48NgCTdabYE+TyAa9HSWerBON0SuYGAl2f1z+NWxXThrX5cuKP3QeXbjsgDTVLwLNiAW1f
ILE7D8C60zOAxupo9ar95Oxa9/eLDuflNLWjx4a75S1KmkTJibSW0glbcvgO5/52WK0ASpGgNWLM
T2aeejbPoviX0YhTbtrZ6/6tOFSh+dpcsGQcQ5JaG6scnXNsM1a8TqoXDAoyTBo/qqhzIxdQoGxV
I4U/N+tkfiyDrniyZCOTQ1Xd0paQF4lR2STr9JuhXSODH9tXPu6yaqFq8i+hKX0H4cPAHlf4tnfG
CB8WApbVMsLDzTQiHIi7BxJsrdqAHCgYBqvBHNHvQjI1wEJgCznTI8Nr132SGSF5jkHNbU4Bs1Nw
XOWYnNfFmr99w7p4aUWFSyiMP8uFxM/1tkSePrXyF9JoqLzNdoid4itf2F9QEZytbzaOGq5oNF7c
ixCjqwcnrWyaYogzYJLz3ewIV9cJ9rLpxzt+RegLnBC6f5Qexm/OasMmtzSOv7zMHInQQ13nzYRZ
rFtZOL06KDSRuAQt0CbkNLDOJMQQ8ReN8c2uRgf4Fw9HGkE3nMpdOOox6VkEdxRPOLUkpg8gAIEF
ufWI+Q7+GbQJU0rXyJ0eCELQ35F1fxx/aK89noSVfinJ0pFLAeW/xGR6BeTsP8MNjWF8FQOE2MWO
rHZs4Tg2+W5xAry6PU6y+dUbsWN4a94f8NKF+jmo4Z7dpSpN24PLCyBn61os62nyQHhEyULmd4e8
BJaQXpOjRTbm1LipIPCmmoWlL/TtIWT969K/u4cuMTzGWO3OCYvxXwuEzGeXAiLgpTXGBJUDXDYV
WaO9GMXtsZnCcuDAIRsUn4wqUeMZ/zjncoxIS/HUmSynq+ghWImTgIAhH2MAYuL7HfjsGuISC38v
973HL90gL+yGZAgqOkGCWVWsKmDsWGTnmZgO+DWWHxWb6dhpqnd2jLPwbeQtB9VgeviPGxFcJRp9
/8Cx0nHh8svyOcQX+XeyZ4/riUUr9QPleFibsb/gaEHcNVO8RiQC2kc6LayTtziAVOe1xJg7NCz4
EgfxMuJzseCse2Sm0xW3ah6g+LPa6Zto7H0+15KTQCRIJ3yKhHvz3yJaI76tBcuk068Yve0lYyon
l1ztRjXqR0JHwcmAuAv3xdiHnKIgSyN0JaHBHbvO7GxqWFV4uV86zjRHo9OR00xa54eMjTBmfvoa
gfp0nWUdS2UzV2iPvP7eIgbXQ45kJ0682ueb9UzgMT4VK1cZ/5l0i5n4+MqweujG2lxivvB7fEME
zEBVeVx3HYHidKkIp+mEqIkK+urMcVNGREKCvwa2F35dIyma6McujiYDKq4AuAEhTZoJAydJg1ev
8tz2PW9TiaQUqGlTsFkpj55qCeIWqSl5LgQE5RGLqX7IgYRmyb61JQABjjVTsVEIAOWr3fVegKDK
t4cUj8pwHF1lgshWNfTgoXfT8EhNEd9ECZ4F64tCVScLO1LDaWPnnlLyQQ4kFcRmr0wOMO2F/UTO
dBgvA3mSR2quOPcGE0v+J6EMDn5MkhJXA7rawbaSjGUf3/ytjGymyaCogN7leb4+JvNk+Ct8gjwE
qj9mxLJX5kzMjFKmfnWHrTmb7gVNqRj0KNbMD1XbB8G+CTzL3Gd2G9r33Sp8iVrpYLqP+0YfPZY3
H5hV8+85LMYWbyHMOzbxdfvWWZyjBO/uDB8fvjxzmGorhXxAbxQZWZaPHgop2dd2xpjo5HfFEBdf
2VSqv24g/WuZhJ5zWe1qyu44D2Bk5O1O30fKLoHFK7vnhxrWzG/gltmj4eu8YmHvCXmrMg/QxJx5
Gbf+cONIg35x3KvCi+xGrtN38BnYifdQZggxbP0JzwviBb1roCDjRkM8HmxHbZAbRhyGCaPpTMM5
w3pI0wB/4X9lBb8G1dwKk0gl2cBZoLOJMuZpHwb7JWPiI/WCxeRdzdjVD0GM4SVSIgxPy5AHB1em
7WNDQ97ARwNcZMdP0xMpwpx3MvW0dNsJxt/HBAHwnx9ocG7l4hNlrn0mNJp1hgXsNKaC7SxWcAkN
Dqh75bN2epiTlTIhuttxnKqmQ1EOUsUiO6YCIb+sQVJeLdWW6mKtLk4Wj4tWHSxQhGcHoh/cfNs/
lxBHf8WM2YGnsA9m1KMdO7nAvAK8uwihaWozddmc07IXj2VWdzsky/jaNLN5LbAUm40XY/m6a5gv
AohJq0SiK7D6+WtHXoqGeYu2ECql2Zsl7LSn72HgAypvQc4Yi7sHYe6ICj89AsaDhopNv4mWpGiP
3lDnl2Z2xBHq0uJ8ItYH+KoLJoc0x5fMUNfr/tniRC+3nPqD4ESt33pE1VpIwelRviwg/cNHzBGc
6NqGmO8lJH8BQbiy3F01kkcwc4gW7tg46yCRCuDUloOpamvFFGh8lfbs5q9dbeoZXbQGQEQci34d
sjb8vqjltnQJcunUfiXNw4MBi4Pj3NlDGDwU8TjvTGYGimXYrfDjysZ/weIfDlfc+SBlWzvlMRCw
xUOpgH+mr6H0Vn1HXrQYJWccwgF8K13xTzDayTcKe6wQP57vTeGmH0VwN9EWRo9Y2uCoIJLfG560
QcwRMQPA8NeWowH4WArvYukelwpZKOORERjApQKOYkckAlpXSCZhtwpdkW20GpYLN4qOPM/AKCrn
cFfSFNVtMzEMh9Vio7iptIQiRHtXQXVaZrxzvjCPO6Hj34P45JhFj0RyJbfb4i+gOnnnc+68QAn1
f6Yg17VkXiCn8uRYhEqOAKNIDIA+IAjcbAZs/Tf4ddWU46VQYe1EihxUtxvZs4N8sJcpux84QaSH
yu1Zeecj669NU7jZeHAbizxw3msFa7gR0zcxGc990+SvfrTHD5p2VZ3v24GHICFoA2FNT/bthaP8
CLc7pXnsccV6kuyLYC72ZX+mMIi0I5x2735wqY2DpmJLdI56XrzvYZ58+5j0AO/3eJ1QOFLj894Q
eT0sf5egaF86BK4FfNRkMBNu67K4wWbrolD/yr5u8g8ECJEccTbk1f+Fb7wi2p8lRn0v7/aUmHHa
LbxWyp0phypAXlf6JJkoUKSd1oBh7zB0cetLki2BmKrwjkPwOvK7BusPEEtITkPWfcSoUtmTmjz1
wHJoLXbd2AVA5XPUL+pjgK//V01dZ+PPUfCikSUOAdqgdV+qdY6weJYERhUOZ/rbj50p/B0woQb2
BwZ22tKyRjpv1lDh/RplpX4AFNwOblOeJ/mXCe0ZURKkJQvkmYHa59ZI4gYdB74MjxDHIcf8jqcW
5xeYLh7Ne7hPuEQ161tFD/a0DsfZc+BIlSyWP0COslZhsViwIKJdEItTtd4XbH7AemlcVDt++YYc
bhyylxlyxO+u4+YjcvFchHl2MGNSAbHn3UeC1AZBfBopvoQ8SwVRCAeHSOrjUC9Of7VsFWOS9P0M
16jhf6GG/WZ86c2VW3m+wmKyz/lYlU/eNN2wvCL2ftnwBxe84lR5zMG6kEJhsgTdhr37hvIy/qej
h9tGJLvpoOlKZO3MXjj7coGjexsi9e5DS7Gpy+pkrgrvDwI/JqkYbY1SAFk8ulWjCK04cv6GQhJe
kgL/ZHSrAhWkNMVymCVTw2GmvkQCaWm1F5VLLt4NfnoWilJC7EvwAfdHbjQFHK5NMxpXakwT1Xn1
JnOv83J87QLswyRKkqk8wMCZqHjMq6qjDC6vn1fOy1tApOVDh/A9080dwEHGGAIuAm+awjR46DHr
RBZH/f+4/UlFWcZh+rJJgwKsGoL41M7DHByHQqOyE/xa39p1nOaDX0lLPhddjnaXYF4Frh3CcNng
5vJZxwdgFL6IlwO0xTTlh1eTs8Wizs5vPwJ+8BnYheAJVzFSnH0/jcnGphYLUDkbe9yOgVm/MNX3
PxwSio3Q/QIdLp4hSCmPFWKCXW2/cgB8ATK8si9AWBD7noBZHlXIqDeyEXbyeO/aAnNcbmMqRVhJ
8Yzz4vT2PQ+o9tomKsN5Jvx8Xwe1vsw2r78rEabRuYR2Kc+ykpXgNI5WdsLq3rl3lu3DW6Id2/nO
oVQEwHYZr4gkWF7V7lOlg/ShxCedf9L+6Z+0h/ETgtVgFAQGenqex96u3oKGma8Mwcmj6xTtXVE3
K+U9PhybBbiUFB9T2sx/4qoBsmsaJ92u07I8l9TV94jNpvnn3Wy326nsOueJYIFbAoMfLDyBpYLw
JNMspVgUlPl9ySxzgZyAZhC60mj2hFgkT0E1xHT2sbAq95xBGbn6YKraQ9dzmMSQv1J71lihuNIY
cEvnLm7Z4qOaZnm0iXqeK1z2O/hl8LH9BMbwGPs+KGccidikKq51PLrh0JySeg6PbhNmT56H9wgs
F6TzBkv2b+jGwdbB+3Sftab7b/YK18ZrS5VZmghx4UU6Il/q8EMQtZw3qcaOxNUlp8uIcf3csLHc
ghyhAhdvdSGe0GpICEKHZl8QpuwnXxdZZ7ibHLgn1feyWmIfzyQiGdFjCv1oMslRrpwWeYPzEIZO
hvampd9HwC3NJvI9mh2HEwU+pOyyGKq/xUI/m6gFAofWFE2S5WckDYGQuygxU/iSIU7ct01bvGXj
gIGYDx/KmccNMfoxbPkKFpN6zY2FCNrSqUle0cPKeMtfYBzoe3WqUaP1VeOWxyeruvIvbATiEqmc
WYa6Qt0elBRo7qDVtX/WsGuuK/UHf9JRyTcrtCx1D6uxti6sTTJuFtRAl7VH7U6RJ/DYvE2ZDHg5
sVu5YdHG+Q7hXrUEengpnqpMjaeEDSBdQdQyWbuSRMaBF2ua8ISnyZlXsUbJTsJqH5QVXT9Fa+cH
NZRDvs91Lu69seD9YDEHgXTkiqJOaQ7rP6yIIY6GBC8wQpjbDiztzXFdQ1aJYoQeQd6yPHFj9vjG
XE01o4R7VIZL7ETUnOAzxGvAqxC+GVEZyulgIBtIGym6jJv/CjGlEZZ7defiA2COliHeXvob8cN1
vb9rKk04josBrHwSh4S6A0Cp57YOFTgbYEc1gVtCNQxuaGnIRDZJqT1pkXlby4Dt5TRn40te65QU
W0s651qmPaN5vCz5Xgyk3P1BDM4jGIbVOdhdZdLTahPOgKPlp68t22jQOHan0wuzRnIZU0It4EgZ
InjcU7wo2zCsn5CM1+4RviLOK4h4JrinUwZ9r14q7Z4bVHWuXdCLWLisRC+R7MdG363LUmX4caya
bJtL3cIuRutatonvkqTu9a1e3OHQMe/wDvfuFmQGDslQJE79T69B/eDz+vp2cxM8z5Ycj5L6sYEM
AUZmWzgzrSBrg0xPqa3zkDelbveYZYLH3rPr99XLiylqRz29sE9U6XNIlkVl26rOxPiVrHbYABcL
KEDEb6zZbPQDkfVRsnf4R0VyJb8lR41/E10I7rbLZ/WlGifbJhhIAiLpnUJeKgf36tZe5/FbT/P6
ypxMx5CVsrEpd4lvVnUsOWC1b/4YN93fcgwSiPdqyog3mDUpzsHaETpHGOLNq9D7VoyyZSD3ZZDU
4EJUFfxrJy9895IUgAZKN6993BZcF6isZnxlGcidGfWkIB48a7TpdMILy1q0Egui8ZIF3ocflPJK
t1rRHOnyWU6urDFAOEvzQgUrxiohQ+KLZoIepcOYFluRdcs5b73gu9UAqH6p9pkpHOQxipjp193v
5FVh+xDjs3BPsAy9GmdZwFnAEAZly1HjMW+/Odbp5S8RqqbYEUt2/tO241VP6kb5EGgBLn7IOu7r
Q4dbiIh4wIFy46o4OOc8eS/etBgfDohyfkZn9I9u6GIyUW0dRG7sc5Wboa23QqnJxrnhdhGAAQ5g
zRwSmgGCsZ5yXFHzpx6kr7/gbTg5c86SjN/G0dPEWznzP/AaTOaZK8Xu3oEIatgRc9j3wXZmC0iA
uymeeEYAgOmmFOuHYWWv/S6JjArDO80cTsNKbAPEIu42yGNVzFV6SnMn+YelXdU7ntTOE4PrcA6b
Vd323mH/p9BV+9lSdYXFNUn0kYRH/2wABRzaoGt/RqBPDxrfhHkJRJLhXrGc8OL3zkwnRZoJxGb8
kMCqmHryP+ziJzveDzlGFYK0LmUDRPAWL0Id9WKwrVj++Nbcypv+xmtGv/WmwSY47MIcvPYXT27+
yZWBibaEPJa3trHxsjA5OeeOzpAQ89MqUF0m+v8EtPnUfS9gfBQs33LQFYRNqL7hY7S/GPYUJBbK
knNYYkSKuaJna0h3CqTwtM8TfCqfhBhyTIDWKMerqDqufpo8pN/eD4QA2x0dgjBpvD41hzBXIwuz
Bs/QjvhhlkHrMgSxZEBb2pOXjSUDec9GsKExEBJDVgYWGVv6AwG3mtZpTsJdaw/vazv/7em4Xu5z
KtDc89jlyf1MDuIno8uHPuEE6Q6PmnDQUF1wpjPwiRhwminX9Mo5HSeU6QrUMDPP19gFnj1tyTWJ
IwtUFJSaKMBPE3TJ+pLVsoL7iq/j4GqkJzQ8HjyQ3CjTmBy96GPKSxfjMld01X/XRe1fcqIoNaJh
k3n/jTqvqG9I44JjG6ZSrpkbFFLHV0JYTflWZVAco44pLd8vTpFEpQOfeJ/E7ZJHdZeHNQiKIq5+
BeE9+8P1VxsLg4RQ+DaQWyg+AjwIyKJ4ZuP0DLPSeUH0y9m2ZPAbC6HCdtPw6IqkpBFiY7dpc6DN
lCovzvTVvZpmItYZTtdrZRtltmqi6pHtd5xFhQ3D9rd30oELBJKo3x8YbcibQFzk0Ds6p5jBxtkh
O+HYC+YutXbU0BBTwG1E8NLL1EaQ8jzUZd2emCqt9bg6gWW91j0Y70MwpEl20+zt5H51LRB7bjVL
fWcm9vuXnqtHHwpjQuZAyXp2lyRZf8/1u74D2jK3EpAWM7LucZw0vrCRROxM/6EYZig22q3zghhH
mnNbBNIdD8IDXhUtgz3BQMsXwhUuJ3XIRfVyamaRz3DKnDIKMX6zPCPUcbJdD2K6Cga0lMohQrkp
7biJOrdJ7hFF8hfqpnCE0GVZvYclEBNOOE36g5qV/IHqKaCQTCPWbDycfLewSLa4Il0gU5aXVBUe
ttUrzTdFZ/54zGdO+4XP7jNS4HYo/hwFGdhSQTcIPfB+7zfMWc7szN0cdcw6ITVBaKFcUw2V59hC
xx2ZLyhk5CzgLrFguonxECOBfDXU3dijH9SPLOIJ+GdlzTqaHkYCgb4naC+zHdJZNbsC2llT2Job
t1jpObToZYEn7i/CRKvD3pLrqlvseBfk6xR8tTyQwLbSumheIApa2bOfsbx4QUhkIght8OxHpo4l
fVt5DiaRk6QEozg0nSr0ROgz8Xjw0gYtvZDLGSs+4Dcoo8eFzG+70ZLaNj7zURGcud3JQkCrP/Ay
zOikoynU1izeO5gsGEfm6U/AZ7jcs4RdQbbZNok23PY1ZVB3PVfDy8plW5x6/Aik4HrSsvhl/eAt
KLPpBz6K235YBCoIM9T8GAlLnXPtK3Wfs6H5x8kyxqV4q5CGcVO773nsxC6dOGt+n3JU5nxauF3y
hDnFwSmxTIjTCZ2f7IvQy/IEYdcjB7ZhfS1Z8I1SXqmvBRXp2TNpI8lePOKJ5X3imLGeKczBGSqN
hLQLduQyD5BPUnCuaORT2/w0ILruTN2ZPccu0kpSVBTv4G94TVPQ+JeAfPMOdAR9ktqXmdzicSkf
U7pRVjLY5Ie3hT0h/aN9uREq79JE/ILjy8Lh9hUjvC8OPpFHPqapaFmLzwXof08VZ+NpZe2bNlaP
/tgrRM0lwYOIvcDp39Owan4nmw00GeOOIhdL+PFdpign3SA/OG8uQnp9mqt16m4UH5MdIR7El8Tw
8iMNd9ufbfqQFNHtbjP2Z6MgG/4whcrwsccy2r3MyVCouwBe5foahF1mvjqQofu6DYHShnZTyJ2z
Mlc9rmx8d4HdLZ8O/eyHm/j1D8YhxiShAdPWPhareOjab1ktzBltPRhvm7V5cQ8l2R+u7uyyMWkY
bkBeeQJPpfC6I8HaxDl1HaPGEHjo5rrhf9yU1tJ9t9Y6f1oWwXOQVpo0Uk8vLEcZn6tB16fRcmrW
eR4/IircEugHFYz4bVZd5hc7gELzDAmDHhZt+86Rd8ZaJRhe8bBELBz8LwHS4kpeswB20oSsklbj
cF7EYr2rmBfg5ljZcABXwLke3HPxXxpaM5LyWCQPU19X84/OA0x2s+8vCtLNYA7SHkrK2EuQwNsB
Uz5lq1CUvrTv3IrBGhLjU+kFlKqyaX7kDaFeSk6vGE9c+kxlHRR/ANTqC0Dv2ZDeNu4TFON8V2U8
pyMmifVFqrDY0Q5q1QeXNH9Uy5hQaWwvBRkTSCw8mMRBMGy/pRNxdbq9R/lFmyt7LNvja5o51+9s
i/MeZ0crexc0E7yQbGifSMP84Emd/kCzT48ztBmW90V5psy6PrrABFnBSxqcBzN5J6UUoJ/sFmHe
BKKn2gfe+nRnmyx0o94qFKueKhFXKQP/x2ge1jh/0u5YUgsM/GJwPhyWCSyJBu3weKAj9+g7HsK2
vGF8sCnwU7IqTv+tmSxeSakuf8BMWtAtvNhF4yO84gjs1Hgms/BxnkT9Yvixv2DXdk9MqIxiElwQ
qTSRXctx8n7y3GkJCKgxvIRi9Je7xE19dSBoS2yFFj//MGWc/XAowclSpHIepF1z+GJSiGSKl55C
dPC7MFdxjo7LenGw3DNpQnxGSsdiNoZphWwlaN6Swh39HZ6i7KNJdfpecurnIW/Ch5Squ5e2zcBm
Mc8UH4PqP7Ou9Pi4CgwNxrj1xY5j+dUAcnlLXWqPc9Xn2dGf0fRXufxtUyqK82T1rmXb5cUx4MaL
XN56/abzHPWo6w7bjU/o7n4QHMSjqfcHklu+Pi3a5VNVbf/J/LFEHcmYvUMZ+vzH6yrh7y2YK/sG
ZkC+SXSGPIrtG5eshUnO8G1RZBKO8dGaayqGrV68BKGcHsTtkIVvhOs3ncBQYjAO75wqj5/pDS82
vKTKnUT1QtugweRsWjc7saWPFllM+ypVzFlEzLscqa8NziOd4SBN5HWcUwBwcmnO1pAlVI/7L0St
rL0Dn+8icD0fa6renhRh8sNaNst4shsgATyLWs4LWKXrne26zjnj+4FghHpgb6Q7SZSYwWbMkGX9
vvAYPoO7+x9J59XcqrJu0V9EFU1o4FVC2VH2cnqhbK+9yKGhacKvv0Pnvu46Z29Zgu4vzDkmvy2b
powdT5+H7y17zPXoIdMgWDcIjgRY2u/IH4iuQPTMUjUA+yF7EsPiyfVCj+5RfyPNHF6jokUKVMni
HSGmc2p8GMTV6BgXFT5oSCTe2S+bomyXk1e0ycFkbuTA52pmWFbFKNBN01TF5PVBwSqDiYDgcGIc
7Ph2+YixYYxNFkbXjGUTLb3JU2RhlmRjX3hVRk4P9C4EFbV9RJM1/TVzN3+7hagpZ/UXesN551TT
jFa1TqI3K0xQq6XW83r7SxFBtgtRGLwjNwIMtos6kCwWQHAD6qWDHdED6N4cSyJ2tuDqnAtyChrR
MJjH286zICZwbvNzgNGGj7pCy61zZBy2Q6kD9nQ7GCbaHmDqjSBB44kFFbBo5j7FTMHUO6XLcZj2
JCIM3Qn0wUDOy6iHpyhdj3zX0a5TK3LAwGL9h6X220EaEPfCWOc5n85YqplWdlIX/0KRDRtLO1x+
A9/qCl25fFmXKAzjUU7knkA8GLAyqS3tZ8WFBpDrI6XfvRVsY9/fVkKUh6iknsjRCD+twb/PfGUu
4AJS5xylgkNVgLB+sEdk/Brq0xZ3PARTVDX3FEvVvT/fzOcSqcVP0pHIhxsYB1JUkilIUkgvoG/w
RFvC+q9Q4MGcfAG0iM9gz9zFsHJEClYpN2i2AES5iMOgfinboIRzWVbOKWTa/BkGqr3MwYgFnXL4
h8q9+a3r9rG6OSx5dZOA/zNhRxtbWOJr6qrHdlDpRwjHfKPZiD4moaz3kNFFtplSsK7bwidmG4NN
y6Weez+NJapnLqz57FNpdZsJLM9m7Mn2OSqX+pniFpKcG4ALIXbndoVW3FhvbmoD0GWWyzcY6SNT
CpsBJB9zVcwu1JIvZ5Q9qK2zAvcCohAVZ1XA9IDadkNJH72rOcVKMLbBERkQAI6iwmJbVOp1qAaa
TQKBBsRH/g2Zuk75rpV+ziHz/29Ebaq/LKcigpKXVDwos6YOhgZmRjrV0OaVC5trypsfiCva3fD4
3QSvSmd/yiRxHshxKa4ea/O4GuYQ8jj1/7xVqEOCnTusWRFX9ZjRsqYd61mYDRs2/P2tssh+58TR
L/T6nwTSJoehAHuMo54KgRUpEQS1+mIRP+UUfp26mKEIvW3GFhs2AAO6rwXKTraVfteYiz3Q8qux
/8t0OImH0J2AWc1jd82lHUKdivKb8LxGARQUN7ToCPIdd7jz6rsTITt+31VfqhDZYUV9vy16j8E2
bLP2sEAye0p7013pUjhLpOnMXxI9zKYbV6QEpqkZtXS+n205FwLidgD87IZVZnp/kyts6SqnrbGA
BbWLSmKrJop7nVOsiE5J74OWtWGbIe2zkzDb7TFrxYiJh11rcoWhocaqahem38p5JBGiaEOld/na
Ucq2qKtI5OriEWAlx8nyBmwO/aM7WXpLBCzW1um9IwWQPf4N1IHaCfZN+mEmfKVQ9CJMviiVs3k2
8MzZs0uOMzwVwnp1FtY2Lsnad3bgOh/MaLJPE9jk4+pImoOoygOEyJv8qOT3wR7uZE9JwzBsHzjw
F3uFc2dL2hjSmKQnh2fCgF3k6gTWzTrlLB7bg6UZD3omkC8VruyXwPWzOML/Ri5XBAMtGJz3Sg32
hwWuzTpUuV38jMZDcsOtVf+W/jDd56ixIuDuxHRtHeb9N784xT4JHIQURmP+0BDzePGmsN8qEzLq
h/uAoQP4TqIl7XKLXYg8zcG76dghleZjd8yLEKNAzqqLFG4Ppd/8XzojjMIteS5sjOUt1TGKquKD
wQv/sTF6rjWb06isz5gEok0XTsN7AY0ej8q8MFpfy3T4Y8rllRhTaoSCN+1AXnOCENjz4wWm0E7q
sDphPEufFCuHT4LKb6kbdcBY+7ZrcOaM4xOPEyUX0PUDSwamGiFRkALy5EMfQv4sllK9TvAptmVp
3H6LMEHcdIrZ603r94blYanPCUMPqqk0awkEAvF6t4JR3xGEMvxgwI4My6y04YCLcpRgfuAu9G4E
2+86Pc+/rSrYXY78Fb/+lPNk5XWytToB6F/g1fnqTDldaqYz7oESiOzYLZtwvGg84Ahu89pioouu
BC73L/SJ+Z35iX0IK9JwCboa3OcxbPvsVArW2fth9UhhZRC8mo3ApvXPER5X0YyYNB4zW//l8RXk
hLKx/+MU+dR82cY0j2u/dk8BzIenCdkJvZ2KBM7+cCpvmH4QNifUbB6pUpENrLeAxTnFAzR2rDzS
6WV9pXH0eqYdHTc4ItfCOQZuc6PoJfV0MfM0R18jfV6AUGrAvYFqyXpZkd0uf1XOK7AGAaRZpk3I
RMY1A2y4mqK55EvIzcsPWBBhTYynAcKxduU5d4IMZl6b/yxOJrhV0Vb7e4A0fvWEB8CZdhM4sXfS
6Ki1DAa4fSab5kh3iEa6GJvgUUyg90LtFTS21Rq+ZGnpA5QziP1ebEa/hIsyNIYWmYyuGXfIHppd
ooUV3aGAceRWV7W/ywvf3k2Kvhu9IPzCMifyb0/jmjGqQyLjRh2UTV8SoeZxHaLCb6O7NWsa+6DN
7P3H3rQ9l67O6QAJ9hAoqJ3pjrfwhjwmhGAPtWT4zZFrPjLFIcunjjwPvXDios2E6MACMsRYZGLT
GyZANqwCxjrY/Lejx1B974fB+onmxjc4xTyWsandSPU4EQKKypAhWzTqTaV9SIF+nxc3KJxDk5fF
uFwVQYUL9tN7FyZe88oOi0B23kG6kC+b/rX9yDyEBagLOvYoWCpo+fmfd6QGF/5s1VRbhDcNW2dg
IKUQ8abDcqJN4BPiiypeAJkwitqy5hDyj2EVisEr80oJQgrK6harT5M8u2mZpUWMriqbFVUts+f8
yKlgpYLhqJu61wg5BW5hpJHZHxCKRfKW1KOJPif88fpsJpT8WFday6DRNoDo2omLiIhC54AwQE/H
jNe0qFnvZMaCy9Emdn7vJIlLjLcE6QTILST+oTyVaR7MhFmtq62JV1L9TB4t0aIV1Rv/qEBwLgVO
diqNNMEBRgdi8n8sIm3531SBQJlgLOT8CEg5KjmpK3niKkFaQWtc+pDwwL70e6bKEMC5c9YripDo
Zl0hBPMaFbY1HFUCNYj8FG4SwpQHgduus6O4lopApBSJwwaPLCOxbE6ZHaOPHj7LdL6tpCrH3NPc
JtDUgV5QfGEu8Ta691V5HOtp1XsTefUnORp2fbJKQgoEVqAxdgq7LI400sQmymVaiwcQd0VwWFTg
hqcZxFqCmrOh3IQl45yNO9KeAOhh5+TTuL5A5QH6uLG8TutLrROGN8jy2wa8VpjPVyxNiIYbI+me
HS718aHUc+Af676Jpn1o5avCW9eaT8cZQfNuqJVm747GZToOGCNR4ld90L/0N1BHK24pjchdBT3z
TQRM5mKS449H0DBssXikei/AeBE4PqIL8SBbc83UvvMUZP5yw2VplE2DJDTlhC4sXE5958psL5yp
qu/4T0pFmqhCi8tJIEkztfRbby3BM9onM70STzQ8ysB4/FEk0MAocV11aIbahWcXMYwRjqLX91GW
UctW9sSxnrV/qBOa8XcE9/NLNh1GKIe9eIiTDO/+PeqE/r2rsg6qLXP258Ya9b/IwxpyxO6KmrVC
TfrACNEtHj3lUPO44bzjscu+MVYEw8lisLqRXVo8FpwE1cFMVVbuG1LvfqQkIifOsR+ScMHUMj2W
IN0yHKA5nxP0cH2BFSZJqbKc3IvXsnOWf4zix2ufqnY8REsf/gCLs7FTE57IhNHVlM8SroYdZ6ls
T61XtH8HuCKMlGyLWLphneyLzYLtCyvpfF3mznrjtSX4CaEQ4WbhWIzBafAT8TDRsHj7Rpjykmmw
vxRmHac8v3zh7T1VshzumRXg1sDxz+5CFdF9BYTNilMcGXSJnEDiMlVr+4Y5RzLvp0dCUC2cHDPL
HAhaNke69EeEs/UPhCAUAelNHZqRSjrqOyF/4873ZXIefVzk3NVTCfJGtDgJ5cDKMg4aS76uKY4O
/h0YQEgJTVvISqMI7ohSwCYlLaCBN3NOZpjeVbKOEbb55VsNEn061uNY/1jVjC5tZCzLM5vPAucQ
bKIfr8CeioVeJMEr+PLyhV+0YR3QV8OZxI/gQ/i0b0fmfw7yo8GgO86bcNz3Tedb+5D2tz2sLvP1
GFMKjadre96871G/GSyuNt6+Abv3Z75OSXepfMDAZ/SvWfq37zNyoS096XRHPryqTglcxhxILLcH
LotZvMA4B7stWfPdojyp0Ub8f89BPypmISIR5baqqAY3E18mlNAOwjgX3KSfC6RbFxvYZn4QXIjf
pCfSLrO6lVcKElimprp9Yj3ajCoaqyEJxy8qDPETKdoDpRBFg1sVM7LiWnBum7VzggMWF6DNnJQY
iwdO3mdMBPWHaH3ibnl68RKkBjxSTEgYEDZuQ5IhFAfRyaR5nr72C1Pn3Qg5a9wyOXCfcphhbaz4
G15TA5grnl0v3UKNFfeWzm1sKela3rXEortMckVbf/a+1fd/mKQ2d5ZepxTr1tTlZzo+b6cwaegD
QzWePTZhzQz9E0SkhxL/jmGcfRYpp4bIEvMt6rDCQ1OtjD0F9jkWQQvoy9szlzYnxaoQ4QzJZgL1
JMbeIm4mp/8DK0wuf52kJgtkUwumd9+Fa1AoUHW68kgtaORm6G2BXBoMc3bVZcO3US5iIvjIk3ME
iCdiiDTPbTTslgkz/0YAPJ22lVWb5WBPVlIcTB6G7kFbTMIcxbOz6Salf0LBansvq266E+hxuu+O
UXKJliHt9YnBuJXedWSJyoNrCikpnir4MRNzhWs1uyHCpp5qG1dpAZBPYhgi04SFG5gTxrGCr1qa
dLKPbAR0/sVyd1T3nsRqfnQcr/WvBXNme2P3Y7ceq3YgXsxtp8Y/LnZfhCdui4lZeH7jmeqUVhgM
jcOq1LWhqW/trgteGxyRRE3Bg0q/tRmb7pxy+/8jo4UVDT92/2L1CDfjAUDI+uCljf0PUfL8OKYT
POkuB+qC50HYT4sCZBDPE8CYc986wT8kDCzopGfnwTZA8RieCRpZgy8FODQeQ9RPGoAh1UNd5Q9B
7xl7Z7iJLVoifHACRe92qbLgvIYRMciUVgzfij6D5wfuPa5JluQwIB1Z7AubVeeLC2vtVEHDoXyY
mt85QA+9Mb1GPmJ8UM47kTZMBbQ3wkZsKqUfe5AhFJO1oRrOVe6/8jclL7NvQ4Tjzo5sCHMJOU5F
GLbjc45K8FSsLPhv/DT7Aed7dtcq8WErtryxBt34uE4zyBVi8NTGh9+yU6294sS33HMIXzDloJaI
3JswEe9YUXXxvIy2D5uKEfjW4dxlA2I5jwFgIRvTcy2ZgbXWk0B+flcwSi23NTO+fWcVZBHeIh/6
Br3WrmJCfkIpkQEZmevogGKMlb4bFfXHWhusrbVLWtRhMrNV3vWLi0bJCGBhWkV8FyZJVrEDlKY6
VlzJWpWIYlecSG3h/Fcq7FBZPXMjtW1zq6bCzxsm5oHPoB6gs7FGdVmydqicqtLZ5FMLxqyply/p
1j3M3RWTio0v5ew57mvKlHuX1OENWGXEGdEUwIa2jj5Ax/wFc+RBYDXTE1JD3v9iXHkJGNn6jzP9
0xVi8MyBxzB1j94xfdOW9g5lyGNYTktGxEWdC/D5GR2A37nVPQADZE5LpP/rfF2em86WbFxLVJq7
KC/ru8hJyuNQFfKtDSvuQHbYWI56IMGbSWEWRygYZsWGOyHY5T6KZJhDSbRROnLgpeEdOmQjYdSI
wLHM6bUnAbyc2uA+F9iboWmgWzP4ZFiiAChxvXXnJx43KRyDh7zM5GOG5u0uFKQMMZgGXBQwLUVm
2amfkWpjjKnbllezuhCQqMQj77tlsupS8vKHbWfXYSrVclkwI+sOFY+AvUe0nrR8e4q7YxkU8J2m
K+d+p50xn09scu0kNlWtYc5SWWCB4d144bUmaZGpctntTZCNdhx4qiu/y8WwQvCtmSO3gLkFS6Am
nfA1RxSF1KYzYMmQRcsMbgdZb9AHEI6d4PP6zKdnu/XUXghev5jmo14+BrvLmq1Yh7B/nK1UT3eM
WfB0SMx6Hs9+hKhhkya4UQ+pdUNcchIArOqYobjbypkQAzDviVBQ2l508DpT3fC1BPxwvaT+A2CK
2wZNZ/9FKWYysAHdcsv+4QQhABG9PMQPJyGIZM/mnIxbpBI1jLKICDTa7ZEj2W1sQ1Ae8zKC7IYa
eYxZZMAfL2g8byNklErbPKvVwm1Ui5HJFbAzxOVopePGSYMXQFos0fjPF++qaTnOljDqvtyEDd8W
5FHEDYJ9t7sOWGz5eWdSOXczsl2sXjiRcaRilYUaEgbDuEdp6b0AIovYyiHaSJH4FV1+yEpKnh1n
NtvJQmdRCCw3QVQfcB/xmhPFDNAzMxMYxgxqUOw1jrccsQVNZts3s3YP2FOd6OBCNzq1EWwXNB2Z
MUxNlCruMEYoddAl65WdGDqCKCI5dBBSQmt49MZbNEZI8PxbbXWI+DSOkavySrCy0ARRBBcmzBdO
ks62DyTIMETkSSJuNieM2L30xCo6uLiaPvuF0gGBuQmX5MuGYIbSRKtcxUVUVSye3KR/tckj/F2X
AXY2kU7c92h1W3r7wBO3z2bC4G1NNbYfqs4KM10PAPesliEnQJDsPXffLitRQbQiHh2TQ+XG60oU
3R7GpF5jxLC0iCiTKQMJ9jVrDLLbAc3nFtN87GBa/HP4Yb8aJr7hfbMU1nzh0MQZTSCch9eOBuuZ
1xsrazD3IeuqiKQXKoIot8iokTc0AKKF5wiZM+C5hJUOz5NdniYFCWtrhiX6tBLHcrZBcbMLIWJt
fLCmS++wZRi6T5SlMNqoEOz9SEtBBo6DEIFU6z7Sew95E1pPN1xaxBfjEDJqop/Z6dYD1eRUUKI2
Y1iBzzDKycrLwFzEZ+bd+vmRZZtln3xHIt4zSVfDMzQmDHdzp3mEQJHIcct2q3VZ2dTD1S9Qx9+M
o5MNJ4/DjzPFRU/cFA3traDGD2M2WZw4lRDk56RYHCXoaaJwd3wPbQmUJum8E7oVN33xQlR1j2zZ
B7I1/NafP33htmoP59MZD2UVOtEW3Yj0WcmixCJ3Kxy+My6SIYYSENymrWTsbTMkxy9zXpEJiX1P
M9CR1uTvKMJ7908Omd9+FbRcFnDoII/wLfB8xmhQqvJuRAEICYlC+FxKq/+dXX2jmNdzc6AQTF/G
AK/IrmsFlnKgNHN4Z0uRhzU4alOBaPBNs+zk3IKaDZACspfXN4EqFan8B26YPR6Vgx+el9pJ/s3+
WBBHVbn575KJ7q4mt5pRCoAXfvfVqxKiQ1FSogaKkAH1LFTZr4AY+0SB1w5McB1wR7hcUaplqWUB
yQjyb2YGxjCk7ZAoJUqe6xRVFl6KbnnhnwXPEZrbbre6iOj2GTNoZ4uffvhhBztbMaWK8uPRyobx
kYltmbFE1w38VTH5dJMDgqR7Jw1r/8NK8O+clrJgwOP1hmx3QJBjuZ2TYrwzE+b+eEFx0uwYMXVq
m2LyuyKHoPsteuB8VuZ7b9XiL5ceef4AQbYLnoA0k0pD7IbSp4XalIO2Z88CRQtFIcDJMTsSVDD8
s8e2+LGGnFp4GlBQnhy8xeLoc1u/LlAr/0EoStRT4+CR3XROvT6MFDGP/VD4D03asYlIOEzh2Eyt
9ZwuXWvd1YOqvjNC4f/zdEr2l+rQxTIY6EhkIPrTi0H3S9R4ZiBLMuotgGrGdn9uukFeVysvHiS7
xL8gjcQv8vTmKUwXdGkFPr8DQieAtXbqEh7GrgoIXE/MCLa//MbUigI5skFzS+o1TwiKWQyg7juZ
LbrYUjp7z5WCbb4rG4lYrbM8tpp9B93rBWym08U9OsOfzqYvJ4PC7t4EeWPBllyMfNhnjnorOeL/
OiHzODhoWfCFC5usLl8UKUZx3KowSHKUdViFjR3EwZJlLFXxIuiujr4TlfeMUaAqre5CVaf4kIpF
zT7vpHyQ1uD9gZB5LdvlFQzjU5UX85M1L0Q39LO4Q1kG6afP0kfcsstDz1OVA7aey1OFDPckHYPg
Aq1ydhrMIPdcNOURKbZ6Id9nubLLX3c0eYRUzoH1hXzRvhDRyxHtjHLXDSR2FWCn9iIclvdU6tep
8SZUC0WxdTM3uMwYh+5lM6B6LkPr3ISzHduD/7nyrOwSX78ocDVxA3YPZQK5duh4GlazDB/Zxios
NFGQmQ9sCu+s68PfCqPTs6XhFFDi58cMHSWpz1X01UlASakwrM065rebpK0qDtZx2C+RJ798kErv
Vtbc2FWjUz81IrDv3SlLtoi5vpKQaBpgkUGHYLWD/8A0RN1hdnpdufQ3Gm8AbC2rj7FqFGQazvlv
a8OWW5bROpeEpTzXBXwGu+qXJ6SDZGP0FnlCYdhfUGHXl7Ici5+uS0F/FHVx7EkEfLTMuL5L3suY
TjbAH+SvX3Tty4krFGNDBnT0fc7xLTLV9/8LOltfICrdUJd98ltQzMdpuPaXSIXqzsGLhF1+aI5I
uMa3EYEYa91BPUYqoMHuYUVadqBfe4LigGjgNwGss/B3NT88jNFW97Xzx0YyuQ196ZwgcLtHz2j3
LSlS+d+Iw+3QO2QDIUAQT44Yyj++X6gP1w9p8Z0W77HDCrvrreqFlDB1WJWNnQGP9M4CiCI7VRxE
3f1H9EqzAyLBHK9iKnExBip40qKL9o3rMfBFwHVIoCZgfvEGwnkINzosFdJYqhWUYS4itNiUpbiv
lMnfIAJVSKWpHVGUjPtRSH30ZTPdA3SF6DtKZgAkETFLjBgw4u1jc8Hk5AT7YEH2UkwhC5453FAx
R09cLrKGar0ED5MXvoz4Su7LbFWSg3mYTo5tVd+oca+4R7pPd8SFE2UjItl2PpHOlLy1ZbS3mKN9
+nREl2WonUOLHAJ7KQNb3HPDkQfoCa/wRz5wP4vKGv9hAsSxSttYefPwxDH3GTRr/l763hSDpmUa
5UCAaghYhNE8MGBnzPU253DrswbvDw2Af3A8xbkAXxCvqjsE7jYhO+laAZEyYDTqnWij6gg4WD2R
PIYPtJ6C04ozaF8JfcJqZ6MZ6aIiJvObvk0P/p8FRcgnP8VE3oL10mHM+7RKugakE80dsXBk1Hgo
akD4jViJGoKej52TeUcfEBvh3nAKWTE3TG7Saf2tRbYg/NdmvwqFiWoa34VloxknS1ayi03hIiTT
yKiSXoAbbsqXF0kwOAG4Vvoue5VsFwL7XkuTEQe6+ir4gYEyPZYuO8hN068YFHDEMZRHJer8pMPg
xxKak9j4nS5g/adu97V29XPW+UAFBnmnQI0itKnJx+DfUeIYU/aWeFb9XmSNeeE3kRuu7OAg8Lwz
Y/bNX9uzo49gQgaZzbDulfJrb7emSPlTGGJQf5HMxM2aild3UVg4fAeLp9MQekoM9lUULRrsAoLc
iowzKP7QhnSH0KnnuForyHjIzLuTTMGVVx1aBa9lCCvRMCjQmI+Vb7MMHdr1055JAZkT5PisCp0L
y1m98yYyCYWD3CKAtX5SSfQx+SD9NQ3UNU/D/B9zT9QTXc4IwC7bYh/kMojxF+D0oCxMGLt2+scJ
mFtT9JJuw3Ce/B4VAPprXYRGA7Uq1gCBTZR0ISQQ3Qq9V6lzmKG6KWVE+8fwe9snkTqmU/2/nhRH
Bm3Rez7a5gOTH+U7O6v2zGmcfVWpdC59b/6zDdoE6GhfuSfci3IIxp6IBdgnIOe2QjvsAQkFf2CL
hRHUZWMeo9XC1V/Zy97WunnAqQJ8ouzZpQwZbtG2kI3CKM12Drie+tZF4d0XoUkehT8XCAStbGuP
/hsg2PSNGQwLaPRuj5ZV5Z8T04XnWfT4CGsI8QoS5T2hA49kFrhPlQnEoV/m/Mm1hHl3KqS4uhT6
BiW9gV6tLryosOgPUQSyl1rQxe0FUOIBWwm+XzmaLWOe9rX1bLSw5aR2bZQ4W6hOZs/ITT7lvBMU
zBkhiAi28c6twfCvTECAIfKZ3CsLmgQbuRFHxWwwdiqdXNcqBNSQko2HSjG5NwHhwnTUZCMh83K/
cYBhqpnngUrRGzmt8GZeYKzAvEGjMb8BUmvTWEY0nRvfZtumU9e7W5a8u8e7yCZfpE68Mnd/sNJO
3MGYHC7zHKozTgr1HvT0kFIEascwePnq0+wZRCQ62jR8Ao77ZXt+hwqVed2mdjDoyKxxrgnQi732
l+HiOh23D9fgXsrRPYmlut6swTtirODTl47F+kRPhyXiC5mCalTbbkppzkJ/iDYG/ddjjpnybFA3
vAS+Fn+07iXMeBvA4S7B66k3jaQHvsjCl8dwaOwT1bs4zkuvSMmgwz/RNtmUHa3zKVc3OZX4/M9q
pfuJ2DTEfSLNbkTOIRAp9/3z0tb62OTz/I5fvzmGugHpxhcbwBdkJ/oyq269j3oW6vZsZZc+at3X
wgn5tOFQREyW+IFvOI3x0epLa1ta2eucQzokNAAsqISW5G0nm3gIYyDMzti1EL2GKSt9j2kkYFYv
+1ZD0sZiSpIPY+sH4GH+s5PfKGZ1kCQXd5DZY9WO9R88a4hgK1Cm0Uj6LFvbsf1qCuY0LBzt39Ih
WqXR7Rj3gargQbekXFhjciXQg6UizOMfQre9b3guh4neFQ8PtI07Ierl0EApoVdEIN0wfhzdeFgI
cTsXA6uqG3A/zpPczWJWSAQ3ItREvmi1CyLsxPFyFtH1urMrnR6SmVkoT06xbQrhLqguuVUSRV3g
rrL9zTKjD/6sgzc9m/wXcTDqCoBesY+N/N/SCJQAnBn9RhMWfMgD911PWFs30eJPU4zXvLoyKSmh
hfu29eLgQ/kcG2PQR/hWspetnzzkk8xQedMp7Ig2fsu00gRmSO8JdRPcMU7wkopvbsgI8HBiFARs
YMphSfOREKPwSleKEs7VaYw2Mdz3tW8d0lqIf1ExAfm44dbJAciozRP/1SPcHQuQo14QL/ewBZMF
nAV53Hk9a7KASehhc1iNVK5Tf8Uqsz6DUrNo8JeA4V5VmVMOd4iKbglIcujCmFzBBP1mOn77bm3v
W7drrm0uo5wbxM7iVAj6jDQk7KBNWsqDPs9gMkfyRMh19KAK3X9rrqK7qQqCPxiwxnhJNXsBem+f
fCeXB0H1axltmCe324QB9nfZkR3PNmq+E8yTjznukmuRkZAYu67dfBZsVn/xVGZ74i/ZtJW2fho6
IAxOmeW/neOigbLGW3RW4l0Q6xUPazQTWblY3luD8jVudT3u00gEN/FfF76j6ej/sJ1MTq5bJ2+L
Gh/adtVnXYDwb4i8+UnpnXf4PDg2lsHZZCAzbpgUAWgnJANalJY+I4wc/gsGM+75/yWvVmjTESuf
0LkRsv4ZwrK/d2j38XYFy51MxHxqUu7tqWZzwxTS0Q85dVFHdOyNxWXqv9PSjA8N/L5738c7htQT
pro9YzCs6uKXpT+ne55ZN4quUd/jTIQsM73zDCprA/A5/Y9hVvlIG9B9LrMhl0YZ0fxZjfOGlY4B
xkDy4LbTFNtRF4yPEazj8uYLb5gPef67sVDZYckPJoIWfHnuV8abJuGebcY6vTqdUQ+F0gY8/azq
Delr0zMARbPnFbWJXbDCM8P1SB8Chk3oGf7nZlPOOlznMDVnDXBkOJOROB5Jl6nveyigGznRZm3A
4moYZFVjce7m6Wfpj8QhY0OTmyqdq30+pXSYTIXf/KFvsM8WrGphtF5LwJ0HAsdCuFA26aNYQmak
p1CPDGYLHCMbB/Dc/5In8HG4hhRchK24yagc6MtRD9VZkhzRGEbzlbSTUd4hICpjMiWSFxgbgkof
XlILhP+WStZvK5DS+166PaEQ4S2OJSxIgxbO8BcEZ/5ISpaff5kl5HGb6RN4//8MTs5H6l39wUak
jCu+rGrrraHcFT7XYsqk+T0Ea0o86Jy2m8mSlLoaUTeTpcnrGCsI9zjLpjvMkRh+Mi71/61Pwi8U
gh7x6aAjOULG3YrFpT6tlupzBrYReytWNIQ/Ut905a5n5fic4DP6TXpIqKVKJES82vuX+mPPTIap
+B2nTmRtfN4c/CqDOgU47OW+n4MvoKVw5tvFJWoIoMzRJVyPJyqjbGPdgDWuW2xrBawKZ1KCQv4P
dEon7osO68QW/E9/WUnKeZk0UAjcZtklymf1X9b3wzWJmhJDruo/c06lM15aE6fEtL4Q/lGcIiy9
d2xR9cGS1EN57SPDXDyr2YWOzo+V3ff1LvK6/iosub5ZdSovS2n5IbI8dIPoG2q0eUxTJD/JYO+h
xGexnv387Do16rJ51lc0ofYpYhj9UarC2WGlKxluN4P/UBWWRtZJZSafOtdSHzm7Sg4tRihd4i2Y
SdYuP84ILz+HNF1+pFOtTyrU5ePSrT5nAqkWobLFoxgkKdGmbt49wlRjnXh/oVsNpFIANB3qwfq2
JqJvZtfkxwCS2E2y33wOs8MI/5ZQkdSZZHrlZz8l2g+WAY1zkcQ5bibj5jjx8ZtB60gDgGbAK56S
DNHUBmikPKVGusB8muL5ht/amIxQKTnxZBeiA66ByWqg1nSq8An3tH7FrNzfN/R4pHmW+25CxDu6
R6Aw7mFF7sDQyFvuyZ803+tQWJAjVgb+RWQwXKA2bZqBUoo5Y4rNfA6bk81l9n8UndeSnEgCRb+I
CBJIEl6rCsq2q7bSC6FujfAeEvP1c3jZ3YiN1Wi7qyDzmnNp+/tRYj+MDakoE/2fEGfhfmhuTf4O
mNonlQi61AZdk19R1OhH2srTy5rEw7ni1VbRhWUyxHHplNuQNMj3AnXAd5m8gHWGNRxLtzimfjS9
g1AZrkxel3exrY8A4nAIvOLvYiaCkUJW64V/NyQBD6jNBBMzOgJ3WdJVZmCGmzdla50NIYOn8jcH
qWkOq3FgKZA0sri6pL1FaBk47tANOEp3eHnHsYGRzDvb+SrNleQG90pxsWNvKfhnkhE1URjvmKg+
LI05lajwfTr+wNAQFhExN+GHTyYv6OqUNI8/u2xgbDWS0CEt9VltwPsXhGfhBhDirAu5M7wg5OhS
svwnpekHKeekNzxH5KehVLiAacZe2ze9xekFJTwWYVJPbbOfSKHMVzvpifWyWhdnzyRwLEaUuOT8
2K4w7X1ZYKg8EPvva9jDSfYLRZLsE3ukybqj8UOmWeSzpBS58Eeya8QtKtRpR+1iyUqb4lo+wURE
ISeGz7eZbDIzQ2SVfa6IwzobD7rYEDNW55I063i/scWk8tfcdwY0LZGWmDS5zhJ2eRICDaXfxS8T
saQ7HCWSEkluUIeG0RJAD+Tor2y7OjVkPDinFJXXE9QTHT6fDyrpXBpiY2gqf/2P8gLdIW8dpkun
V7Fe4Fk2b8CYgcJ1uNYAFOrtPJYpEXnPgF6xgGlS8c50EnhDgMpyg9+5nOhQ+tyxUMAq+oxXi7Ir
X4l0KJkx8uKhOGnAYCDwZ8BgtEAb0G9Q2s3j5PaUVLIq/5oIqnI4pDjnbrlkduF03fjXNe34taSm
tQLqg/27h8ZnIaBh45Oi5SKsSh/zUzsJtI/WgG8RzItn/pf3BnMo9KXMawoWgBtn3QCo5P8kbZs+
XQSMvFLKyzSNSj3S1mn49jeCMWXTUMZ1EbqMAssVVXnowKM011L46sQsm9mep7yAhKfmVPzZCKec
gXVX/7PlpMLSZQ5jl2E0vOHB9itzNJATwpYZtemaCtP5Z+qRC0yReM0DIAjniZ0W9RnzSOciixr6
1kdclQJB/JhpX4BlR1nWAG183rHQO41fAE/NM4xajdxqlbUXkr4UXqBKnNUD4hfRDLaOjlNbTK8W
quuPMeTvTAWDcIl9FFX67LQaHOgpevkDXvhC+pZcdpRbC/nadn6FtuJdudhw/Ii5oH8SoGfEgYlU
tDVQ81GuAx8g566w7E/uj8gMujSOnLf9j7Sb/y12lobsp3Dlc0cUdqf0Ty1Rew4UVB3QwIfkhQAG
86tEEZL/7JGAB18G4NXu98JD+xOw00VSJd3NzG3X9vTMqsO+krTEAcQ9U5S8e1tl0ecoSff20+0l
IcZ56tg1h40blASuDmJ0qe7BPWRyMbZColQUXd0mO1l9X5AN8cajxTAiaEq3faTXop6bASF+H7HM
Bb5gmUK6Jl8kHacH1GvzmsWNOpvSE1/OMEQXWHmsXHmGX/9am9Z/yPUWmoqct2Ik3D6afvp34Xp/
NOlZ060FN1KTtCl8nGlH76zcu3mzNT8IqIP7ojZd6KG02Ag3JG8tzpncOQNBUTiId0Rm8YEs6D2g
2tU/cST0s1dvR5XoAfQQEEuiHN5VFaJ54hzgdduBaj0NW1o/52w6W8J7SSDAgoqCnVAKRYala0qq
9asDsaIAeAUo+rP0un8+BnsI3Cb6vYBS+i9ij5v7sXaeJWDDMI+aeWd7xglbDPG79HhtmxR0bqMr
qJ25Pa+ftKrfY0O+jBw0zwK+StixFfkI2CHHV+URheF1inOaJb0fGWFlJc0uQ7buDjNg+YdKy/LK
lRYlzrtjFqaELFr3Cik4ohCbmAmnw+lVrMXi7LwOhnExMWZa8cQJ0JVxHojsHUmacGnExEL1GIkm
LvJXRzNiN4z2h4fJFGDulDsq7E+q8aNHY7YeMopzu5HedQgsiR9VXwyHZVU6XGa/OaAHV8FqwBId
Zd98g/EbQnKtQ9g7zmeyUIlkmH3PaR64JAhjzrHYC76pvBshU/ciNTnkTjCj1UUE73RH89nS/lsR
w41jShgqjPu9UoEE7Kgr+6pIVJ+rJHE/8cavciUxLro0ZSVZoqyO4tey6L9Wmz/0cBD6Vls2QqrZ
Xu2ozI62cs/EVp2D68kaZSdKTmSUiyDuErTEWi5hPXTWM8K/d5XpcgWsh+IcTW9AdRxORGugE2e5
Erj8nYhRUb3pAGQTWw4JP/0BBInTFrMpSZ4TZARDX1vOMKYculrx9DyaKCoFs+88JcwLixzEe+ZG
HbrZEfTs7MVpdyqp2l+C8HE4tTWE4HYiPnxlqlO5e614N/DNAMwqxG72yPJi88gjXCTrpd1CDhxi
OdQuhRP0GvjEtLHyeDwRp+5q97ElBEowXSQHk01cxDW2yjmzHgRNaGLx1nCiMEZGbRJ6l+jiv9Lm
4zN4q3HvOAtePLPrTwBdpn3npfUtsod3HxPyNe5sBKeMrKNme7SP7GOj7PlbmJJLhePdFDoYNzGw
QWAuuhDuGmAtCnsnyEf5Yw855tgMxrcGYLxjWmsgLUzfwnPdnrUMHkUnlXbqm4lB4iJ5MdXM0VN9
NTUuVOEL/UiS7IHSMlvj0sTL8ZaqDmxnic6FMrjzcn5OL0k1InIACThOyhQYGbQZSoYAoEdmLRu2
rBU4dG2Zz84Ek4eG+4tm9zCQUCskTA0lRq7k5DJ38L0GSqQifWyhDoXApdpD6zfpeyKMb4Dt43Tx
UgN8Jg3pf+SOTZAysKuPhP9rAtQpQ99GNctw7RiwRT6d5jOna96DtT1eIdoYp0yNzTN7LNkvrvUE
pdLW4WeJ6pY2S/3MHIS6WbYO/eXHqVMHpaijI7tBxoBRrPQPa6qKrmu5Z+2jXmTmmD97hS13vmcZ
d143JFimPy0JnOw4IxP+cuzB/atHjxCNiJdlr7O4t86YwFzu019j70RPLm+lK+piSKrAe6DucJO2
Ym81q5x4POAcfFaaRD5vWBBVA5eFlN2fci7IY9cjNVI++1hlf9NeES332/zAf/AvZrI2y1WsVfyZ
GmxXe5Gl9sh0HttA7p/FXv5rJ61f2oQpcwcgCcJB8W16EQGQZL15rBg8tQ2hLzMub23ZdnijVk6K
OTeDksme/UoEpNhJ6TXhMo3eO+YwtY5i5GI5smJyzKyOt1Kr/Ju3ue1jigbJwhJgjjg2xbWZO16A
jSzfcFnYneVrPTtmDbsjyd+5ZPFAwnejzsbj36kRBTKJ0wR61C3VE2b+U7wdG0HEFQ/5OrYXuxqs
kHR+/co8d8TYNdNMB8tkwN2NKVmWHNd+E6xisXwc3juDdFxZeS77fjXMpEZxljLxmlt/I47gQd9n
oS/mOH96bRz6A1mripbNOtsz7PWqwYu2yr+xvTQN+x4G1BXFkRAt+2FIM/WRr4y3zEv2ZEqXV1bb
yUs1RWHR5d+9UYC5gfTvgxN0F36ZNM1oOMV/e2Mdr1R7YC9NPK9hu+hHx/dtxPq0Oy7JsP0d+vjJ
tZLt5efa8mZ4cX+MRdq/8SpdAnOqgYE45VB8Kdd1f8xZZD+kEKCqJGkdsFNX/4tU9JymtGKCcRy+
ent90m6GxDDjZe0HxgGS1e3vrtUcxwF2ieq+Y0LJewyrjObUbJ4mWekbFtk2Ir1BXXJMmynRgSTT
uOcV8s0J7gKWdD7XKw8ah2r22eoWyiPzEKe7vmOIbdRNGSDEVkc5mh5dsnFzPZp3vKBXt8sjqiFx
f83NKn/vV9yYUWlGPNFKNf5hnb/XNs9VZcTUXaH/nkbPP4Jk/w/FewVn3QcF3LFrmhO0TAF8n/ma
OA+1kRznhRrYZFdRduiRwg9dZUG1TsfJwAzG3ZDNe0coZ4d7DlpFcOidzRJQp2S7J3e2PfVilY+0
7CaTyzNk6Kj/5Tf6BIqjxGMpa3Az/nOe0ctSETkMWj1sc6klPbOel105fsXHmejETVdfZHrIY49v
BnNlLoSRhvoRQQW09BW+yTFWtcfBu+o1a21QRg2oe8dxIndYTfnJ7FsRtsopXzSdwaBON8UwK1mB
6gsOw6X7FDvZSVDio146938I8rdH2zGWkMU/Dt+Wgtc3js2DXpO7B6GGIwlU5xKmc7OJ4ZaQ9Tc9
5fSnz/tXvkCC5c5ifqscku94rfKHyzorDTbV6nveFN2DRR+RpVEEZMsbf3dS0nrZaZHek8kiTu36
8aZxcojKgW5C2EaucdPm5g/6iTDhSyNIPy8sF+7glnz7uqqvoGjqYFgSTot6Wx7PsY+vndG058FN
/cMc00JUFee2NP5eyo6XozM7IXGNt0RUT03T8SpFIJ0BccTqNHEcuo94mhSGZuLIuFHFlHrHXivj
lcrjJuHiVlskdbfvvviwN0Rd5nPMIatZnAyZvKyYPORx8voQE6J+MaLhucgh7XKoMAMUGzNovDb7
a5Im4DHDF3eQfn6ckbECniAd1CaySgFTl5IVemN8ScdRM/VDfWNH+jeLiRRtw32pm341kvIKM17b
sHd7jRcMTVAAoebv2TSOCmmWcNOLQfFyAQbAfehSpzp1WQLFKYIz43r/oj65OYSqoZ/i0uTeH64D
7nmFQHK0Jls+KB7tRyOjBTzzuagiXo5QTERAeJcrLZLpMIVN5E1vnozrQyq97I39g0uLp/Ngq9b+
j4INht2YRV82dd0NtwcHrhm9AGftI/bMkaYtlyKPEs4yk9mpV3R1f1omTDBiwQdzO3QcjIhTK+V8
5rRjP76AIX70DWdCa4cHk9vMJVxWutEPBQz9i1rBJ/LJbdRvv1T9vTPsxwaiAUYXAv2Z6D9BxcQf
0mviQeW3OHDsCLdnT2uOezKOLAtkfDveo65M93Mj+q8Vow75gxFuyDTpJR3j2D2XkrhqjR7CWR5l
DIQ0sD74PVw3rSKxj1SsigPftfoI7KCj2gLbz2FuDkSzIrXMuZPVJECk/FDm2XiCY8dPRhbGF6dQ
gPh0yPbkJR83ciR+rFVeGsKR1EwWXo1XS83lqzPHw7tuZftY57EZ9sk6vQkWAVDx0IsuvYtOIcvl
WmhGdWqr5GzIRvA/QNY+x8lpK1cpxp0O5AOBYJVxOhYhW0vNY9v0djj24k/uVxfpDdOP5g53pQko
ePbSgpnxvOz+X8IPujjmpeMSMGxb2ABptkbDkYWHCY81ip7JcY/XWMdudi8Qa5xwkqhBZ1f0PPYb
rsw0PVEhdknT9wKDplYfLTWKwGEy+lmlyNLGOhD5JvlYObwD8v5FKe9HjGmCVtXZxwKmVjC7C+Hk
3PIlbGZ3DhyuXuHKQeJYe3xvylFBUZppE8Xs/xBkbzfXzpwB4lC/Jbnu5OtfPaTtn6VUf5eqd4+F
7vIAFzzJCRSWfJeR204r+JiXTJbGb6+pI2aktg47OWK6pp7FJi/E45aLaTHuAMz+hd9L0dLibbMR
1vY5K5xHLk7Dvh0YlOEvDxEj2e713OXrS1/HDf16yuVOzE4bWerB2q9+dpZVSmSu7TTZ2KW98ciE
R0BsnEy2OS6f/WjVQIaoU/GwZOqyeBttDMuLmqaM8EZX8TGFcEVqcUhwBhEY2IhJ+YmExHZcdYQe
0J+LiqDQ3iVGdiS/1mFupmX3wTIMHV+4Mo68lNAP6ulREdLC+TVGnWznMeITmu5rnRLHM8fbSo4Z
+IqrZLCW0S9O2+vdoVBt7iiqWyckKn0eQSy80V5WAEaIBn60SsPqJ5BY3k09Tcc88cleDvzPTbOP
/8GgHAOfOcwLtfjfVDiq00qSfYvUsQpbbtvsxgJRNISi0laBrWrnzul9uOYz9DEiWAh4vhbxU+R2
bpD6fC7JvBPTaCbEWiv7YiumvyQaG58Lbge6VGGKUbQfLybMUSx1dEjsf0wG/PKEMCKTfCxmYGR/
UyajNGsnnrUDN8VkFvuNHnUWxDUUkx2aQ37EfrCzoBDEN0j1J+LdyvVHtlTIkMsC54bqv010T7b/
+qQE9QmoFO3dCia1POVs7e7GhLAR35/DXI3eI4kb96EjsgvIGFBj62D/LpJdJd4Hf1N7FGFULgk+
2PQRWzY4V1hz0GS4w53bdR0JgjR5hCqn1XRhn37dpasuNuKPENfRTNRDz0H4REfEZp8HOinIeuZ0
WiBgRNimyyxSCltYQkHBOPtq1ysqwsls8QIqP0lOg9dSu06hfDtF7x86dBjCpjx5f3O6ItUeDc57
lFif/FQ3CZyQ7i42stsaqfWzcmAY1v1EsK2zmNRc0+pZ5KYOPL0QrM7aO1ukWPcRaOdt9UL8i9E/
4AFupg76nqAhD42Cf8hmMyBx86YC7AmXRfH05dOzdAevI8jTmDUnpYzNMlbffBb62urKEsnIMGXk
YS/1eZBtJ9EIYiHzGLOH0kLe/kBFdlfbGadIf2I5Clr4U5Opf8vq/TfQ6KdZA51kMNi9IqdUkLkc
HKKgKxPtwSCVxd1JkgCFUQiPM83q0PKqLT+zVvyBq3ynjMaUu6vc9BcvkhfanmwsCNrsAMs58DPs
teJmsEAd3Re4IFQXlmF+5P3bvsxUNJcz3XObThX/tpA0WHhqoAEOzMY4z5klLgP51xOiannKsoGZ
EIuhPnw8/4BBUGN2CgK7VpxdZ0Iad8+fDwls4aMybUzwwvxeY+Oo244lywLSYjsV6FuJ5b8sE9sK
amZ4pFias9ewR0UUzPiKGfQF+9iZEd8md4Ue2IrfVT8mTcjCKOiQCVpo5crhyCG0u5QrgS/mMZsn
r1usU5dOG86BwTjf0vQJbB+nJ8uueFT+c+Yb98m26oMDCZeUrIGGW0zWzAhQS969m3oQMgOrmt6G
XF1+N2yvgd1nxP46lBBXtm6E97u2tVyCOVvW8mrCPX9VSLX1hcgAeoXu+rMu6wmgaedFj3rga/uE
rVsXwVznIB+SpRynULor/dgD7l/V078prevcbQ/vVrevcz7fM8uUB6vV37SL5ma/aDKX6EOc/JqV
LUjA57RjuxjuDkmpmDibhEFwmLkZnsrU5xc4m/LvPPjNJUKnI9yI9Nd5xbthUEGMF3R0k1BYAj59
19F8j+nmzvja8xyjTRZEfHIzJ3RhFvCJInrBqDWdKK7eysarXIrpljsF5Deh4nZfNF7J2zabTGtP
ZIFB7mWyPnis1/9xClg/Gy6Xc9Ctan5Fa9WvzgqBPKOPfRIokpfCMD82SnbAxEQfxKblvxGCHuj8
JBMRcXvoMSrN5uKarXfmMAH7Ip9VQOgcwc5iqOUZtMJSUE5uM4rRcXSTvJXyJ8PWYrriBC8X6Cou
AS6vGU6ELSYfq4MYU8Y99aT0FD0IsUKWHlT+tZSF+6dhUOjurIX9wborrkBbam9ngYfmW6SZD9pj
VsWURSK2sEskAR/SAcDJxuneM/7gz7aom3DUToBawWLiSmM35K9ocSzTkjY0T/FovbgqSu8pQLaH
yQNkhiYGTQtMZDaH6TLTXCknme8Xpfu/Xo0336sW+YknVei5XLJrPrtGmS5JAHcC+HtLMe0Exq7l
M8gVj+1acs1My2bpAYAUgejUWw4mfZFTWvrqsV7zXxDG42ClV0xHTrWXxO0ey359q8FVWRrLCDAT
EzXG2v03xKiHvqpJZLtYgJPrKAzGsjB2rlu2sCESOW7/rLeoSoufkkBI4LdjSxor9VfarEYejl3k
nEwYzyQ3i/pzdbOjk5bPbpL+y10eAjTxqWUPGRUFbAjeX83UbtMYUjETnhrZPk7gJmUj6N0YJmhQ
9QhoNP368kMPbo5XBoIbHZYHbEeiKTS49p9NbecPq6Z236M+o9xgFDWRf+oJkp1ybgmKqtvyOrL4
/sx0cs2HZkEFHlsdpv4gr8g3XJ1VOR5ras23GMjQfylwAYDCgJ+Qk32uH4VVP6ll8U940xY5LNro
69yqsFfef4rR7ytDQBw5oKwfeeRAaZUZPwS+xqGaOSOQa12pg7n1V4OT4DFFujJBM2i5l90oTrVn
vQt/LmrKLUX7ayakQ5EXmlQSFqmyXsiXvzDkYF/6jZsQWd6j1xjykaQgbibOMlu1Igdcn0QvCS7l
gXFLSx3I0w+sgYy2H8CDXN7bcRDfsUsU2PIoSo1ZLZ6aUXC+aSE7m6fK79yD7OryqfSz+WBTcboD
NZR+uPBfV7vetjWsbKJOV0zO5sOWqu1CrZPpNdeF9bhmER9XO81OVCSLC2dBHBLXoikOwHJz1znc
Yh2x8TwZJBPcthj0fVKy+TN0sfOLc8xwyePFODZaZFc/GQYXvcNwjoC2xA8ifvKfuQhi74jkxdJX
D2ouHiZHP9UYSXTqfbrjU5EW97Ua85BNj21vhfbT3p9cGx6vwYA1g1Xnkhsv/+JUoKdZk8ZVYJyj
bv9LU7hAVsdjHSGWFx69eVzCCjlnt1YVoNhJ3Lt25g/hO8uCe/Elsr4NJ24r2d402buXjorCaa6Y
EmPFA0iHz7ohzuc5aeGBol7V6wLPCEP6VM0ijih2DLZxNniaUwar2+neW60xo8GI6Na2lTWesoHf
xesKwQg0Z+5yM3aATjPaw3CmBrpxYH+UnEqkcNwdsDJHCUDyKPqI8O4qeS60EwwzyTAZqrimIspy
sCt+ElzLJ0gJDH43/Cj+JWotzmMxKQNvh8ddZbIREkxU4p48smRXiFV+yCeweF5K+VdT/wsiAQ85
kaAM6RZ0u4lvWzbRol5czao6HIriP1/SKqM5gg0/oCH9y5oYQXwQxXTspXGyZFnQ46tebO4W5OEp
NiDoMNoQNwnJF3BhWAICE0S4hnW0m5YfChWqV3DrlHfZDUIdbWZwVBibIcE9iBpzRc7b1e78sFLc
RQtqZYSAi+RHNBHF1PZ8aFmVW5/iGvuA9LTtr29y6BM36DrV/9aNWRbsNZRLeohmorB7qnF86UhH
jPoDqhKRG6cezZtiSfviZ7nhv7LI5gZKtCBZKzgqAZvR1j9BK/jFdeJI72YCTAdNsOAr6eHu7fLE
sR/aaBlYXyP6HWZ+ukZHcu5VhwZU6m13EJc+nwf0k9nqh/SVC+BsB6AxkbOr1isPvTFnXzKx8tDm
FuH+5j4+jWdDN1MWOmbPHClMLXJqLk/tq7Wk7UvdwamCgByp3zDwVfmcIGA6r7108JWgPdTJi+Zl
UAd+5DfVE8BtybWPLemxuWhaoHOoZWbITURLbn3KnGMzpZn9iq9JwcU2Y6/fgURhh3DPPSQO04jm
MjINY9IIYxYj0c1a3CiM2gxaV4bHGX+Wi54QMxj5xalCwDiXjspRPMhGEvKtNTitlF1mr3E03eyC
O9hONevcXRfXEsXrDMPFOA6pmsxoJ3Rbo4eQ1WIra/3TlSzUXR0oRn/oqlphUcl4fSJ9mXVBF/Xx
8s5RjSY/Onta/XhOL1849JXqWDheRMdxREDqS9k/GoWZC9be88n9ouBcN092I+R6xA4g3bJbBdrg
fkmArjQ7xKYR+mEO/jMyIiphqeXwxqtZAmv2xuwUM1+/Aama65bJ2YvYrs/CeW2f6SzKP46TMW1O
mE0eeEWw/RplYnxMMRKLWwyyliQN8bDzmnWl8yhqkLwP7CVUdy5/uTxxAZp47OYzBeJIgBrdJQl/
913uAbACITPCf5x4XSzICbwtfb8s+LY6FlMDo6obceCpk35xPLSZVTSb8n3p8rH9BHKnMn6DhOTh
E+hjF2UY7y0DtNGFHTFTnMtkiOcbRvsi2fzlurUHsJ981mVXq8MUjRRZND/4W5lKZ7qQPKt6aHK2
dyII1lsf9HzZNXWYDz26nI1/MlY6PjBDWvmTzk56m+TACVXioQZQXPILMJvhqZhEdTK3Skltski1
MxokdgQNdwv4Q8v5QFHLGaOsVBz9rjmxTi8uGWSeYSxM26XhMOdS99V23S1HmkxuH6XTv5nmc32o
ZKLakADOPHwXhvbj74yl8+liWpOV34pBjWftopiyJtQVWyl96kgmG3F0aUgcmXcC2vOdWiJAwK7X
bGS75QrYnjGchNvPI+ElixBcyuNitlPyX6t0xvRW0YTLHs3SYsMxXqzsYhMcb8DUJA4uGXdlXSAg
suNwqsyMuK9o45yUjB3fY+2zTiCLjuL9WBYsRQ7ZcjOIcg8YzjL9NNYKpd2pWEh+au3IIAZrQ9Ny
WfxWD9m8ep/jSIJ4Z8wMx0dI8B9t08hDNUfm3aub6ixTd/gTW76rAJ1YkhicRTvs6q+QZtMUxi34
u0VXI6uuKB7oxVmdHhHFmOibdGwmR8um5sCDndIBTxzWXYYuIrlNqrn+bbvxaHNSyDTVvxmv/tzE
5vTDSNT4teYomgnFt2KcA+jh6KFdDABni12IqDlHfWsR6Sr6lVy42Zr1JYPPAWQ1j0fENsZeyhnb
Ba407CA68/Zqrd9ilMP0wQJF3IfZXGdbzCNJ2fFo59TLjt1kOg8dV/H1bgu3eM5BHalqR/tGAgBg
m4d5I920z8nCHgM5Mob7dmI0WP+pKkSgQOPVosGi7Q/X3hhGB0EzVt6jCZk/gjCRWr9qLjPQFgHb
iWPCutalRdOeSZpaxjt0NaAEDHaMHszXjamc7DuBXc01rrcAyV68nKh+i4SUMapdZDGxAjOqt4Fr
UQHEs+EGE1Pg1T0PXfuWt4AW5Bbz/WjGzvb/aSrC4xOt0xqmvNRUXgzMTaIwj2LpTeTM2lSFvHjs
uYZ1RHZy341grG7pNFqaXQW7Ss6NxwnhNOLzB0QWh3e7SyGkNXHN5XUL2pyVA7qB3C6kH8as1A/H
/z5g/41QUQxg89m3sC6vjSC6dx/cLWE4LLUFm7TD2iTbxxrQ4ygKj/J1ShWcxSzmptgRmEvLrung
aZ8Mc1G1Zy22YKC5JWnCrPGTf6xkCO8RudItH8lbOmRBfeG1VIIFyjtSZCYVla5s4tWjEnMQoY3n
qZ5sP05wVrArDvYKb/XAITVfbvPAC/bZrDtUL4JG7VWVU/1By2PmqFQZ/WdhWm2Qp2Ujvji3leeU
0wnOs4xd6C9Etvv3ho55gvFiuwezw5E8WnEEjstNvHNWdtFfBa4fDX1srqCyowvDzdNNpaIEmcPf
wGHVuLc78p0D5Y8Mfw9aqCRO0HMRw+zi36Dj2UkBOEBpQvJcHZOQSH0/H5xEQggkQ+UQH7MdDFg6
i0kQC+rC16r0k231YhhX7+o6FjCuaaTBMvBZoAJXy7E49mAIMIkqZb571QZvhoaFtGitaRnkuJTl
3m8XkPn0LrnHFTxV9pluVcFiXWfvE87OH+mo/Cf+b+Lrkd8dt5zpkjwpzC1rZ432kBw5ePdEiRne
kE8dad2z4WHMUjefyRyCPSXrFrfSxLKwlw9bOO6HlWjxko85tvm0rRI8eJ3dDQ8meyfVw4AEE/2U
OHw8OSzF8xQwHeNWJ66YKI5oTSw1xSotjPTgU6aMC14TfH5PxpTavHIIpbzFc6luSg2Tke0YsDGK
h8XkzgOmKgEOP/Pcb3Z9aagvTqbCeDFNbNIvE7TokahT8TFSq5t+SOWCQON9bidfauB4ciTN3kz3
KlsSJmBmRZbHXZrl0DUMgrB8qxyaOqp+sYHVLvSrubseXFZ0+LXVlCyua5lp8l8bt/VzNLos4FLc
3PlMRPpGX896Y3+EFXKTS8M5xV1VeNoy/qI8NSwHEnI+Xy1+5dE1AihJn7NpA3ggI+NIk6H2dj9X
Di6TJRP3UWouSBd4jKVcd3BVFvJQbZxuJAkbAsA7wkZMaNtGj18inxqsmZR/XeHxx1qEIAP8rMkm
88UR+hQtln8Gfz9g8fM1CcxlbOOrPXOf3uek7cunrHWBQCBlcfYtptaFezhY2HiWmQP8qJXbGyS8
pFQ06zyLJq7qyeSCwfTdgC0Hd/7twyl9NAS/PeuAcjx9jNVg2NWB9av+C142u+Ftw0HEplnRX+Oh
VRcEgiTbk4TYxALX4QPnZE5HL1EAn/R2wnOs9CwdV/jnKktVvrcM3hg7NFjiiIlyp4CS13pDAl6/
4l6Y3XFcWhfppVsYBBpX5qxoqE17wnvOrYKcB/BPJlV2yNkOXanxRr3xQdozOnuqUzwM4VfZ99qq
2vklpfVZZ/sCTBFtsbyNPRmKQTTdS5ksE9YFSFSqBJIIKh+CVsMjsfUZPVbfCGRZzCYvQEYMKW8K
EIx/IKosQVVkdS9+t+Dl3cPYcWreZ0BKFuIqIvULWFSqmi7C3zyqOrFk0x5qMCM+12g1yWU8ZBOf
SdwvtqcLlrj5OnD/CqkGxod4HuV3Rvf+weNTemKcWw2M+631fHcMEz24nSJg6AM9FKDCReZQsu8Q
5F3bn7uDXADMFV1LppZU9fSNSZQkP17D5vADXemC+qnFQmBoIWRGpDCzPh9eEmfETLcHryqOQICE
vKORQ7CflF0dkzYy0ATaqKQgx4xdo6nMn1yTjmmQ1Vl9JUBQBLo11SmeiZ0eyhr9aZwl8ClVJWqD
T8b8mNfugTFiztKxnPo+IFhnh0jpE5krnMAWQE42lm/D7OX5LTe9qSbgvpp//aQVfxFqQPvWhu0L
/udQCH+3fGHkYe0g2sTzADJ8l7ol1vJQOO/0OZ0DxYkRrlhlXE1qzxzq0AZr49AUnqiAwxVFwfI1
4AVyPFYV/Vnnfgo0rI7RgUsWryA8h8qwLm3smFtbEX97pJT27hZG4/4x+6R7IBC+Ql9q6iPxBBZQ
sJEym9zPMobgxmbM/npEtwEb6CT8PDLrf87Oa0lu5FrXr6LQ9UEcIDMBJHZsnYtyXV3tyDZskjcI
DtkD7z2efn+YfcOurqgKHmlCUmhMFoDMlcv8ptuiNVhT1ZRNu7MrIOp0LfXwSAYXFy+IuIE64Jbt
XRiELVlNaU/cAlWvHb3OFdjNqRjBlaP6H6wLHDTBMJfGlHzGPHrWV31HqnbdtMq397oIrPI5XfhF
tN7Rkvkx9tOIOGCO5FS8IKfL8jCjVQYp3DVFR00wB9FnUOG1+oyS1gArTPWaYtwLDURrMLUuh+GA
wGJY49CXk/Y8IyJHHbURzqKIWXiGvbWdqGPWOnM7NpQ1ZRx+0i1GhKuuB0uYALFOCthzJiMo7EKw
pWy2pTu0bypd5uAx7ZlD7WoEbyhJsb4SbfVSRIF3FdmWrHaBsEINkMtWz9nYeE9tl7TPVu2FbyPS
CuZ3G4mGRe5dW7+AHQ6gzBO7/0TSHiJMEo4AEhK7GrjIQ3R+av4pjVfQODXaIHw2usn4RpNoevSC
WPmYTWiEbtHvQwLs1kdY7rNPsf5WmR7NImKB84wuNo5IaTJ000OKOPpd6bU8PNIJEtdV1WfBVpWV
EvihVnhAdU5Y1NvMgh66VlY63Rgx40WcSK3+eQzr8IcHAsvagXEPs0+6NGGU+B7crC29Y6KaOZJH
BKCPn9GpNOzDpHQ3kvekKHQjcGUXOXLfCSYpTD6Y1Zmd591BdilLzF0rjIMyh1bZTQYEN8VeFatN
WCehsrYd3h03omQAjZIbPtvM8rj3tsAB/fET1CDvK0yQ9IWR9NBva6bX127moPOPMtDjLBi9HChJ
newQMPn8KzTr/os2e30Ho8GYaGHoCT9sgVqoF1hD+x1ny2oob+aKnlABiIq76j7qmfzhGGyU/TeM
bgCoAOKZGZmhN+hDvPRMwGPo3c40yAjrqJxrADGqMKqbEQfdYs1gnlFQ2DUDc0HMqrD0tbVTIzsM
Pm+87y2vf+ir1r0XUZE9OYga+g/GmOBRK/x+xDm5dFvP2uRW2ZD3+aVXbAXylyFy+1W0j7rS/hIq
/OquGdK7zXND9gL1PBWhtfHwkXEppUtkdFewIQeEZgzk+i3sBfd+raK/7NCqXmxVI3MT9+bPNE69
AzCY6u82MtvbONLqpkyDIL0SXo9Jkgc5gnbdkEW/sqlZ9FvlHPSY7hjOvesz3LpvQj/0qA1JiW8m
26zFLZjnptrLnicGsaWitRfmULWKUUcVssjCkd9V3xrXUO2b4QvMNM+k7U5Bipp7Dff4rdBc/g+Z
yuj1MpWYC++XrRoV36VDF9NhEuh8YSbAlQLQzpcj94vF3b/JsRC2Vh4KZPu+n6P+jrIDNDUseUqE
MY7RMsTMtJwxD57JNK8dJwYTO0ylh9f51AePNXSzbttNVoKm+BxK+QDYxeiApJLyH0ZsM1hjiiHL
+FIP9z3Xw2fhztMDFsJO+QnPofRbnge0VAcvcNB9iMoIGtry7VCqBamUw2feNNBfjEclkL3I91aA
eQga71PtlZ8N5aGHbMQ2CnqrnpgjisUaOEaH3g49hD1c3y5ApboDVcKKwelgoOFR2iMiX/zeg4/k
KRYOdtll/avBRDCUa7st4YfRjorGYE+vGd1oIedl8qswOr01K6IPEEYacrSRpvBLgLpcCce8mOsN
c3WY4LRSRvdFYYuGNDjQkfhWeY3bRggHIj1TrriyvPrWZuT06vgjgh4tShEpnZIioMjPJqxSY5Qd
EI8YVQHTGSV4KkvbTnAMaSFlWq9ZVreIt0x9GJh3lJEt0L0UziZDdFmoBI4ExBGgclrNBt14+LHM
regNXZPvjry8pnD2mZXD1Ajq0cAUT9vX0nGTBhERshJkYZE/cZ4W8nH5hmZudhUMdnklK0ruN9de
NkmHSce16wkmk30ZZT/HWIqY4t6aNz125+4GL29249BVNFrDDgu2v+YBHus+LSg/7iPDLYsHIYyu
2tVAw4K11ecqvTaa0XQgYavcvkuCBMAkjnwQT/Dt2Y/sf/Qx5eCYbwpIfnoFk42wGVPa3zhDgJxu
lKTVA/rVXOV+Uo53BRMD01vVbVA5zym0S/UEeyFLgxXgJ2MLtA0YYYmeFYA/b3hlEogiQ+SZwOTp
GAVgOUpD3KWk3i8WOUj2eY7z6MmhY0vtRt/4J2YdpHZaBfVnq6njYoPJgr7JOdff4DvOiCfD4t1S
kNEsYpZpjcnKpvQYkVQvMucmKgL+BHL3iAxiv6BR7GyMurxnvBYhghrOsnK+OJY77REoUHBmc4wK
aebJVefGSP3mSXXdyDIxHhpqICAclrTHh4J4ykSUkUI2b8bGDRxQL558jtAEBBEVeXl6iJidrz2A
yV25GbJY1HegaaPsWx6Cnv2uHKfvMDIE9L52/KYd1klkGv6n0IAgxGRdkSHAii2E87VA2MM1VgEq
ZOIVEhBDMkBdXnIN+Ki8E6NC2oZZg/3DwyXOh5KE+zFGP0Qj58qYaV5kVDk07+8My0/8N6+gb4Vi
GUEZfd3vJV/U2XOs6hYLg8y0qjvZ4Ib8pbdpgO/iTpQWJEzTdbeMo2DOBe0wb2Eh4D/sModC9KVV
s3urJ/QPEKmY3bscnxWXMdBE68PbpvRzmN+gcPlMvysEv8YclCREQ8yHCSUpogpIEG7SHWINZOia
gDY7j1h6VwESKYbfkDOXzBFTrPvkQzrLfF36FpBGEsYw1y8NXSoq9TJzx1+0z4GxUnlOoBZoN8Kc
BclSMpV5kx5PuLZURI/CG7vmOUnDXK0zukFfJ2Ix41DDCTMysGl8bkiuP6Vzb3CywuoVNR21r0qr
m28ru6csjdB93TmILwQvyjJHmhmzlTi/qDEU5DXGW+IpDSv9OuMVEQQ7IWakPEaiP+IfrpWgjqX8
+DkvisB/6GDq7/DOQDm9Seanzor5+htT9EH3osbUCrdePyGiim1ZlbefuXZiAM9Zlhevogo4nrBg
wm+EGP21mQaXhks6Y0eLF7n6ZBm2Z0JGqPqejlo6A5jIlPo8UR+Y1y0eGd8L3enoFYAROmajXSe4
SGtfPvaFL+AJVQklUTiorwKz+gNsZDi15Kt28Nyi2qU/Y1BKtcXJ8X5M/dhfedLSt1gRZDe1tUDu
aZKmrySw0572LyxKLZ12i2Ezmoko/LfogQEbmO4ye6pfIUpE41Oi02GqV0Uv+CuXDilNR1Lbny2z
7AW57+B8hVIN+kldCbEuz2p3O1MxQ3gJqAXXc+vJ6M1HefJ2nHBrPFixVzCrS1qnvBLdTAKKNl95
FUZdzFCmrlB5ESSt0GiZeuHlOzpqnQ+NvscimpQbBgiT3aTI9DdGzuXnTokenQ0765t+y+s3zNvc
c4f6m4XKj/EyQBU31jOMr3VJkFbXlmvVqIAVrtFjzCD78JdLfppe1z2qEQJjDPeWZnZf7yUE5X6D
1FwGNsprkvJBe3qADUelZdh/03+yYXYb6C2UjymY6WJruS58RPQxkcqGXjwwXrWNNPgkDTTezGjE
9GFrzE2lH4O4hlJKDuOvGXEi/4GAF+JVEZw5Y8vvc8u7cjAL8MeayIyxAhqFhU9Zv/FnW/+cGSlh
18wpeAkQ3wBnkSDADJ/CwDyTrFCk62bOBm9DTSTkX14OgXeNiDJTYtR/zIlkGGw+syZ0DJAYgglI
u4AR2ZNsDfwqKqagqD86jCkHkW1txLo6ZkoudQCSXGBORLiI1bpmCxWFzm6wGyQk7R4lU7mWTOOe
wcibyS4mO1km5Oakf+QozyJuha5lvmMo7UNgxQ72MA5F/pK1dc3AI+6mAGTlot9JdQuibxeSoMLw
7ZBWQVgvSL93RLDxQSeeSG6suIvaZmdOpWu8lohvud/KzkOdsQ24dw5ob4HOqyz+N0082qfP6Byk
JMYkzw9i7MxkXikJjOvNNJ2Y90Zg8VAmRp1t3gPnbzVyLHziryVK2PMrbAEnQE8nzsLuqcA58InZ
7RjgpaCDv1Ha7pLPVaUVOt8gFa5Sg3dIVuyCd8LQ0/a+4/lkYUYgo+nH1OJxHKYBU1ZooXKlpwAM
tmsGlBAMKBb1pCCI78ouKN5SX3s0ACyb/4Ru4Owc3dNrWsbf0wF4t12/1tHovzHC08WPgYsC40hw
3aRHhl/XzzkCDUjI0wN89O2K1kCCTBD3h9Dzj8QIS0hxJHYQ+/Alx7ymJOjYHbDUO2c0h306m+VN
HQ5++wzYZ5SPi0pAfdWKFs2CTdlVE7YinU8cUSGM+Sd8i7LwiRGTYE0zgXMqDWxrrnCtcN6wKKIQ
jXUbMlqKu13lafehUn1yLdyk2lZWbP7lQuuDSw8yHzgaBjfVrTMLvKpoiwHQmjmSO3gKpgmIKpqv
rCKnCOo4G3qUBu0d5dNSoeGErIZpz59rA5jVRmX28DUPstG7SjCvnFBw8j3ME2RMN2KNNnuOHSHB
A30G5Px9Mc5fc4ZgAEWtfI4naBDc7WtmUs4igUmGseqFrctnBnR6vg4ggCYUPZNGeI24WO1Du68Z
HU3lHePIvIaSY+fyZxc65Ys2Oksh3zMN9gzwxuBvbPOp/+TkdXcLiMfdY51jwN1JBICLfECKYPJc
b2n55wi9enk/v8q2jJCyMsfh1YQPbdNhgh5q9hlbOOK9qj3JUoAxYe49MWDiHWeGjg0CmWdD78Sb
y4aTm8VW8RR4ZYbpHiEOqGRXkF/7KKQcQKDSXQyQyk63pFszOAxPlXKdgMLNr4qOKWgABlkhlA6+
cJ85o51w7vva/ga6sohbug1xRV9gngFOyr2CbsAK8WSG+jMI2OhubrK0QNhA98anftYDpmaV55gP
Y2W15oFYBomQKqz+XmOC8ykxjdL/4padYS+SE6K+Dn0hdhVEjAM2u9O9UhMzWSNy7iZKq+Zr7zCD
XdOJE7/oshTRC7YM80tluGRt1ILuutC81s84JEYvDVOcNTjY0v7F7GEuD/hnejdZh8HOGuVTjzlU
jCMRVGIsDm7Q3k8+cS9ATaIkkMY2ciuP6XWcwWvcNZk7Q2EZIo7oeKgQzkMNWNH5xf0OX1TcpC0H
lwcEUb0hXlsp2YMA6NLDoNwnrem48SbgfJLqZnbnPsUDleWm6eaB6l5OxqdSTwY842xpaN/OwMmD
qyGGqYOfkmf33y3EF5PnqRmTACE6s6EtYQ8eNBmIVnSTAxSnxp3R47dpriW+Bpmx6lTJHKbSmIKg
al8Kf+ofIQMEc/W3a9ZdD22xLydolNCi2pG+ZQFuLZ82fRXmrfmEam6MB7hvMNpvniOJYN6XVhf9
eAdQxyiDXx7JduzvmJ9xwMB8j8Dlr3QH3hirtQxK7z213owfh3JNL0gRskAIYo+xCNQHe6L6vKen
r+dNV4jie1RbRX8VK6NigGRVUnVXMRdZB11vhCCUr90MCKfcMy4Kw29hr4hY+wn/0KncWTn4OLv9
+9//+r//779/jv8VvBWfinTC0+hfiGB9AgTSNv/5t2X9+1+E9eX/vv71n39ThqBVabtIupC1eTYd
Lv78zx+PEWZv/NX/RyZB1sK+Kn/4TltVGyqf4So1U+vVEdQTsP3gaUOcx5i7Mb2J6qXWTO7HhLlW
BDzp/K9x3/8Y4dLkxjTCg9PpeMsE9f2PYXo3OQP3/rfEAu6xsVTpfbXgtLRb0WdTdoWjCnTgKglJ
Kf5wZUj5ti1MVzoS+X6p3q8sFDMgIzSGV3LF5KrOJvxZHMBxrusEt5Ajf1o+Mlfn17S8948rkZ2T
2lL0zFGCczF4f78osClaSS54b5xAhuZOy85BPrJVdrZiHsvoaTVwbAjNZWNbn2wB7xRFfNtLuZ2l
S1uoZJq6wfm1MPcObdqYJlbdkRRgsrngEw0sr5MxLvunwep8fQgyCpvb8w9x9Mmk6UmEhbXtKaFA
Wnn6/TMIXtBsB735OLlWDzypHL+joddvG2Ei2CVJar5OQgTX51dd/qm/7VppCdPCaYUuJhvFttSy
q3/btcXcJKHtO8UTgo+4WZS5zm77BGYhNOK5XdMOdpkv4zp7HWpsOi5sU/vE6lK5it0q+C9TvF+9
AytbN41ZPPnF0D4mmbSfgmaB6aKSeGGpZccfP6jUtpAA8xxPqWUL/fagjZAGAwFVPDUtlWUO8GMN
majedYk37mrX1C/nX+zx57SEYkOCN9Q2+1KYR5/TRrCnGqE/PGI/CW8h9JYxC30M5OWifE/Dn7mR
Q3p8ftWPL5RVbRr4yhIk4bb5/inpcfCgDN8ei4QUfTUbzl9hQwebqZkx//zjtdimdMa0baF+ehxj
TFzwkNVy/EcnHBCrkDG6JdDRops0l5X5Z2GFfaqUVJarhaUYtLpHO0VBAndoXS8OQQudHw27H9PC
xkEKSMBfo1jHXzKNrGl7/iGtE2+UhbXDVySOenL5zr/tG9sAPCq81H8EfXUoDVmnu1qiyBvQa8Fm
u0GoPhrm+kfmWK9qMetZJ02L4YCPYkVNtHUgPgzUcwBk4u/jKMYLX/zjvuZW9wh+jkPD0TSPfl8V
lsHQIFzxOCnsSVZh5tCSgyutbvIG88coLarX86/kONjyKVxBjGKP8ToIH+/fSEilPOvQUI98MgtQ
INyBloYA2GgHDWeJgtReOQaTe6gn7S7CIHd9/gec+CTESovfQWfLcuTRJk96C4pIF7iPTjeK61Q1
dJHK1AeI23cXljq+1Zd9t8CBiLGA2ZDKkO8fNohHv9NZ6TwiaedtSji1O6D31IOM8q/yuLwpyfpW
cF/lxrJ8FDaKAmBAPWf788/8MU7bnuXZ/BiTJzftoxuuxdEFDP9oPxqDJ1C8HbV1XabpV5j0ZPkF
Yqx9ak4b+LHRhZU/fm6uJM2iWnOd8xrev4EavRan95V6pGqZHoeh6reGPbqbkf7TTs+JfctQ6qHO
RvutifHkOf/cH7+1zc3ErWhZZBMALd6vzuWkoQs01qOISWKteChG9J7CeSOjpv/r/Fofj5LjuiZm
dUpw4pmyvV8Lv2m8NxrtP5ogGXdm4y21XGhfgY5u17k5xlfn17M+LOgCq5Qu8QUysomK1PsFM8AW
vTYzBnyBYZU3GBzGct8z7KQrHPl2vXPawbzOsLpBP2oKsLpzZ0deTxjbzZ8aNCf/KsDZI6Pe9KaB
fBYi56shDSq6iqHtPZz/tUc/1nGAsXMMXMfkP6XlHe3Avpk61GKt/EbM+bxHJqzeF0ZmbZjBpY9B
aF46eh/Xk6Zw+Bxo9no0ao/WM0Ea4YSeVAwlPRxq8wG+OgqiPiL/zCmQFte78w/4T+D6LUXgCYEp
mdpFxEtz8L2jUNoDkyjALVU3jI/bF08Z2ZVSIl87oTleR3KWX41BJfjAjaBAyqxNrmYG1huTsmVr
i4uR/Tj2/O/vcUkU2IzIGXpHJ89KkVHpBCpKwGTyLMTTs5a/hrj0w7/9ksnbdR2Oi7SPmcZXOTgZ
FIaRRX1SGBTpg8Tt9OXCCzoqcf75QSCPtJREQoYpR4eRCZ0FSrLlkwRZ2q9RgwaboPBpYmPasfmA
fSTYYfqxaBjh1DjJnd0Z5t9pKaJw02eKAeP5X3Rij1iu53m2NoVetsv7A+SZxkCuP7ZgAJx058XW
9ISk1HRFu0G+mRZ9ovPrHUXh5QVwFVie4wBwFqY42pNJh/dNR3fjpkIuGs1gxJuGO5E4zLQrCRR/
r6vaGe9rGtrPuGv29YUtKpaIcLRFSV+58Hn/FqnXUbredCl2MU3Y3IRjOl23WNQhCGqOX7yovifH
V6hnhQ+Lb+2vbBnRUPVKrqSKLrmDceoeqySUxRnnjCsX6BOKwJb+O+jRVQqcIV75oRM9TdJ195FM
AYBkNBZByv44/xKPP5qmUuaDoQGpuFnoqL7/aI1CwpBiPb0u+elY3Tg2mjVu9MDN564tvAoez693
dIU4WjvKs2FEm4IZuGcdHetQ1KGLELhxrbXXm3A76TmPjBerAIrbKs0m7u0L+3L5R/7+mbSmCOW2
ljynZVrO0cl1oCTQ4tftQbVmuXdpdOP3MSFT1Kpm7djVuEVisbiwOY4uap5Tuzbpv+UIexFwPNqc
uOVNGShPzAi0qxkYZpDS7AcnZUqyr8yynnbofBnG9dhYZcucHjjDOu4Y+Fx4ePnxh3gmSiOCe9TW
JAxHHzg3QfTUUL0O2PqYwy3jtbB9zECRZ9zaTtd8VZ3lwObt6PNtZIA2T4a8WjtOz24f2c1ty5zV
/EJD16YvgoSwGX0b5GKVA4YXoc37GGxf8lghxOFvTMZp3s9Gobe5tUDqE3jCrjYfS7RaQwrXCoQc
OhYo2IOGbkOSs3KKMIqOhtIyrxsUgXD1ydTIqHSKC2MpPSMzOgxd1vX4N0aA6tfQo4zgWQ6oMr/E
QOrTT2TVqBCOwzh2YoV5BJrc5/fshzNCSe7ZUqJQQxUnnOUV/1Z1CFB6eCGATHKanJlo4g/OiqEi
IjhiLn/RStEXPtqyOd7vWBbkhFj8oflyS+D5bcGkgbGNFVl2MIex/YxEbvmEJ2pwYZUPVxpHjGWo
pgWHgpv26LlKRFtiYObZAYgGNs70Cq9rJXFpUb3E7bkU10aGtCL+3yFsJ7xK0jJr1m44JTfnX/Bx
JOeHUEnaoGIsmi6eOgoKYyKRucQa4BB4anhRVRrtcmypDzlGfD3q8ovyY1SUh6Svqgsv4cTxEDSj
HBoELiXF8au20OMrysjCLwRC4drJ8+ghQ71oOyy7cITKcQ3Kx8UnEv/hlCbMp/NPfuJLU8pI9hXJ
vJL/XDG/fekwa8Q8ZeAng9wC6AoKNPtlRFn05ztYAGUzuSZB7prOUa7QD0XnYkTOl54hJCJoOjp3
UvuTvQviIXgFwI/y//knO3Fo+KIu6ojkTMjFHG2uuAnHMszC8NAo7HBU39zAGQRI34EnswVeGOeX
O7WZUV22THDf/MF2fn9majOZWoZg4WFwUq7RMamJbz7BYxyTHeIOWKSkJcoaU1zeBj5DgUm31oNZ
Vz/P/5APWQGbmaY4nSbXWRq/x2lJr0YwA3WQHRBOFVirj+6oD9BzxuSrwqt0XlX4VcnvYwNWb03h
JKKNU9AjXs3aNoJfiTua5YPfCURWEWipZ8dYMdCw5aa2vEDIVUEuGR/iaB7K+xkgUv9QWS4Ef89E
2qhZZ37nyX2RqxrcDUBaJDnPP+BxocTVxgPyhw2YlxbHcS0AvCDXEXEb+bpU5rsQgZ+fkC3Rq070
5OyJMy7FIZaY804wwK8Wo6z+ucQdJ73lb82fBKgUf+3qJrrDw9oqd9jqip8xaaV1YVec2ISUSTS/
XTa9Qy/uaFNMhQm7tokOiFLOEsQ07rEqcJsXexa6uGsZL/x9/u2cCGUOb4XXQlUmxfE2HJ1Y0PQ2
ksMwef0Gmx8bbKobHWIiy66UorltZIDtYBnEFwqCj5mV50gETYmk3BmMP94/a5NamCRVEVvDwfgV
Po0IMiCYXXSTgbe+O/+YJ+IWObdNPQTXTtLjfL+YtIHlW2WFq53U43UL03FtTcn/x71A6GCG4yrh
UOscJdgDhgt9BPX40MwJfUWgxqA4TcvAUxN1IyQNOgyAJhBpfpptzz/gqe9ItmQ6JiFsaRu/f8AZ
hIzXqiI+YO6T0kwTxVWL+O8m1CyfNdBHISqpdSDm4er8yh/TVZr/S+hkwxKyraOGGmhyOXRekhxa
rQr3ITToxmwxKQmfRCAYr444J2I1UYz+n2/dJb1ZrmAKbxg07x+5LpWcasOPDyV2K9tkKI3VBK78
dhxj523EEg5niqCAXULns7xwDX/YvEvLmja5yciO9pZcPsdv9yAg7iDS3SwODnS2dcFf9XkWPqJ8
sZldqHg+vF+KDuaCFgM5HpIj+n4pG3RFTrtGHHBYFnDh8FhyAX+vAqcZtxMieAxfzexPAxEvdVmV
iwGkPank+0XrFOD8ZEr3kKKicUPlg54UHj2rfG6jq5YpxIX3+fE6pOSh9nA07SzTgYH1fkHhZnjZ
JJnNLQSIH44ift5x/HflYAiAm8i0yqOMpy9zZNRDOBdwDsWuGFGP+cPdzO+Qlks7gHY92+poUykn
TpQf+OrQtJV31bRgLBGIyDeqduUKzKz5nMMUu/D0Hw7vsij31HJ+WNI7etuRjzjlaPrykDaxEwKj
7WZgKwMp9Mojmz4gNYgutGtn7r4GRHoh2Tqxl+kI8MrpkGpSyqMDjHhykXmCAYWGxPW2iKhftX2P
6jl4Wpxxz7/f5f29KxV4VCaUZBqC9IfA//47K9OquUpiG6El5u+vtYtnAKIfRXEPFCtBGiNooBic
X/PECfIY+zgEZGZ39OferzkbtDazoCeZwzIMHkoVb32j8B40JidXwaLwBg42iy8coVOvdckkGXAp
YbGVjla1mG0MQasOk5lJExGqpkHPKfBpxFoh8Nnzz3jyvaICyXklc+Cue79alrpdbBi5OqiSMNSG
br5mVm/tonD6IdEwPJxf7tTDUQeQLpLlkD0cHZMOAluE5pNEJ2LK1q2IMMkzgbHkiBJcKDlOHY6l
tyoF6TKZ8lFiXlnVMCtmK4e0wxzClJ23NxDp3uVuLq9bkO4vbWRZG9qX6CGef8rj+R2tsiU1JxRS
c1FwfhhfoHiAbGzoHSR665kG1DyXxRpBnLFeVbBJ/K0XgT7b4rBhYqyLca/CHCLwJo/+VysdpPl9
iPor/t4YaUzU9SZzN+dITbwAqvDFBRTAqU3gIp9AKKXHyp3xfhP4re8HdQQHeNZgD3swnwhkuNk+
jylppjAxLryfD1kVr2cBTLDhKJs8dzl4v92CM9j7spoCNMWztv2FmWN9BQ81uz//FU7tNe2YlnZA
J7ITjra2avVYmWatDm1RtU+4K2U3bYuoU9TM6kIg/rgU3QtL0qSkXiCbOnogDAlsAzEKl2y4N9d+
2IptVykknqNeXoi6y7Z9HwiXRokJ2VhbzkeoSxLYTQ0J0AWxr0FZBagfuyJqv4AL73c+6f4WAL2/
mWQJLcZEi+X8S/0YE1neZSQO2ggw8j87/7dPJ9FYQmoi9w5TqOfbtFR3SYm+LS02Hyd60IYiRDjg
/JofTzJrAihy2aOk4fooR0WDETPAaZGpoFX3aM4j6mXuIDFndPN7u8BjuRl6eNeF8fP8wh/36ZKo
sXOWOeQCL3q/Txs9lFUFCOjgxJmj7krVoIuOSnKVfDm/0Kn9s1TzSwVHG+EYQdEbdl9NkngRIgtx
wLe7vI2c8KU2ebXnVzq1fXiNauna8gGPi9okbM1oEoE+lGFtAFxzWqwoozq+sYYBpbgkr/rPSepm
34bOjN9s7sbP53/AqXe6ZCw0aBxBxXF0A1Aol4aRTc4Bwaj5wUcVEP8i6v0/jzEUh+SimpPCtOYY
Y9THrjJcpBIOdhjHPYKmbaWvEtqLfxxlWIf7ExQeTWci//s9Qvt21nPp4moJuvS7q+b8BgZRTcFo
/jr/5k4cAzJr7Qjwfsu/lk3029FzVaiATXv2YSwnY+ubVrajxz2u+77CWRvIGQk9lss2o9IL3+zU
yuSZhBzHlXy85c//tjJzngUVTsyBKZ59Qykp3nh5C7mD+xSl2tjNrlDz6zZAyS4Nn06cDHqTjL8Y
SIK7OD4ZRdRDIw079xB6Oewrg+nW1KbJpht0dHX+/X68BUm3PLidBBuT7s3RfRHGRv8P3fIAZZgx
lj9Fwz5TdHDoEyOxYmATeH7BE7GUx9IMiLh3+ffxazXQoirLmPBiBUgo9/Z1Z3tImkQS+8ShqDcu
ah/nlzz1jC5BxmKrsots+f5LUqQMFXJs8uD1SGsH4GZvlICyYLqFQlom8S6Em1OfD3gDbUqHghfk
zPv1EMKezUlW8iCVAFnAL0J7bMaHZNB/HquZylJZS9pfH3soUTuNVWn28jAXtvdq9WG/0fZYXDjt
p04CCh82HShCins8YxONhfYfoiuHskI0ufIy4wsWAPkm6Asw7XYjmjUCjN8j1/9DpCaBhaaHdLUG
3qcA+B3laKjWJ/jykahbwH3zFexX50tTeK/CAlqtRugQ9VID/vF2EaSDqGQuoF7pLMH894NftG5Y
9gklHt2xqzZIgo3yCv+5Q4tkU0HJjC5khif2p0AEkc69x4cEcvR+QUQJ4G0PVLR92yjMraP+WuTC
v8aPiFG73bycf74P6IvlraLvSkGJ/i8gv6PzYMb1ZEdeJw9o+bRrO4hRtunBEUbDABthJDdY9ZFE
Z6NXLqVCX98VC7dnYPaLokPYDBde+InrWdDNYEjE5cXxPPrKI/6KU+EM8oCfbcPUXGPsvgKTAjPV
wQ5yXw9euWugL+wrQFiP2onT3flXcuLEUnMuSBTkcsDSLV/ot0+u/Fn7UVcLHHAG/ypimn4Yq7rZ
hlURXHjYE/FPWuBVGTlqgC/i6OpENVCiS9qJQ5xp8wZuCUKoXed8KeI5epvceLprZW9eiPIn3jBY
cQAAVARL1D0Kuq1nu7072uqQm+j3IiTudTN2EEi3rNIKO9lVj5LgfdCidrNGkt29cdUQdheefDk3
R0k89yk4Hpt5GGf56DOjOImFq6AAmjBZ/BY1g/957kMx//lpAjdj09tdxvRoy7z/lkU6ILxXWPJg
+S5zlw4Z06JsBIR8iHgyZ9L753vHI/qCVOFrEqrer4c98YBpLNOv2rCyX6OhnAPm8cZ9AePgwt15
Ypsug36xVPekksd4UET7AqNWqTqYtInXaLyO+FW2yCYHIkSy/PxznYhKJB9AcJYSBMz88jl/OxNe
Es+9LLk1M/Dpz15PVbeC9oe5ksS6AXdXT/sXljzxfGxOaiwOIXfa8TaFCBNznWlxgLJl3taFXdJZ
bBDtc1A1Pf90J04ETTybVvj/zjmOdkkT4eXmxz7uTtaC0bER3BhWAZbgGwhzMLtlP34z5ODsBqQM
KDEn+/H8DzgRB6DGaXqJnAaQl0dBeIpSN4/8EkYlmG4DVrxcoG9o3aC2IUYLWSKQO8kaPpauLpyQ
E/1joi3MJrDWFEVUtO8/LdTlqqmKMCUNst0JdqCPvpzpYLo0Y5yNZ5ehkeWLwuR+EFa87jU+3noO
9ZtqXWd7/j2ciAqMUilxATizsf8hnPy2zZLRMKmqzeRmNhLrjZ2Rrcs0tv88mf99leNOao8AUYco
fnJjm7G/Ed6ocPtADLrVWfHFtb3HOSrrQxfllyDcpz4zF4vLSWKcBvvj/atWOUBOD676zQATTN1M
NeoNz15gW09MSNPv7Wii/udaqTteSNpOnKVl0kS7hEIeia2jeyZuDeGgRxnfoPxQ73XeiKs4trCq
CKJL9/c/U6ujyK71P5mudmEFHScw7cCfkxhc3Lh1qvBQAdWKWU+UZdhadGXXlteY9nX+LsAdEjvf
MQfhva8qeMYzjtEQiS5c5x9DF7hJRk3LgEAQJo+uc5KeZPanLLuJyfsrnEHrKVqb5Hyfp9IeHro2
v0Tu+fi2F8A2wRJ+xoJiPwonkKEC2zRinGjDMbvKUzPaVnbWbFyhLuUqH3eUtD3aMwv9Cvi0d/Rh
cWZtMReCzRY7VfMjtKIcAU+OKEI+eQvVPBTZxpw8xBLPH9QTj7gACbnBwfNAmDkKGr1TdjH2sf5h
RIeu5iats7suCvNiXSYJ+IDzq32sOejUMHtm71rwaY9Xk1BVcRsBXYuerf4fzs5jx22kbdtHRIA5
bJUoqYPbdts99obwjGeYUzHz6P+r+l38FiWI6G9lAwZcqmKFJ9zhOUMBbR9UHRYxeHsjmjt1XbvV
K4lRp9wd/HN/8Ov9Q+9Q8hCYr0N1YXE3l5A6nAHbybMV51T4sm7aCKvqodbb3iYL43olhLi+A2V2
A6yAEiOvwRWh0chRrcOL59wGNUVUK9P9ARTL/v6srj8gT6tNYVjGgXCWFqdicHSUe7EuP08E1S9l
487PCtTxc9YW3lpKc2ssnjWVsg2lbiL7y2vPiZ2sAu80nZEWkiiSHPVpRL+hJ6drxdkbQ5E4Scg8
hwms1yL+SjCwbwdkxM9T58S/sNjKXopEyXbKPCcrm/L2UIjo0XYEd7q85zDiqFQ0rnpkOcvxBSGR
4qiXZrFHTXwN/3xjC0KPkPgWgljZYb1cQLfpsejz8uHcI/LluwLR7DweAJiU6ALOQ9utTO2dAXF5
h1v06CX6xwEhgNjj5YAQiNVosIP+jI1gjsema8WnKRqDr6VZWz9wnVB9UbpI9Imc0okd8o7tqlwf
jnqGxwxXeYUDLV679/fs9WVnceGQudBrpQa3rITlAks4PcHoCokDxDT0Kdw7XZCeIyRk0N8YfSRB
zdP9MW8sPd0rqirg2rjOlwF9l5tDkaHHeTbQ7f1LAdH8fawjBDMRgThoDR5198e7satkaABaAYaX
zbWzWHlvRFEnj7tzgzz0uUAG+USNfz46TqP5/4eh4MGAkiDXpkt3OVSsdWMfZVp7Rp4rI90Og5Oh
hOYhIjFbaa/dmhXXjCnLKLK2uNhPGG936F0l7Xns4+bFVTTPJ+DVXil0uCsLeGOTOBSiKZyQEznW
sukZo61RqbXTntV6RGheEd5xcDBSdaJkeBL1hETVXH48pabgxtcihgZSQ8Z5uZSh1wjXyVVxLocZ
bMsOlZMA3FuGW2OOK3WExjK+Z2Pk07pHAqv0jCz4jR5L1ay0fG9sV2Iv3mUNUCKViUU80HUZ7sai
BAOOru/0ucXlIDoVokaDjiRHQfq0M4Ns++GN5BpcTBJBxbjL59lpJgoNs9mcHSMf/Qm3rUOM9svR
VNBLuj/UrfnJJSYN9YguPfnvfyQImHGNKXZRROdSZydQvd/FHAd7QH4TygVKf7g/3HXgYdH14nWk
KUUHfYmm1buetDGyxNnj5CPCD7F9wibjWBXlZ2yF4mMjHbpQ9WlWzubNeRIGkABTRLgCXqBRWEwK
nrznsbHiVwQ9sr8G2wp3iC5INcVK7O9P9EYWSIVanhoiXyAByycmIcyo6rbqzxYsLNBuSYo/eYaJ
2HYaWtRlGoExSTjFLoqS+TySMOXh36lQ0p+jljYrl+71dcFZglok663A4pbXRTShY44KzUzdrR7C
Hd5r87PXp/Xkq41Wru2p648sTy66DZJUK/fW5Z7qI5FMZlarZ60ucTBLUuTfdxjUGd8mpMNfPRul
bcymknQnurRagVdeX1e0Bd672dyLvLeLAwuuSZOacOqZHkm9dZqk+qkNIv63LBTEZDzpEGy1ifvr
/ue+scBA0QmoKa3Ap1qCOhMkWk1rwIw31NCSM5PW/VTkerNzwyZf2cm3hqLJKmNaRqJ5drm6bmPV
kWlRnBrK1PhZOON0QisFzUEVzb37s5JrdRm1wFCXHC2T+rnKx7wcKuSNlFL60zkEMX2grWqh2FxY
xwyo4RGrW4ABjQIGJqlGxCWqYuUM3ZipA/ydz8lbQLaweARcVHhzSSg9EzKVfkMqshmwI9kgJrcW
oN0YCvQQ3RAAUtDwlk2lRlUMYs+0PleA4feaN2Vfc1yRMD4V8coVeGODUhSiL0hxipRh2S8TlH8w
hB6ZFYKowPtHpTmDec8xrUcc+i2vOMgPguNSfvgpo9+KmIJGfgml3ZVr8MdVDxg3nqIIz0cDVxDg
S6EzOQTXzjzvWiTy/qk8MWQfJNu6cJ7hvhomIb0kUi3GbLEiVDHCLs65N1S5P9eqR4s57XvvMTKn
dNqVVH1XLrtbCww+SzZdpaLDEjBKXbDqM5dK9JzikhrU1q8YleiN28EH1O3qd6FgbHf/oFy/LkwT
/QjgD/IlXXbStFGaDnlBfha10TzZc1Md2lHPIWHVuT8ozZpywHI8sM2yqidZVRT13GVUonWo6Nqj
a54mLStDROkNzCuxtY3C7jlp1awrNrJFpa7soOV9IIeltSDb5lIiaJnjqmVZRPCljRP2Vk1/rCb0
abe5IWw0sDvUYotQgwiXW+4uooG/H9xx2N9f6Ktnlc2PvCMFKLAmXAlLCLKoMd+d81A/YRnUUsyt
x2J4FRb4pYM3x7X6MmLUaR8CxQuCQ4VaCI5ZWZWGT0NFjX0foUkfr8TiVwU6fhMFG0NideFCQZe8
PFhRaIcgZqvplFW1tSnDUDyMdFa3FrQZoBQR/jYwXLcuTlLU8NLQr3BW+2hKK38ET60M4WAqgVG5
/BEaL7wSA5Y9DcB09o7LgHiIj2fHaf9R8TBeCVGXb7wcjsI6qYfk0xOmXg7H4cXWKNf7U2QPo3hJ
cy+DnRRNCKkcGrZJ4mzQrE3xa8bsLZ5oeWKGsLId5ZT+fJ74DcDGKE1wyFWQf4vnCaH6GO8Msz/h
jKf/Z89T9j0TUfYsmqhfma78hIuhKECy80A5UOBcclJnDP7UZrA6tPEKB4+JutnbJGArT8P1sabU
Qv9QxhFcYMuY0cutgk780J/6vpqeRAatF4UKzGiyUd24iNpt7p+mGx9RKq7wyMpUnLrn5Uf0EviZ
hTZ3J4OvN7z2aUk83uXGNOaYHOZ2dobipgcYI+JXvAmz1lRXOgfLu5qWPNESoQzEZsBw6mIb2VXq
IDYeNic2WYI1QWIWU3aAXgdzJa0dBK8KJe5wnswNrLvXtJSuCGdyeKbOE0V5hkBnEUt1hdc7eLHP
J/y3Qt079oLEPt242D5lB1S0hfvg0vtTvxUmCnmU09228oatmNXe/dFhsKI9D7PrGn5m67HyQ0FX
rzoYParne0VFvsBvIJiFYhuOlAv+iQKRZC9alzhYcpSSdfXT9TBg/tLgWI58ZhwhvvnRLwyqhGdC
oz/DMVmGUGbsxeB9Q3pfcf1aRB0O0C1eNo2SQd3o++Khc/T2YGixshKlXh8YAzyuhONxQ8gs/nJr
pQZe1aM9BSdVBUmakHttI3vKv394eoxCZ9gkqWP3LL6fwCy41M0uOGFVpyebsOmkRJTZD1QNO6ty
fdcGHL53xlQ3wZLm4dePjg+gBLIIYQa4WVxPLmcZOWUxwufyTrMTwA3lphKbrqfnNEdp8AtXwHCX
hlnnIdFlt2v89OvbAjEb0hlKdzAlCCcvB0eIr/LmYfZOY69hC6Ra+WNSu/lLr6HzWLuMen+yN8aj
EIMMnyQZwV6Q//5H/OihbdtHyeicmrTGyrg0jB6PUwGTrakUEoAmrFeixxsvK1o5BBykIRLTsHzU
bDsgAK8L5xTOreSdYHI+l6Qf6kSP3KkDA9HKOippZACmiWOC5ymGrTpoUf6UNl5WrBynW0sAtpwC
NadTKipdLoHI0AOgSc8S4DxxVsLxFZHweh/0avqUV0q8Eu3cGI4OiQ1LDWCrpBxcDjcUidNi+mSd
wjHJN1ELMaQMJ3uvhdq4mVS6C/e/8HV8B9CNogXpuy6ri4v3YDRZS8xownNX4mCwmSsdF1Jo8Nov
uwyKx7q3bKy9JrP/hvA7ZkQeLiXF8f5vuH4ReA0YH3YkKhdXF0du00gOjAZ81qiVx67BpD2Nowxv
BookRYiwYcZ198F2LjVU2rnoPfKnTDflbfbH1s5pclEkGMIzInreLqdn6nulUxwg9q+pW1wHLQwl
0xOZn9ADW3xTQ6XujFVMeMZDXNEPaE+G5d5SIYXu+6zxPgp2ZWbULWUCj+KI7ONczkyr0goLIx1L
ZkdpTlhcKpsit9MfuBmvFSZunVZAQZSXqHexY63F6agCA9tQrcOpzbLmg5Hi21nY4bypNFTDxTCY
22REEBUVOWzMYSJhvOtFh/vb58by8uKQVpMgSBjsYr5BpoRq1Xveqe268jAM1md3mpPHAATKx+8C
IgaCFy5+VndZ8okzz5otZGxOPevhu3mhVhthYImwLfpMbLMwjz8oM8mtg24PjyrVX5J4ss3LjxnP
JpL8g4Ji2qjpTyAeLJj5Wn2EUdau6Erc+JiygEeZiR64PIyLfaqHQ66F2Cec5qqhTlDXjfpvUNXa
X3af4ohSQ9I+m1M7Yu08derTbCrJGwaA5sqVdH0FvlPI2MRAs0hv5JX1x8msyrk14EjXp7FSXAq1
LbpZIk2f3FKIk0aG79/fP++6rpeRPpQ1QhYSKVrFZNmXA5Yt3oY4l1QnD8MaJEvsLFfKM1Lkjv06
40LBhI0gR5dcatP4rWfWypcRH5T60RrUtP4vqJXJOtvxpNhfBjxRsawRTW78cpLODjHkGYwo3ppB
F+enUZ+q7uBpQ4EucyywL9okuo59J36D+PluRtq5aryZwtAz3iLPwbPH10TdRAfLTHvw+nAp9B8q
RnH/oLGFs6KLOrizz4YkTF/cosy7TRyIQtnfX6LrGxrhYnYFTwWEC8LLyxUqjFJnIfj9cVMFvjfO
X+iYjkcaI/mhmcDzqmMwrsQe18eaUF0q91HzlF2oxZiKYuJvbaeot+LfuIsFrs1qYdm4WlGE/Oj0
gEsRVkG8INOj+b2YXjLlRaTk2WmsJ/27iWlFuGtTtxm3gaN3o1/1IxjlWXCfrox8nY7R04ewQ6eS
sw1+9XLk3AtzQRe4O9koAI0Q5EMV9IkS4ttCMSQ9uGaMXWTdY9k6c8et3JzXn5UMEKoChR0KZ1RB
L0eH9VULnq3xZPW5gSA3XEIqCeO+p7LzVGTu/LmQrO/7i33ju3q0JOisUXyFMbp4Mjqg0vTcsZ92
9DGqj30BbfCo6mWEJnbz8bcQiTXHQHNTdr3pd13OMA4xfZi0pj+ptWrt7QabcAIcbzMnxlqd6mox
30FhOkIEDmkBza7LoRy0mqexjNpTBdYSA82s3mPvNzyPoaqdiyRLMVFN1zClV4spsSfUfuhugRKj
rb8YlLzSHMq4ObVBiNo95TDr2aknr0I/rQq/3f9ycjtc3JMoLBGRg1YCUMrnW8wwnhKcNvFjOXXN
4O1H+lvP+VB5mxCJsv0Ec3E3pUSPbldIb+7aXHl9r98nmXhJJIUs2eMXsHif0hhYFC5H9ak0YMcj
hO/5ZjFk6EzPIvqEjnG2neg7mfwCfMR3WBDXOm4iHwa3E5yD/6OaT/+AnbzUrEm9EuNkVxOnfDaQ
vGg7C8MD/L83GUK2r/fX/OoxlGNJqRKDzjA1t8Ut2Fk60pplK07WZIBkLfDKTDZFi3bpgRvFOphR
HWgrJ/TWmGDKiXRoqiE3vbwWTOQ8hB3Up7qxquhY5Vo0frOFgo91SVnoiwNt/qONH7mmJq1KbiLZ
Kl6KpQZONippZ9UU9rryXxsO1daeQ/vb1CEocn9JrwvKjEVwwUYmtiLyXqxplcSBbeWdOCl84aSj
O1sVWbjNRNtQslWCSTsSEHj53q0q7xuBemXtozTWmy8KvqVBsmmMumxX7uIbi05gCeQK1Lussi5+
FBImbYuZdX5KsHN7A5LY/yS/j5QNsL3epy4VNh//zBSxSTSl7II815d3R1XMlqOURn7qsrxu6E6P
WryL8GSbfwZman43WswiV2JMXZ7RyzsEtgvlR0gTBlt6mZyo6WDEFmWy0wywI3c2MwcnrrYWPoUT
iimyTKZHWTVFZ8PAoeizbRfJcKjxZbOep1pHOae1pqH8R8Nbx9hWltaG7/6KCZ4+nU0VxItD1ev2
Q+R5aM7h/DVYm6jCqOxVdcZRHOvZrlr//o668e2kDi4xhGsDOlp2KKLSaJxirDNQuWV8LBRLP6aK
GPd6ZX2r3ChZ6T7I1HSxhpSLSVmlujcJ5eIerPK81Ko4aU4q/b1zOrbNQ+FMa3XEd0nUxTDQ+wBP
8KTxUi9r7SLyUNia6+GE2UrvnMhwC3RfVExFDrXr0OQOFLD89m5U8EZ4rdFL1c4hsRoi0kZWpD/S
GYORF7yhh+A75Rkv+pSYuL5NO8srDH2PhWCIw19KpCydWscKKzbsMu2TNYzc6fBBXbTgpzoz9lac
Bq0Pyj5WjlBGqbgVoqhhAgI50I9xZfYa9s+VY23SOZucz8jaqsjxBJk3/2xLvGnxvsTM6+9C0dRo
nwe6WT1HnhbH+wzBjmEbN3gB7TK3nsfvmWmiLxPrev8frhP59DwXWts9ZFOkGMjUGtGsEZ9HRaGc
hVejbbTRdGQ10g24Dst7RvIwcKlHTpgP3d9kV6+vQU2V/BZMFsh3zs/lcVXdoAndxtGPQ4+p5b8K
9uuNs89dd0jax2q0klAqDmXq85zQWd7aNUibQ5Ia+fB2/4dcxxx0YAhapfYzzO0lsgRQDYtBNnJq
UfUdj02lj5iEh1GcbeHuNP/eH+0qQgatDPaBoBwtDPbjIsKByh5OHt3z02hnTh3tkDQ36xdXEID5
xTTG6b9tHSadtnPxTHP28Yi3y5f7P+HGhMGHwzyFMk2JY3lRKoPIwEVPNUWOsXgz4Ha8CTxvcF3F
2eX/MJQ80rSeoJQsn16vyJ3JjgtxatGn1t5mmBvDDyUlVP5vRJ3M/Hx/OBmxXR5xlhaSJLXNd6HD
RTF96OqkApFgn3Cja55ygRkdVNtTponuCc/XbAOM0Vp5Am6MKSvY1Bd4AGCVLfaxmQCWxRQLV1ox
Fd1O71pdbG3FzL/1YaNsUcnpvkYerjv3p3r1ESWHDRCG5AbhWrOsKhBf2XSwHRtEXWE+Ofhtn2Pa
5vhptmsBxtVz8D4UgoYwfCVJcLFlRRIFDUoe9rGJlPqX2Xiz2GPzmb7oqLKccmPuV66GmwPy+kih
eboCS7ymUUYNDQPFPtrm/HeA7PbTgFvYTnPn37muxt/ur+R1HI5UEy8P1BS+IZgE+T79UaDBGGfG
3tIxj6WqpJ+1zlJ/mB1RzT5JCztCx7ko8WlOhjY46YrTahs1QCprh/Wtvr//U64/qkfSjKqG7HU5
8H4uf4nXNTQwY1xWh7kJN6ERqb5uNYXfg6U5fXgo0kfp1cMuUkHHXg6F4y3u9RUGoPjcuiVlmygz
7K+6CO3xjTDN9V7vj3d176GiJKV/QGjSf+HTXo6X0DOeRlXpfDuxh32T29HfU4uHFKUf4UdmBV3b
bcMH06zi3f2Rr1uk7FxsBIBaoCSiXbU8smJ2BRI3rR85DXZtiIp8iTH5fVCMoNqzRNUOjisKP5rT
AnTWHPQZy/mxadT4ZHcl/nEm+qEAE/IdYngoh+VVecpQdiYx82pMTvvO+mxVQ3hSB7wNs0Doz6aW
OCv3zNWhkLPA0AoCOGx3WqGXCxgDVwlNbA591sl+iOq6PmWlmmwTjB8OGJmtqcZeAf4JgMCEIKpK
Lg40YXnDEAzYxVAlgLpMM6oOqLlHtNCNoMvQtpznWg+/jiiNdmfhBGn4qQNpnxEpAOd5dDHnUF+9
MXIVHztNSm0bBTElcy2ze49ELy58fiOnFikF0iygxourSUEj2GrHTvgN1gxnrZn0jRCR2DR1XG6j
QYn/tnPd2KvzYDyNZUCSic7Drq0THG2rJPG1TnV3mhniQRVFyWeMt81DY1n1rpnL9ISaf/qI6yDm
n2glf/PaSj94Ira2GXfSqYoae2Nhp3oAMqIcsQmeVnbuVYgkZ8er6YJZQnBtKUOGqiACQqUi/Dx0
ih30quzx3Se8rIS+C9KufRrRjNqpbdc+0gyLPnpFyOEpNyG+Ixvwy3s/FRqyxGPU+Hk5ATmtY9eP
RD1ve9tYy6OubwfApXQFDCIFUoEl4VSD4zdWtpGc6lz1RL/T0sQJDoMlxuRgzGVQPru6nRg/gzAq
5l+zoPz3QVsj0lSuBl4bej/ED2C0FufLSgc1EwU/Ic3Ghygsmy1+oc2TNeT1ubE56Eo7z8f7d9NV
8CAHZcKQuuSFvxQXH1CLFa4dpidP6G0fb0WL0jjK4nbpHFWsReZ/Ul3Pk3RbpKZo1pTGr54bhIDY
XbI9AuqXEO1yytMgKr3U1OCoDGiBdZYDvrt30j11pnRlK18PRSWRHh5FHJsLZSkREpHM2HE+ecey
sbMjJUT9MwoaznbGgHflEb26KHlkKHyT6Mn6PrXoy1mFE77HqhN4xzGNw4OaIxLn9rr9AB/gu0j1
9KPtHYaj1kwPjZhE9kMvh0vHEoslnHePGUT5vYqa+jZDTO2oRJhjKRVqyPe3jLFYSnroIAoINN/b
F6QFiyCXOqYamMagPJrARHLQoWU9POaxiNND1PVuTfkwd1D/pZwWio1w1Kr4C5ffQfVTfCHtB3cw
VaRs8SdB1RbGonogfO3mHxVJ6X+klJizJrMFZnkmfU32pp3ak28BDZibHXZT6eM4pKp90MYqjTYe
yv/1NmjHccLrag5G5dmDvfyCKonZHZMJvuIWIW46HmYAsuHoJJU17uaqDkI/bgMnJwXPtdlYQ3os
LhQYtuA7pOWBRO7IdP/yq/QWZvNUfsJHNTMCXwjxvW8t+9UIRmfrmJ29S3oHPM/Ur9W9Fieagcnr
iN+gpRJpmOZiYI3k8b2ujFRZiJCGqv2CY6Ps67TVT1pkDkcp5nG4vyVujIkgJ3e0ITc+4i2Xk8Ui
Oa6s2a0fx9C1j2GMXkHRVe6DSMwJkfEw3QG/W6MZvyfof7y9KJyi6sqQErCJeOUybw57nndLWPMD
BRxT3fe9O+vY8rRZSQ9Nm6LfpQiGv+pUMbBRLpvM3LrokX8JMTVGwCGBZ7+ta7tpNhN6oc9mXRfi
EOSR4zyFVeh+t2ahh29lkitZy00MmA8t8SwyMCbPo6l+KVuWotp4IYbKz+hktcmun1rHfVVrzS12
tVq21WfDrWbtuxjKPn90MAtLKakEU1puiwwMdY4Cr9exE6VgfIg8oMC1AmOHAdTpFyp76HVs1dqu
gOg4lTfWOy1sCrHr8Bt6aBq4awfekfStr5Cp29A3H07I0M/qPubZ/DRCpfudYmf3rwdB0d00mGB/
7KbjC0DqkvsMQDgd9aVsnUezpBkhoj5UnZi+WNVc/tXqnXiwDZqZnlSyu7/Prm4eBPKkiwAgasxN
SFUu95mFKmccEjc915E1+aiOJY/zHJU+iODZ/+BQPIacIrz+cIyRVJHLoeY0qAuYs8FjTQ74VRXj
tMHbp/2RjeMam+FdvOfPjQzWg3oIUhvv6jcg0S7HSnO31si7mgcukpIExTDb/Gzpg/LTUBKz2vSp
K/5thOh+gT0auq2CUI3ni9wZvrmZHqYw2/AIObYuVV7YQQhi1FOnvbVTq30QsyzPnFQg4mKTWEEe
7sufOoclRd+6Nx7q0px+0Mqvzn1v4OmuGhl4Qcjhk178UhJRrRRy5Br8uUYUNyBcEA5aUMGooC6u
mCJt7HwozPkB0Er/oObV4E89inP3v/oi4GV6MpinnCE9HuHLyIvuj0y87Cr8G9NqeGjnXOxSF4M7
2hU5/KsBi9wqy49aZbUvYRfHB3MYnZV7dBE5/G94HnMaq9Q5uMMvh0+mHkTFrPcP5jBPqG5Umrfl
41s+IrPhoRClvaaJe2vCXKKS00KMDTzkcsRxKuZSKYg38XnHdlx3B5AxBnrkpYfIZVhnarMZ83b6
pIZY9vSTl65M+epIYwssw0+KVLLJe4VK0FCVh+ClPTTW3O+U1LY3JCT/tbO3pql8Y6o0E+RZpoEN
xWxxylpIi2mRde1DpIQ1VhC0O1RTGXZTD5clBZV50NRePBej88Mb7bVM8d2JcrGB5X1J94/vS4d5
sdJNqQUcyKR9qD1RfK/DUan3QNSj4KthDF62Afth/u1oMwT2vjX7ctN6nemhcaoHxkY+vNprSF+p
P9Zd29c7s7NSJL515Y1nxSv3eWt159lrcQGztThEn0wIzXx08B6nA0R9Pdk7ed/9bRa2mm5RtCk/
oyeqpwfVnKYKYeFO5L49Rpq97dox+GBfnZlDjSfQx+MQlDy0mct9BjFutDQo+g8Whmh+jjrnpneC
/pmGwLASn14fIm5BSeuTRnkwZRePhGh6zZqoZD+UTv9fUZNBB0NovjPWk41VqeU/9++Mq+CHDBnY
BcJAUsyFO/FyagFYuQHbW4QaM938b8TQZ9+5gxcerNh4crqw+KZXc7xSoXxnS1xuJ0YFRgyRB6Ov
K+SyMxlBLErPfLDQUd5VhRmevDT/jZMO0KYydLZWW+dPWqUpw9aRCsDzPDkbcN7Vz8Id3M9Cz2bf
qKI1pZBlMVPucUg8QMml1gWvpzzwf1yhOb3gcsIc98EM3fGcENpvSn0Sp8FO49dBq4c3Uu0X1xbW
p4jQ8DGILevb/S9yfafwRNFWALOJgCC0hMufwDokGb7q9kNQd/M+wpPmFHaDuw/HeF65vm58fNAb
74Bf7FgR0L0cKrR61ww1khojSLW9inTnsTNHHuAK9QkVyf2froIf7P35Xe9wIDHv6rkgncgwF1dJ
6UWDN3PLPeSeJpB31X5NUxA/m5Cij1OcGCuFvxtz5D2SNRgEIHkZF8MJ6AfBCJMEnW4reWiC3gQT
F4SIyGX1Ye6s34XH+bo/xXcnvj/3t4yJqNhCP+TGIBaTa/DHNmqpbalIU1UPqlm33rYenCHfakhD
OXSf5+gxz+Mi+YrAnPMXhLRABWwc1LNfqaFublEWz8tdPJlVuhFz6RrPauRM3ZbCoaMfWjt306Mx
lfXaY7b8MPJHQ2LDGBXUhQSaXv5oPUfrwJ7grsUsSfK56FJX2zUQ1f6uoqiqXoZwsD7YHJGesZQe
YRKS/kuk++Jmnd3R6nt7qh/itM/+JoB0850i2urJS5KuOXhBP/28/22uZ8l7LaEeVO3hjSxhSw5s
22wag+ZB9HX5pDezeqTcLt6SUO2QijTWhDqWqTQzBGDCRY4oL5yBpTY1n7LXyxxnzxBEfUiur8Xt
LnSNPDiVAs+tjY0W6Td7rpTtoHfz24dnC5QRvQP0ICmuLGVnXKugDsa99ZANo23ue7Oy3K3XVV70
NA6luk9wPg9Wdv+NFZZcKgB29Kep2sgT+cfml6baeeBYmJZNWfk9HvUa9e/WVTeW1uSfY1dpvtyf
5PLGJHyQ3R5Z7CW7uErgG9MmYtCV6UGSb48Zff6D8ABtdlmzllhdz42sCuAVlyXViSsEYRV4eoMq
yfgwVJqxr02z3JaTp/phEf4zU/9cubxuzYxwj9GA80mC8eVSSiTJYMCCfyiQ14y2AvJ9txsis/1p
VfFHpT1xXZeRmIR8S1gBnp+Xo/XeFJsuEG8/G+dh7+j52wCHbdcj3veY9p25EgW8H7U/b0nGgz1F
7EdjVBJ8FlezSww1AG6t/VIbIgjLieHlz23neu0GnFcGYUuPK3+s8K7chEVh0GZTEA465lCOvmLc
6UUIS1ZFuqmr3IUP0+jDZ1dL3bdaEY2+CRBZ/ao2nlJsi1wZaSvDonS3uFJn+zBBThRcttLtwwJ+
OgUtUUTbKUTDbxs5Vf7t/hZdhu/vU5WVeWZL/XbZDCDmxSO2r4U/dIp4DpskAi6t1gcabgU9KDyF
RptKslaYme94wbQSVV4Oj3qN1KFEoZtSHg0frvfLL1toWau79LsO02inx0DP9fOkDMneoLbT7gZF
qdB8iwsgFFb1I0zVNVXyBcjufz8AbAjkEC586JaLjexYtRem4AsPRoN9a6FDjk60Wf0SgTDeYbs8
P426a31q9bw/Ca0J9zWo0l1iK9VK9HF5Hf/vh2D2Q91NUvb4NZcrkddRp3izq+JIHtDqp0CGVGWI
UG9XN905gJj9UndOeIBFYvr394D8r///dufCkMVU4izJ65WabYs1mHH7Bk8R6X7q2OFrGszBY0OC
s/KpL2+o91FoPPLEvTcery7DLC5ntTNnw3dNCh3UHNydbgfBXpt0sfOSYK3+c3M8AEgkLTSnyVAv
FzQAvVU6kWn4sdPpn2Kl5R0T2vgjCEf3MM/BWvh4eSUyP9oEJGJIbNHRQ9hrsYqu0reeoLDnx0UP
60aFY4PpqXIYqMBs73+wdyHLiy+GtCjvJpECnwxa/+LYWCEPOhaIui+stn2Zuy7YaYrrbqC1ar7a
Jr/TPKpOlBXGbzg7zpvQitwn1Y3TV7vA3UmBOeOzGQFBGKW7m4i8zpONx7ruJPFzHOXKl9lOQSkN
SEcLKI1+H7o5lGtpaIl2wr6wu/rz/Tkt+tLv6wfIkxuB20jWEhZz0qxmorDd6X6NOOtXHuoEXQJn
PhqpISh5g9hWzaI/6r1QtlE2O8essAWNX0XsXWNCQMFFyfX+b7raQiyzREzSRpMZz3KZ1SrSjJ6e
lu8aqfUJtefP7dRMR1EgI1uW83/3R1veAGwgwgT5vpEPsAiLG6C055F2rWH4UIC819RDNI09QHVc
bVS/mk1tU8NU+5FU3I8fHplmF7Eg6ndkQMsyQhoRqkFiMfyK83mONHAxiREFG8eppq+qESsPUTPr
p0Bp1rpe13OGYEH9CF4llx4tlstDaliBoPY8hceMJGmntV1/MBI8Ckszc7aeK8p9luV4BHfGmhD0
9bclzGa6UrrbIr9YrHZfWYUAxJYeZw8uVVU65b60jOgpdQnVEAJb4yYtxqN9J70aZAhDRsEVuBgv
G00UbsIKNpJRwdU/DKlCeJaTxroeIsvjjLQqFev+eP/TXg9LHRC2HI87mwrm4eUCCydGydkW2jEP
DAV7S9zBMGr/bdbDeIjncA3itXjPmaXsILh8VAuSLJWKy+EgVnShiYz1EeszsWs8p9unZW+8GUUc
/bQUrz2mo2vvWGl1k/O1VyL8xXZ6Hx59Ovd/5uj85XJ4G0OqbkIY4pjxqJ87AImbNlYGv66ST3He
qvssTn9AmTQO91f5MpenGkZJROr5OBAhHV6CxbhhocZeE5raMauD+M3F93JrpkP4gs6a7s8GIR6t
5nwlTL05KLVlgF7SWmh5O+kx6nuul+vHUVjGQcltF/kHLkyziWD8k9Pt6lZbs1C98YGRueG4kKrC
vLgS3gJfbM+5qR8joGw+vovBJtG02jcSNDBsMqytF3TNMShLawcbSP/v/kJfb2f6FJpBlgwPDVms
xSMxoC+rx7NjHRGcHvdZZ+Vb3RkS342sZDOr0cf8CeWH5UfCVSQHoLp6BZmfYt1Ihzq1j4k7ulu7
dN3nCOAI1NIakcuVZ/3W5FBM4lXHoFDm5Je7F62NQpn7zj6m7OEjHtLiWR8kQHIwh+85B2cl7luw
HP43O+iEEDq4eekTLE5rXc4j+iuxc5ypmG/qxJgfq2HIv+plIDa60AxfRHbh65mJmxy4SH/iDdwk
pK9+n7fzYxLo/ZcmwcmdRKF8Maoif2kdeCmVpkVb8Ec50BeVkGgIwiFfiScX8Zb8NCRpZGf8CSBk
Caqk+NwbZZDgTa0N+YvV5dbW0BABrkW3prFzfa1wbUvHFBWBBUJ1/fLDzH2gFY3T28e6dJOjp8PC
0YC+vAyNDdwBGu62zGL3ENcoRN7f77cmCXGOJ4qsUXrwXo5sN7yQkQtqCLcW66/Z4wdsaqNG6KfQ
tNf7Y93YfuafYy3OVoVCLBbnrXN0Qg17cgdq/OR09tmGt7AVZu8c74+38KNh+0k6PPgz4GicL6oW
l5OL56qzA9r9R56m7otS9S+F1qU7vYna10F40e/aSx70rrJOPUolG+Tg/h9lX9ocJ5Ku+1c6+jtz
2JKEG2cm4gK1q6pkyZKXL4RtWaxJAklCJr/+PshzzriQQnXdEa0ItboqWXJ5l2dBM2mun/Sl0cbv
X8yrBw1sOfDeiNtxWkIGYbH26ADLaxNE7q2ihhdBTZrswQ09ZoFw7v90JAS5s1wtAWMOkcdiMgHu
5lID0S3Cc2gqGMVkrMaG2ru8tL0/3FDQecQQ4HPg4aJBtrwp6fcTb+vA2tleyw51n30z/OYprxS7
s5ipV392Y3OfEyHszHxE4fSVoANMhVqaVo4LopPnRp0IipughkNkNbBr7mXLow9DIUnAkTcjz9Bm
XZy3Q6e7gSpMjNwUOmx0781zYopYn1irTDvfO+bSKwnKcnm8jIlMaHYsBAvNXMwQogu0dF1BdhlE
/9c2Oo8xjEzrKPe6fNVPKLi9/ziXm8483kyfQmEEqCNslperQ1TwFaiRlexAp2ljaTVorCoAFmON
iumPwYAEvqlYMIEQOGCpvj/4/OW/JZgQWJgHx9gAWOMIWHbszaSmclCEALjZml+cpjFjmXSw4np/
mLfeI0oPSDrAKMQ/iy2Hs4bIwB/JDu5wxtrT+sExwNIpKLSwIeSSHtuUtldOvbfeI1ogqPhAeuo1
TcaD3G7Tl7m3Kxw/PUCxfvhQeEGJLVzzyGaj+f39e1zuLPOj/G28ZR3CrRvbK1FO2nHFH8xuHG4g
jah/Djn1r8FI3hoKaQZubt7BMG0upwwKS2D3dSM4Ky3KVVXP2YnioIpn4sWVXeytpwh+PMBpgEjO
sjGXQxXmWCc+MBQ7PxnKIky81I/avCoRN0BRKxy8ur4S7r51czjrwfBDtWpWZLsckaXCdSoz83Zo
u3YbbDTGUdoJ2ZUAw/7xUBCRmlswPjZpC1nx5VBaO5IUXUZ3Vs6eqsrRJ7OAX1eTNOrKY3x9U2gP
zHEFenJIl17avr+1JOQw+oJTSXdoJGRncPMd+KOMsxpkew2T8nqtYSjUn+ZT98W15fKmSllwnaQO
3Tm23HvVbNHsjz1QcT4QchRaAE7mTQ/vz/3XswQtHvAyQQOcgTBLkx8tJzgh+lOy69PODj1waPdm
Z82KA8LdADH6Z9puyOMBTpizEhRRIcEI5brLe2TJoJRAhLDHWerFuu7SW+qWzpWy0ItUz+XuiGFQ
pILeKAIzoPUuh3GstCLaVSnsCQO2oVUlIjFVw11uaB2OBRtOTYvuAS2S7K518yJCiDpmESTT81WB
H6EQg70F+0eijWkP9Mqu+tKpfnV9CJDRupyRV0vssjsoyIFVlrErvCENBQAUT/CcGm46OT5WHGpL
RuU5azC5ndjpG4AaWB1sCKlFrJPM3g+j6re1Kt2tXQhn1rK5bdUEGGpbpVD0950IbcruM4FFYgTn
PmzcFZT7DMNLVx4pvKeyGL0jFLrKVeO649FwR7qrFVPboRFBTDogt8eCplfOyzeWEqAJQD/PFSUs
28Wi5R4TCNSlsQM8Ve2rDAqNuqjJvkeWeOUBvz3UDK1HZwBdsMXRzMtOuIRrY0dwQJ9AeofGNSBQ
+3SouytDvVq13gz6QL8SbQGg0YPFVKugLldCeCXf00FkcV4Y9i7IhBnSTBg7xwdlz3UhWvX+sn11
fxgUWC703TDg7G90Ob/BAcQ24qhiD7kzscklERvHz4dN7RbXTuO3hkLJcxYoRn8PJe3LoagBkk3m
JcXe6Dncb5SnjqOt+kgJVl/ho7/ajHBXvw+1OB1lNRBNlF9ASs2XYZdZ9UpnThbj+X9PU/Qy33+I
C/wpNqN5PH/GpeEYQby4mJCBBjWWthAhHCQnUW1wHqdl1qxsNcFXiNbpzUiAaSE1pWttOBJMA2MC
WBmaDXZh1ecAAj8fdTo0EJ9BYsKbKv3TkBZXSOG3B5IMZhdewuXDT2jdWIUDyRds/+xcSPJJ2Vb6
pcKY68Ct+J+JJv56IuhWAG2K/iommHM5Hlxl0hH6+yVcXYZ6XdRTdypqCWGUmhohRBNaIxztrI0m
hG51qFxRHDzYz10JABdYqpfLACMIIDbwYwCTXCJvbL8161qY5T5wJqhFGiZEeVWjJvc02WUOp6eq
C755Ysh7VHzY9EPYCRosAQj/7Z/uWTM680V9HNVv8FoWUxJALYjLNn65lyZgmlMKTS0oBrA1weq+
MtSycIfZCI8FhBHgkSD7XAIuup4PBYf3374pK/uUsoqGBFj3VWbR8aiS1ot8WDDcZl5mHpIU5mLv
r4Y3Ft8LA4wApvjiq3356hVUDHkP3bJ9bQ1q7Qsz2/PCFKtGc31P0Nm8Mt6bLxkFIhwJDpADr0Sj
1DglU8OGaj94ysEEL0fAWKa+DcfAyyr8zEg0gXiQRlMl7YgraPVgUV7zXHzrsQNfPvc4EAKRZUie
NF0wQACx2lNF1b0C5G2dwqpt71byEX8ZPzlGUEWeFnnkAR39Z35cv6Y6okrAGJAwI9+ZX8tv8WU/
talOmqnau7JKUDQS/kl4Tb4HjuKaG+DrN4wpjMwflVKAj1FHuRyqGUDSH1TA9kab6ZCPdER5ODC+
QSD0oy3z8ppE9Kvy0YzrB2YdcE0EYyCKLnYvMNyAMbYCsVec+pFZQNlRQLkYPKmMh0ZdQ7WFgXpo
yqBaDY4jN9DD8T+g/Ug+0cG91pN9NeEQeqAeiSmHRYaTbPmo27r3Km0otS1p1QdhC7TItkJnPcJU
ayBIMrFTjuew083gfkGvv93kufHjz1YZSqFznRL6D3gcIEnZl+8ANl2EjxwsNekE6mTBbSAklGcH
6H+og6LttfL4MjpBaRyHByoEODyQli0DBbgnI9iqibUP3JrELsgEsWN3MoQZkg3dDbuKyrT2ruzf
c8jzW3QLnMqsMwkMLKIvHCRLDSa3TXquSWnc+Jo7ewDLs1ujNwf4Cki0ZfuBbBWHMwir62sF+jdH
njUvZnIy5AUX27VSKcpDGhQ9qyTmnqeBv4EtodgNHHrVHbQZw960MiQ2sAt8/8Uu6jG4Z6hAoYCH
Kt68gy6L3QW0Q7IB3ZyjAEQqLgcrWRdj94c9ynkULCpAApGOIk1caskTQUUf1BM7KmXJbWb2Tpj2
Kjt2wpyi0pqM3ft3tQj+XsZDvcJBejjDfZfBLQPoZ0yJZsfKp0XskS7ddqqH9/hkX2v3vjEUJNBQ
EwGBEJi8JdAIpPd8YJXPjshy8Z4anlAashEiqUFb+NcSxDlqvZyiwcVoi3UI3PhkCAajTDRCHBrl
HYi3cvQqtPH5PQJ55xYndPuxcbvgCBUzJ4R9tHUl/lzsx/PDnesKOFywMQHctNgeR7jElFVG2ZF3
LktjBpWsCORQ575z3INrMGhwvv82lxvyrxFnIAdqs3M5Y5Gr6B63TDWeMUknfSiJPsLcKniupdHu
JUz7gIFDlNsUwac+oIkZpQSVDqjv1ri45hphcwF1xs403z9SdOSD0DbBEXG5F8pMCAGf5fpYTsRA
57ervGhohQvSdwlUW1/gbTA73dgjZZGRVH0aWuC1HoEuFiuSuVC0dlAlTBvfe5QcypYUigROnDBt
ra48uLemi4U6E1YdFgNe2uWl9qOFtrlh1sdhgGtmCfYu7AZSL6KJa97kBiKVHiC5r60v3AfBC2eV
+oM/XHl9i7385XnNKSak4OeSl7lIV6o5WvYLrz6aJpmAiBjJgOa512xIO5RhUvRGSO3yD/vJv0YF
dZzO+l1IlRazNDEYHXyGt5SWDj0Bw/q5VjYHyEVPqwGg0oi72U/emv7D1A3TlXX61qaAo/J/B19E
R2PSKkhaiPrYoJF36qEaGIPy6O1zu/ny/it+azEi/LKxOMC3g07K5Rv2GyPJeKPro26T+iuwyeWK
lnJEDQgHdciQCa3fH/D1UQXlAcDt0NOCrsirbkXnFY1E4ac+dnnbnLsM3mpJ7snNqPtbiKPnUFD1
1ccBb/rKnv7WNALWBT09E8kVOjSXd2o6oxZmEdRHA342m9xs85iMYOZajGYHk0Kef0qBCnn/bt8c
FFhkCjVI9LKX1A3ILqMHolN+zHI53RcebW6cFOaHtGNknbhp9yFvvGuCzEvs6MvcRX4xazMCHIZz
8/JWeWUmaakaTJ+scr9piP9vcXLplWgLcScs8gwrV+/kC+NTC978EW4hHYrInnONsv3W3UNMBFwF
BEZzD+7yOhJlFdCOaesjqwJr7WpPPplZgM70WOVfVUCSGy3leOU9L6hSL/vrXJICnhNFIsgfL140
QAl+qTXK/HYHzXiYuBv3rSQQE/AL9eBo0+yjtDWnb8ytyBrAo2xD80DjlXC+SxLerNHszW7w4q7V
ed54HBDIRvkXBz0ykWUg3nhorEqPZUf0ciAwJ30dU9I5K9qBm6gtP9loXY2bP5yB8yGDcBTLDUiR
V83PxGhSVsL25yiGLIW7FnDVoSk5nCEQDLDTMEpo1pDOu/IWXt0rhkXYjR9AHiHmX7yEJnUNAhZ6
dqx6y3quYFu9A1yl3Ff1+DmfNzVH6Wux6GJMwBBAqkb1BJMNrRXoY1xOt0aJ0hmrtj438JPJN10C
4lsVAlXLCY/QzqP9rZn0sloHdq+9PytZYfC5tgtZE+CeoDuytHgvpoyhYEXlmbcTPyCPe0SFq4hb
JawQgirqyqG42LcBhURyiSYQcB8z8+2Ffvpb/iybwSPcJf0d/t10UmdfRlJCYx6uOltgF53b92fR
MonEeADkA4k5c3IQ6QeL47Dj1K0DZ3TvTJi0RcpGCsMKSA94kGNDpKjVajQ7FqdeMKzTxNmnQXXN
WvH1Lc+XgHmFdH4+qxZTCkACEOWd3L0TzlSsgkENO452+Lk3Ac5XqDjH79/z/H2/xcr/vuX/jLe4
ZQFtelWkjXvX1A2PBbS2PqRtcU2nbDlpfz1YUGOwSCDSuCw9ErdjjHjCvWuruipDSoaPBrLMtfZp
uuVtFRwA2fzDfOrXrUFoCdUJqC0BYXu5UrpAlKmZTu7d1PNxDX86L/Z6oJkr+PWEciTXanyLQ/9l
vBcdceh2YJEu+z4T9QqrGIl7lyYTWdWW10ZwWwMO0DLSfQXpkI9EpNlaWYP+s47pPDLOe+x9iB5n
X4bFpCmFr60yL8hd5qX1isg239sCfPeJ82sSMG/MTzhzgbACshNg4kv1LC+tWiC/RnJnW+MpA8k9
dAIDKJBqKAGLoqq9xnx+Y+qgy4OaKVJUwFuXIAVAzxtrgpzsndRFuquZDJ670kFC55g8SlwdRB6Y
uFc2njdepQORG9AeZxc5bHSXUwe2eE5R2tK7g0Ef0KNB0e8CJaGszXv3OCVgUJSc37mmgp7A++tx
2d2c3yVK84gZ5wrSDK27HDoZYS4ma4vcNRrs3spr0a91odqeAB651ok5xrxM8xWhMDQyOyeNSvOF
KmXeMw1jq6QvvFVWN+ZWpN01pPrluwBQBCc7Yq0Zo46UDpnI5bVZRZllKM54TzMzIjigulnZhyQ3
uzaIE8cBwneo+2J4ZJKn5M8sAV4Gx7BghwPoBF7JEq+WjQ7KqfBIe1INzdclvB72eJBZXHr0Gt87
wH38Z1P8NRQaEyCewrmRAiR3eZ9ugRDFd5T/pIFL21TU6tajXelt4EmIVRg07Q9BaZoPPnzGwgLu
qH90zKIGisGBT5urawCTgBd1OT6pLCVRzy5+cgWGyDaAhqN5K9ps8D6VbWaNSWhATGG6NvXmWf37
baN4ih4n5KlfUFaQqr4c1s7bWvdua/+cBDPAiwsyr1xB7sprd7TqmkHEQAyZ8t4B1dC/Be7TLE5a
sEyErp0A4w7JjWTVJ0iZr8RZl5sOrmh2T4YWOOrbaOlBherywhBiAaPn5eZPwCLBp3HL0loXSd0P
MRGs/ezXzWBc2QHmqfz7swAOGMKWMyhkBlq/Qkf6BjQCB0qyZ9Q3BPy41fgAz0MVWoxlT+8v+eWq
ehlqPvVnYx1Er4vdO+slFlyr82dQ9HLnpggkwG3gM/nVR8su6K0eMhgdYq1RcuWNL58rZjpQ82BF
oCIHsZKlUxyK2XC0CnD+h+VA5SH3a2ej4R3ghDn1jC20WeprevKvnitwvBBVQqEDBpPYXRevckjg
OcWCDOa0BkVf3Uh7EjVplYL3yNPN+w/2chdH8wGyPvP2jeIG2nxYVJfTxsAeRo2+7dKwIF6y5TVD
I7/iY6gbKz+PE3XPEGYrw4xObPv+0K9uE5jauQ6HSTtLgyyH7qYBhUGoT8LP3PX1KQ10smJIUs52
i67fH4414/EDMLdAlwL0ZtnpFrkhgWKpE9ymTIqvEFVsvBDwMHnDJhGIP10YEJBCeRRMKNT38HOx
N5ZWgSr5VI4ZOsTAFQJWVLJQFFUQhCMOqiujvXqFSHfQzIG3FbYm6FguRjMnN51Su/KyEO1olsU2
q8muI1niot9RkXIG74KFEBDNj452/c/vP9pFRoAphAf7S7QB1UH0cBdrc0SltnIGJ8lCdD1sE+Lp
TqHjZmR+tecqgHlYx9MCzuBm5z9lPpwEwrIPzM99L/o/MxbDtcxmwrOBAFqKs93y4loymIhNNBhp
Fkrq5BtpV/2h582AN05r2B5N11QYXj18dBNRvYI7HIha2B4W68ceZKpQiAQ5oR57cYfOqVxDpcsI
3apKdlnJ5YfUc8aYAJ93Zf282hOxfIDwxuLFbaMeOp/Qv2V+8E6hnc8GDK2cgn3RrLmDw7PzwGsT
3WJq610JKfkr+8WLWtJvmz4yeeDWgG50oNAL69dlKWdIcpxB3DEx2xC4i3uzHYWKO8V0DZkO4X50
vEzxraqU/cXrWf7BYbasv3mVNdwIiD6OIeGlfiBmnVuhogjIbvKidj8DpEeOFhXqtpMZ+Op5SkZj
I0CwVF+xGY43vQmecdQjdutuKcTP5K9+/H/9UP8n/clvf92D+Nd/4/cfKGR2eZr1i1//dcx/dFzw
5/6/54/97/92+aF/nYefXS+7n38dvzXir7Wsn771Oa+Xn7n4Coz07yuJv/XfLn5Z1X3e6w/yJ6Ty
fgpZ9S/D4Zrn//P/949//Xz5lo+6+fnPv39wWffzt6W4rL///afd0z//novX//X71//7b6dvDB+L
8B3dt+qv//vc5T++1X/d/Wzk9ypHh/fXl//PN/z8Jvp//m3TfwCtCb7evOpwJs/t9PHn/BfL/ceM
e591+rDfgnWGUWve9Rn+ZP0DpSDgtlD6RaoCUb+//xJczn+y/wEIGY4jwG/Q3/PniO5/rvTi5f3n
Zf5VS3bL87oX+DS4bRfhCdpowHPOkC0Yg3mzMuaioi1FQdu+qzY5ZzD5C/uRCMfY9k0tZiSgu3U7
8yvoK83GbAL51Z1MEbej158bP+CfLDqoc5c28A4tDbhZpokVPJZu/h2ONV0CHVFEet6QextgSayY
JSPwKHlnkp8Um9+eMMuLX75Rwco3NmT1XZe2FWvRQyO6oz6H3x/r0WoH+Br9/0Y9pqTpb1rilHfu
2JEbD4duEfq8wacLo4imtivOvJm8hyTL9KMaChr1Ujy52ppVp2cNZkEKum36wTlClsqJcgufNbWq
V0FS1ccK2EmBHtI5y1l5zol8KoqenmjFVOzBAH1XNCYQtpV4YmlifMpr1p95z5CwWpR/MpSkp4yk
9UZmxrBjOqcn2TfiOYfSNQz3st38SWhw0pNZOuQjnEye2i7Rh6EJqpvUxyWPIwZXyiDPLZz2tnle
0q0/Fd9pigc4Uac8A4c7OdHLbWQ1DAYa8Io+vVylr8fybNotPcHH72nM8akSddy0caw4F1LEXBFv
W6PZFqdGT57dwuSfIKPWwRnaHvuzBJlkS0RWnkmQZDsbPkxxT/ENipJnvFXVhlaHmzANQ/ShaC1r
Awuq8sGB+3uEM3XWPBjGdc5w2+l84T1Yd2cNbMFKtro8jy6kaEKOGXeaPBt3YuDyCW3Mg5SAcUXa
qyAACn91cwsOE9jpFj4QWi0dY5yb9hMDEXQ7lg4U3zxiFCR8eXmt7s0QBbdyMz/cIoPE6qSY4YBO
kpBnOJZ9b+sKIzrjE+uK75DksCO7JXw3P1ZoftBt4OKWa40H7LTsO9BbdTQYGJQ2qffs+7p7hoVq
vnMg/b+FFwndFo54clTinVxS6pM2OverDcvCKPOHU9mT8bbWJqibYqzAvxaPZmLeWhWyAPQtub2j
fm6kKBu11X3X9pCzz0Z6NvK2PFhIeTZ0ANAEnmKW/2iWELAqk848k177q0Y4/g1DNr1C3ZDDHNcZ
+RoxjxEbWLYnaHPLldmo5IDSq3Ms64DF1Jbdl7xUY+S5Kt8FTplFkJAc4gxd0DI0BE2foOVItjXc
dpKYgDG4pdJ3nlATcRGqaN5Asl32UNBLOhI7fBLHPm2ayOd+/xM1KvRmBog5oWwMBovbGVWIgEOc
Z2l30N2KUAfKakI4l5ENENzeh9YcnU8NFODuChdU7S4FThC+2Tr7lg5YCNPkdQe/IhY0qPV4p1Na
nDDr5acuM6wV+PrtEJWyHWK0ElNAoCCDTKfRXFssH0NPcAGkA8plK26P9slAk+4OLrsZplYf3Eoz
L2MI3pHIM1v7WOpgOqWN6sIxsZ0YDjN91OWmGWlsG5DC6QYepX0wAD+BukiY1Km/yedSKniq3qn3
pHM262S8N3mSrWGGbUYwuEJ5rmFQkzF85R1HWTrfGYaFKkpFdpLxH1DhF3cWtkqkDuDl7CtGyCqo
g5OXO0Zcp+imW634aM3F49VY1t3KMRNnBScEaBriV1i/Y0nMmUJs5zZk++wsiWTNxv1guI+8Dfht
Ji3rVHg8f4A7Xre3a8P9LkTjIjWz0cYwPDNDib3tyz0TttesgtQHNryxHoTp5Z8C5IafZOPtnYm4
4dSP2Uea13zlGb2PCQe+3mQxvc2nURfhWGf93q1F8khsI4vystdbgHr6W+llctsx3+FhwsgUjk7Z
R2PRlIcecstHD5YEd2Y5BZGZAG8Gbql0Q+JBRgrxvzGtGznledT4efXUNAnCDM7DzFBgNlgAlXhT
fi9FHmyl0WgTZq2c9jh+imRtwpsKfl6d90kUNfSc4XAGrRBVAo2S0ZWQZnfC85ehRMQfRBUrzhlE
adZ+67cP6dhOIRy9yD7jZnqbQoEyysBqjDviqi/KofkhmxKCVS2D1VwPDokCtwO+79Uqs1GslPCK
D01udzRMafptkjbuqctYmNttH5uT8bkElBEQkY6D4eYqXu4nHxgdWPymsd3Z9k7Wyos7iHEDPFqL
MhytIVi1TAUoxGbb1G2wvJN++DG48tiByBxyJAeg7JIDZHfdOBAVjCfRNds2SQXo9dzHOVSwTlmh
4dEdy5bjdUD8UplhMzjWIVNBd9B2xkxs60Ajweq4vcsglrFFUDJGDDXJSAdQTe5MlIu6wWQrY/TH
H4ZOfcQAzUcx1Pmu49AyEvCJf4SIvn/Q8J+cl4RzollqYxN2tb2H0G5LQi/1erjdjgb5kOeQ3yAT
fMdhAlffJJpDH4TQYWXbSRUDoVbHEtzKlT1Z1SmpWRr6mWg3DBeyMkA0iwYTso7oLdk7EAj3Ymqd
vTckwRnpbb9SLTyom/mkwnlX7GxgQD4YaXpXSYkEmozBIYej4ZMcLR7CdAIlZ15/TFiF/dmyx6hx
bPYztdDkhzaLCoVuMIsLl687OfFbVol7lmrAi7mX0DUrk/Gn06UsCH2lCxFhwxfbIGH2wa8944PJ
vCIJMVPp3sOAYSqG9hw0pflUoFV1EK6fPdqe+mJo4R4AhCSAaLiyXgckZx8q4fEbnWJT83jbhm0y
jZiOOb+bC+tp1FkEmrRNnpwhcvlBoWWysZvsiGyo/ZBTXuMDBmZ716PHhe9fE4PdSkPVMexVhvt6
FCwuC6gqJBk7Nxl5LDVVt4aZDHHXA3GYtOkQwRQ4dHHgQlAEKCh4s6AZjEksfHc/0k7ApqNhZ9q1
t8LBAZAz+2NW1LHHpu+IYHWcqDxb84B8DRIL07T3nVXTmQYWbU5C0OeCqKHVvZNTa91BUg3SHcrc
M22QEGGaEZlBLx6TMaMH7DT1yhoda80l7Erqphy+T4PiX0FS4TmKFHl3noildgZL3LOoDSeirgru
8iYINoKPMoSa1/TcBd2+G83hHjI1ybm1c+NEan9YoVaZrofU0TFrcc55o+9sitaHb3redlsbJh9A
scAaDrVjvS4gsbJuRun+cFDoWgGcpduVdhQJq148oFE9Hlmh0DiGtaOxc205K8hywx6xamyCVs5M
/tQ1qr6KeT+0Be33GoFvRKjIViLwGtB3pNhI3bfr3Kdq7XDVwyTBpxFa0dAZLtU+CwjUpSSW9N4h
/TGDg0o0QF5xBWFIsi+Kmm04ByDPDaBe1sFcJxhEfTIM7BM+GsoPTs8+FZ09ribLblc9dY2dx3qA
hIiywzzTcKOswP4tKqeD6QRJQs8YP6iWw+9j1lnB4aCQyMKDFShhFqacTKiKGXo9Id+NIPQONfm6
w0LLhvwwtLCya91Rbn2r9zeNBqDEcFvzSWeltylEoENTOHqFe0piyONDxRryq7cKQQFUjtofqccg
9J53X0Xg5KHr6uLDhHhlA8iNe8O1i2h48E8Nyc7GhNjNUhl4PKI277VpnXsvQ9XBhjE2l9rf4GDo
O/Dh7WE1oN30A+bS7pcKp9uPJNPBDvVfzC5uThZsCEffWpuJBswQKFXn2JeJkYdoKPh27AxyPASw
CN9Rt3JusWIb8KtccoR4kTOGrdXnyNVFeUPMjJ+SAT6ekQZr5ePQw6MrbyYjhrdHtg0mbClSWFZk
AdcP4Mc4HXyfTUnYNbkH4TIY3YRysNo7dD7rDywwjC+Wk3VmhN5zshkdMfAVThVaRq5d69shhVm4
xBJlIWwik++oIiRbxITikSRmmSJEmvTOyIE/Q04MKaTA69dJQdoNanVFFQJM16sQTAb/dgzQ+aGG
WY04jfr2A0rHQGI7XqJgSFoPcgcXi+a74zH6hINi2pF8GOy499Ls1hvsadNzzLzM8uUG+pD0cVTF
CDReNvLQHLh1RMOb7eokKG5zp25YaA/CVFHuw8cwK1HiMLos9qiY9hkU1TKkO9QJaWFnsUKqdGdY
PUSGEFh50vWheMq+lUUDbCT4eAdf1UBFZX0XKS8Yw3TIExick89K5DqCtf0DA5smqunw1OE/rVJm
ImYEpTKUOKdvZFK6K2UgO2EQ11q11P/WN8W0artBbtMuG27c1KxuhrT/VkoGKSdLGmsF4HCYGgjW
E0zaJwhUlxGoMXd0ajZ+CZURXOuj1rSL7BGkGQmHrUGyIPKz1lgH6HGFaiBHVYj86NrT+L30uvJU
Zdp9toLG+jCmaX4Dl4I8ljVcrSadpyvlmGyL8OcDrfVXbRVQHcqH9KiwXuOpkONKj4m3Rzk53ddt
b6xK0HjiXIL8xwQJTSSlcZe6fNMY2XRqOlluNR2sx4QYXehBTykqgLwPid3fDKV+wt5ZhlOd+VtG
3TXvsnJlBmxdGcFj0rGPpdL3UNhm0I4VZVTk+mPNa/QUhRnWw/igGHD9Ii/cL82YTQfO0IpwdFI/
GKpNQoDQHic5fEnYVN9KQiGS6EEj0cZSODZNgdNcPsE/g69KZn1XjFehknC4kj50Gc3Ok9EIPeM1
NE+6B9Pg7KbAve044t11OxX3KDHsaCZLtHrG8nMFDudQqOmMCoITq7z7rnPzez3HUrnhfISNwSwJ
W8YlItt9wco2UqT8asCYJeotcg81yWdVYw5O/MxN9QUY/WHtqfGWET6FNRX6Jkk8Y+/1frKePCeu
HKuJJyh/RKKG5qK0jE/WMGKDMaabUfoFuiUlxXbTAqAhSvsIzaxh1UKDYF+miCZ7syFAZPkoWLhN
tfHT4oSwFKDSuTxeFOiRmRnkHxovbXaTXeUROkA3Dhn4D1Ap0I4oJeD0BbGmOMAhF/fwkf5opNQ/
+NMQfIWVuYgHn6SroUr3rWkj2w+cH+CeN/sRCijAI68BVz2WhJFz0NbDpkAsHKEM9AwjD7kbtdOG
vVHoMOGTvU6SAPNY1gew8L9yd7ifOrcPvcA+5nlwGPLheSTyh5N66xpcOqjCwMoUMUXek+CG18kh
5zg3UcmBVWqyqVAGMpziULQKO5vJ2EoJn69RIXysK+NgBMWDyJvx6DbauGuSwo8smz97ZbGWnf0E
N8QdQP3o6FrI5HpSniSsC+JMNl2kRTasALL61JrBpxzxbdTbsy08OTQljjlfBmnIfbGvEgnGLToS
+Wh49wMOyRITIkRo+aX0FfTjg9KFMcn4eTSBezYsKLYjLUy9sQuNIkVqLfkmcemZGyQNbegahSg/
y7jqKxb79qii1s97pPTTMyb4hM/oBmeAuUmYemxS8v+oO6/lupEsXT8RKuDNLYBtaTY9Kd0gKFGE
S9iEf/r5UN19RtzSiFETcS7mpiOqVarcSCQyc/3rN8UtLYR+p3jlEReyGgBAPKpavCuEkm2K1Aw5
tp+UzrusezEddbX/AT6HxWk9fxG4Wyh+Io0HXYmeC0NZbutM/VLJdnWeky+a0txWlvajMAsIjd63
cY7fM9O9HMhHjg1ixQ3vPRbawa25d+tC14kA6tbouORu6bvXhDyji3EhtTapjR7NsDzEnd2+1IpC
+J6m5TCMDIO7ohrhr19lG0sxnFDESc5FU4owh3PlKzT695x4BMTIYt6ZIgnpIPhqg+ePsJTdUBfH
SeJbVJkIQGKqOuImm3h5K5dpwh5ESD9vlossar4wmfddmeyrorou3WTaJGLY9obgWO0PKT3noCAX
c4PYV+zFkjRbUVb2CTJ7IKjT/GzU7uFPQBpvhq2aYo2xqGq9rVIviJ36LuduTmsiAPOkbBLOTSei
XYU6yiXGtE0r36aq8L2xIGvJbo9Tkj6JZTU7pZdd9PErNjEcIqrBrW/cATZFj05HDh90jW006mQy
DU695x5/qyzKFd/Djv/Knb1kJ1yj5Ib4vGszyg7d1I7B7ApMpOXdUHNQRtUFfX8l8Jo+rLLlsV7i
mZzgVEGbCpohzeSWJJjFT/P5SZ+Soyqik9knAc4B6k7kKCU9NBNJnEeBm/Z7267jB6P0ukC1+y82
7tXUw40/lLiX2pVGKjtb2W4ietivpcPqTRIg4arGzXFZhPPako/m53nmBZ2juDJQcr2+k/XwCEio
7aQgqzkhLBj+O66nZttN2QYXy1E/FVqLzmglWG6HtHeAFBon1MGJ2ZFxBSeLqkTauumGshbIHkzx
vHhxe3AJT07v6KeU906bJN8jMjK+gIyZuEn2+o1Ha7g/cZiQ+uD2DgewjBvdn+I0XjaYdisFuKNJ
MtacWlHOimH7hkyPa6Gu9QQuG+QqfsE5ArXolPHPnklZovbduGtLKHy+hfFf6TUU350OlFek7njh
SMMoD7PlRuKQWVm16jIHfdqViRaPIGleWvoAeDIOMQwkDqbAObK9HvUm1q+xc5UXOVKOeJPBMMWH
uISQcqpVRP0kcuWpn7jkO/p9R/CxL7gfbiXppl3ZGgVy0ymPwnZGYcelr0pmvPla5xZIcFGvZo0Y
VH/1g0qCWLZiCsU8PNRCxCB3nt5eD4RAEt6Dv/S0q6saiCnuhFUD4/HFvJo9N5YLT7itirdrt/Sb
Nidyadcpk3q9WnrN5MyMJQmhanu03FK/Rx4LEjpaTmTt+7wnxtgdTZoEKmVCYfAA94Y5xtD04soM
ZerWyY/VZ6DflVDO0W4kdqGROdWpJH0QSZK0j7VL6ulFreRkzfKHXwmF8obLRI62ezSTJZeDL0Zg
9NB1M6nibmAPX3T4Y8nlTJj9G6u39TbAF8Q5b5xIJNzZJzUZb01PphJgRph022oTJDZvx+jg0SMJ
l3nJhhvURpK/mphaiOjD3hOQMMhgLvJl3k/JnLE4q0r9rpc5ONpChIfco0RNsVaDwzQ8YCwN0I+z
kbeLU97UXu9sp93NVm10b71dNLVyW1DYXugWVqRBnKruk2aAAVWg7r1vGIvT7cQyvJVZGd9EEoAh
rAv+PB0MStNOzMsNth+Aisa3ZmGqOLigTO9wb5RWMGqpuadYMZj2pk7CZXK1TbWC/ay+b9BWNWMJ
G2Ma3yJq08AjcmvmMupp5Rf6BK11l6p1PF21oiSJLY3M95mAFKIG5i4hH6br0jFkMhk00kgqvPam
OvuxlF0xba1M1uKEdYUSjm7laBfZnC7mhigdK7nThaOf6kg18CBVoCKGdFqqVTouLLnFyU5w4CuD
Yy54+/bTU8Q1MLpvx4yMV8WN77LU1elbA//aVViMCqANpL03tDA1kLKkm8MdpECQ3mdJrvm6lO2L
WsQc35Tu4mlh2w4zTy7KcxEvo/Nc2mZWbHMaK0TdVEN+ISq9Il29qFkFutfZmV87mfcCXVhvr8CZ
Hnv8OcNlVKL6FS+bcrnGVs1yd2gV2WvSqsv9uotUDV/6StHYskq1OeDXGs/hKLI2sHgtj0tlceZr
PexOh9zQF9WS1utgDd21Mg6KsS8QlNfgyXlj+noUo/FOhyrhItWUt2t4awBYpkVgyDGMjb3DirqI
6TOGGgdszHcAbhuuRcnWE91eNsrFotqk0gsVfUrSs7GDoWaZT4pmuptF4d5QnSMVsuBg+X0ydgDm
pJTweZn1JJ5HScDFzhxzFX6ETLJsM4LfiH7H3a0E0a265lJvmpZqK7NFkwb5pEvYsYVmijAZstQI
Xdouo18VCcroFquAq4SfQVptvGaIcdlzu8BKbPtHNAiM1dOx4iQSFK9xoDqe+Caskqi8StebtwRd
unHS8you4Wsm9bu1xNpJaVQTn1sGuyPZhEPewGUOKK/MmjsVXFW9yApjzi+Af2ubq2qdnvA0ic1N
PyrecCz51Z7fRQ1JnmoHYJBFSKdMr0puzUF3Qgzx6S/gQ407UhEb+LtLPckU1ZetpwaDszj0J+NR
jIei8Qp8k8p86flv1YrnbeUEVvM+VV4WlC0bhWONacj3h8NmNIdKpBUHY5m7raeo9okrndwpVVde
alWfbTu6iQG3m92S1N0D+z49f6PLfkirKYmeklHPcTZvor62k7AT4klrxNXCxac1cure1J4Ppja1
oYLiIagWeyD8Yypvmc0UKHJ+UarZDZ1ovnUqHN7wwQf2q/UuIKfiO4AqCoiqe+aoLS9NEP1kJn8X
z/SvfbVYNAe0244b2FsLpzat6Q52nlnstFHSecmqEKnDeIGPjxGSABRdIpi5L9q2CFLTPZhxRKqU
pee+VZZcrCrdz505SBaubUkVTijBkVpPYdJ0wUwtAFHX72OZ+HFOqErde19mTC8CoalesJCXueX9
GQ+LNcbY77sPS4zf8tAACVSxS2nHNgbAtnGmoduocek+w9cty6DR2trPJlULsj7mR8z6Rrb5vLBQ
2RHLlGtsWy3ldUp653MNhsN9uJbism7K5sEarOIKsdJjgTXQ1pnrJ48Sc4ygEI2Kg28s8+vX2WwV
127kuCKhoLIRkzSRRmZ1q9d+jsVRsOSVtTErbbqpnXw4LhVYagcSsOs6a5PE0eRbmrhw+vHWKoqw
zqwbc6n3lLwHRVUrEiLISpaqcsPtvg1GaNp+UbS3UWSwD+SOWvjkCVVBip0uBnPeXSmAo6U7bjtj
SXwQ30u4bWmgJNqpVylIvdKut7m5xEG56NQLZv5tyaSzLaepvFeHHOFTPenBGM36DrxSDShlL/pJ
zXdlBgsAecAy+HZnm34jUT66yWJmfooUO4znROcdxtlN41GzJW23i9U6uy2EfRE3+IzGcHFiTWwU
yptDlWbPplmEY9fEe+oYruQRt5ajl7mUKFpfPQH2jq86bvQXVPwtJVb6rNRJflEa+VcMa5O7Sehf
SMBuA7LNlI03VuB+oyp3dhtvDHQXdYMX9gwlwtcrTic1umu1cdqoTT7upTmQlpMZ/Q8Urm9annCl
JowrbAqQTWHUTzkI+GGUlnsNrYIqYknEpShzZUVM69CQ8UEoxrTFc0gPdYu7D2TU5Y2dKaWSpT1k
N5V2WVgt6a7SCVvuIn7cpPYGWtBLxEHVT0l1aSpih5HLK14rL5HssqDX6KNZ5vhoWVpDtS9gBc4w
ViU0r5OZgph35vzqTkt+aZR2FhiZ+cMgjCFm7ypPLsrvwHWTastrtTeRpDOG0RZe8G726sDBXfFk
QDuYSL5hzR1z6hGP5Zr34F5vQmm5VEyY7qtp1oXOvFwleuke6tl5VExn4sCHB0ETkZs7vtlfqlx3
dqYBDDNbezBjzFUn82uGanpHIOP9kL/npX7Zlt53t6fXZuvLQvePy3URl+1D1oOKaVq69zTivdt4
26sdZbtynAv7BouZ5UISOHHAOUC/JiXuttCHb1l2X9nZKVe4HDWeGVJFXKgwi00Dfu+cKTd6XCt7
4vooOIzim9OKcK5jGuXZ9Nzh9n9tNVaxU5wsp53tfNOHLkRhvzdUknKr6nGojP2Q9dsCjdb3SO1e
oLF1jxieh+BbXFZz77tlD9OmYBNqO/tL2+CclZZkHFss2SSattyvj7MwrIDdONnjYHqKa1uciixO
aWvMy7Ej1ZK2yHSKE3qE0VA0fu+NG+loYC9aF6RGbpq+mpkFJvrT5dSqk98M3tbG6SuQ8L0Kv9Ot
Kyv1bop+Gk+6nZ5sSzy6sXtIMjMNlbo4LA4+Kb057KNp+OZlNZVrkXj452TXlsgotZ32seqSY9fm
pJjXrwa3wLxRpN/J8ru0NEIEROeLeBpArsrkFHV6IPTsKXawj45r+BDdradWFxLvIycd94vrYXgl
9kbaXWdVbV9IVeYmpl6SK9BA3kymiTAu06NZQDmoShoZ0H5Cp9V02ibVY+J2O6M0o9tWjMUGu67t
gvq76/Mf2aBf51Vz4Q2Y6udumYWZYg++WrL8RQKS4ap0+LLpmzblXB8ozDeRUVlfjZwe6JAkKbIP
nQZZ5oogo2ILmgLvVpBHfdsq0+jT4BjvvD42DsOoUeVrHcQNjcCqsIHRTYitbl7afaddS5MDTE/0
JUIMH/XjHGidZSVpOLZzV2wd2DAL0FSjVdWFXvDFeYlJV0+dPZM6uCR5ODpRWSqnUeQytGh1eYhG
KGtA6GrOmmWw7uCoPiEarYIE1tHe7aHul/hkLCU9VbZRE2O3tjEDmsP8RvLrFLyNM4q8MtpNbtIf
QGKHk4lpQAA1VLkhi8s3ZDmCUeZ14PRWc1kWrnspMviDST7epmaEK8bAS3bzNlTz3tz10eAee1nm
O9iMF53RXqea9cQZd6GWloPTNJemVKgmdBzN3udVxyIYzeK2M0bjphlwdmb6h8DNo8ss1jZNn+6p
UgBZh2aXR/UuaXBgm+pvereiJlmnBWrlBiSMKGFqtYfOGS+Vrr2EinGlLsah6sQTRxKd9yk0iuqx
FiNcpX6sgCy4cPtzFLlvpttYZdDbnd5vaPpZP0bTSK8QNhOOa1beVQywe0zSxiBYksthGA2W+WYb
XOjSpnjPPc5NemhFWJTkG4SOdG/JT5TBOFNzwzDyQk4f93oE/Lss3Kr4/0e3rH+U913740cH3/L/
AMly9bT5n0mWYZZ+g/CY/kyqXP/Gv0iVpgF1EihRRQGgaZb+36RKU/vLQS2ski0NzoArLHTG/5Aq
9b/w3yV+bnWcwTZsDS75N6lSU//ykF1rf7uyrPbR5j8hVa7s6f/m/jpYysCgh7AOToAIBiOfj4xj
r1IQF3VEFjQa9u+QGboQI1zvE4rxb0dxDZr5mKitwsSPozRZungjfUzfzc35EveD5Enw2X/Cmsc9
7uxpcJ5cbSRM5kenDjtXsoohSQ19tIGI+s4khiFpZy2ElePeuH3vSsAGxwyb3G1zaPy6E8Q1uq3Q
M4fupvZsqfnd0JcP5TxyuSlUS6uuKCt049gQAjVQALbEBJfU3yNHZZXSpOgib1lrxIlv2dL7g0li
VrrHM7zfac5iJpwVnTb3dNepEvgpg6zpNfURNQjMwYZCuDaigGjo1fyCGu82otNZ7tV+cLi1pKWt
bWhiGt9Nb5Hu3pw6bedEBiCkoGM9g9vn2SkCJzEgeIzTxegY1h0aOTc9qdVEGw+KSu67dpY/DgNk
PGIzy+rahD8ptl3cQN1QsAaVu6aL6FqMqyGcbxKFR9Qidnoj+eaD5YZogTlu+D/UetNiYWg2fjqp
JhBTlERPkOQHN7BwxaVbnkNv3aTCi7JdX9itgKjKXeVCARxbT3vHI32snOMDzfylw4oQXPHVrCzI
f7bsqvKpbM2a3J3FbPYwpeYbVHZFywkxGuBm3gwlBxI8bIw2LpvXjAC6V0mY+mPptvX7UNDg5U86
8TUedPE1VXvrO60c4x3BsVV+UZxoaYJaTIO20SDUozBLuCZC3lDY27VFG8dN5451tic+r6U2tzvA
a7r7A4xBbFCaCzWbWtcvtKnOQ1Rlvf61axWzDCt90uEf6p0Zb0xuRPpO9Zqatia5CyRExL0HX0Kd
sunQ2tFA3DSKDycw4qxT6XvF2vji9m6n+YmVl/W+qbkXAhQM/7Ki/DcH/QOh+v/R3P+XbPj/a9sz
+8n/vD0jU6u7D3sz//q/9mbD/oudl9x7wn4x8GCn/Q/hXTf/stl8qRewp8IeZ6XZ/3tvNrS/IICv
YCT+bwh0VivH/xDetb+QIWPN4cBkRQSFQ/U/ILx/FKKsvi2rjxBySIdkYM6Hs11zjbfQWuIcg9E1
IWyBtFU4KTYAPtB1TAECmT78NDH/XiE/U+zP9s9/jYjF2Er1R1Z1zq+vi8RNiHNBXUvfFVbtrojS
f10SPkgyfh7ib0vcn06cf4+B4xegLR6g5z7XlE4d5Dc3DuowOywEueqh/R4d033qnyb/B0/q9/b3
1j/WgfeJoPJM1/T3jOLdh7CKt2eyf/PmftbXzEKriaWMCB5tvyfyJOCKJXZ9UQN1xLESmup1oVdB
Mb//eVp/HRdDW1YZqgUGR5l/putJ4fIlEFzBKXA/zqNqp7TaNWjPhW1sLAOCRFbf6sLaufbXP4+8
LpEPk40NPJcHlBzouWycUz4+cOcqVTzPOkbzZhVB3Ggplp16I4bhoTLQMAHMWp+84F9WLUPizaIz
xRzB6A8/DplyYhRxz5Cynr/JaRqODk4xftIrN7Q1HluuIXcS14xPDv/fDMsdCvcKF5E0ZlJnw6pc
yx1wmIQig9hK6Kj6txxi2gY0+ADSFRre0Rydz7wPf/lgVkmMhUbPxPl69YT8+LCN5ipNTk5mIBRq
JCCPTjwjoqav8Of3+FGyysJlHOyPbcR4WElgQPBxHPwH7FY2MDsiKXzQmO0EGklBe0E//JOJXOVt
H5cMXifY84LCYCBKVNn5UAPWVcg1YR0h2VquJ8A/87Ncxl/nbR0EuwiMg4iAPI96wBxUVBpmTQhs
UogSThTIcRo2f5603z6JhY7OwMLQQNj+8UmKqcjafjCyoE2qaKsMECGmBYggU5Pwn49k4peAOhEh
M7GeH0eKMy/T+cZZBgkcb2UOukrQPv7M2uN3s0aznaMKiT8n0Nn25VQZivG6ykAfkwfshe6xvPxk
zs4cltaVhnMfXxHeiLwadNIfH0UBO6jViTczSDDaPDL0GxE11X5oq/tFxQWmHL08nLV+CHGRha3u
zTDFyl6901sYycHUWZCaIUl/8sN+8zIxhmDB6A54N1ajH38XpBUjlrGLbMpKfZ3GskS+YbafWWD8
ejyhR+cA59ylKEOBezYOLCatkylNJZqN31oPQmvcZQ+qJyxgBaBZXa2AWSv7i1XEDS1sOwXOJZ/1
mFpqftmAi+7NbCLDxKyD3umN9643UG0ILBsWtVff/rzw1rdx9rGiUSXHjUWuenyuH2fFdmJT4BbG
rMz3YnpzomsR6Lez8fjnYf4+GH8ZZ7V4pZTFz/xcbK15cLDyycB6f7CPGBSN2xGu/7VLFpZCowie
ONk7RJv7sz6Ntk/4HP10QIwWKvtuVvLK3hC9/cmm+OuWz50NR5b1NkYj9XzLL2qpq3MPiY8iFpL2
HN9M3vCad/veOnS0W/dlo33mdvObZUhV7rEGcb5atY1nE64UlC+ZlgeN6Wyq1YMKhOsYVd0nLoG/
+dQ5U9hNXB6NAI2zz3BKIVupoPtBDns49jvkiNuicqO7P7/Y82HgV3NGs0VyctJ+Or8QZZqia33B
+qnpzp68xIjCftTlJw9zfnqdj7L+ip9kzXSNIgPuAA9TNXqYGLETQGKxL/TBaDaiaPtPFsb5Szof
b/3zn8ZLVOI94Sphc99eYXG6NE/aZxP32yGwAYA1wm2fTJqPQ9iV2rcYimYBWki7XPzChSgJ0v3n
16Otu83P3x1PgnsUziSgM0i0V4To5yfR85wKn7hzdHDxeInY1d6JqJ6+4AgywNZo5SuGoyqhmo0/
FdON1Ngcl6pfPrM/ON9n/v4dGqlp6+dm/PK4k5gJo3NnmMJ0ROAftr4b9Wx/qrXpdHXYZN5njmB/
r/BfHp2LCJsx8nTsED4+umuNBoryAUal0087sy7om/RTSeqPIXyw3uw+kijLgDaBdBAJ2oaib6c8
ucm1uMaZ+3opm73h3IJINQ9dE13/+dX8ZgGYpAJxTFCeYddwtsYstANRCs0gMKNRflcI60U6IjkK
o2iyP1kGn421fl8/recGaZqlZ+y+M3yFWTXe0E1tp7T65JHWNfvLjP/0SGczrtrFmIykEQRQntzL
uCQCN42C0TZP8MHuEF+BqFX9K2aKIvzzZP5mGwKDWStn7mrc3c9GXhDjQbxsWea20iM6s3Ocrd3P
9tRfvyZOL0xmUeI662OemzRyBqtdnOpca4qExl9R7GfKPtwL1MCCadFm8WMFCupFJfEZyU54yScb
0y+FIFd3nbhDlZggLNow+Pn4JmOlaKfFNaH7x/Gb05nXwhAo0Ihg6IvkpLXdg9rrMM0M+hPR4c+T
/MsqOhv7bMWSxeCp8M/aoDW+j0imdAQiE/ndfx7lzJD5X+ZRPz/i2WKF2gTnFhgBFuq8cZweXUb6
2gGx+LZeH+0i3uTDfGhEfzAcxYS1CUddk8Puzz9jXTEf1vL6sCDqLqbQuDaeFxi500g1lbzqLqeH
nwzHVFE2ipbdGyLaRFXxjzdIxlv3AYxD2Ctt82xyXWgpOaKqNsA8Cgams4OCAKlk29rWqrj430wy
EDdP54FdUUh9XEcI9gcpY95lM3r7hGyFxBpupZceS+R0eNVc1TZsEW1xLlHc6X49u7pPyMsn5/r5
BWxdzZh8q/wvfoMg7h9/RZ46Yz92NPeXpDT7h04ioQ8wIUchDhmsfSqNfqzvhWlUzXYSQ23d/fkl
n69o2hcrd4y3uwYyUPZ/HL9LhtmoRmahLE7KfOFJ+L9w1/88yLpef15J6yC8UuyM2DFWSOPjIIOJ
UbKVrkVOeihyjIVV/CnR95Ci888HwnQGTJgYRC6ZZ3tDLXSz0NcjxJyaTaxEu6zM2+u8L5u7FFr1
Px6MrCCiR2EtUjSeX+gzvN+hJKA7Mgd1CwYWOMZWVsjnDOOT+ftl12UCLb4IGlmrPQhX548TqDoZ
GlycgoLhxTuV0dZuH6NiU9PyLuHdTemWQD9b+yzJ8pcjBZDEBYcF2AU7IZDl46ilnJSl66hL8mW8
5AuM6Zgm/xBdW4EYLicW1GzMttzz9VdlsEH1iSeDePjFsnr6ScmN23l3tlq9dNH8yQL57SP9NJz+
8ZFGiD1LEkPLzJS095e8OU5Df//P1sX5I51N2+SaCUDUwrqgy+4jEAnH0tkMETs158UnD/SbT8vF
bRKAEhCIU/nsEp0ioo3VCJhByKQMEU2rz1OEqLnMRRVGVfZZ9MP5BLISqeqB0m0iS1aY/uMEJsao
t2LmU/ZyXCBc7GFQ139mrP/7QeALrk5nyI7OHspSC0eO6diSv4fWt2tynCgSc/7kq/rN1GGgx0WC
ShTH9fPeQM87kgiM2frcE+K9cnxD8dKKpz+vhr83t7PNj2HIcFwdsdaIhY8zBhGXlATkwfBMjG2f
5U8yHV+Fgz+CLY5Glt1wZdwaqqh8AcfDad19DrdAd/rAG91HvWSaFQkb1qu8G2f8zFVPw6qKH/Dz
D8SzmOOd8BAWLoj++Q9EAugmAs2M39qNSoDbyr+0kK617/1izwJ+kgIhQ9pKHm28LqruK2Aty8cR
w0Lvv0RY/vtCYpQH1yyrT24c9clzEruWuE7JQ3OO9TzAtkESYS33Os5V12LUlBcE0c6FsahL/lXK
JkL+2ZnVaawARJCCRKgf5iyDn6pJt9/nbdPeuA407R+lm+qnSB3a/NHT4AJzJelR16H9drLM3UhH
cR6x9C1uRz0Z3ctUx5p4bw90Mf2E9KxkL0dZ3bZqZQSaJqFJ2+jKn9RRH6h3Fnc+rfKzw2QbFtRA
PXpPubW/4DNYX+mV5lxnDmIJJe/qPWaS75YlF/Mg8wkudD1oGnL5ZIkbCK02QrTWhBE2izi2d7MO
zBWUgAXNLioNUB4EZa+CPvo2hSp4LGn6oBJFPkxnBcnaC/IuJDYywi0BtZLrW269tMehS40bgia2
Qu+Si9GKomOj5cNW5CZELoTfz6qSL+3emjX1UtVK89abCgMy3HJvw8+5bvCNOoxLImHjtu5W9sk2
arIyOmjSc4IIifKGXI+k2ytVVI3fpCXmAkclXJCH3uzCAuX+qR06/aaDKdZvCqtgTfNKQ21Wlv4+
xqTx0eomOYJ3I+IMJ5fG9GFwy+VCy2sVEZdeMHHFpqvoGK+ysAlWkprcjMV8HM2sC5aSGCJXxfyh
zp0XuxLyvVU7YzMP7RWqHj1w6iVEBdncFBM6YpYmAlExvbs2VPMqydHsqUmpRH5TEOgzI5WDYofm
w36riznJArvEGCVbRKiko71ZmdwywFzBwE5Hz280FNC3vC88mdJU1a68ZvlmqTAVSVY2YuzXBPNs
lnbl55Trhle+GwO2GWrm3lQraF0puOdn0D/HyoRRDEv9OZfLN1z37C8wRWF5yxFSWrn+wDSvSSCy
IR5VzqIFdqwc9Fp/rw0T4iU2iY3PXWmDJgPXPs9XRP6YTbGA/IWV0YCGJ+nNuyj54c3SLX01npWX
yapOc8U75mSDyzvDkDbaKhiXGdscQtUC/iUIkc48Htu1mlCWyEUGqflWVPc66nAYzDg/z8ECKRv3
HRWzVG04kY+hB9Ketf1YgE+KkStHs1mE+iCMZkD9ktGKJOgeTB36GBKT9GspqYykVfREjjbfDcQ9
G1KG6yts+JcjdVl+Enxhb+MEXyLAG888Ru3XRWTYEgptDLyujL0XZyKVNSpOolseC+uljqBXaONj
xfIob5FYTtXGHSFglAJFWyI9veTDLPP7UaEb7Ktao9/36ruJUjZU3T60Ey+Elv1l0fXXmIgSf+JG
5TuKVENeffeQAyReyEyKRxlBndQa/JBpwCX5sWNva4YUPZbSbHvF1r9jnWlv00Z6hyJmV4AUAkMz
167a2tysbMk5wQsq9jA+ww8Bu8ljmcRbXLo2Syf5gNCc41s1FShxSWP1VX0ZAkODTeZ21VM8iDq0
dU0n16bztTFrN2khkWIIl78/LjszSfamKzcIow5JYULC9r5avb6dMZXsuGGIJd0OJqZWWf88Ydmg
ZinDZaHQBDokRCwVCMheavamM+uNPZHtA+PVwKLWqrDiHH05RCEngT9U1djtB5j8z82oTSEuNS/s
Y6FnC3U4qsRHgKS1QFjLu42iw0zretVMPkH6GLAkYluICZb10SpN9Ra/PO2bpo4jt0j9pLAujmZr
Llc4o9n4XmTcLLhPgMoMcS+/y6z57sbW7aIKsSfeZmW6RkWDiqOLNoOSae3GLt17I+ZNS8tMSMFc
lMp3EaoiCY6auynvFt63UQt/9d+80TWBDBP7sm/L4kSHYY7eXAkzHxM8+0ktY7FfjORqlad0ifJU
WuZLBnWxdpE7x9gj2EY5bRxp7ON5aW6sfGjuGgWPAs+b2F5LZUwxSpka1hNUFe1gITUoju08mXg4
0OTQpqhN/MRr4ME6nA+LiJ67stKDyO0ztIFlQ/ZtBGqCb0e8iyY+72hR+nezqHt1g55qTh7KDsMH
A9f9naIUymVsi8jeYbjsXHRlnijh7C5ukMrCxAVEJ685iy9dt1LCtoUoIGmmJdnkj51b+IumfZf9
9KwOk12TfmugixnG6DvSElQd0aQuu8WyboRR1MCBRR6OeX2dGtW8o2YOycoLASOQG8xHyjBftDXK
xJLiDvEoxptBX8tpnzqr+5TXRhYtjB4aKxGv6nOGGNdEnApJ6U7GhvGj1RruyPXYbyiQN+j7rzDR
vAJ/3ckIPSy+REuMM811OlynkrYEHDMo90l1EMLEjmYE1NVRITV37dz2pAe3I24HRlrw3bjZixsn
szjKZJo1YuYa1IbFlPktJmWCD5pP1IoavcUW9pDFRvvkTbl1tFDv+r1a6pjwlyUBA1NsLUED/IkL
XabiDIB3nV/OwMT0emw/SZY9MT3Lgzv0GPOJuunIPBoHAO2W0QKJu9HGi51lH8U9wuhR+x6rBszq
akFcWGn1CzvVK420mhZFZ0okqN58G+sKTGo0g9dCwdUQk0J1SgMZzca1YogCrnw8YV4fo0HBSRax
iz9lEMf8WYtQj05KdTU5sxpWlpE9KnmLdXGBEQJRtSR2Erk8wt5TrTbd643Ty6CNvfiaqHT3a9PW
4w4B0+JxpFgTTlWIRyRcAFJfwiH1GmvVaT176BezzH6RTm2HhsA9D0eP6bLTyVaum3ukh9XX1CF7
Q8BT3ta2ouH3a63ssHQcrwu7mG8wM0Rsjyj/v9g7r97IkXRN/5XF3rNBFzS3TCsp5VWlqrohVI4+
6O2v34fV3QsllUd5NDcHCyxmBhjMVFckyYgvPvMaI27K68JW9gDresQWQkD5doE+Dn8quNWGPI9W
NpFaAeMHgBzdCAgcU7FVJUJUImaUWvaFuh5LN75GWjX34iAIvgR6ToLiRw4xNCtRgJRhDCNn+mqO
441EXSDeW4GxD51ipRhBlIIO6vK7BhuLg4+xxY9sNIAZSnJw+tHDvQ862u7yK0005UMeBtF6pBO4
bkIz2WdtGB6k0180oWqgtebglTRlX6sYzQSZVuGmTO4z33mSiGzeur79nClR4AXS2E6iqBk7DACl
KyYfCqJ02Zdg4q1cpXWX7DCCRD8IRuQNCHp7b07dLdj9RycRkCFHbAX4Qx10KkjKD4ZGjuvBTIV3
Rw6seG5qPsSlniIBp6iX5pijtKeH9Zd0HB7g+98b/vCsjMaut/FQ26cpISdtNsIAlsnfGFgvST8Z
3Qa3FAO5T1WL73AX8Yi/F9VkdndRk9c+ahOK785Y/Op7H8ryufGd6qEg8b0ta0mNU0/FUzsVV6PS
ZdU674sH1CG6td6A8U+wDMzzIvk9hSpY82r4UhR2hqIg4EusKM3PoYgHmkX6C4Lfv7JsGg6hPgRI
2MHivqzs9jqKddxKBx4ilzpNmCT6bBj4NVdJC5VoUBDXQusC7cX0KhA59Is0hsYkktYzO9Lxeoxu
AlU9NJW+cSfESV3qzscS0QDwysOsl1jY6ziPXqwqXFldYf+ubItOZFMEt1nrXFoRVumOtaW7sbIA
yphtruyamHwgLY380GuG3Hc51CMLObO9pSEeFTpOtXbhnAReTxiAoDHN53GVh9bdOLhel+jltZ1a
KePopIRlgiDqDssAuF5FysWtgyvprgw0P8LVUPk7a7BgY2jwDeOcaZI6VrDUwa1mu8RoxgC1RmJ9
G9iwQUWvr8wy7L9VPpmQiILvlg6no/UDFDDC+sF182+yHMNNh/dJdigrwPnEkLHhAITJRdVq7XVZ
kGSFTTPcupWEcSaKId/GLhwgC+2RZB0lasCQn2EEXkoIbxSaBfmIUbYZEU/toapA/0++/A3dHcd3
xH02XVzGJtcmEj6bGB17L3Mrut5llG+wrUNxb2rijRbV3+VIrY5i5nOCTRM6DmRUY1QSxFE3KLZp
1eJ7bwfJmikptV6eDJ/lrIZl5goqKsnvXG+r+9hqZLo1eje9jSKuyX1DGEXJsO3JQzVEN0HS9WUe
rDk48mXqXbe8pGz2g6tu0gt5GKQ+TjmJvQEnI4F384DQGfgvasxgWKPh2aVwp5ss2bs9NAWoF1AH
bc/lzmyuk6xBImrlD26zRhKO3zZqbmI9VLSGjS3j3A7d1lF1Lzj2Y3g12LLK7gDJSh++nqz7PY1U
B+Auln7oeYJrbtPRGJ+jik7NbMrID4gViGUMh2E3No6NojiioF6AlZ7/rOdZF+1UM+zLnRb+URBq
7eKltPxZ5j5J5KxSoaafxrqz000/jOMnhoeJsSuL0f0V6OhlrjsTh7YuNsI7u06bR9cK2q+tLny5
CaYxHA5F3PWX/ElN+dYHTpDt4rByPofZ1CEtmKeD8T1CoO2OsiMnKsO3M25JSOz+c9jqcoN9tat7
uECMzudOCaR/G4L2hhhaDHZ0iNvZFys3RlXAkQmgU6pZ4XElNYciD7U9khkPvcynCwXxQZ6lQkcy
QbhCoJTsFRmFFuaRojIus0SW7nOOplV7xawrlSulMNxdkgh3F5GPNfthisDwK9RReiGCZMPl7Vvs
RvdmNJv+GoDPS6/FV3KWpfJlqdeepswyY0S25EdfBdWnSOvDQ1GNKSWXJgmDLVQngQfM8Ak0tei7
XeE/Ke4jTNPLyMopxGOiyrQqLJ92VL/l4iu68CafqcnmrygoHyuU2PxLejn6gdI8uOQ27dbYiEW9
utPUe5FQFqPFiIxuVhl2tg+ntRBoDPQUbEqtrRHURelJtOq61iMHCcbJKbey0TadY0xyhtXfpJF/
ZURiU6jjlVE9m/a3EcnOqdKirW+MORq/lZHeI/2BJUKM0ma7mib23Q2k5fy+wEjYnu5YMP/S61qx
hSIzi/WhyDUhaa5dT/5z5awV+uTmcDXWOLOHsaDFG1flFq7adxoeyqrvxlntr5KHoo4OYak21w1V
neV4hcJbsvoGMqhfQWAdGrD1kbrrhkn9VTOSbL1ITD6YcMOpnlJqAYHUkjsy7e4qDAxd4wGr7/Iz
Ahyfiis6gtXBbvOU27Lgb6/iVUy9rTTmQTeaAuUSDCzWaIVtEKi+sco4kIRzy1W2BfKE2jZVE/82
sqBJ6FEbrqnYIVOS7IXKdx3LAUsOSCE1SC8QZCXaDjHkZaQBvEbTNn0nLaJ7ispCF63UnuyQN2Qb
qQYl2cwuhDuV6SaqrExhZh+5BLgAVcKVtML7UUXfZ2tWedhcZ0K5DHX9mzuNww87SBNA9EoBl7E3
nHDFhqS4saWFpp5C00XmNGUqhn3y4CRRU22VIQ03iA1E687Voc2p6VjfQLf2aegYPmjCUOUHk7il
m7a0zadmHK6SNggdDyb21yFRLzDm60nhTJiHmzxgx8MD10avbMOnEgRrselt81dtGjvauc9NSRW2
z7ImtGlZhdbaBgtxo0lpeJK7eZNwTp7ISYOHxi22AjHCYAM3QlzoGi0oNH+NW2dE3QERMpgEHsrN
3fBkWrnp0foq0fV2/H5d2zV87+ZpsGRhfW81JIli5LTogERiZXAzr/Rpphd5WU28k9sQtpxy0Qrl
OklqpCbD6hKJr5sOXgidN/cSHc/iplXNjcxVdMrhvySw9aYOonmrCA3Zp7w3mMJkikgOtM6nZt0E
CB8UkxTXRVm1zDK74gXphnhYjWTal7bM0EcVCXBemgmz5mwH/bOTCVHRiSbqMDv/naZhGt9LuuuP
Lvq63Uqrpzry1FR5zpM4PAyKrcpblCZGsrxm8C9ap6x0NAT1tsTt1Ue49LITaKMY4DedDa6NtSRb
CNllaTCtESEb4m1C9yL33CmRT2Hi9hdTaIXPeWjE8lCHKGBC20tLHelpPekR9e6CeDfpoz1eakgH
kT6NcKwVKCiwXQbzt5qMGcTVhPqwU/R43dIwvXCljs6iafVPNZf+z1StEmWX5vBphFvS/UOmfU3U
a25TBCwvpFpAGFUabZvwKw9+qTjMCbU42PsTXJ6VnzS5YXkIVBnoASFuMjqQxZwtdPWhlFva1kWG
+VVjQ70lXZqwRyi9vC2oQ7/2kWFScynmUKPuqtU20d3DvBcMo7YN/Ym/AjhIoijtbrJ8wDJhgbfM
XsgovCN7Mj/RDr8z6knuE8Z7V6Nai9shoyTSWnScuT37+BLWTPoUd+wpOhJajlaq2jkmlVkWi41e
4lgH3SdVi57nTyp9KpWXvgf7pyBlkaIMNaCujepeiV3U+yOIE4OOP3hMZMBNUJ/2YtINB2wKw5xx
St1U64jG10j0ttwnf3h4f6F5+PN6ksAOx/HIsRjaqPi8mfMPeQWy0YeygQjG5IuBQrNCvrFYZVr8
nITWM+Vqv2bGDZ29Mz86qPyzroCGwkBKxWJ+OZSCZxIoKUOpLsvSnVoFyU2GkvmZUf0SDzGvIsAR
MvK14fotX2PQKCiFpLzG0LRWhtSQfNQRp7Cdrcys7qLp1HMeNic+HJNsIKlMR21QhovhfNhkddly
pqkONdQfJQ21bizkBSIk2soAYnRmo8xztePvh/s5WFColmDlGbwdfz8N7luuF9QaTh3v3GBcpY5z
E1euZ7TjHgfi7RhW35sk/fL+tnn7mCZAaaxJ+X6MzMVi3BdxQsvErpicF9mOr7seEK8StfWAHPfm
P1jKFPAbGJm6sA6On3BAilDv5joio2kDn04FaqJVJMFn9srbkwCiAlAom9EVWBAu0FiSZrRbFwAR
jDJeM0RZN23B9Gfa9OicjvDUuL/OjDPfAIxtDrdh/oHrYJHFlPb42ZzeMnBY4PS1mml446DtmlBL
5gSFQZb6qdaSrwjm7wO6jqVKNplQUxvNQxwzaXj/Lb95enO2MZm5YHAf3nofdYpWj1DuET+KeFrj
Pu9VFEQwfKxIotK9PMeXebNv5/WQv7NhkNiEusW+FXSh1SrX6elt0rvmavLKNUC/5+aDgCheMJFE
B60KetNw7cVxlJi30l4hE6NZJT0YHjZO7+NDIZQnLopo5ejd+v0X+SbkLFbUjz+pKw0n02mxr6z0
Z5VCKEgVupu0CJVmO0tnvL/aEloHctCcER+gcQniDN8XOwiUUtkEiByviry91Cz/xkAyvCCDnHUa
kGWZ3C2KGtuwMP9e+UO8yqc8499LJvuR4dDuVz578tTLPzSv85qv+c+6/5OeQjMQ4x0+Zdm+NHkV
YSu0ayP56+WIW8k/+je3UtPgvYPfBfADH8wmmPzLrRR/0S0CcoSQjoHxoj4jhv7lVv7150/zf1G8
ao490zz+4VYq/H2Wo/KPwaWnFTn7IX6AXPnHxuvVfcFdCx1vjnI2bBcYgYvAnSQZPVY5MjcOS3+j
MHYxdkFlD78mfMzBMyi4oKwNbdSeCgoXG6W2Ug67TGpNdZ0WAZYraDPbgrZsP9HowTTR3vidlXxx
oxIdrEHtkedsXaX9EeWq8iJK+hNXphrWhTdBrazXky6UmSFhOk+qHH1rhby+bLbR6FhflGmSnde3
tb8a5h2/VqAuMu42w+HCLAxdHlpbQdG2KOk8Xrz6mnd/v4LXDM1FADTIs/hs0F7n2xtU3yIgBSbi
gIVw6ERHjLVRnf+swRG4GNAjRXBDQd3FjQXOrFkePL+/8gI682dlF7UDx+Ia5wsvUrBQa02D50Ip
DjWm1iKj5iIozrgGOwvUILPhedPhOjkzfx1ImcdxaexLpi0W/MQ21oK5yUWZH02JuFdnW0TjAkVA
KOt2I+h8K53a3aMuHeJsFiptm2zqHteXCOWOIskzgBDAXb16Cir0j7D5YDo/gi1V0oC2c5vq9PYy
2i62B5SkNb2wr01GjQTfT5rb5a3XVE0Jmp0Om0lnQXTpum36RkDON9q1TT/hMaGs/jkWaZmv1RDT
zv4hmez0oWWkiWiPHd5gTqv/rvLBitZFoKLLA2NRfTFUO09wSgJ54FGE+usyZyDkjWNZfEdLIP1V
yI6WDdZwRnmZIW0Xr5UR2temSic1vma+7U5rM8/QJ6mrTgZod6nlV1oiJsPz2ql+ORbC+ashmRx9
g1dIVKJdU9v0v4PUb1b52Frq3izTerz32e13boBEOFxfZHQ3ZqFrX3TmtP7KV1otBJnQ5b+yVp+G
fdeXwyPKjKoJhsKl7YoUN+NBgbCpu0aCy0+uEt+KBkqktMupwyuK9sLMGaRNauANvii/myJIx5Xu
hnV9JgNbpCkIV+igoNiYCGa4tgox43jvKFMeJRg35ehSXYqyUu472nIFgqcMmPu0owAqUEHigb/2
Ib7w2One4A+rrvsyKbxUC4P9nxPzobvnv+lw9/8Yp58E91XwmG/D//W3Zd3fxnZ3L+lL+/ri+fPn
/7l5DPMvBrQObEEwwbP3+r83D951fwEi4+6hCgI1Pau0/HPzOH/hzorz6yzGArfSBPj4L6kfTj8G
0MAewThDx4Lk+4F7ZxFdXR2KqIb+KkBfqJbGGzixXhI4kbY4uFGGL0Bs116IVypNRoZ/XcHAr8Bd
woyM7Mze5fW9ro9YWLC0OWPUBY+5XNilWU9s6quD1FuSMSumDlR0uUeaLD6Tiy3i+N9Lgbml0oTN
TW17fEq6tAzHtpcVzV43XSVNZ20xt4nOPNAfuOarG3xeZq5RcCwUOuo66qIeiuCDtrAK24NjIfil
Vk64rVUExHAE6C6bSO23Ikk1lIerwYGmFJfMjS00WVb86P4lGkLamWZtWdzEZbVTJp3ABRCZHgtA
P/22NFoG5v0c9zj11+w3xLNlw2hB68b6GRRF/xNcjfKVm5hh/FS6mLwNcXcT9KAy8E1XHK8JNPsq
CIfvoo7Ve5yS+jWjZkSvsDTHagFa3EALVKPh++ownLjDT3wBUOu2ASEZthY1//EX0DUUl7VebQ5J
b7db5ASzNY2hfwSfSEhPOzIuat/5A4B74Fho/Ifqe/EBLKT9A4ZH9UFM4eeuXBvtTcg4e4fxRr1+
/4HsU09EVQYVDm11bu55e79qz9SYskai8Gua/9G2xEoL/bh16RvbmGul/RHE20IXnpvUqyKBJCWq
bds1u3pUkb1ukXS909uXRI0Rysp/BQoQpt7ZZe6tUQMr0W9E7a4SLg10d9ci++yIbN1S5PZAm3rj
oFV3XXSpNiBRHnwUXUL1mxk9x90lM815AoMAZWgjroNqZ2zQgEB3D9wDOovMqhjcWM/Y98T5eJ8g
iOjS1QWSN8T3IwqyzWe0m6/66AF9qW2qXaKityq0G1BuIGy3BsN4vev5ry902G+dQt/L9qGKqzMv
15xTnsVJMuAc6FxwDkxDsSgOyfJlBzC2PuQkOnPSz9BXqts4kb+iBEjdmGjRwQqml6xkSGxPbrUO
my580pLkJpKFuhU+l3QW+tZVXmXANXxsupr2C2JNgLl+McYF4x2b0zrrJHNMqDl3SUR+4irmY2Nj
+dCEBojWGpSI02s/00I0FwmmC1c4B9rXFj1yTyolyqplKh8N6tiLZEDSWUDG3emyOGe8rnMNvH0f
ULRm8RWdd7JAwSexjtgnMmwHUTsGkrMR5i0WeMypmMTKlEb32+0HArfNlR+jO/QFbWX9Qhoo9QU9
IJ/Ot9BI0mKwyFXLABS1FU9TO3clRdyufEIM2klozdotaFLTRLLu/dOyLIb/nExB6o4xq6A35S7z
lDYUIS+2OWRjjzESWk+rOnCRQi9GcwMoRu5SJhhXvTMMXqG1z7Q7xzMNhxP3DVUEAXpOsinlFnuq
lzBLEh07buwFiXSuEl+B7kXjRFDqvP+4J5fiQtWJQTRulhcBFX5Z1lPbHlwmCd5AZ34DKFL9Grbd
OaWHPxbmy6MyC8mgoa4JcPdznHoVh1RMoWoBSOyQFmpzkznoK+KVYdz3XdMjmYOCeRICZbP7KjmE
GopZYLRmN7N83NthKW7HNre2aAbWN1Wa6X9LPP2XAflPhXT862yyG7R14AZAunlTu9n51NeOVh6C
ykcfOJy9mfFQxNqzLpyV0s9VBYhAMKrGF79E69roY59JQd9vafBZOwsF872i4KOElLuK/9yon/lW
b/MfIGhc1whfz+W8Of//r96f6QehpY9GccAmLH/IZJVvyJTTS2uq5M4GsHqB1KZ10IxGnln5zQ1i
zvQ8bkQyBWi7Yj70r1YuA1Vr7VDKqxE93I09JsU6aB3/ozcvXS+dVJJ/wZSmg3q8StG5RVcOsXmV
qdWwVTPAWbEtle37O/7NzQuhicYKjRByOkL24nBZgWpNeCNMV9mo7YyiQm5hUjWPFLZcK734e7X/
X2X87zkqvdPpwr+yOu5vzf/A/9V1RJBH4DvhoLFkoxXyb5WBqhhChHMbA3IKvRQaVf9WGRplBlhh
h7hsaAiLzdvjX11H/a85VaPl/k/h8pEqY7HXWVIjJ6PVq8Nymlmax7swEspMikE2DBEafdtjM7tJ
BuVcT3mxC+f++PzvWRGEuxKS/vEqYZ3kOs4dSHYxbf3SuOmwt2XeYYPWhp2Hd0x25l5bBPp/GvLI
YnB+YViJRfAdJrvMbFo13lDSRnMHu7gAk9lcJuhHn1nqzRuce/+U+7QIeYFvmNrjiL2cVHLhtWUi
v9USx6MAye6nV/vpRJ6+ZEvPT8TciGiISJfL5bU4yJo1BqE2QLUzEre4k7YPfhFd5epRVxREs9M8
J0nMutAzW93YDhrZfKrV8ktN9r81tSk9Q2k88YbZu8whDV4w0KvFxqkNIDBuy++JUbzqkFf2kcKu
m/oFSa9zhNeTa1FpgzBkMgHB9nj7BBITGYkts1dTr98WZd8+ISsv1pFN8/VMWF7ejH9e9FzGcyQZ
S+K7cLxYH1XjCIITyHMdG5da5fpPaKE7myoHbiw64LMkJ+UlCgH0lirNxwSSu34VAaX2gOxjzKR2
uGzletyh4Z6OWxON/av3d8OJPYf6AZuNrIkJxpKfiPpyN2lJZkH/UUCUGWDvMV5sP76zLYu3YNPo
ZeK9JCiqEuui0Ekszy6tIfCQKX1KbAuy2vsPs7jo5xc+F2ukn+i+koUugkPkZlWfJYEF7X9qttbU
BhcxEmc/8jGuLgxsU/FCZJK74aLWH99f+tSpmlML2JEE6Lmdc/yxdbPoyXlD1MeR/sI1obHsvRvQ
xd92tq/dCgSdJ8wW8TdtQbdCknCrei/RGYIQavX5L/An+cffOrvOZkDNuydJM45/UuDI0soTpMSd
TPj3SZEM66J2sjPx5EREpkMFzZopMdNwc95hr3IcJTTIu10gqajPZzCeMEz1MCM1bS+zxLQ1Oc8/
3n/X89/4KuOcPzP7dRbcmyfvXAPHK/olMrZ5FAgvqMCh8R4DVL2FWH98FZesTeNKJc1f5jtMITR7
ClyTAt9SN8jHYY+QK87fec5/mT6fehZGT/THIavPLb/jZ5myTteGDE5HVBfdnZan0QbrrvL2/Wc5
EfZwNoKCadGbseGNH6+izD7RQDqZHFF90iHoAdCPSr7uFcX++AOhnWNT1yOgAxBjEfRsqcFeaDIB
lo4RgDNbb0kfk9b3H2h+LYstwNSG1IUNh23ZMmypQwUyTm1YpcbhMlN7G0Rbgg885lCV/ohtObQu
w7nrQvdMwDzxKmfZKsb1Avovaffxq3RElZZKgR6w2cchlkB1Bv6vQxW/kueEv+bLaPmQgEqYXM7F
1Tx8PDpZdpbYzcBVjnNivk1bC9loQ65CNWiRttcvy7o9R/E+sRtpdTGgsmljcyssAqhwc6dp0sb0
DIDSHm5H9bo2QAG+//FOvUKkpeZWNOGaJubxc2FShrMIWEdPyM7Y50wYt/ie4fXWtsaZQ3xqnyD7
aEIj5wpmhHu8VGBmNEZ7lAQG1Qou3MDRLzK17XfziPgQG5my0pUkfaqQPt6qhameWf7Uk8IUd+lJ
UASSdx0vnwNglijrE0MyHBTRnkmvLbdqrtNZL+r9l3pqs6CohoAmqgZMIRbnTgLIZ17R8emq/nbw
5cMY+RWkZaiGfnxwAuyW3l9w/u3Hu9NmMs7tYgB+oAGyeLWtJEI6HXhSkCq0RBNfv4oYQ28+vgrD
A1RQ5tkw7eXjNzgAVm19X5q0tgo8L+pG3+apb59pYrz9TjZ/Oz192heIyyybbwItiCkIgGlUeWk9
Itbp/oDD3fxM/Wnavf9AfxQzl++N2EXeTbVOS2exJ3R86HhUKhhyQ1sFvu8U7dqIjMlYR1qHk2zf
tcDwnR7iTCY6o96AXEf+Sitprq8Vs4u+TT5/i2e5OYDjvu5MZSXcofkdqV06bYe+tOtVzPxc92Ai
ZV+hRgeAN6206ba5W0XXI+DuZK03XW94UayUP91QpsYqCtUOX0OO7IDoli6efGzKgV7KNsk9GZkZ
Au5RJL77FvQZOqLqrRAyfsaWFjcjRe1aTF8xKmwv6krAGgylIKdvUlfW24Bf/BXLljbb6DISB9dW
Ap7RKoNLrJ/CZM2+ZpCLnYcygd5mmrpqDTFEazXNTOcM1uzExgWvhwEBEjsOaeK8GV4lLOkQ21EI
l8jraqFfZ23xzYEFeHHmM789HcxsCTuM/FG1XV4TSRHmuNIIg15tMl7FwCf2TuGGOKik9bkddWIp
g9oJmRZ3PouLDRWXEWAuAdVsGkBzJlZCI9gfBXbf3ZiekyY6kefaDHgYsFGCUzEssWMy1YHGplRQ
2B7aP/pWYP+ZpJBUICeBbic5g6Vpu5m/0irVpVft6ONPI8SwC1JRfF8Ktznzqpf9UfLB+U2iHiu4
I1HmmEPjqw/aFobZ5OS4cHj09LIprLrGSCUSewUbExu7m9S5LrHPK3FtirHa7utguKk7y8XCADQ1
/r2RsPFFNCSFGIoX/n05OOo5KZ23AZpfCRACaaBZwdFYBOjc0UGVM7rnFWX697pkfJ8UisArOtZ/
9aOGOXIYt78+vg3J/ilHwAWZKHcdvxo7TCM1zEdeDczWQxa35jpTI20/NYlyRsrv1PM5dBRUGlOA
YZcypVhJxxRYEnODkEpWdSbLQ8r2Hg/gX6OIb+w+n87cQCeiNk1+FEQdxtoOIufHD2f4yGnEwdwv
aftyXxdC/5zyP67wxRyiMwnnqbXoNwHbIpsAorp4kVK2wEhyrOG5h9oLDc/rlehpKSslbJWPfzNW
0IFM0p3jrB0/lsN1N3U5OcvUaP0e3zF2B760BdZl/8lK7EUTNCinaAYgvD44/ZSN8dhRSJmjamxz
Llb0EzQn3uZUp+fU0k+FXVANdLhghM+h8XixkO6ykD4BqYesfA3Tf9pSMVvf3395J1ZBFI6CCill
EvRlpaMFmdahGSK8sNSy26RK8j2aS4ic/AfL8ByY3UKFAphz/DCu2scYdrIdBvoaFzLUjQMIIXX/
8VVIS8hKAI+AKlkUAAQyWmCACvFTrrv7wdXHdVC6+pmDOweeRUKiU08zdqSrTPN28SyiV3PRpIrw
KOW5FM3st6+1d1pkHxA5/qCu6ByriUIMKeYRIUDIxTmKp3bEXIbFuGCML1oOG8DFbHhXhfrHW1ss
RfU+zyNNEN6LSm0wFVxoekt4tho4h3rCmQ9acbd9/xudeHsGUAQqNJK5+SQd7wRRawH+4hQzTqra
e0ep2gtkcc3HEuGIVYBIx5lu6XLOOr9BWmjMftl5PJ+6uEcGt7ZH3haNpkJilWHLRH8GhtNcKnSk
76dCm37ipqY9AizMLQ9xkG7f8/t2H39sYz5f7EtECpe16WRYg++T4nllVEz7EurKBo6Q/rlBNWM1
+k1/5iices1EDpQnOQ5vIesZZ8RPJ546qFQIHWB9gZiE4adm8ieMaIVy//7znYj3zOwAhqJ3xmjb
WgThqhvohv9pFCt1u3XQKFlrXYD/pG19+Q9Won2GVKGF9rahH2+gKDZV304HUmU1xDgUKf6VG3fy
KkVi5MO9C+BkzI9Nruc/cfh4qQDrLS0wOdPoLN3VhrQ/ww2cri1nODemmSPTIqZwcc24aTGLky6D
vQh17Al8Vqr0LrnjVnh0bGVco0HClAYudrbu0C7ZQ+20Px6Z6XHR5DJo8wMBX5z6qhl6GIzETEwS
nU/cRb6np+F0Znuc2I74SHBl0S6ZMU+LU09Pw3UUg9ji2ANSGMr0BUwvzHEt/FX7/ccDNA0MgiUd
BFzHl02MEglGtdOJmVYQF9wFWCqLEOvnMVb7TUE75cw2OXGHUrgwhOJaoGexHBCl06TMNZ2AdVcO
D2lgp7se1+szJ/rUKszlOdKzMDE8nOPNSLKVIo7Avgfk/QmAbbvp47O1wclFdJV+MTkiwXKR4WQz
lbP0qUNzsMDXVtGKmwpdyM3HjzBtf9qrPM08Gz9+FJkbqP6XjgBiZzs7M7LMy6EE3pxrsfIfbG+a
IQipEnvnO+d4qdBsLHIzEvqp8GNK5cGF6K+IM/3i+Qcvjy9ZPM0dxnE0WRe3dFU5CXktOwDF72gf
VCLYOLWdbztjmi7Qe4C6rhSHSsXJdcytsy2SE6uTvZEecG8RPxbPGETaCMqy4whnifo5LergJWpd
/Va6GNd99MuhRDsbK8yhHoDN4sup+FpHYy1IFztnXCHC1j2GeZvuBgNZqfeXehsSWYr5u0Ybbo6/
ixulL/UQVvVEy1rpyhCM32y7WZbiBfttu/EQ2MKYXiK2NObbD6880004Z1yEvNNFp64qp8lSnNrw
HIBQ6JyI+BFTbecTNaiDyFZuROiF2NF6GnXGOO+v/fYenSHPZF8awZKh8+KpXfy0x4zqwmsiPVrN
hdkeeezgYkTD78xSb886uqEkIwYVIX5bf4D0r9oAmJlWIjfpadlKa98lmARe+E338fuF4oKZE6NS
jTO/DFt0WREnTXkgcwzclRgF1syudg51cOJZgP0zKyUpmEWTF0fAycORwEw6jk9ts7dKNJyMBnWF
D38ctj5RhLkpZftyiiKsPDO0AvwYGlHqxmg6FwEI1M/q2pwu3l9qvhCPIwrkHviqMxZ9bkgsIgre
5n3W0yiHkSDkS9pK2pBh076YfjTeIpeWbrtQ1z58kbEoU0kuMyY1BOfjYOkHtpsG1UCXM/CDb8OI
46VEKOX7+4924lvNRjj0E2d2D0n58SooeeIsrk/sCMrobT2N5pqp0Lj+T1YhJFM+UfMtVylyK1Hi
hlUqGfsbPhsYhiydzqxy4rjOJChKs3m0ynDm+FlgISlh0uiYjCPIBrJYR23SdZD6cYz+TOg90bYj
GlII4kdL8w6S3fFaPWOzcaRR5uGiBjAdyprcKHbS1ogEIgk4cAN8jXoTUUnEBNZ9r2c/KVVd1ysH
s9qlSphuNBFMt706yG0vRvPDfeI5WqOyCBqAyLlkk1dWPpoD+bJn9C0irDlw61qLzkWtt5kkq3Ae
aPgwL+VlHr8FQJN+5CacQUSIrGesp+UlCqiokKZqmK24IKMzn/jEdsX4gk7pvCjXwuITj4iFB0XJ
Jy7QObrGJWraohs2npmonFqFZGhuKFC1Ybl2/Fi60jTtFFlAU+3M+MTP+NL67bmTd6IZPQdiaOkM
t+lhLU08BrbMKJp5jJEX5jXaHdaFNcnisa6QeEQXLZDPWYJ9d5XJ/BqprfTnlIQt+oxdXF8LO8zO
RLkTx4dOwwwVo/dEi3dx046VIxKoEXxMissHM7OjXW6VzaPZTPqZS/3EUlw+9O7mcIDV3OIzmqkd
qJUOuCNGIuY2Q4b1gPh0vUX8rjpzEE4tRRsKLAowQUqqxVJGbsu/Z3AQ+srvyDPiahz75brr0ugc
j+fEcRBznk4zkKSMNsfxvml7ZfRBwtDdQLZoX05DfBMqtruOOkvZoj93bkJ7Yp8yNKXRSsyby8LF
F3NNKhBHy0y68r7YoF0X7S1E4c7EuuUb5J3B/WJeCpuENMhYPBX0yrKxK1YZ0e3alw1yPqoTRE9x
qnwURIisPQzKGY4DXhdg9uKBrJG5X52kTLwZ260U+CeboW6KM7mWtnxv8zK0gmf/LshugHCOvxMa
YRNSiizjJIEnMrFLUOQyonQ9DXhSVvZmwoB4QMgdr2Nt65r+p5krCWkV7eBzciZv3y6/hSuerrzg
XC07KPqMSlZtprdCpjkex6bONd84u9w1mvXHbuEZJMf7pYsCLAN1g+WHtGSTZBGQDOSa4kvXCuur
WkeZ6uOrMGtg0vpnxG4uMgojTcss4uh7ZW0N3zQB9as05ZcPL8KWRHHVISHDdnOxyIjsVNHWKtpO
ro0TQqLXKxPTkY++sHl/sD3Q15gJW9bierOKvpFDzwtLDKfcWOS1V0IiQXrmWcxl3KAlqIFCwJcQ
uAUlzrxfXyX/UHuznqm24VmgnX/kQBq/dZmdfpusHNnUSbeL381s253MBt5Gj4KsEeUxc7E+Rlc9
BL/Web4GNwCrU0zACXii3Kt9al+m3aDaT0k2Fgli6IVdIXqXKRfBlBfB3o6K5q7VOntASZh50AU5
sDxIGWfM54fO+DGmiTJtIoTE9/CdUAFWptFoV5KjUtMcU/V6M2RIc66xJy8PoejxWS6tsPlqVD55
XpbC3NsXfYemBXfI/2HvPJrjRtZt+1dunDk64M3gToAyLFqRMqQ0ySBlACR8Agn369+Cus+7rZKO
GD0/3YpoI4MqIJHm+/ZeO7woVW889zqCfES8unST2fZz71CbZUFAJQ6bJb0IhWH6ScOmNL2bI13c
lkuwfBhdq9HJsGE9YWi5PQz8WtoHsvBWYntwcauT6ZZQe+emqh6bQcNNXfKWIAV/zW8q1TnvTBLD
n9vJhukelN0M+Lq0quo4s3UR+9AD2ciGoPgEE7YjwzKbXeugotmKbjopmPey3G7kSRZZaSeKnR3g
5lC6LZ6zOTLAktmY1AyrravdAJAs3LV4/sejjd4qfY/Jbx4S5bdgEdJoLK8qIPZyVw/koTB360ZC
vDNUm/h+Nz23Zmt9cLDdj0mRiaiL17qO3rne7PenDJDw5wyGNhvoaNbEpPuWuveysnjjjgr8dS/m
6oltS17EsMQbkSzKg1s8FG3QQWhRE46rsOxubMNxP9hw75oYq2nxweTfGedYTy96o4AeGM1hpw/g
OEe1GyPB9C+RNcMcr9aCjcGKDjsG4Tv1YH1bQGR5Z/svQtb2h1HkqrlIdc2vAHA2A4kLvO5LnapM
3CCtWgtScwznXWoW5ry3Kykeg24ZxUUAsuEhGHX4Btu6c5KLjk555irg42QWOejm4gkx9qfFEP4H
Svi9H6NBBexjOAOkJrE6khYQlNAuceSIRxRdWjUfeyobX0zY6Bj+q2lmsIdhbjAJKuOFta14Imk6
ahOpydhKQiQfcxKBE3tQ3ri2u65lxxn3QddVl1TP0iX2ra08xum3MCEvjMGHsW+kFa/8/s/jOJfV
EeTlfF1HoepjIFnyAg5YCZPVdgnGAIFoRXEddvOXYS6Dl2lA2rOXsynUwWll9jhTbKh3YvKbNz5K
m3BXmo0C8WPNoajjsm5dgA+y1dmedsV6rcK8mu/QUfjPmcq9cjdFtdcdhsIfhn0z+Cgc3K4O/WuJ
b3m683rlOO+80lqB3IZLysvQQQROahdT1q70own2sl8E9T06if5jtrWojngnchtBjjeKj5IEh+om
X7NpTEZDFU/KDUPiwOcOcHbd5csjDIOuKeO6IH73U7caKzT4fG6u4RYX00WL9BDSIL2sjypbs4bB
sZTMD0M9WknhtVkf9+RuP2kSqh9SIPVzHHEvMAtKQMFAAcP8sgWAjwfSSgMfsGjpTrHpsn1Gr1PO
bL5we0w4WNM8jO1aDYgo1lGM115mVtaFzHV93XSqUvE4SB4ecRGfqso33zL/95/aoaJbEjqdh8tr
bDf9Utt+bDEwRwfSJLto72RY6TlWqUIlaTQNd3KRwDdnsydsAu0oP+nh7PiQ5UX6Zlz8nICAwV51
nNKiLql7b5BqY1LetzJqDqkblM9W7qZvCtF5NiF7JuR1MZfck9SUdRQvHA/KpBWZO++6NWzSpIpm
CCwk8zl3Q9XZ9m4oV7gT0WLXUB3yJZp2A2rflPCHvlxISx8IfDhRFy2JbVijenq3KDHep5YucJ0A
bXU/dO64QDDxBuuTsFzrk9JMBZfa8mbn2fdrjsKnUTi0OtswEjcL7y8u21rZHw1A1DXzf24HCZLP
wtv3i1e8oZ7G2Owc1ecHUoB9brYVVuR0RGV/nweZxH8eFjo82j2nG/jP2O33YFaXW0V0LjTTke0o
vHSzm/fdXLu3Ri7ad/kaQGNHCRd4lz5mxa9ouNYuMXNnelssM2qNR11jpj91pLG8r8AZtYr4XdOp
vi2pamFeZ956WRTjtMZ1JPBrbI0mTMh22OtEc56vcXeSTQnP2AzzZHSs4tKBIjInXW2HJ28wIEPW
Zmd+mlZmAbCxS/hiZEj3+X4zkBBX2EMMSt2eDz3F7pVZxkXamzfj8mxETfYenvqAT9oJS7IjeKGo
hZdlrpJ1bSUDuCpzckqoxD+sOV3zQJPivEOTLy4dwyxI0TUBhMduKpdoj9G/fcknDT4/RItDfJ7b
cfZYK52f8iHcgoa6qqc462YjpVls8xms+KjCwD2L4thNRX4/WPm07lnCFGyVcPEuxqiL3oZmQexg
v/gzBCr6T97OSpky9i5T3n0754SPZYVuCQBoHIN3PwrwfWN8N67IfhgNiJidhqcos+h+FSOoFrPo
ultdzupWD4GbJW62ir2JED5Kuqb33zDQ1zmpaxb4z5aTZQKib1iM4GyQ+d30M4G4d6uwpnmNBy2C
b27pGcZBz21o3lnoYuW+x2PifppLfyiPDOtguDO1mzN3WIzSGzCt0kYG72f+Q+72zH257+vlkOUA
K596u5hBSGhDd0cCr9BU5f3qyRujtBcLUvbk2UfykDL7xJGn0acMoAwRF1mOcVDIPp0SIyqnZ9UO
k75bpHYeCEoSAkZFBariAhTyaO1FIBiqnIi9+qMGC/zt95vIn44RpMMHlEToffGPn3xRDkhTpvMF
I8My4RC1K1Jl3LS4C/wpffP7S22no79XQ9mtbs2V7dCyEan8s/ah4VjoRpwVjDcyU9YlgBC+chjr
7hDNBDgKfQlqwj4Rp7Lu+17X+99f/5dfFdHClm6OEPJcQzAVZlZkVc8xJodR1g2e8x6uwUzci+pe
aXtsG+/zr0o3niM9CWghG9ofN+ZZQWrHEqJLbgQNYMNyFwDZw/wPSxTcUHy2xBZT2Yo8xG4/XsXw
zVoEEyuX3TfFXgbsvvQWwNQO5muwvl88O/ScW70AGRPdhrNqyGqG5Tqs6HfJkDJju3JQx3p5vsRh
5ju3TGT5Qa5tdqNl0F6SOBV+/v2z+9UN/d7MQfIAk+L8+p00gpotHJryUHTHZRFwgz3aqL+/yq9G
CL4XqhZ4h5AgnZ3vW12tnKQmhL2qaffubEDrD9hYLJOI/vEIoThPM4MOBFKqn46IanB1oeoQaUce
yf1KV+DG773w6++/0M+3bbsKxgZWNqpL3816fzsgWiAfRkHFCb4jwmp7DKEnzXJ45bb9XBeByGlG
qOH5sWWUnpVf8jxEfZByGaMvpzvO38FeeluSFLlvRMtgib+d+5msumWcb/3KMvbNUhQEAiM2OYX9
OFJoBjEdGFH9SjNkewV+fBHp5APHoW+MKoNC8o+vSLV0vduwgSZpzDef09EzDgSpuAct2KKHmNQg
cOvsNSHIr267hTxokwpRqT333osI+ABL6jbTwXXvK8LqpjlzXpnPfnkVTHe05Oj1++eNrLnQ08DM
6ca6rsJDX02Ppjm/1rD4ucSAOXVj5lJtpap9joNhQcvD1Gd9QMAfEepg6Scg4VBH+iK4bypr/vNL
/dcC/6+tbPafLfDvsq//c3yuXvLnv8O2tt/zpwvesJw/ECe4WyEVU+NGGP63Dd6w/D8Y3dg/eVL8
HBqd//PBO38gctysVHQ+KJBuldF/++CdP74HW6KyZK/KkdD7J0Z4eNA/vGqb7JT5jLmENd7BkBOe
rXnEOVkLx497G2IM4YecVz7VlfLuHSpSJLV4UtTtnWvlQ/QuGKMNuNh30TtTedOXtQUrH6dmKC/X
NoRr05dh+UiIA/OV0croRKiJ80h9wDaPDjKuXZTl6wMajKJKTA6G2WUH1Na47tANSxjEOn+vWQM/
KWsKR4Dk8zQcPCX67iY3MpNKRlUCalEgyIa4BjzoF4I08Lkj2ijKw6amGJBSDMiD1hniEBG0haOB
nCXCy6aqJ3KIKguzKZJ6ICTC3fsRiYlJqAzlJIse6Q8sYUT+NYR3NRz4I4mnajsH9LPqmPLDxhSf
+7VEfj/ZBbF9q3SzdJ/WViN20tFbQ5qKAaUUl2QCf4Fif+j9gUOgSCcKd17Rk7dr4CZrk2EcJR3E
Yh7ftSY554PGZxx33eoFcaNHl2gGN8qGWBFqUcSV1c3Lzho6Q54cN1v2hrmdKp0hqh4LOYCOniq3
e5zaAmuMFXVGvvcJ2CbiTMnc2q+tXdY7xxkJyYIIGNzmxgqSC/gsJ3lzIn3qYgkkoUzLRHctSUNV
zBdGSf0zEeQHJKO72l88K3NTiuNk+e4Ii1jmmBgcnD2UfKSZLO3Eqgvj3J44A5lBmnSFpsIezsb6
bkC5bVofejvLSd9qC+z64+oVw4VFuskaK3+kngKIq7wuYekPh4BU1TQp2gjqvG1X7i1nx/6So7ZV
Uh1J5zGusmglDrQZbA4Xc8GpJzfEv3X0/53U/rVZd//zpHbMnusf5zN++V/swD+szZsLn4M5g+L1
tkWevvbD//7LcP5AOoOeDJ4R2j9mFeasv+CBsG4pqGNH2PQb7K43tsxf0xkowk3iSX+G/RT9ELCG
/4AeyCJ3Np2ht6VUwJ9Gk3rzrpzV8IlKGcsses7aBmxf1pr4EPyGGCVpObnxXnW2cd1EJbrf0U8n
K6l7kzC3JQJJC/yzaU9V5niQszxrNJMx7+1nMa2jd3SJj8suWULL/tR1Ks/I0qry8Y7YQg/OmbFG
LeFGUs8Wb2Uua7ImyZi6XtKFLATA5MV4JUa7pCTp62GXZw1HYR211EKcWkrzVGJUGS+d1OsB2tZy
eGewXbvP2KUPu34wv9o+mQXXxjJoKxHdnIFwn4eOlx8IX8w5Ixiu8Dq1xcUq2957Lpd1MW9XrKvt
RRiN4P/8tK3a3Ww5ukmkbY3fQmUG3T6S+WieSOom/VCLbG53QYNvJpZ6DI0LXxQenamsHHdBpNxj
G4yj3odrMGw1nBoogMSNmPLeI4/cQFlgTu109K9ZS5w+pn7ofa2t2riicOPbYF+dBapiJDvCp8zV
ex8SaEgJq7faS1rPMopD+EDNhVd0s7kfddbREsmrZ1PaRC+FYecfU2FEOvbSpXqIiMsklqeMSDde
iGp7j/lXfnVTQjt3RtPmN60ZVvdB0OL1M1faBVSuvUxdz2tK0mcKUvir7giiIF3bN94bYsjIgC1D
syebmW41d6kMvGNG5KqXmJGAgOhbhXWoSXKkOTS4w4srXWHC05bBWxLUZrI+c1sYO5HOhMBEjT1W
hBxWgbgYF5wGsVOFw85zewrvbuoC268cqkcrz4UUrsgoPpI+VX2CP47suHMG00CvvjhUXWe6F7WZ
sRxUFNXxN9bEjhFQNJ3ELKdl55BoqYnnqo0721OrkZBvm7HXY2RdTeTLEBNnZnl2Klq4mbGPZZNQ
KAPhRmxlhmHHdCRGsmeHvjASIkMq4i5Dnb1Z10i+OGOe96cUocDXMYzcNVk8e3jxxVI/KccnF82I
jIw8NjMTxX6m83HV9mvzUrEqOCRH5s29mYcySAwyFb/CLPZvHUq15b6gVN8mTO7zulvGUI3k7KTV
F4OEjyUZl8Cm0VBWc5E4zhS8D4S74WKx62VEhRCkekVdzXosMWLeNq6DZX+w3Lkm6xADKKd3Xbxt
Ve+NcZ75DcBFLa780etfnIklK0kLVzyZMp38XTj4JFzPss3TZBqU8800e+rVoZkFOi5WF6fiDIED
9aovdXacgEV82ZKg+HQRuvu4X0pBNEUxDAFUu57WgeXr9JsyC4N4qNHm0KbXigeam313LYS3mscU
dnB2mvJCAFnuGsEjoUu07KKCM+6xUaN6S1CvZguT9XZ4EKNrshEb/KHYu6CEF+KJ8y+lpL4eK7eY
moMa2hCOqHKnveqamURHAukvLXeqvxEBJEY667X9RQSOLN7mWTB9C4J8+pZ1Zh/EWWE0zHc0vVE8
1qH1FBJG+ORpbLyJKqzwg8rV6O0nk/6k60maFI2as3ilePstp8pGfNRqR88L2WtZHFQ1gTnsZ6Mb
HxXbV6dnu/AgWpv74jMkS+IYveqy6khd3kOsNGJh8FhOYPDIoKso2Q7x5EXGp9XAJNFy5l8+pJhq
nwjbMsfdOio4M+DsCN4ktCshVy6dHHoJ7CuPZTTPJCFVra8eBqQNy8dyFEV3SVEkODFrCDZgTQD8
wGsaJ4ybtQkeA2GH5a0TaDM4GKUIv7GT4MvVevCgJiNgu7GK3BiPhCpFL5Y9hfUh9bMlI/p0UncW
raKcQqusDyJr6Uvx+XBpunQM6OFxMbDZDXT9ZTGGN+EqUicJvLUnxMkbYEMXel5IoSQuaL6AId2S
cDQH/js6IKJJxqFL7/JRkFDpEC/7UBOBEsSrouuyl51BmjB1ZPe+lfWWK5ijCkuyYSU7SXp9Hezy
EI0B7E0MsIlAjFYlki3tOxkGRZSEPoGTtFas9Lb0BOG2PPfmGtILxXtFh+ELiwFd9hzBGqKuRhYL
E66CHGoz0awHZF6L3rfwrSNizYJ0IINXIRKJiBXnjXZyq0c42cvgyQ6NjlkycI2BHgLW7lPK+Jyo
FDYgQYGuSicpusAvd33d0ZQQBs4cLdlcX03uMj4G9kz7ORvNMjwUlgWmj86a/OxPObnMsbB53a5H
MffWB4JsJRKOqoF1MZRUK+9bWtJEpLLAdLsyH4fHVS7zBNIUAmCKHd0zZrS3k2hjx0zHa7KxmJYd
J80+0Q7X8O2t1r5Ph2n5NodFpShhVx158uPaVZ9SWdoXMDtzfUvou1U8zXws511pGWvBqKBeu6u9
WS8EZ4XO166l4BVMnn/MfbCm/rrt9MPJ0z0pu+519VgPjouXnRDWd9ilmFQchkR+rZhz211EfwM8
5BCSxNlY6/xNlA4f3ZUEvXOz6RzFmg1WRD1GctKwapE9NojHXnoiUSnmG5/I4qrfqEEFLdanUr0V
Wdca10ZrMeWV3Vg/kehpkXuIuRKv/c4SvZ6+SXtdPsI+975UadXUx6lz/esUT7cZVzXHJi6qxF+s
jf/ut/+FDOe3G+6fciK+/4a/SgjBHxSJNokNBgPclWR4/P89t+V9LwZgvqWUB3CdffW/t9z2Hzi0
QERg+cQw8N1o/teWO9j28Pxf/oqsrXvm/JMt95mukSLl9if5JhUtPpuDgerHWp0c5lQ7VXZjMCc+
zyUw/K3jPn5FAEx+sElw9BvP6u0Gvocp9J5Ma6J2c/YmL16oq+VUDP1U7/52+978WSn8zxkNf34m
C0MyYlh+ANr68TPBTetMey5v1mVp31b4RT+2+JIjWmai+BRF6fQ+msroyfO09RowZvuj/690+del
UZpxLzgCIfT88dLlZBtiDORN3UrjkNKcv54q1h7Dzs03w2JlL7//pr+6HKcnSom2jerx3G8FIBvD
VykRs5SS1TxT1WfEAfUnUjgRPbL7/PL7620f//zr/f16jLi/a5ccSXNXcz3LXrN9WJjtye968xhK
/vP3Vzo/yW3jiu/EEY4CFfids95Flqu2WdaCtlw93EijqE4yW8ZXzEPbcfCnr+P/2aIA23F+EaOX
kfb7/KahXHRcqEN8U12urhckqid4592L7vxpp0rffuXb/diZ+XOYUGnmdeGqnJvP7mNfrGaNYuYm
hcbjJC1dEkKbpvQhXL3woZ71eDWX0UiP3TcehGy6f2YN+ev6iFcZohs+yT57Q6KAXHGPNPa0aACG
oXA6Ujp7TUr6i8EJzogpJkThiQDx7DBeeOEghya7IfPZ+6xJNDxa5irv56LIbuxWDa90Kr+bg86e
JpYN5J6077joud/FZqn2bC+9kbNqrmB8GE8NTp43DRG596FtzB8j0keOi++wNOrC7A8Br02wxXQu
h98P3l+8JryO298MYeenxzvWI6NbpDeDLq2EzFEXvny/5d0Q+PiPr7TZOqE2ovekw7a9Rn/rFWnF
5r4CMjTaQ/rkzLk8zUaeHULaoxe/v9KZm/v7mMFEuoHzoJltdJAfL1XhGhWBdK5zqBwU9ar+E3SE
8KWNilVfTlgCPgQik22is6p4JroEHQXKpekVU/kv3hx6p3zbjT7Oynf25sxe7hEAal3brV7IFWDL
lLSZdm/atWj3FSeLmwWywgdCWKtThXbwldbUL8Y0wnLKWKwrcLrc7cn/7X5XayaD0XGum7QIL+wl
Gki0zEgSLxZ1EFadnv75Td9U+PiyqKz9jHvSkZux8NrXZEWzva9U4VWJDqItG7UL9NM0OvO1ykL9
mBuhdWGI2nkkRPo1zsevbvrfP8XZKGOiF4Fu7WuFuOjORrh5G0nhJIa0/XvT6837GjjHcWmi9jig
BXpl5P1iKcBzayL8ZdDRojhbCvy6QHyxWtfDXKHnGWzvAn+7/c+wKd+HN52QrRBJbe3P+uXfnyya
QmG2rXVtCHPYC2+0ydirzKS36uEVBcCZnejPS1EFdbaAre+Fyh8HUZCuo+GN1nVUr6BTx2wJFMqs
bDgYzki0t8hSdbOY/XTK7cXe1W5fXHvAr8y4rrzuHXia5tZzO+d2pmCexRR9wtdwK9u7fDaVooAG
xkMvFLnXuRk5rPvMQIN6bbVquZ5U7+6tOirf2PnkH9GCzg9roNKvogEx/MqAZzd7dmUquNgOOJez
fSIi7cd7Q9cDz6nhXxlLXtwJXBu0G1y990e/PxJfMpElsfU1ZWBwqM3JT0I0faK82BwCX9Uipuw3
vbJL+MXMZ0FGZ9tMlw472/nM58x6ajCkXo2qKQ9iKfRNWuUkfFctmfJBlj6oINAXkbVQpLAm65Br
b/zwyn2hfH5+X3Cu4XFmP4sJi137DxMPSY5r1NTBleHk/Q1HweDaToUgmkPRq/eC+sFwW/c4S2lf
zoiDKZQ4NdUaGmKvfJCf17bvdwJ/Pzdjk+WcfRCN4ZgositR9fKL8D048d58soBM7zQUL8KwKxgN
6aC6C7p++bfWEc6TqyKdWJzMTxl6FTwPrroNp1d9cN9Hx4/jdgsw+n5SwkcJ1eHHD4dwteIGOlee
nadGEhH0sNPopE62nvVNVz0Lcy2pYCOfc+dR7Bdm3CTVorkSzUBWZuOg3Hvlfm0L0k8fCe6Kz6K5
cTPO7lfqDrNRLObV0NIfjokyK9+g9lPofdh7pG1bPiwRaaJa98+ZPTc4n5voJEYCUTKVZs4rO5Nf
jWVkXPjkmeo23sWZtqKdekkR0LlKlyI9qgBCXqxmTA96VsN+bYb2Hd7Q5mFG7btz2/rWcFhrfn9L
fp5ceEgeXqXNMI9t/2wjQXnNDfrJvjLHITjkeUmp09JmsRs6p/ioF1+dJqv/WNA5emUh+fXw+M4s
Z++7nVd/HB557RKJFFhXsu67C+pS+XFMm+AQeKV5X6rI+oTsWn2NqowJuTBzcZqj8hRIur82t2dX
VdHwytzy873YPL8Q8VCCsW09n1qAqFPfI+Qmb5r12VQWQxWxfRP7oAX7xKE+TV2VLR7NGPXPUNfb
MoQNCQUCYHU2F6x8P94NI5vcgnbMVYhP/GGYsuVIxbB4+f3D/sVix1VQN5BLGW7J0Wc7Ji8fWrtb
syvyIY2va7eQ2bd8UZVRJKMac75i4B5KRsRRliLfiQJpTOW1tOSRHc67UjvrR9ikrtxU9On+9x/u
F3ef1caMIvbOrPvR2XggXLb0FZ+NG2RfzI1V3VZuRE17ttMkJJMZ8KWok1yLV2bzHwVO253HgM0W
Fqc3jvboXANYDA5hlpVxGfpFWO7mJlSkJ0GYqfcUH9t8V04CM689pfNrB7/vA+rH6Yjj7rbJYRvP
Gnv+lUkEdCimZ1dBZ0WXVEqqpJpyorslHfqmGBM8BN2+Wuf7dOz8qwnl+sEzlv5gdHLzrajijcLx
lVA6Ht4GbneH5Ha9Xy1P3VTdOCbdmH5Wpn6nJzjyWC/lvm67KFF4gfazE91bjXltCmnsfv8gf96W
Azhz8GBuGwdOtWcb1EDlpQbcfml326tSon4nkVw4R+V1UbPHG57e//6CP+9JtwtiKmQO5QB2Lotl
2FT26vqXcxChAdFhdyioIb+y1v7iW/GCAgXzcAty2Dl7Qc1ctqshvcvKsMSbMXA3SX2Nqn+xrHIh
fisz3v7+W/28tgffkzfo0oMbBYbx44xQF5NiA6IuB/rWuwhnxr7EE3JAbv5a0A2npbN1kXIVu18q
hzw3vqBz9u51dalnWfp7ey3c4dClHmbLPjXrR7P2lzoJ89GjbQTu4dFumcTolBrK3geTM9Ynvxf+
jU0TKkONSO/anIrVvugXW2XJOneZ3mt/kXfW1OfVTuKHOZZBNItT1S/NF92s1VcDB0f3dnHtYk1c
3dK66LvS+TCpsrgeUdZ87rt+yXYBEWXP1uxCPRlsf5j2pNB6034SYflZtRq/HlYNPcVIuORty+PC
WJANuEdsbVdFoubK29M2NVJiIsry85Da6zVynqnf1aGjVszgvSlYe7FyxlOLr4vGeFjEfuvoz0wC
6ltXrvNVQeeKHmIzFWiFS11+61vwnLuMfvrXJpDygcOq+Q1kp31PQkWZonxQwZSkgOlf6sEq0x3Z
UljnAipZzxI9xBiPhik+uRXir7ipy9LBgmTKq7pwi3tdln0Yw+Yy3lEPsLOjoL9PTEBe9/MVoqdm
ShDu4DTq7RnVVypoyc+GkNw8mPAx9pPmJHVUJ2QKGl8V56D3A40wEWezHzGC28Ua90FdDtaxaRfp
H8pMPdpa10DDrWHqDjJLu27fuSJbY9uRkFkBjwZ5YhMtm8UVfsdvTmZiFBtL/0nVxTDtHNZM8gRp
QK5x068RJoQcYgMxa2mLxQkkxBWYyjXfaQq/fTKY5bgmdAg75Kt+qzlD1dkEB3iJsrivWRWBiYfT
Rd9XJNUOXUZ+G+yZqkm8zhN3lRodTJOhn5NGbuT2GxebZXZUcpwuB6mQlFhEyaaJb+ds+YpW8Xlo
t5bpXviph3cnyi1xNUZF2ew1EopjZhThZ492qrvZIhhVJI2gc4rKevzAa4C5bTa9RcaRp/ph7yh3
OTm9U31kb2W3MTOPeNFetj2SOjV0XOVLcdJ2oD4wKWKBS5fZeUc2c/aU9d2s9kU/O1/8mvUWAmrn
PqgSffBODE2ud9W64OFjWK5b0ar2Ckbn4r2dTNf4GGYOl9dF1smkJQzrqgy70juOOUfnWA1jV1yk
o4ryy5yMaKyqhQwk6mKNWVIMgYE1KyiWz62f9x0hHiX+JYiE1jGfCsLP22Ct0rjEyEWUbbO2ZmIZ
G7WvZ/DoK1eCdzqmkpSwOLKBcBynZnYaIoa9CYWdQvYBCCSSBARCAy6Tsqq03nXLgIuOkOAIh1pa
jC++HAMzxmmQfQpWD52gtbAcHmjmp9fuZK7H0czrMjZcKT8wkLUfp3Va3rXsC3GRoJzlf4SZe+2U
0dTtptpLu5MFr/ZiVouP3c9D7rBfF6OqYlAf6gpNDj6Qhoc87unKihd3A6PtnQJN2y5VPXiqiTiT
4cJu2uGjCEM53AVDOj1gKtpC7wW9y9jhRqbUBkLxoSa+cUJc13R4PyazxS/o5kw0YiKIZ4fxlS1U
uYZzGOe4ZXCn5uP33rrZbAxpP6j2LJXRZzK7LXdf4lwM9lEbVOF1sbQGtkP6s0ssS4t9/yqZc1xE
gi9pR7A2fexRfl6Dwr6szC5850i3iGIcDsqMSe4wqqOFFEAhQfChKhdFikXM0m3/1vfzQO1KRa0A
mUYoHSpm6AT2RJNumoF222vnua3f57rwisSamlpS+JaGGaPDXm7XyljfO2HPtJOOdnWRyoYEuQj8
wrcgdz2iIF2f/Gnfm417KWYt0F6y204wTbkQuu1+vNELUa5MPE1z7zu9yuNgjtBdW+P00bMxDHGn
MOP5WSjf8wAwIorAfGvnpeEkYVWPS1Kltdnsm6px5R5SJy5dLCh9hDjEyuqDnebB24iDLS164oH8
hCAC+5qIi/VjhLaAPjmyUh07I/CluPCsldRN1ZrprsmnDu7lGK7VbnFZU5JpEs4XL5zyG0fW0ksW
vmF74Rlr9tZ2nfaxz1f7ZTSb+fMcVBrGY2ZU7wMtmIKkij4Yvjvdpo7YGC1Vbfh7BG6+Jq0ohSe0
lgiDdsAqRAEdfTLvSczGQwz2nCcD/9jzE9W6EU8j7QmAYWNuvAEFPbD0DeV0kUeOfLTd0fpKVVa8
KemoIa4zZ/+hEZ6QCegu4Bfsdk1y0HlyKHrWPDiyvW/DGA8eqyRyZpHuVqxg39BYmRrTZYbDYbIt
LfeIWHxkTMiQqpiYuKDZtRom7iXIs+kpmnrf24/5GJQnk6LQE3KxYtzxXunhtHiWr66WMDPeLUbg
7Y1OO9mxnCrECSUqpghjaF2+LyzUZcB2hX9nGl1ZJrpq0yqWszlYqIODkHSOsJIMer1Y12xaqN1L
Y8bOPi0Gs7aHfAx9gSHgDbszOTgz3ZsaiQQrbrKsrtJJoLxoPLVzUV+uko0ECKbiLp/or3z1EF5d
WKw1pOSaZq0vZ2QqZJDnTtMl+N3DO+U2xOGZTsqU7hSt88k1qqLbsRmiPd/VzlLsCumPHwvl56fJ
BoCETsyp6wTDmfFQlxX63sW2iy8hLbMlmTMM9Qech0GIUMhSAid/pR84eK9yx8VLI2m1V33u/XGe
Dm6gxv5mWrzFOaVl5F/UpJOjZtyoz0xopfcZE196O6x++5m0qILYJ7RW9/+PvTNpjhvJtvRfKas9
0jAPZv3eAkAMDM6DRFEbmCRS7pgBx4y2/u/9QVJVisx8qS7rWnSbPctVKkgiAgE4rt97znfgxmif
aysQI12Vyi7jTiNuD9teQCPIsAvy3BfiJ1lwguzecvv5qmSVZ7BFvc5DYeiVDFUiOi1cico56QqJ
zCnBH6U9kgEz5wc9kcFwlkxNRchphRochVCi2ZcG6w814cLG4sa2N7mmhWQZwAdaPTmhdByyMULL
VVi7HGeVGZo1l2Y4FxnaETnQQt8hIh7eu3VCTTGChqWfxmRqV7iO+tC1RpbEwvMIzlWeKx9TEKDP
LmqZKqpGyh76OKn5bA/edOswMSSsySQoI7Qd5d6OCUlJEZ5KQs3VUm724YozGCU+dTRJyBOPc39d
Gh3xtDAoiHzL+SCZ2qAXdf37dRXLPaAu58FCc+2caVUT8BTlgiemSE8aUnf6eXQiIcfmvNczhQXH
ou1vL/ny4qipb+J+tJyHuZPzQ+ALi8g0CEsVZInEwwFMSvy1ZIQz7YNy6JO71lFiYlly+q3CcpI2
mqy1S0PRIceMKi8LjP1WWF9q1ApNNGeIdQhdUPhVp0V+LBH5xH2w2pegILtdYxS9PFDLs6ZMU4cK
d3NGXGlERaz7pA1yHaeipX80a4RksZwxC+wylt9LZxjHh9XRy/Ys0+0Otcq0lLcYaL0Di0xaHbKl
sdedSFxaAYkp7Sq0azt5SaRe3jWg8HeNXbX4WoWfT7E+rTwnLZbPKepSrXQjO1vaFd2j1wT7tew1
ubeLCbymidF2pcQdgq9G1xIDCmmgzOOyHvn6lqDsjcsA3oPYNwE42qjyextZw7ACbVrWxLmvirF4
10h+aw/goMIlq3X90ygzTYU2IIHy3E/EskaqTxcjokPqPGdLnX3q07lM6R7zncTE6iBOzFg6o6Cb
RLVHIEb3Z8TIwE578Qk5C3p0ebWW0hbQ3LV80NsSkRrCzQLd/UhPeqe7iXhs0sm4ZIa8fpzJM3pv
95V18otBqqgxp+UO67I/RvXYDQd3zr0pNDDvUv4s43Jw6Z0mR2vsHsY6Cw6WpkojSnOKrYOlTG1X
UXpZlzMn53bwsjQ7kizkX/C8xXCMvtGjuJZdP1ALkfmLjI4JR401Vo0PlS10CPuuvqJ5mvL+c2nX
49NSVMtdyUVVxFXQb5SAeairOGir3j2yvCaUfouh59GaFe05s5hEI5umowuRLI3C2zHb8zP+XS4H
aXfz5Sr4MLum68YnS4xCCzNDmM/zgrYrmmar2TctseIRoJ3kHjlqjUCzW/IrxtLFV2+FTxtjbLY/
kCYyyp1GPLEZCaOunFOKlnvC0YKA7Ki83DfYWLWdDMEKBMRZNy2+eq3Ah3JEJt67sdXMyo60wUGh
KaW+XOBsBeRVIofO9wkJU8CFiqSMnTYTLzS1vDHi2ev2cdFr8wdXkXxw8CY9+VoYo3nmWAv01Ir1
6GmbTFxJItbTM76Facf6jvpamub8PlDc2qjTy2tfFIOI1GrL6cLyteI+Eex9j17rzzK2gtG9XHOy
AyJqv26KxnaxN3e3+CxVp4vIbmoTLR8BFIAZ7E2PHhgbJ2OqsiF0zVK7GUx77cNWsJ+J2d5MX9dc
acNeLQaSV1QhE86QKvCeKv7lcpna7q4bC+OmSDg1YWXmoEVQ0gUfuoFFYt90vWeEIxyXImxcScjR
KgbtA6KlpeVRzdR7P1l6+RVEhfbQZn7GuRs8nCULnDX+klOkWxFq+KRlOyKb0QsXaxF5GbXarpym
YdxrpVOdHMWYdq+IJva5teGoskfy1Fbz2ZTZXSWd8VI1TjbB/ZnXIAIpE3y0CcrCS1omTc5jRauv
hYJLHeEGSqcw01VztbLGa+CrUnaT9awtT2iIWysq+tmv9xNEjAfVS6Vwj5vi3bdWzX+r5f7OPPun
rlX8qf/0txfgOP1y9al8+Y+/n79U2wzm+z+dPf/H95//kTpr/LaFeuBmQ3bB3HzrmH33p1gWr9Dw
39wrBNMilfinVg4RHZM12oZ44ALYyy4v/dDKaZs/ZXNqI64DMUn3Ovi/EMsRwkbGDrZ9HPtckhCr
3zT0iIFPF/bhn525Sgzzw4xtwE3Z1TuV9rguk2rvAnj02gb+cRGd5tSttyyEps9euBTN8+BbpdJP
Y9VZ89NPJ/Hmewf4Z83c63bc97eGexqSq4e8gRbq69afKbwaDs/wPEvXoGOqJTbqX/boY0QAa+Md
/vpor9unzAKYYsKXQ9z0zefrvxkBjeusFItixl7DEDGMhuI9VXPzLzVpvx/F0lEO4KNEI/l21iXl
kqPGrrIQHw6OMsiDZ0Xljb9gnr8eIvw4yiaIMRktQuZ7o0jx9ToQntnSHTfKbI+SW78KZjmQmOmI
81xqwU6XzYvdieUXH+/1V/bjwBaDI3q1iDDfhtO1bTB2kw1OaplEcViMZTqjzZ7vjUX9aur7uhP9
41BouGxmVKAg9DcX7lrNjdOuCkSekcGC7nkEyLX9NGnrV3grv4qj/cMHI4GOVWBr6JMFiTH19bUI
l6AwMh2ASb6Ix95u9Z1vdy+La/wqlmd7278PQ/hYiMQ4hM2Nv6Fd34KuM2o/ZbcyhadmaPFamjp9
hIyCLINDNRb5eApUsvxi5PeHax+XHJDFbf6J0IEL8/WnS4hFA8uckkU1KRoy69QMX9muyH8t+OXb
h2Mx/KYwZPD8TVL8s6AF6yYD4IzjUAvUH5yEbplIm+xX870/XBp8HPrv3/7bVBJv5tsOWUpmb0Ln
tjfdkcRsGtKytQ+pyB/Qll8WGLKKzD507EDxzh25XI65O56ten25BEMZGqq+stz15l9cYba35dsm
3gcGNGxyX59lTBFVLTEnhRnT/jMDbGyYj8mvLqA/uVIZ5DE75EpC9PtWrYKcsQQYwjkuJzX5oW7U
jC+dDosDmZ4IRX4xOf+zc42ugTGXtz1I3s5M7CDJNT8js0rLhLafbP+jMfrnne+caCv/igL/5wfb
pqOkuMBEfHMG2Xnh6mw52GSX1RHsdn9rpLXthrlmmbvEbNtfXUp/vB23oSRCMx6RPJLfDsMTsvjU
BGmH/s/UXmXS/9AZ/imAOxfllouN76D1H9IA1E5nxlAq1tjKl8gb25aSC5ejLXi3S5W9l1qtfnHq
/3jXMiZHN7FlJ3iAFbbXfxL+0exHNubT9h/EYIa8JR3/Bfr1v75q/3g9cRSGJ1scCEl8b3VXBs0I
nyMRr03jbjmfGynmeGQyjkA3Selk/fXh3khmtzWC47nsL7cUUb7n7f389Kks3N8tTewU2ZTqytM4
uvTOHXdRF8KWzbnb9P3njMI6izSyi/1dy5biUZcZoDqVTPXlX7+dPzvHwIy2Sot5ILzP1++mZzsD
p49PX+bB0BG5sg7zcV7oiP3ic//qQG8eZzVmPmeSHKjCE3OsqRJ2GHp+tTj8oTDg5PJsxn/DnBPC
w5tLxuxBmLgjJ7eqRmnEydonCJBqh47nDMrz2COnW85sJkYzXMga79xfn84/u5joxVqoGoHjkHD8
+nTWRuEtKZ2OkM7gECea0x8bF+WRKez8F9ctPRv+2KtH6fYQ4DsDMcEx+Z/XB9M7S6syC9dRJSbE
NexdaXkj++pK1sZK6PGQ+sGDac8EuJN0wqbXnFHq8nDCyf1sJIb/Li2TitxzawKJS5MOm9g2ndRG
v/5MYd9WX5QUg3cVMHj9NrlCHxJSbpFPm2drmzz1zTIYJ1yI8ATmKjW1iGbnnN9qk1GgmlXFot/J
OeW5U7EvVWTgEMlUHdjIIcxhrjPlWmwsztrHSa2vV7KZhR0NGe8p0jD3wYQwh7bfjbPbj/EErP9Q
+oG2tVGz9FloIujjqiOH7Nyqg1XEsJp7yVvo8/zQBfRytvkkOVcmicUj88ma0Nten/vyoIBHtidu
c+cj9ZBVXuSqUOahdL2UsQGdHm+hjTZOhUsD05ObKa5kL8GcF3fvlFzC6vFEcSu1cVHBuV5jL86e
sqYCmRhOhcwJSxhlOQb2cQmMWZMRe1J/8WNfE2SAeXXSf0JO2t80AOluPb/x+ojJZz3GmWLXFLWp
3SxxDkXyPg/yVhz0rNG9aGiq/OPYl+WzUloDXS/PjSbuYEmU0Qh76SZfveQpLTODh/9QJyIcuNvS
kykb1z8zCphvsOhU6sbpbMk0tqdglCeXOMynEUqWOsdF6RsyWvrFwmRLGag+6JNNZyIThfbUWQVW
dHBAiAi2iYGjcYKl3Z4SOmgaFB/axDcCs5p3aku1jQKw2GXx0MyZG2d+UhxoytbMtWmW03AHvfep
zREIhAnT3IKZlmbIXSCKtDmn07q8t53SH2hh2iVzhzmxj4LGbxIKi2SKIjRQWhqxyktDDxuLeWE4
+G5dh5kc5jupqrSMNGPxrzO/DW7BGM/Onj7MmuN4tcXcxWoym6IOvalJ58vMqzUHwMiqqbmimvJF
x4Hxc3LFeZN6FIMRlFHV982tVhejFi2Wqy6IwgjSmHLI8B4qa531u6nMgJKWFs2MQ4PLr4BR0oux
ej/P3RA3huj1e8yGrtrRH9YMoAKACMTJtmut8s8rJLdaepbxpErP2NBU7rHUVMaQSg5gT+fM1288
Tc8+o8Po5WU944mOK0DrBRVCQafKgCvFJ9JoeAmkq1nE0t/SbRFw70MHPBcc2aWTLw4uagZjspuD
XVGxxaK7jqg8zszMQOLv2Cvmx2C0kpD1wU3ifGwqksfMXh/2yGK9NXSrCvyHK8AJk3ppQyHJ6oxT
N7RGT6iWRaswbib85EfX7007Njt/vWC2Aw+3xfIgY5ArDpLMNeiu2crVwa7xWkyqWY0JGmapwQVB
ewxufVmtSdhXwm5ixGNNjnfVmmb2liQBRaTMLWbkzqmv0V/q109GsDqPxYIXG3P8WJylwgLgOWIO
y2ND15onOU1T8MSMeO0e7SQrZNybSf6lLXyDu2BVrnlwhV0F5zW5ubRysXF6O8PzSgV6r2P/rIrS
+jgmfWHs22blWWOBCwVC4OrZF+kHxXgoF6kfmdul1a7JlMj4OLmLMsI28Q53KmvbPUWA50aSjoob
etzQzFRxV8jQz9A/MOlP26vOqO0PRTBkX6HMJlsw7YDWBZ0GCQKyNKAQB/oK6rI0Gwnwt2KVsFAL
yN0wwboJ8yTBzK/1ddkfapk7dwJ0pxsVrpU7kQsNkyDnKavBHaAuL84RhyAURIqWmwYj2L61D6Yp
q6bhT0hl7DvMhGo3jExzmDLM6bW2eoaIBPfZmr+fXNLT8yM1PzXsrk0H1fAtKs8a+v7FyxJHPZWy
cfo2NEZlSPzNJMl0+4FSfriZsRacQUeoP04iY44zJyRHxx7k4Pwka8euWHEKAJKwDfSUuAZyx7U5
UlY5uU7MPmQS9iEwFxiY3x+x/93w+zvNOjSwW3QQ9EU6cDZdtr/g0/zPu9397u79Lv5ff3uEPfOi
qr/dL+o1gutP/+T3HqHl/EYviFgaqFvsMfTNM/mjR+j8BlPLIFWdmoOYoa2G+eGnpX2IWJP0BWYw
G6tr83X+6BFa5sawsXAH0GDywCza/0qLELndq0LqT9/4zyW56geLm1oxZSgZgSjHOQrDlUBlCa9M
+5R4+WmUh5qGtVOgeLDH98mA9F4YZ51jZycdtUiohupQKOdqGIkWIUB9CLqrvO2Kj74/J0yomJmU
C3520xTmgXrmEXSvhLiR1afFQEzhq8W+1gFN7LJ0/Vo44slGi7NfVn+6gJQAj2ReIgLP76aGOV8J
Tut26JecrVhtnzECbKKgNxiQ4eydoGsnYBLSgTFrTYdTmdIN5WwwNBrS+bAQthSiyZ4jgCX7evZ2
qhouu9K398FYgbiRzQ3ckiXCTUgrI1UPIBY2+PVVVbp3gDrG0NHhhbcIdPjhK/g1V2udvu+D9DbT
mOPr+iU0d5Sg8EnLvBsuHHgj0ehYUKMR7EXgPUDae8HB1gdzE0xcWk35FY1qAk8kMwBMmRflsF4s
qz7Hlt2iBhn9IZx0/aWTxSeUiKRhQ90QvqbxOrpmihpnP/cT0fadf1Y0zsCSvYiLqnHmnYGcRHb5
udUIZDtVcJ8nxVkd+NeDKdZD2dfzi+rar/jAu0g6BB4X+XKGhi/ugGJNlf+pSeazJAcKYMY1mJo2
K0M4s0gSvesqLb4OC7JCgOE9CQDw5hGBNdfuCnp6KAhQyLLCixHPTSWP4R70xqIvaK40+6qidolG
xskHm1MYDp2tdhsarO4M734yPnvVkqFt7NLTksp7iZCRKTa8DUIeobfMfMfoKrPHNF3fIZ8/dCkc
sWhwkx267/oGQk990atpuoH8heRFm7TTWnVPXUdpUjZccR449coCZY7ItZdmsrOd0Tv5DmIFBRP6
vDOWC6qN6qCN8ztSQpbIyHvfjsymJVhgCMGQhfSejoFHlnLWPSTGumOoEGc6+hf1tRrSPdqSKLP6
Q4sgO+wGwj8quRshN0nRnIGyjNTysV2MMB/auCY1u1uq274yKM+bcCyb81aYUaU/jTWxT9m8c1S5
0xIRQWyiMGnjNnO4OYKb2S8OnrrR5XyY+lOGnjy4ygc/LFz0rNZ7O3UuqVZ2iU/KiKYZ1x77x7Cf
xE73FOqC8aDefVse/z1Pju2vfEFnqVKBMPU//8ePv7qNXV79z+7bCOZ2eFHL3Us3FP0/OF3bT/6f
vvhjavOwNAxyvtRD1W9/TaR19WqgszlC/ms+2UX6+c0AaPv574u76fxmoLVl/7lRL76TE78v7sFv
/CNiK9Zvl5eAlf28uLPco+VmTMDjYFM9/1jbjeA35ojca842uNle/VfW9tcNNZTVeJLZITNqoo9O
v/RNP6BbrLKTas3DeSxRMfbAVXd+paU31C7q3lPu/Ise6LbB/31P7pk8wjDabIGKTL7ImN1e/6m7
AwuGm22U4GrRvcTKsLW4M7XPIzqa/U/fwJ9Mj0zndUsF8gBTbPwkNK74cCSibv2Bn46FXbfI/H5b
opvFFMauaFykGfdNQPjDUrI+427Au0ciurETwaxDDIhBBbLTNfalclf2DeCa+jyFcGZk4jiwkgSH
pBKIlWtiRpJbisXmytMSM0q0CfAs4sn8fuh96LCFP0NK0wa3sC6COS3aM4lAs4ik0QzBrtZKo/4y
G6qa96i1PHFwvRUMZWjqc90eq7RzxJ6mAXkXRHAlDOJtfxkinkGlfYXxtexualSM5q5HBJBfZo2Y
vwxN2p2rdG28T2U216hfVuHdCCdNLpvFS78UoDDSqHIMnm6O2SEeiBMPlYzLQ0p0PSD4Tf17XWR6
clmvM4rjMPVydNeyB5yxxNh9QMyFk7HU/oVTejAqEboXUwyzy0WqvM5uK9jN6MEXIUajeKo02VuR
mrQya8/nZSjaeAaVh6g+SJbSOPdlO8PEdzCbdDDjcmN1i1CY4IuXWM8Se0XmZfiVPR+KGvUlWk34
wLgv26Gppw+tzKb20hFaVT34U71MzPJrx6GxkLX6qL/3JjCMOLHZanWM39ME5fgOys200jXRnRox
DHh5IETkzmpsDPZd3U4B2iy9Q6pwypBPN95137duSWKAVrZeETe4BpAyQKgsfbgz2NIgpdXS8dYb
r2+NKkcsmFks9ygCBv0ugSJUPoosyNZutzRM3NnPEXz/CY9V3W47X4jpt3wAZrPktaA/qNi22R2z
MnIoalQOLYJINGKm4SztHbuFrrwpU82+TnpMBnsC9cYynu1VPbZi4SJqx24p940ya40Bh+7C2CT7
1UEoT3J07KYFhdfau1l5HHO1ICwyvETsJ/ZuXzZMH48nGkeATvXGEu8HVdaoC/lrOrLbZewHcY1H
AUjPaCYl4hjOdR0zy0Qz2yJVpKarA69l5ztB47M14XOzBE56tKYONaneIoHBLuxb114+dnyb6Enz
uHLTwXqeDGIuTlNXOvWV4Ra+dUFwUFucp8sorZFWMCrKSLdXOd/zuOy6Y9K2248WM+QEk7vCvHK3
tC4RzpJdD54Ih2Ikd/NcP6LSQtGZCs9tXvS6sPOjUw+LOEd7DDm/Mw31uRsGhxaBk84EFzS2fmrI
soXEVDB3FOtJkSbQA4oBOYXKB/DRiogD9YjmlnskgahU+3wsxwNjUU/EPewt49B1OszVno4U+CS5
NDjzOxfIlQuXK05SZ6FVZkpnCIdGA7qoO22X78tx0KNJZU513MaE+l6Q/4ShI50CEka1PqeDFTRB
d4QwPj3kqInEZcKN7B+c1hyMezHbXL47DRJX9r6uk9k9Wv3czBLuP6Es2dNcadqmsgyMsSe5vELH
o8+rlh6XLnO0eLARwYW6m5KAZGWSlOKNBSnPNKhk7UFNiXyumJCuEZEMJVKVIm9R6AVSXBFvgWOD
SMH1PjWKUe4dt9EmhIRVe56vKL/wBk3OuBvLwRlpdlROGecGVoB7rsrJixfpSPvdpIHYnbFIFIL8
IHsOWKKfTNp/ZX5QqN2y9WkJTNu4S6Sx+jFt0HmpP0r00Kb5ZGiVCLgusXmxzRdx2aREL4Q2bqba
JYlm9YfpWbQVRkuf3t0Wbv15xDuRWgJZHjuQ6Xk2ZVe2/85a5+dS5z+vm5fqvlcvL/3lp+Zb2fPP
Muh74fPP//1/pCraJCv/dVV0+WmpaV+8qqO23/ghjHF+Y54OSt2Fw0JxtMUofK+L7G/yl82MSCDZ
Nnviwf1j06sZUKRwpfKbJk4SBl+89qMy2l6jqsD+vYlFeBXw0z8qwh/1AqeNEy5e6j+pH16XRt+G
UITEsMNmNP4N+f66etBapG5Wjm0BLbE8ZNQZEOlkvndy6wv0s/L406n5k8O9Lla2wyF1oVTZXKmB
r3/zpv1UrNgzYR7J0KDM7ygnctYJrBvksvz1Ud54rX8cBhYNQqQtt9F+U3/JQltbrehRqLWBu2NO
KU45e6pI19L0hExvOiZdV3WbCcW4MthXhYyPzfiv38W3o/xeBX5/F5tsg/6Ky8d9a9hXc6uTnTIF
hCep+nMGQvl2zQ8r3syvdV07zx3A6ZA+Moxld5MJG3LcZzyr1Y49YXNTjev6mPFgJnIr5xcrw8jR
45nNXTuWzl0/5sQM1X1+kXYaCnQWfePcIDkHQCOwQ18Gib/HXG6fiXEkcFFpNV4BqcMLRfdbRWVf
6M++SnKbR6bH8Se329fCHFhpqunjqpYbO2iSK7dBju8Xst4HsMYfPBwdiKJUhq7SL0n9pS8uv39/
/5590//nawk34F+tJcWnKX29lPALv/fPSHPFvckc3IOFwyLzo3+2QedMQhrhEHHNO5vm4h9LCdsv
yC1oMr9JMrZc8p+WEpB0sE1ZTfglbkum1G+Wjr9aSkiK2O6r3694tLJc7Z6t06djefK/vY+f9yJl
kmXZaq7kAc0+Y4ckqNv1okNDtU/ypH4vK32aAD9i5JS+rfZz4Ttn+LG7mxT3Ds5MsyQqUxUPLjXw
fs41dWohV8WVAA/TBUYbOtCjycnoaPvYY9uf2F/VZ03TU7cHWcR08Vy50zkCYPMFiOlTCY+jXZO7
fq12vLkmquvRj91pI/PODSptfeGdzNCTW/tUcPQGznM/TdeWmp14wftwRsgG5TqFUajlKNinZTzX
6diErqF91czgcajzvVgpmzRpnC1sZcKZsL6hsbFd43A8NWhhoaak9W4NlAjHzo+XXCUPbftpWYg+
nlPnOJgZWYi2y/Fbypsy3wdWfdXbmr1f9fJhdouDaMjfnNdjk7RH4F5xoJZjbbh5BL8h2MHWJwNP
yuuKagSvxhpLkwlq6l7SFnuXaDumiqFdFsG1UaSPEm13a83RVKS7mttfuM3HxIUBW/Yush3LfNFp
Dz3pgspaB8l6xOejUWigAiN8z2KYgrNlToJoDnx8waI8QhklX7mS+V2l5Dl2GqzoVnmeB7620/AK
kVgHalMN+hertxm1OM+MIk9SBzZbPhBgFTvlfoTuEvR1XBYTIU/ONFBo2uLON9RVC4a+6R+r/JQs
5IJmW0cO1AY18VSfTb3xgSuqikgQOjeD/q4yq4tmgtdrjaZ5KAb3Zq2WFxqNpAl21VkwziO18fxZ
TMsx7zH6eEl+mgaJVWAtn9N0+CJs53p1uZaYlGL9oPrL4NxH5TJ9dbi2osyuzkon2TN7WBhPrdYe
p2R2JM4hxgaV7VQ2b6InOHthU6nsOtMFIzExFqeiWy/MyrMP1TSlKKyTO+UW+64ywiKzMLclaX7U
m+6qmxhAk7T5JRmML1VtbzCVMysfTpnn0vQK2LMrhBO4OxuMlyK7GfL8pUudW8QUX5lMDyGA2HlX
G+mLrSzm5zMiniVgw4WIp+rSd77dv6NbdyUa/d7W+Al2F4ygFoM5ZrvlB1g7oGJn9dqepFuxdUjX
nbcK9xMAmc/2OH4YSVLNMaUY12pKMRKoh6C2YstPQ/ToTLkkLdKkfxY9kG1P46Z371OGqjetIO8B
9xTqSX0gJ1CYX3JpmSepgQ6Aqouas4ZfmWnFqc2dT+Zk7VRJWMFA9ONyFqz4n9KbVZyjneE5h507
9cPFOCZ4IuGIPLuLczITcWiGE7uXlXHwODsiHqjtufmhbadsiEvARepgQTIqVxXXNGVItftoWFwz
k2+0fNFMh4Gvz5Z+UZGs0d3THo+xZWDoKwkH4r1zy8PQ/TQxYcfQ5jWPo+8+S/zaYLBHnK4o9GnI
YDATOjF3A66cj1M/GQG3Z1VrtDrxbNKVzFUm2rConYHhwcIO6s5nE7icRrUWzMbx0Thf0EVubAyb
VSfLQ9pWvn0WJLMuP5Ln5tJQ9hdAJbe629nVtWc0ZfsEygKxn0yhSyOkbA360Z1XNt4xWYCIRUNv
Jfn5Wix0hFFqCDNmMmO2LKlS8qZ6YX1WTelf6wCeVWxo2njbg3rTIrpTzdmc1eQlWmuJF6rPZvDt
4AZ9eZCtbT0WeTGb4bTojTp0reV+EbrQafBWGX2OLhtHVmc0Iz3wbSXgU1BI2C7D56IlKESQJxp3
Iy7eXT9oRbZfed44tM6GOWzaBsN7CLRXx99jFfXNajreLumUf5CFLZ5KrFPJUnDD+4DjDSnADdtj
dZkoxMfc5c7S5x+K1WFysBpXVVZc236mXdbMkR+AgQuA8knGRspd7i2jQUwIe+CpVn4Vz0ny3grK
LCIF8Dmw7ebYN3N5bfQjt07P0MdpIj+Yj5WpThoRGad23S8MIfo5P++d6dJOcZTTUChdomcHFtGx
O45ZtsMXzYmvbyarQ0YRHHKL710zIq1Jyh0r7XJkV25MZKXQvqg8rbwcA/JssdU9pGmao9ZLEGOk
uyBpvItp5B+G7mW1i6NHf49yTh7xWhwnNYQtXdl4ztJeRV6+RzWDgdFGKalN/Y6Jc3LSMAMlajpY
w+hALhYW3B38a2z6+/3KXXTmCix7Eg/GiOPCTk8dgVAT9ndaqtySZivvXDpwfiP2NBTvEzR2+Mp9
0mcXWV7M2OAjE7C+K+bbgq7gmV2QzqsQYaQ2czHMb4ARpuTAt3kgaLEJm6V7gX7w1c+RFFnKSI9y
XJrYoHd3tASevs5jXlU4c0hvbdfM3HvrBGAqkeXNVC57Yyy/qkG7sEV/SNxuY+Be+fLJsgGqiDo9
L7vmpkfLYFkMr6yB9M/sQOOH0Tibdz9AxzhfNM165xaEUVFfjLHC6R7pLpyWJj8UjAQ9XX3Vl/7G
s8riGvzztxbVoTOUv0PqczE6w5Wn+gyaewAPYXDr9CGwZ3ItrhM4nESea8FhKg3CEcsoIGDWLeON
xDBSLvEo9cfn2unfY4dPo8Zj8e9nVDFaafZ7OVt7jxp91yztu96bT6sc16tEg7+iK4H9edk7oBF6
h2DgKijxSM300xzEUKOdPayEkIz9rkyH/bhOZ14yGfHCqCZpmhOxBk/ITVG1ILyqybkmNDk4M3pI
RbW97DzOQOOldx1uSoWRzWNdnvXy2G1pqWnjBudaLr961rorbO0zxvOjj/sdiMhuIrwGqmzUB22J
jYcLYFiG/JCny/vGbPdLLWKhG0fhlU8iUZdNLY8tBBuhe+GiVS/ZyASuLHdAjgvKmI3ekT9aqOpc
PNqABq7zgh2P0oW/93F4nFnOfLDamnbPvJ9k8LnPvdhOb7rkQqZcW20bagvBzT6LcfDQzc0Fmh3q
m3e0Sxi9uYd+emyt7qgvbvF+aMjpWK+DVWde1tdn0NKPpon3SAsixgqR47mPevtpLLUvQS559F/U
yai/gKw4N4n2sbuE1i+dbSLxBpJQUGwkO2gK5qHK/fI9u8NHY9KLe+5JPxQeT7lajJe1Q1xB4X51
M2un95Q0bTCx+rJP5VFJgqdUdylEiSXuHHIpnOZRaxn6OYmx8xn9Hhz8mdTQFaADlkJ/Can4krDT
riC/85E/umIH671Lb0mQ32UjGSzY2yVp4Ku4mZr60fHTqwGNfuz0OOJkRZy2NPUoTYbzseeRodef
Zrs5b3r/KsgN7QwT7/9m70yWHEeyJfsvvUeJwTBvSYKTkz7Sw4cNxN0jHPNgmGFf34dZr0syo0sq
pfZvWVGRwiAJAnb1qh5tKXNo9zkICE2hLont1cIdLKSKfEv6Q79OKf21dfve0Ma7iZUZhwRTw8Hb
xR0P8lHc2r1RrVnl+HsMztFzNkX7IN2jK77q0n0AbE+3VW2/BepzRGEfZLKH1NaHdLg+eCiHG2EJ
7gzdCGMCL3KfD902cyNvg9FnjQ5JDJXrZ0HNq91bdJpdHBCKTB1xFaHL9rkmqA4mw7X1VwMHjoJa
kPAnax4xrqlZb3EvsQKQRn7uqqnYqMa+tC2PGLNx7utymd+07PQ3nR2blLy9oF31nHENhe1wH/TT
s14UJ+vg6Gl1gOCkVpls162Zr6+8n4wVtVV4JFjcbVvRCoHX0bGLfm0Q8n7QdDyQv0zGH1TEXkrJ
CctYbhRb7rACTYYwT8I5NV9o674BK4fNfzyAnd8UZBBXpRecyB+eMtJ6FNjfYi97Gcr5q+my26R6
CAbnM0rT68PlVc3mJin9MBqGkLxfxmK7dS8ONTJ7ah4hnNjFAdvi3qUFxMz0WWYxbs+RRvAWKYe6
53B0xJPpyrsSlMwcVRttE8GeGVzZ95A/aHyTYwjz3RqSBGly777xjV1i00+29F9jWZN9bxOMm32z
Vm4MAwbYyRV6MzZ8eJ0D5iMe82Vv+vOzJQaGObwKK9Hnl4CHLOzbXSujgzUNzxwEjwNBxG3UYbhQ
ajkC5+FM8KL8IVizbJB3VWd/OalxnLh/RVX5GZCyDYciwpuYhr3zwGPlcgWcEJaawtySVIK118ZG
uk1o+RiOzTy85JaxRte/1Y2ZrZ3W/IY38CuexXaIsx9DMJyGhA6zykxfrzFZmhX4bQd7Yq/QlfZ9
wdamfo8A8bXMBDbH2xomaTuKsC8kAASGu7AoqhdVD8GPbBl6yAj+ntw/LcnFsEXwvdMUGlG7pijN
yJgJY2t6ccEXVIVtbrwgvcWb/6F0irGjfE6oMltnZbDGZvJz6ANiEso7duOdkvjnvHavWiUQyICr
NPa9T1/1k7KrbdZiJdSS0ymGk4dC+dtJe2oF7eg71i1vMSKm7CXs9HpyCaQ1uWMFwxiqWX4gNYHE
WayfUeK2q9pJnCuXaU/7WkUiNN9YUb91qxoDq8/wYXljeWPOHadE+8P2Ku4jgc+E7yxPvrY+47a+
MN6bNlFVb5zRFrb9MGzLAvxKl3tbKjEfp6HZshF5nLI4HKVHqXgW1uxdqq7d+xMifNS8XklRBe7G
oWNGqiC9+DdBYW/bvniOKE/vqC4KHPUYObR5jOO+tfvrEWfVJJ+DLiDmvAw0I59bFjMrmAzZe577
bWibEQBJI1GPMbQJJoX7wQuSrzhJBXbrtEh+xdagz5mdYcYVdWUeuKKMOuyzgS+YA8kqqSfrkIxR
EC6pLy+dKZt7YWpxynOuPfqS7HUh0uGlhN61dlCFD4XnLpt2YXiOtAaxyRHXbnATdhStbDnPJ0zU
XMApO2HS7lO303qgG6oRW9Ysn4TH8RkKgXsJ6yxWY0fNe0XAd9eO0buB5+8ZkQ9fjR/LT3aq6qUj
lbKDcz9uSd2luwpAzQovQHew86G+Z4Q1HyL6yvcRaFIWVwTx4bYoa5skvvVsARSivzkRKl8Z8SIf
HR1lDq9fM+bQ2OhcIh5lx6YC2qKNys5XAVnvzQApilN97iw8NNy8PvFoydXOy3Sxma4yR5fTBJs0
iXlXAYk4lpWfllugZMtPVuUevhI1H7gD1Ye4S5bDWMe4X3pKAimUBQzWxggGqdwuIhjICnrzSx7o
8uDkcn7tGo+6Jk0kfzPwz3yk2G/6jjhPbVKQhrvKGqO9SKf5bo7K5WfuBAy9olzCBaoXTDMCFQFp
aKagmndWn1g+E3XASgbcOJ7XXhv7O4Pr4SMeOncXOEv+yY38OJKWDpUexd4X0CbgctnzL+KBzSvN
hU6wlrlrXSb3ShkZKmhI1iwaepdsuq78Ot0LhYpdMqp3GS57ipgsUvxVw/yryovP85BgfJpF9Llm
zrmsumotYgNwOBRQRCRvBMZz1RchyxI7e0KEoSop186tK3vvc5ZldhFlzufFepsmNNEY20aK6DJO
SX1TZ411opuNwL0pbqBzgSqhRbZio0f7w3oSdf8Akka8x04yvGFIENxT2bk/eKliIPGnsviM04rD
Bu5gYyM53RKe7918lS3WXpFfADQFhPxnBUNsWaXKmijZifr8oNgg3LC1zI8OGveJTW372uckPLLB
cm6Q/GMoz1HgGutaSireedWV9vG2bgtWvxzXa2W9MD/VYBZ5yETCO6SYdvtIHwCIPph08WyqNngE
k/AhKSRTbXSECBfvIISPK9enBY4DR+eXhz7qqZ1fugEFoPZAF4PDcpabJoW0t4pGnv4rHPcZm8Uq
2BFmB7wWzePFNSa5aX2LvimPuZ6K+d5zmD2qaBv0hljbjNM7jJyetckAVzzWU5XsBJ8K1Jhx0/Ab
2OGeiIvNkNOqsIknI9qx7Aeh4jfmBu9L0eHzmj4o8HoZgSHdG2K2OQdUN4U1nRvKolcyL/pNHgTZ
gwlO6GzY3mNtl9vSrx6WuRuhi+t+2NcKzCQb0sE7z1gBShoauuEprpr3vCJCtYqmpD+UadbZa0su
jbcCSpPeKCGdIuxzbqkkB9pdM9ufUCwpBTURX8+xUwXzCmy8e+KEbIYVvU08NywJ6QMKlzqaTa0w
ufXRzm3pA1xbTdX8LKRG89QehVdHfgUznrL2YSLVgYDFLMVhZBjfkqZkPa2HQnP3i7CCsXlVERVL
wl5rVbXPBuSRZQXAOjhGcZuFqeEVJ+3Z4z6T8aGHWA5xQQznSTZ+aLEru1i2vh49tD8eJtvE3WN5
0XLsESp4vOZNdyahgKUZJDGk/Ei23ELMYEu0hlMpBCoTUaXvD4gyIfiwa+cVjXvxICACj8OnqQbs
NRPTcOayGutVHQYuJIXE2g1qOtWDnB4lPnEIXZaYv7yiFivKPy0gbtRKYMePMWNmPMQPjFfql5N2
yVbTUFTwr4jbdZE6yXkuE2iCbodcgrWbZlSwgfHRXep7x3eA3PSU3T0U8P/fY2awYKUGlsnMkDa/
tiy+sTCZrrK8He+kF/+wB/Wc1x3CYh8/mKPZrysDjoUCnGTVDPTIHQRC3Gxa1fQ2YYl96uVOk2B7
CyKjPhHVJB7iFUfJvZbRJn23YM/tp6J9c8vs3pz7yxiZ39xG1hMfJcdS5nDjdsSNz8GiRq2xpw1A
jFckMP7KEr32kVmEWCsmIIgZ11Ltb0Ttrg2oNVRDvThFDP0IY8tJeW+ytp9Qksxd1ELWCQrrfpoJ
/Iip3pH8WXd5bezZV/4AUJlsYm33D+hM9ylmphRtNRMXS5veCTPU58z9j1wNeq8BH/40VIZ6MLAL
cQumE1YvfJFXk8R25JeEW3Vleuh1yTJt8VvK92ipr8FSLEqTHr3ntHVDvzPW+SAuC/r8avb9u7nj
5OAE5Vdhy1th1/CAomrYDH69ph5u2TaOqL8crpWGu/LGGgpcxGMXAt0K/dLaTN70VLh2j+mlah7x
X/ghibCTyuVLpa2vrnc/+uy5i7CfRHWY6tEC3PlSF2wgiNygOfUl2BYAwhvT+dCBy4eYes+TCM7L
FUVpIAC0C9mqa6+sopRxN2QdTW7TpkYbc+L6fkTlww6zn5sm5K1uHe4IEduXsoeCkyc/5sXjuV7a
IzWb2TGYqnJFWBtImG0/egq8fFu1l2kY7oBeJisG6NOkrV1KO+M6LaQI06X4lXRjixbpPY5CZfuc
c9oJvWFf+3F6zk0OeVQ8bUnLRfeY6rKVGbS/LJcDKa1/1T0C8eN8NWq5I7NyNDlPruMc6ddNNyoF
WtULkyl52rPTsV8pbmQqaH4UbrJlLlIbNuW/pjSbdkXS9BueTJm4o47UeGYhXh2mIHLLneUabygH
N0N15ff50w9fDmvtzfNejN2DApAKoyyFDzNxRKvL7w6sCvrK91yZL74iQVXj9+CKB5SW4nfbtT57
ehSV5ylFNRexeohFkx+Rn/XZSCO1LSfCFXZRNmvP9WAydrRnLPO7WxSHIDb55FDDCI7UF9R4Y9WV
4hi5ab9rZ9vGgtuxPGKZcXAwEdZ2RxOOjJz6XA+uRWWiu9Gdv6PgRWyEqfjkIuhGEnCAWThoOfPr
4uQxoaTglA9ano1OkEUx/OlhHkxj3Qum2CRYMLbXdshkQLJ46HPeofZ55upTo4oHiFt+OMfyQjDI
X5kA9t9hbU57MQnaLKuYzE0QAJt1MyNbjTRkrXw2a+u5Z6vdOQdt5N3Tosf8jQf5fFPXyac2ovTN
1rF/G3XRvhq4XGLDZTxR1/VIRo6lUUemokjlUZhGfgpIEairlVv8JvxuOblBbmzJfW7soj5FeP0H
3YRkfD9mhWCH7GEgSbEYC6zl3DuQZefpl+S+rIr8lUb4bc16aD2ShqJk+3pHi9aFpAcoSQbnLOnJ
3jSzGXZ2/lNmybZaeNcc81beFG3xtD2rtncPhdlArUOoNnMrnAyDL0lypmaOi6zn1KCj7srBRY/u
v7NOveo8SE6Bl22WGN4PVY+rnhPGyop1tpMEDqA4HSntOnSmg6rNLRogD0kuPb47ymhDujUnPNb+
s56sr9FLb4wsO5qZt8+KfBdAxcU6iaTS7ZOpXDl5pE6pEavbCdjhOg/IPDWSW3UgIr1hpbEAeo1r
EpgBN7WMN4l2VTcnNegDwbCCU+tAxUhwqmyn3NtQeXFtGKQtG5usUpNflqh8Maz5my0Wb1ff4Zqo
ubVfTwjJK6GFzTAURAXKlqP+JJ7SLH2eW1iSTZUcbKUPyxzdRJV5dlp3R36DUX5IbiCVHXkwdmjA
sC+ue81t71jNJrMZReiY4GFnoTiK4KYwZbyS2nnpdM+VM8Ed8GfHPLIOuRjkAseh6dbKUG8R221K
wCL7nPNOtjUmsXVTutnKdzi3WT/q7K2bvlXHssPg0sflBYVLp86vPnbf234mMmXvSTeaLLAqBF+C
v8+k0Mqj0/CDlfGtNepLnaYftWjfAEE2a1BJAG2Jj8W3CuoTJwd3AXaV2Nss9v3NFQobmAaBvIHu
T45nHBuwCte8rNOZD+M1y1DyOWTptI3iAUcgyAhBdUJsl/um5+6gfaQGOqsYIIh42pUIHXM7uQrU
n94H+FZXoBfEGnsJId58uC3n0twUjsmmK52Ps2XZu6S0/WePAi4ec2YCGdnr7mzX+hrYdoydsbuu
OEcjydeujJKNSiBZdo1+p/z0IctOUz6HJfHXjS5sBpiivig+hZPOTW7gpnsxc/599IeFiRYtpjsM
r3zQXHfOKL5d8ZWN7fQJLk9tHS/nxe+FCxe3q6Pg1vP8h9aBU+NZd1mDDjQ15Y9cUhBrB5oT9wi2
rJZ7uBnccIaPlusrW2Fz/mEhyGbKR6Tu3Qch473uvRV/bYemylIjsdmQ82ifuY8L8xHDIS5Cfqzg
XJ4JOeLWnKxvV2+rjne8slWNTzSJX2WbbafCZ7MoMQyVLBvn2TyqWD9GHEFskbB3ZkUSl98xzAAU
bQKYQk87Z+DYyqPmTnGT95pqZ/kOLmKYCcEcr6ssuomn8oZUM+Onhvjp5eU+q6xDgCeX0oWu+OKB
gu01sBtajrtdnaKud+ACN4FU6DOs8QSO2Dt+WlcTrH5kFlq7IMWIlcMs7sFobmq6gom+TBcUYOSu
odlHCctg8ycH/32ZGNTzMdtnXvEz7qYzvPgX0Br89KyANp57NkK0+TaUFHNDrjtrAz7oVHEoLF+K
aTiYEYsU0PDM70P6ozSLrUVlA2ZkM3r0c/CYVvHYTfzKhCsOttsjPqY3AVFRgHSvOQb2dWM232WN
HWEx4h1h0nhtivS6KlsQ/Wm3XskxPZeJ+Tnkbn2WAzFjs7NvRAzSmP7P0IBQF1TT8u6Ksn1JdT/u
JgPxz0MU2nBm3PeL8YY7NawShURHozk+EKjdmWb/mh/tkv7g6LaH7RTAOK/G+ZLY5NXF9FTDfmpl
/43WyT5TAIPsouV58rP0fRir+4VhFWjNSjRjmI8G45CvbnD938hmuK/0Wyz0usGtJ0j0QB94QLYj
BmrvyOuHV2cM2MZ1ZLU7rNCKyXTh7tz5W2zth6LnnmQtHXau9LYfqboaR/6H3992DY9mjLLYFe5Y
DxyazNzOtfVlKO77cdufq1GcrrnWQBnIaQ+j7DhnYumo4uHOIpczWj/KgQgyi7/Afqq8+tgv4giZ
j6OAPRGHs1wmQLHxK56IvvFqqJK9sjnedN6E+2fZmRZJWbM7ZXW05SlLAHToDiadu8a4F37JIZJr
L/V3/ZJ8LQTIe1LlooZ6w8dHOeeqiL1Lh5af14TOB9vZ2g2P9CB/lJ16SRaFoRmMX+avRgibUEfN
5NuKucsSLV/Pbn5gxl+1pRtqjaUp7uND6y5n7Oj8skg6qzx+EcZ4zE2klfKB4+a0zdgSA9cnhZx9
OG21imG592UXijEOG4pbDWqESUiucVizNpA3A/a8xgV8oAlrrJqyR2Z3tqVsSzp0RbJ2xnRfAZAn
SL3yOw3qGbMgUJBIA3Moyg+nsF9Gb7lDc6POAm3frShLIlqBnV47KnkwuopodiKWOfQEGek0a5Zf
MmJ0ihb7e06qdQEVuXCaRxHkT9o5BlW/WQr5lFbj7cTShBt7y0TVdOEcpH2Y5Tm2iHrHqpHcInbi
tabcmGgaAlKl8lurUPq543jKDTJBcEVOoXT96CxV6MO3x+SovzoOTpBsn4JCP8FC3KeDz568DM6Z
9tVJiSG7xZKk7+pxvpml5qgT/fyTq+7f2FB/M4j+YVSD9XLVSa/mVz/AMPdno1oTjJooH5cGLVbO
3ZJHrtrZcHV/VqD6X9Q8IaSm1eKd5rHBz48xo5fhVLDqDf/mX/LX1CluvqvzjuwtdZt/mHB/s6qm
BPFdWKdAVaXTfcCr5ps20QQpXS6r/BFGufET2d6/FEPdPfm9NW1ZXHaEbrSb//rjH/O/vsv/Yzr/
Mdl8JsX/9VX/1XjJf/FP46Vh/gPKG4i+AALUHwjDfyWXDRMLJcFkz+cbJMFMhvpf1str3vn/peEE
yUa+2f/xcEvxD1h/eCAIZ/lk0wi+/Re+S1Bwf7VdevLaUQyVykWc5XIS/Mv/fDX7OiAftMQfLR4d
fVMuuSxvG7i7OWVkg1IHZNXMBizcl9AT+tnCcL7CMxF0Bo3pfgbLc1ekskJlGay4GhZ0kL5tolMu
hYtHR7TWgDmIR953OVMNy4iBvE2t+WQZQYJfi6aq6IALem5idLvKG+wVHNNAvcQyrwuLPgPTSeZ2
o2Q6c8LIavRHfJCyRPnyL2RoantkHExEX53xSMh+3A4YdYanNsmG4n7h8eu8wngsZNhcywfu4bMg
ZeN7FcFHWmLNOdoO9XQ0rw+zGwblXHuc5uK82KZlLMQxlp1xtar0QoXzYrffQFyuVhNbju2TY5Ez
fYRrL/q7xi2LN0Mxpx28SbI2EiXQd5ypbvyRlbD+r7XusNtLt6L214v9mZO0BkzOn7eMhb2hug3x
P7Vl+0pzvDP41bit4MfWd2S0hcIW2GTeNrCX3Nj3LQSThzqzKnC2o8ICm7S90+xSRzn7jnQqPFRb
9Q052cEdV3mRGwl3eSd/7fx8OVuRCTl26tv5m8xfN3zZ8ZBXt+SUBU7wtIsvJNdcjsW+FX0RzO+y
HUWlzfSMWJRSCIJvcOnyMBW+Tj9KkVj2kdmp8H+hiSbZa3CNXN15TRx0NygUlsuEUVPqk7AosI4l
R5IHyDiNv7X9dv4sabuPw76KMPVk2IMfjdrhKA0hHMQPXnyCxamuvBy3YjJfPVNuMq9TBR59pTmo
vjtVWj3psoutTTvH44WIsU1UKBshWfMc9u49+cet0XY7lix+Plsb/q8CllBdy+9Rchha50S4nuC6
X9F7XuVAvE5Ee9d6kw+fnA311Gehh1ekUewdUWrWUW61zF9KUbVOp6G/5ThYBMdequWPHjLJNhL1
T5/7ymca1oANzNUyG6YTJmkV5LfZYDb5lhjg8twMojknHjbjY+k0M1lw6nfjO69jA7eJfcKOq75x
zffCp9uYKcGE4Dg2vrUTnc0PRijDcs8F3EJ7s1CT8lg2k+kfpslwKPpA4sJ9FNsLEUo7bbcpKH5n
w/q3eCy8CRDLGBmBBDOIy3/r4mLAmcOmQDOZEHNnLTuLa2dr37KPcnjKEpBsPGNXRC7Ca+BZC7Nz
1JhvacsJk6+rpsIBt1+krEPXeh7MZJmPfHmSfUXHmD1kUSgmqurwrRYJp7DZVulhQslpMSrq6ZlF
VFKy4ZL5Q5LUSJI+9UCKNWNDvYo9oO6uEqys5JeieeKwQFn4qZBYu6jhoymFw1WKgTxYJIifQaaD
t0ac4xSmgONdWDvGTzyuPfBd/oDhSkbRZF/IdYpplw7s7W9TQwyItlGOW0jjh5VryVoKT4hBBOuV
QMRo8gYo9eCqpANmo5lXoWo6BOXn2rUfsr4XpLkmaRhPgWIRzBs3wqGCA2BOqm4O9lTa5Omjkv0z
PXW5t07bqqlCwFD4s0jUU0oxDRUBr6wxc42htKOXZJ/OQMC3qQdYYCt7VXgQ4PDHQ9Urfdm8y7Ku
boQN9uJe0hhYE35cSmdlzz2WS0XD8IcGTPFQ0kmFfD+7GGhq3UxMqvhIv73OlvuRe33zUg4TfjFg
NowTqbId85T3NNzA+DLNeDcMMnhdyIZdbOaw4jabjGY+QevUOnS9cfRYXQoj26qcRsuQkHQQrNMR
9CGHfRdAze00NrY8c9D1FpTDxpU/hsbzPqCF5sNLh8rVby0+Glg9c5LnT040BziPDGGl+4nSEOdg
z+48bsEsGPUtnAJwSJ4FYArki5sdE4z5Ypv6HpUbiYU9Kcgnrw7NNs+tO1EmE9+d0XT1prXyMtnY
C6EUbk5aY2QFh7HAD08T8UvagJFYGhJJNmA6zEvQzOgegY/KK5JcLffw9IbMW9OoSQcKOBwcTvxK
9eLhYZVpxL5l1SYDZ3y/8GKM7blOqWzTOfs5imGBMn36cRzFFlHfljw1S6x2Ii/sXJHBsqcWe7WI
rra/WF2L5w64B4rX4oy0pawDo4y4vYyIm95dGw8Lis9UYF30ctWLzYQ+lRDqrIj48fzLq3U2ZuVw
Pzq+t+w4mvKUpOhjHAiDokvhtuF8koG4IM0lH0vXh0PRyEnn4Yx6YG5iY3b0bdYleDmp9DGX1eLZ
Q7yriVhSn4Gm+WD7KWniVV5aKj6wF9bmzsHGna8KZBWHXbOfDDsdQ/h5zetRywwcWJaOco2li4GI
cofE7wCQZGXS/6IFdKlvulyAbgnrqJmLahs5ht9/0LlSzXjd+IVVG3NMbb9aYWWT1Y+syGa01VL7
0MFxfdLFcSgy0xIFsxPUqjlkdZYsQBwiLwqdBLLajd0NnX/sDILRO1uWKV+cTlphQ6cs52EObZ51
XbTmBuHbIRqxRG2ohdmQ400DAQtpRcJ+JqCK0GrSpCwNwPWAKAqhQW/lMfcmuQRecgb3ZLjvqneW
7jyaohnupqpFAFtZaO3tCwHsxjlRsyPlVTegRzcxsj6/9/v8D7b+5HnYftpaj/eNWxnLRUWtGN/6
+soiWxmt0vjk0xnC/CJj5fFYS8u2fXQij9Fr5Tlm/a5Km2Vq0U1GFdpOW0Rv5I5rOgMT37uY0gzO
fHCe3mjPrj4bumnwjGg1Z+P75HQQyKqEPoSrHuLax5QzAXpqQmD6Iwcl9wn8P2r2Bb0G42l2+Rkf
IpFNaVgFNNvc52WDooUx1nPZq9RVcrPEll0eIxT9ao/7XPevJVc6VyHJ6fZlLjPnqS2H6g08oymf
3dIEX1b5S2vvGnLX6T7G0zFSD1CNABlcWYiNHHEqH9iLpMalKIp6epyC2ikNNhTw3va+nfAoGHvK
toBiqOkRkSSawv8dgPrlD1a7S4T0PwXPhjbtP6q/wpww6/1rBrL/AardYtJgwsDR4Ht/mYEEwAMP
SBMbIWjuRMz+J34mvX+wSwss+O0+AVMeev8agkz7H3g8+GMpGWCuFO//agj6bQSyTNgjTFMYMq48
K3nNuf4pWCrdPqjHIX1P/Yk8hTdfu/1m8Te50t/nrD9eBLa9z/mVefD3/ly7LD1WW/E758lkXy3k
Szs2LkfRQGX406f/bwSKv+ZkHe45vB26SjHSAOYiLfvXtxM7OiiCJXgzl4I2FBNA42O/VAjE/+3L
MLMC/YWKIl2+ud9eRgcVTEbFbKVGnJ+VKIdLveBC+5vP7Tp//ikWyLvhZbg3BKQ1HIjYv385HIQ5
1VmvOuHYlwHEfomBKdNCJE0qL4x+iyKp1mPJYtKiyPpv3uRVy/n91R0LHotFFpgU7vVb/dOlQWJW
ILOJ1wTfzrpnM0vNHOYZHpjMhG5eyk2zuNntYqTqb4Dj/+59M0tDveHGyxbhd9ptWhuyNfWrkjHb
9ZkNS7Se3E47W04Whtj3VoVfy+VxVkBYwGMV1n4zNX9zLf3/V+01qXm9z3LlSnrU//r+3SVtCt3I
V0jndgi85KIaajFzbH//9QsF7MQtUzBggNn5nSLMMjK5dge/kokBbTg4KsSuG6/ZPsSH/3zdoq/8
/qUSWfX5Y447NBr43m/w88o1jEmo5FYDKS7Wiw3BZnNFHTYrv25KombTlTyY5BRAymWMjl4QYzUR
bsniuVtcbeGwue6ru35K5k1F9OeTQwWrlKF1rY+SSRHx1uzbCv8c9oONCyqmDkd+KMxai5b+SrYp
QSMDOCXcWVURVfCjEWAVIcKE037UmV9oPzZGkVEzIQGZtCTqdh73tBzGY7mqFAm0nQHct7uJLFOf
YW4Np1QD390S1/DJB6qh+YCFY9nnzgii6gHqbfJiufBdse/Oot5jwg6QZrIMIExuWuNdo9xBMYJN
sCg062rM4jD/n9yxYu0jpd03YcPBv1+XnA2Rdoqy/gleL3PCQmTFeIjoXrksI86Oldu0WJWLvDQ8
Kofi7kBZayLWGo8cFuTWaVykD0yHcRzb11knQmMenXkZL57ItQVFlipYGHXp+J4YVfKzFWBlV1Gb
yhzRxPTc6IOwjIg/B5ZIj3qEI3s7Ai4bGPVajoBrE3INH+yOSSRhL99L+GlPhLYSS2wgMFnGA2aE
jrUq7tuqC/CkeJyj8nuIAnk70WUIISTA1Y/PuDcN0DRNOzYru5mABVOz6Bht+9Y0dZpZD1JTlsf6
ZHLK7pGGGRTY62SLp/5pQvPo5x2OrZYAizXkPfEhRhHqm3CRjDQcg1SBaunjY/6nklUunu79S1nE
CvQXmr9AqNlimuXLB0b7hxRmsK+8KmMu/R/qJRpHCw0gtb0BCa1QgISjw9i4PvLaIGkIu0C+vApv
1lWE03/ocdk/xbnxn1Ld+E/hzpFphoyXW43VZjs3W5zrXr4U0HeeQWBlNTm46EqsBu3UsOS2LV4K
iH6K8+EQqA533dArUd4mgcjFzTjCM92RMWu/p6We9AqtzD/TUnTltpmlD75whAJNM1fxKytqGX9T
wTTYt91SaPrlFMG0OxmPxl3vF2m0m7nrJT/oC5RqDfJISHBtc6nvI6CKDzwbnPgOCdGgxVVVUFxq
ymd3Y0vQfMKnoE0+DDnN9UsiOb/vEu0C0IGJmri4tCgSJVKAYgVWODazG5MN3KuLgKlWpe6qNAS7
dDWemEEldwY+r+YzTvIZA3pszRpRzTX5qzZGQsLryJLx6xSxMsZfw/7keZn60brgioiiu7QfmN39
hRj7KxKrY10WF/HsJ41lyv3q8KWyRGOQM03G2aGU9YuqzYDJeebnzo5DKJfYZdRnQU+eD18V7FXR
U2wMer4ds2dmzBaPNywj1qiLRREWkdL6mjeF7SAh3YHx5btMQGRTTuXeL35TsFxxDeyN1TQWD53j
5lgr8UZBn3aQskjkjjYWqazDU7gMjTwh25H3acy2eABxOd8PLfmB1QxpPtj0BSRkHo4RGZ7MSc3v
QfGBbruUWoB11Y12gQHz6j2HJ+ICOZ7G5FxyZ+nWiznk6Q4+FzCyFANAvkOhiB5iq5h/dLNaxHqu
HH4uqVFTW4vfk8cQ6R/25xVmjEsUe85zDbmDKSIu2YsGtW6n7Zi5qbuVRuSQI4EmWK3hyCbnuPbS
t25BguY2n833pp04zOG1kafsNgGVsb+JRzxBlVPeTRabP2gfqfOjwj/x7vcDThgnN6I3gQvli3Fv
vMwOxVErL5HZr8TWkwktMu3eXUOIc6NwWW7MPkVHHIZeYBEgVvVW8/WhajuZ16yB8RjOyjPr4N0J
kH02ld1WN+yne3cdV1P38n+5O7PluJFsy34R0gDH/Bojg0NwkEiReoGJpIR5dHdMX38XpKpbIsUi
Tf3U3S9paZZSIhABuB8/Z++15YCnfgrc8jERQzOwf1TtoyprILZeio+9GSuCdhNPDDRELGTouQEY
cxeM0HE3mT2nj65fumg1pgJpvrbpRxujx6Fsqpiaqzb9ZNHa/Arg07nVpjE8sULh4ql1GgYbtjkL
F7vfkXzZYFWGY2DOIA3mxP8xxmNAk4zLcApu8aRvGrOjKUAntDJoIGrzZhZONXKRDoFQQ8GIF8yd
CyAjQ2QZO24acWsJWE3hvgX5jldkUfdmVYngudRicjYg6lsL2VE+HEmjGxCgCm+6muC//9Bprs6l
0aNQ5BcYNoRN0xKoci2KC16d6FjDlCCO0wlIEanCecQ/bnBE3gQBzRm6e5gUoVAG45NdNfQonZ64
1dU45/HTlPlkHaswseFhTwZroUAEiSdzAqtVIHfELkYMzGPHCZkpqQXUfgU5sfzmBbimN8DnDPRe
U4UmijYNmWSziQgSLSh8gT1/ukN/Ecg+3+Zlrc/BK/ceCZsSnmprRPk9rwwUyyGqREIHAuzXiti8
AVqraNwbW6b4yn7WRX81wHsXr/QCnnIBhqGW9Q/1/wKEyYd28t/Pr8c0/t69GN8tf/7X+M5iDhd6
HjxoLxScW5fx2C9uivmPxRa6QBoZw5EH5JscgP59crX/oQYBIET1zn7oO+I/J1frHw+qkEkADcLJ
n9PjvxjfMaB7UctyOuJ4YAbL+ctExO++PqCkXTulMVJvAgNFf1ZmMzjujrYQwHfKrGc8kUz8pcaX
cGI0E4rtWrbKZFZTR8Yefj5cDqIGJgofI+wLRJwcSZ6TYErbqyGwjaOZ4c/agz+pZlj/bfSFoQ3e
Vzqw1RPe1ORRgpSHvVFZwQpCHBxxT7b2qTa7On4kI7iJzw1hzaeBUPWeqgM1YoWZ4WwysWLsIqs0
iWkMyQ+Z3S1lQxYe6PM03cWkOpzuiNDVLepdBlhFF2FLEQSZzttZJnBv3Zjg+B/TDLrx3OtBwIoc
BOIJVhV/CSYO/Xg7ou8ckGEhZjP3EwZThgMAEM3vBOWSTbEj8bZ32Pp0Hfg1q0FF2gIVmLJxV0Vj
xFovphqFw2TbRw83GJhLuqakv5VwrhjE9J1tr3zDjZ61rvWXNp+GaUViJbm3EzXKjnhUcrUHL+hv
gA/y9ppEN8Y0mofkKtd4oTeI6przumYusxlF23arRqdRtKGHjVMA/hrxBFkjbhoWlp2iWD6jqIrS
tZqK+8kyQOLWBtZMpEMBYboUE0917+TDWo1V8imUjb2Cnx+iUupEvylRe38t7bjJIFSEuAWsmvQO
dEFdd4jQHpbILgWTtWSCi0g4QuQcsRTJhm4nAUAbJ9MP1jAgECX7+lKKBBnzRHWb1sLedYnwbtLG
aZ4cES6G6nZAIZpb1f2krOQEr0VYbcrRn+9mbC3PFCahhRd58BZ1rGkgx3JiS69JzCRfgs7xJwIQ
enNRh9dzdMK+y3flDTh2NgSCxfXnoleUoK4vfI3XoBvzc8LkhwD5pwrGhkfRm2wMmbEn7W8Dm0lo
IaML5XykeMmnHTaeBtl5ygHqaIjZKpb3Isf7Jp368zy52ZnTduEGEut5XxNTiiJW1021CjE8QMNs
i1VSpMCxMGJWCINXXepq+I2h2o6BPqfPalJZFNVj5nIi6qBy0esnTaUxQ/iLfvA0dE27sUc0oWFL
X9/CoHWSD3Ow67CfxwJLdJIUGEniEW1WYtzB27rLncje146Su3nIl856U+zNVp+PTbixhhQ9N/d8
Qg9kL6R/F5n2tq7SExlAUBECtVM+WUQSm924RUf5zETpHnvwY+vBkIT+B5s03jmkU31HJPlsFBTD
QXRlcFz9VHUEhzjDLBfvPO8+msuoIRLBnlCHYSIsNvAJn0F1IOedIkJgxBDTmTA3udu0+0Bbl0sr
eZ1ETFLqER36rIb0sef3PkMxu/fK+DyUwB0pwrEU1KTHYSoJw/ir0/qfGGYk6yEtvoauijYEeQSb
3tDHxs/ihyYprxmPH+asJ8DWynCp6O509jHRqca4jJPoJIuKL8kyeyoJsNgAshvWQBIicsVL70Y2
za3bDA9GqS450lL7qTMImcWCv8SLU5e3iDLaNfOQGjs91Uo9YFYQqctiMfrjdDo03k02UAwVfc9w
Ox69FWQS0OiF7tcddoutmEtqjrRywXSY5Lk3HgwMfFti3TVFuiNuxFxVAq1jVqivnJWguLnec5B1
+UU7m8UROM5VXPX4x3uqVSvywnMqfb4RHw7V5MrgaFakTjbavemkhdTR3GW1ba7CxMmvVahOkL4z
uavdg0RllY3RQ+I5j1VIpEeThSbU3PGLGiP4TSMom3g23a1ny+SCKnTd5opRiWdmJ3HP4ddw7Y3m
JLsoiemMpPaFzYzsLG5Fdqp9A2h9Ipqtl/dnAep5X8urBrfGMW/SZKP9+Yke201pue2p1xfdHlfJ
fVHE5aeuBidVDCPmYRM3RKqEOLEidSKsfjwGCzOT0y86btPcpHZ7rkZnqxh1bmVuZA/pYO87J35k
EOVgJXQui1JuaqWRHkJg3WatFSIdTYNNovrmxB26Wznq5xKBZp6nZ1VDk6Gd9F1Z2w8yIDKIxcY4
jgr1BY9csYYdfI2+e1wxmL1lqDvuTMc6Jaf6ol4W+gFmOCbmtYV6msGeT7zi5NFBjvap4+xzbdUn
XiJ3qu77NadlxufhppgwTarWuOo1mA6zPJ3QvNtWe5CzaRz6yrlmfSuPJDPHK7XQ87MUE7zrNs9T
Nd66ZvVDyOnUc5LtBNUGnmh93qdTuO9o9+7myrjmOBKv/JDYR2M0DiVwsqaX6jHBdQIbZlyX9YB0
VbjZGpCKD6e0farr6aossAPFjXpKzHRixQ+LM0ZGBmX64j+SgqDs+GbWob3xpYfgM3w2xvlSqcJB
hOKeeoN/AYo4m3HRRAHRc2zteQqVShQsd5VJcMcPU5n5Z4Xix8UYx7wdsn1v8guEHLF2NiB6Anx8
01ioz6PCVp34NlHGiZqtOydhuskhT6HNxjnJMwWMWLXY2OxuyT1HIwIpGhhy2cycFHxbN5twDtJl
HxuCgiEX9N18OFdlmx1gCRNhTRSPdlPvWgRlHbY702DHqX8IS/t1eWhZMsSMqZ9+hbmOZNYTq53E
Q7ZBuORIKicB/OgstYZ4/uqYrSICIQJVHVj7EahaIfY2ODU32xPgKMZqL5Ua4RXEsjoJO6cXt/x4
ou6BwhrmqTkl4dWI3fgaY535CNFYNJuGvUKsqR9o+XzqfDev3RPf4Ii3Ksve3uG4n2P3Sz4siSwc
jSC8cBLmGbouBO+hsa0NG1ES89o6lhykRt81tt6MJrPZGKbTxOU9PCeaYUFd35oArwvjMjW7VFoH
HeQmGNxi6NUmyRSp02x8rmBOV28m7TjteJ5lQwAePErbxLmhg4wtMnVL5r85Do5sj/tiAcjYMc5x
Ado5h667RFIjrkUzw4nf1K2AoFm4ZbvBY+QHfL02yVH2CjKwD4mktjFxuYyT3TXmDp91IZ/ZaI4J
s3IJjIVDJhUhvfPrqZwmf23LlnAjFTMpZEYv04fK6r4qNoL01opl7X8itRcNbiDIyn5MHR7ULSXU
FSHYGfvJLOj+7aJOxReJNGw4crSEBp9tZx6SEhUGLvGq30tOyrg5RMG5fFV1wEi/0+yc0quBPCZ1
r2r6FgcALmO0SVrKMnqRfOkOSZOYBupinD8Hset4OwwLQ3Y5BzYp8dsUUJy/U0xpVhVE5WSfEwBF
fpTfZ+OXqhTyJipdIsFi6VkdLfimEGhnw9Y5Jj3WQfI/pnTYV2OBmVuFmZKndmF4J2DeWiz3DGJN
Xm+YDgklM9EHCN4QrFgLBRhgANbqhIoGMUBalpvGDhckleGJMAYJWEnVMnNxa9J2Lrsprnwyh8q8
OFhNJZy7ZFA6omvUMVlq6JOF29FP6povrUe7ENsc34eaWKl2mpFXMdXu7oliXJQn5M2hQStOSyVw
u8LWwjbWzF8wTTQPusg0tZpdFx1BJqN0xX7IswixrRFLLE6lJgljxASLrGDN6cA4H0O/Pnhe7pzn
vR5OZmcciALy25u6YLVzJ0OTSS+HjeLrPvUwKEPsCcSJX8AMMAOWLe7S2IYJokJo/rgyMN3nJ14b
sY8RFX4WFLpc+1Ehd3bq1Z9lYRC0ZgbFmmGBc2H0TYH90Yeux9D+Lht989zQMdkVU0uV6FPjfy/g
Av3oUCCRSO4L4zHQmmgqwVt+BM+Yba1SACAPcr2p46C1dlYdaOoe4AJIwmgHhG7wFKQ55FvGPXiK
ou7aQ7+HdqN8ZFt5bAIvIBqjiAAvtcFVC/3jkSNrsqUJD/+hzsELjjUqfslWeehSE6J+Mj0ishsO
gOGmE7cLQUWlZH6tDT3iZI5ZF4049w5x4Ji7qe2DtRbVPbtOgfFvbO4BkkDhyemUlU2U3DVmOW6C
Qp2FGnWxzTgAU3vD6cTXnrULaUwzsujt/ksoyc/rphS2Dico6HOeczK26rsM2ni3AImuh6G9Kqu+
PI9TnnqsY6gxA7byfC6ytVX6OO2LMhQbMbTO7ZjqW9RbySEzYWYGpbdzYh9WUNx7W+iE1qkVwyzM
2jR9Kslw2Ed+WcMuIOXG0hbO1EwWn9q44+g4OCi2nL75wp1QoZJx2+/rsocPxnkS0pU1HwfAXwcd
dT433gOJEsQDcCcq/z9oxPzX9sqLJsy77Zql8fN/Gw170TF/0Ih5pSJY/sa/WjEOoFofMbaNIBr5
lsks8lcrZiHYAjggy4lMJ4DZFu2Wf3ViLPsf5voeu0toej5KImaB/xJSO/8IH80lIoIlCJj2zV9p
CNCevOrEmDaNapZvrmeZfw5s/UIKTsgRR4EsbYhIMvFyrIhyMMPDXJhTwJElrugt9mmeXGjlK14U
BePqwCEvyDkOeJVHKI7XffaR/rHW5UM8XCJjwUZouCn651WsWzOAZkroEkNBIUSB14SJmL2xcLuR
McCwJt3lxAdlJ/7kZO66MbMaL27FgXQ9xbWxpElHKA4CTzJxC2EoYHo1rBpbFFqMcSWLGg2ulrl9
gSra+Ar4nti5Fn3zkunnTxeO5FyWZ6mdQTBjOrquvBLfUF06BEw5Q77kCAax35xAN0zgxrKbzcA8
BeuLPWRkDU7eSIZbkvkD4Is0AfJi93C1th7BbBgy29ybTpzKKe5DPxdHhwgiawueIr7sZhV+S4Ac
39exCp7hI4QdVmNX4zvt6KMyndCWdx8JLvkltlBbYQAfxvJiEkVYnsLowF5W1Wz1G+0irocjWE31
J3vOPCw0zTyIbe7PoQTI6QczrpuExnSGCJuYAGlbn1yyXucLNwNcFBKmh1dUGQWVUUqo3mkBZUde
SgqT4iAyHSgOemDShGePalXLYbyvYuSmrOVBAuK3H6vork6yHmcWY1kweBEW31XstSCQ2lS2jx2K
DbBOGASfYKhGydqkE343lK56MImHdbdWQcccJ1fTrpOmCp5ktLjtkF1Rc7HUQcyhqqudVcXUgElG
EHdnGR5jhjuIMN1dR5dsWudOCnTYnLyeOYouWWtHi4+1dyUKS3o45Pli4DSek95IOfgPaXqGiyi5
MVQqf1iOc6sY/uWrROJzIM05aAiEyIL0kx5oPfAFMcsvCguAozHDXlh5s7C/iHpkvJ5jCQCeMbnu
jXZ6LMl9ppEppwlyg1VfeCFeUzFIGvBjOd6PlWczAWp19SSUAfM9sJVVMqR25+u28JjxoVOE3iPs
mvZ/Af0c0kdodt8TUUZP0YDz0Cco8THFqV3AIs+pb0qNJGglR96ZlV/4fg9bxPK3U9VGYNUyYkki
M8IryeGKEHY9VvM3x3Cby952MabRqkOmnfd1oDZmF9FeIaulnul9pOSxCdXB5UyJVUjXsSuZIJgR
UxN0oXiY7os8jp7KwXL8fVPWojpzAx0v07WykZ/IzoFyDHKGOUSvRH5lZa64iaYmP7cMwoiR+efm
c9syPN6xTYM5kH0W3DP/9K6Vp8L7GrUgxV1j+emBMTHYwQRt6GXLgQsgcSEih/cOuhBpb0H8ncMk
iVZu1waktRTDLNZkP0zU3iA4YhoVY3E7JDHTQFsks77N6iJ+0NnyI4VFlgI168zO2+DTB3bXdrH7
4A/TTH/RaqP7xCY3lXSJuL0IcbndmoIrbiM/m+5mhm/JZV/KDhuf5+n8BnJAF21s0/DyTUThdeKI
pB32i/ZIbePOG4utmw2M0XVb00K1jQLDGxlDHf2T1IFpHEYlv2qufbTsRqjpDra4EEr0GaqZdwz0
mPfEdb7cYcgUcWM4NfrBksSfC7wstgNlBM3DitSMJtoEnR15O7TB/YNh+vVD6ZAegqR7icw1kORQ
To4p1m6AsYufV8dqXHkcjC8LEH+PMlDdGUHEM/Tv0EU5nU/NSMouMVM3UTjN1tYbhRMR+JF41ha9
f19v+jypCDPlzatWtk2HbB052oZM7QXZsPX9pkkuo4SkkS7XOSM3CCo3aVv2jF6jWWMTaVmcW4cN
KJgKA0t23MryAq9fVZ8xKMak3U5ZrBG1+pi0ATNl5Y66SoVbyE4V2reWB0On8VjRnQj9G8agWAAQ
aiTeBp8nCbmJGNOHNIUktu5kZeIM551DT+8pWDqcc0+jUlhym8cBvYXYaWgqsayaNJ9N2nKrqRVI
OBS9NlqgVgEsrgBehqI2E+UdsBlkyL4CUb9q+ce0NqFT3YFLDo11p/NlHJ2aVYJLp3QfEoW6dg1e
Nd10HplU2xYTP1I333eecRoyjGe7zx5IuIEhhdpeIs2/A6NhwoHxiCJ9Hgh1Pup5RmHPcMI/uDIn
nCZCXfIjG0VxdEfPvRVGOj8UWnRPJNMndDrr2nu2pEb5NdWmeTfWGcWlLbv6hwOXaj/Ofo3Pf56/
ppaARx5ZdE6SiHAMsKFZV284ENBVS5lL3kw0Nb54LmAvMIs1TI+Bv32PZWIgFygU801ONf4jN1R/
ypgpBYKcAmAZioxRPh6a8HLRK1PZmqblrvoOhu4KRRM4PJX01sHVPs+MHnIylmdeGuBKJLraywHT
+5zTcqDV2S0DzCJyFIqfLG70xhk7Zpy9m5sXSdEmT3LE28BQt7GdtVtwVGUYvzTK5c+mOQ0NGugk
GA3QUMdfDXYn71P7G+MGlfAXZ0V/l8Z9OV7Nc+nSlBfeoIPzmGSd/NyLjR4YCYtoVH32ipTGPoZl
glr9HAHmic5ZWAZAbqVpHSbDLcxreGyBtfadriAp6ec4AZ5ZcxFw5CF7ViXMdvw5s54gEA/DszXR
Vzuvi6gAB/ZzzDH+HHlMQx7ZxB7Z07wupsR+JJU6G9a2OZXQVi3PgUEASIkRzDwqMzpIYLPJF1y2
hrOVGGKzz2rqq8UmnNEXjdIhZhpEGpCw1tC6mCaEP0dGySxB4dEskUBYf46V6l8zpv7XxKn+NX/q
fg6j2pxlDK0VOsQ9asJlYkUytqMIIUPAFZzjnY2mHwofTn6ULBAoS+wy6C5QFNTdRfRzapYAU2WE
VlJkMFCD1MN0LRka7Z/FeQagGnJJHZ8LFBjxY90ZzDYSYB78TJlbqjWwbz6oSHQ0nIyRdshoL8fY
dp71qHRxCmyaCaHvkha8Xpouxp6EIKaIBCsxUcQfPPsnBQMkb9f+HD3ymDKGtGfcGncg7kW6j1uf
apgH2R1vgz6rmLm57kB/MGPo5T+EOEvux8gYyU8PdPTD1IHtQbnNkIoUcT7R9IpMDpVi5mHeKCKS
1C5oe1+dVEW3RG2KKdfryexTSOBd1qrLjIWnOEsyob8bVNIXAULJr8Rhmj5u8ClPd1YnJV26oA+n
7YB/TIDTsRAJ1MREuBvaBGnAl9bXxwaekr0lpN4E3eW5MQNNbgxuu2HjhAiotmFuNH77yJoAGNnt
ZcCjjhnMWQPV7INL5WtecysoIME41B8tZZvGquZHotVbBIrmj9Y2c4p4cs8pxAmWtreeFi30BWIR
0A9a/lhQh/Sq2FMkOMsQc6RJgoSfVa9h37wF8o58kFe1JWmVsnqnmWKCzBwGtDVlZOFshL6cLXPE
5EclvCxfF72nyxVb5HSmaAy3K0ltrTZkfjvxqu4kgy7ZeiTQdCGWkFOg6HzFnW8mXwyrQbSivTg3
EbV1JMdXLuqdVd/mZnJlaxwph8qt04WfP+n6zBmKNltNCayq9TwYGT3QoW441wN2d1a9xqFygW8L
5FVdBK0g+qGG0h3bnUHSp/aJ5MtqazDoW/IrMGXwcuLLoKiB3+Z/VjBObRPUuUDuSZlvpoqI64FE
e3wwCV16U4bDU2/MWGyYG9ff4wZxyrZlRps9EgbuTKhwYoNTxiTTBgeEZ8l6XuMVIzCWzqryugXL
rzRJH7PrN1ZP0I0Kscz7bozLjVRd24i25HEosS7hsoS3kMqh7+E3Sk1S5KfIvXY7x4bJ2/QNX+na
QdAib+uRGC4KhA7n/vxLNP1XWo7/T1sIIQLw/95CgINdff9GXryU3/QLTcfy9/5tybaXhCwbUYfp
4o+zQnoMvzoJ0EL/QbchPBOJBv/iL0qQf7cSaDMgGbZMRBsWEvvfWgmW+c//OhFoJfyVI3tRVL9Q
nPO+LxHXoJcC3n2xqPt/U5yDGJx6K8ouIV94E2IKtYjUBErWiL9ErWh0t2bRweP57Wt6wzTwmmrg
k/SDjgSigYeaxKJseHldWm51S6zuZRJvHau+6BlYJiW4024499Lyu4N/Wkac7onuuP/g0otT4NUt
o0PBHu+T64za5tWlwXC3BWqVS6qHDglL0/bbLKzmnU9U5C3daMDcy7wlJeZ6II9htPH9oiNf4Nx2
J+Jf7Te6YW+nmi3dotcfB6E/PSbhLq6V5RH4/RcYLBl7zpRcLkcGrHwYXchxLmDnUK8zs2aJCU2J
nHAuhvXAQumvspLjP3AQ/BZrXJkVhFGJyvfXS/13HwwzBE+sDZ0EP8LLDwbmt7V6gSanaZNuBWpu
+jHMHmoOm7HLtVH37q1TBJwiMF6Wt9OoSLz3uzDptw0vAZQTHZ2//9P9YVLwcFJbns/PZyFoshal
/W8PqzsFTpnU8aXJ4/FIEEn9ONaht4k4KZzSnba+9IBtroywre9MD0ba+1dfnotXz42DrxQNlo3+
CvfQy6uXpiM9V4bHLO6SO47C6lFwSiURUsT796/0h6VmuU+EXpwdGX7ghXh5JTtJxhYA3DFCPn4b
WLI9sUptfXCRt27HpVGJpcaHLfIzrPe3L7Ov0bXEkX2MI0gL0CLH2zE2IXq3St3+/e0EvOKuQLtm
/pSn/f6z5TrxM1IMLkdepZtWeu1lwJz4g2fjrdsJwsVzDvXXo3X78jvTuZsLWaSXlRVO7ap1k/Jg
ckC9yWo1nf39/YQubyrmJ1bn129sPSAlJf3oEve43mLzA1dawn0YP3je3noKEALixSG/hXt69f6p
cKCoytNLP8znz1mJtE0uBdv79/LWQuyyphA4bREBbwfsW7//OGQoxA0y98uaQ4WxaX0CPndOUCaf
K7tUn6ac7IoNyrvOBXkXlAGNYwFc26PGsz/4KG/cr+vg+aHXzubgvL7fufDwUBbBUaqqOwgOuidJ
nLXb9+93uZ1XLzFrLTLGQNC9951XNrIGDXsXtdZRCCQm9M+Je62rL0kBGDXsTt+/1hs35Am2VHI1
8A6TIPDyq6UiLhkfjEfQ1PEB5QY6dDt2P9o/lv/LqztCMMoTQuvDsxCCvrwKCGnEmoU4hlMvTsul
nwM6MdnwXNXr1jHB/EXC2QrMchxogGnfu95sbDsns89nmgsHmO9LxJvKPuHQ6bFCINla28ATb1wd
Vh8sOsuHef1hfcGzjLvLROP66ut3tGhaBglQujvjcq775pHjD0akCYJhOcUmthbTvXn/Z3hj12DL
+M81lw34t4VOJeaoM+UcM8FnWjfKEGsiNEBdBxikErvxKKoL5fdryy3gZkrPuH7/A7z1HPi2cOkC
MTiihfjyA+iGDiDrydGPYPECopAXY5KkHzxsb9URS01FhCfWcIxmy6f47TZlbZF3rcwjhYZtb/VY
C73JRtO9tRDilcguFSzxkpN8v55tQntWHXHDWwd4AmQLu/AAoxklsqr379166+Z54ZiKeSiHGX29
/FizJShgkA/wDAfkNtXJDd6EAoJ8JrZz3qV3NKFQyklJ15vte2m+uxbIkj69twxPXjtV3X6n+Tp8
sLr+rDBfP4ohhY3J/sfLE7x6LPrZDQcZmkedZtYpUgKRrYu878mZkPAN3JGxQifrBw/kw1lHcNwX
WyofR0grp2UW7ottoszmRLRufVqVRvP5/S/uze8NHzOO8qUasF99PK/R0uTgcDQ6Fz0PujzgnoG+
eP8ib6yGvhAmBYDDwA1/4ssfJ54sYp3j/shMDRh+S+DhbWlm3iqdIxRRFVTjw/sXJKbzjwXAdxFJ
LnWcyXx02cZ/e0qbuWcQYcnjCP3izFLEDsk8c74ShSmuBhRNIYkxzvgVQxA9CCe1xhPHNftP0Yx4
/INH841vmNdR8MpAWbRQ1L/8KHmNcpGB5LEArLudU/3DFGPxQanw1vaK2ZxzDppl18J0+vIiqhLk
1yXyWHbCXdNyxIXRgXOKEB5tLE0rblPGEchTPYHPX4PfTkjU7cwPvvY39gg+BYcuUldDk9HTy0/R
qc5HXNcdh4QjA23zB6JFvg8B2Rp1CEtk3kvf/mhfeuvrZVWz2fcwC4ifT8Jvv3SOTIQ0ieZog+Zb
4PqI8zLguI4VMkhxrINT4WDRkzgfi/mLsSyPtr5GnbNVACTipdR4/9F78/MsaxBPOySP5Tz9+5M3
Mx3Cw1YdwznuDjzZFVk+rv/BXf95kYWjxnbzc+MHMfDyIgSedyiUWpiyIrlldiE/WwlM97+9E1K6
F0oGC8MCc7NfXqRGelm27nBkpNg92YOXn85u3nxwJ8snfbk8cpHAIc97SeRlbXh5kcrAn+Z6w1GZ
g/jUqFkdyG6pIKL1bll+8Cb+rFFeXwyLdEizA7ogsouXF5sQ/SKr6Y5+sZxmQdfF18nopne2HMd5
O5BWvxZNZt8CddWHkbPKt8kSyaljMqUU09xu8NQaeoN1tz4QOcsoaFBTnm+lLZth8/63/8crzXcO
CxF2BB0TgAd/rBuuGyH2F8duIOONQOoGgwpdcuOT63pY/gLpEpMHMqEkOHKgmbvy4PycIAt0i798
EJZPwvGAlB8CykX42o2T26QSJ+109FASrClBczrxqfnBj/P6QVgOopbFEAwnhU0P69UxZGKWb6hY
H2HIIBsZMli44KacqcqOH3yxy5b2+1Pw80rLcZfqxeMM8OpKkIVbVaTdsdGFvuK8g6AEPZhPIlZo
71JcnYt0wN93Q3LdVTB4yekxvoe+a33Dftl+8Pxby1v0zqcJX20PqR/HnqjVMXWkvGATqa5aMegr
0xwuWoOIgJa8yNsCUHKhp/m0iet+x6GjPzF6Bojrmvy16YOfe7n/9z7Rq7cEW3WaYUs60tRm5siK
+4xMsEDChrc1yn1EcJbjbklsRHXRtH+7tC2/jnAtyBRCWILWxMt3FJFQoFNXHv3SGtZBS/s5lRDD
338GvDducVlvcL+5aKvM5b//tmlE8IK7Iu+OJWr2a6Glv0OPgRrT9baWG+QP71/tj2pkuSebgT++
naVvELz6jQuDkUCo2qOUARE/4yDEeSmn+VMQYmPmG1a6WguzjikNgvQmG7vU2nBOdmA7WzilP3jT
3nzkXCRnLqBXz6ckeXn3dlYx+S4kJ5U4PJv7koI9JY0CZ1Zm3PdMeFewBPxDWDnm2iPmZ8MIpCRJ
NLupc6HP67Jpv33wDb0+sC3fEHWLjcwtMCGivNrQmH0FtWcrcMuTsYw2E/kArtFHpU1Vma11FQ4X
dTtJYJV0gDBT13jzNr5FVtTaA392aTRpyBzGCXp3ZRDYt8/SiXmfUZhWD2W6/RcY9r+3LZe34PVb
wvLMwsiSSMXzahVhAzHrsS6PvV/F89bOHfAMgTkH/HIDwBwoEQrnRUfKVrsOpamuNHrn7/aMORxN
BsOnD/aL1yXB8g0uBzN4P64Z/EFW6Qo9krTWHC2DfDucM3D/PMTp/UcPz1v3jbYwsNicqEC8V69O
EdhVJtLlvsnIWAVt2T3m9RLSEAPjO1QtgRUrZnBzu8aSZpWboitJyyr8WhBQTubXB4vVG9sGABtO
fsKh+vvj4yBJicUchBcymMLzGIXddU+Ox9cUP/Kn95/RN75gaLcwDOiVclp6vVD7SeQAjiQeGRbe
AfCRtx3z1vigvfjGwkRz0bY9dI5MY5xlt/htYfKpzGEABRcNzAhy40a9qegSX+d5A1yaPIfi5P2b
+nOtRymKxNSiCBMUrK+uV81RX1JgXIDklPdm1xACN1dD1ayGQBMQZJtx55zRdcT9ZVvD9Fz1kUo/
+AlZdF6/S1RkjJ4WJhDeYsYlL++aY1Myat1cwGcHwpAPfRtv7cxQ92M3h/eurYZbL3QZSSRkco1P
joNBAVFlq+TVSL8KiWEM6+AiKyNYdmXoY1SdoyTUhzKM0UcLq54NwOTSn0+ntjBPYQVgbg+14kvV
natRPM1lTC6hp8ajNTf5pzZz2yf6/45auygOia+bg26RYlRor5zRYPrgEkX6qCFkX/eguxF/shk+
KWnGx3oYJ5KHZAwtvi0koSdp4Z+ME0qKQ1zmo7xQXj8Ou1a75dOEgh8KxyDmJc6m1DfSgQC7JoHR
J+xEi0jvTLRNWLGEyJ8x77fxaugt46ZljF+teyErLPtULYc8q4eHprInQH7CIG+qznMsJn5v218t
G/vlqkdxy2x2noPLFChsu+bi4A8Y8Vf6dMxCrZmc2/pEVQyucDxmCeGDU+uVDs5AfKbmPmxCq9kO
AaohFAtgCdInlZuQEKBW9A4qPofNRAzTVO3sPDCmdR12Qbkv+0UNRNY5QABcpYFPhkzFcZngSsPW
wUnneMK9iEDcwGcNx3QElmSE41VY9cHejiR/PHQ6pU8kDoEfVZaai/NhgNSKJrKaVyqKh3ZFKCGZ
k0EzlDEU1G4+lnYLJlIo73/YO5PmupEsS/+VtFw30jA4pkW1WT/gTZxHkdQGRooU5tEdg+PX9/ci
ItNCzChFRa+qzHopk0QQ7wHu1+895ztkLKrWsgOEVdXCFwgX1d0kpKhVj6qYsfAUoHUf7Mkdxjic
0AJhlyC1MEaFj5qkR5HZbx2VIoqbGIGhoglJBMNaxZ5pe5V9680ElF4JiRMYA8rk1chmJLFbqxzH
4WDx5b6gyk+DSNmZ5Jia1U0SYWFkEmlUYwbOMMytD2nQwE1WY/kKDKtazxqz1cYe8M3wrfVKXL59
rps6QtqlqghqUnuvEJvJWEMAQv7oFJYFOMNyb0Czl3fp2vMEmZoc+c3YdyhIk3Dxw6gdQsKlmYry
VJOTLnFYywCB1uw6xbJrdWOBrB6cCXxlR/+UcB6NDhF4qg63KXLEYZvVhnAu7GosRjKsi/RVKHpU
u9Rp/PvW08uDo4nu2QlgD9OOAdeSnQI/yocT4pot0SxzhL+5nG6mZJ5urZZB3GZkz6+3+RLa7165
dNZumEJ7W6/5dO67Trcn3p63dJ7koU2dzDkmLj8m6omR2sxzVzyi+0U6m4xD9pD3jXWBMNY4JzM3
IyxIWqjI66AbvWNrNOpBjWF+vahEInPOcpa2ni7RF2UGDZnsSxZW23GdBWsIYsM07qBnjL/uov9f
yfB3+IW/24HiV/X6t49G5UpfvdYf//H3+3ZU2d/+z/ch/0aJ+OvfnGCMv/y3X4UMTgBbni0QboGJ
5YCN8J86BmQMgrYzk1GbRgGVwG8aBsO2/8FRgQ7jaRsDfhSyd//mh+CI9I+QCSddcdOkO376cX8B
TWH9yp74XeHnwW3kpEpTEToF5cDngyraclIBJxu/mofFiWQvVh7XrqQPSMtX44u9CJKGJqOR/gWD
1bXsI6fHRLZJ0EzTpwK7JC68ejxlRXbDQiygENrAeECY9RVZZmNwO/dOmIawxFSa3JUCqO1FA6SP
NcjswuFA/HexL12RpmdwcyxVbaxmzMI498Q83XswuUHB66bBZwoGeB3jVFE6v1aWBcEdnxH5t0GM
Li29bUAEL7EbDtr7apIc2xHUxV2n+7JYAtfdrOg2lmsqkKUDJNGIZNrOQ12qx9nvPD/qbREu0RLo
tbqu2xr/c9n0QXHPiM8t75CFd/Ub8kL/FqiFZ966oyeCM6/tSS53lhZLk20tpOfWU0c0fTUNU/CA
wqt1iQwnvLVkKcYI+lanqisOKghnMnVshYH9WHiYBS+nVkGYJ/PIx8KBucYt1ljVDFPdDc0+gp+s
oB+JLOP2Wv3iqtBYz3Bkq+4DcC9e8Y2aWpm/VllLf5SY25MnWOAiTAAhgRm2D2XWW+VtZ2XF8DVz
/Vxe5Z4RGBvW/RkTcucUwfcAb9h4sEj/kR+6BPyDDtgpc2GiYJ8dw44rDvVVGlekzzu4GoYlB6+n
vLVdASHwlXwHRO5BLm9WrPgJqTd8bYBtT2pFZXVhet3MgnlqpB0SMLlBuOYsqCcDc84HwVSNIxBV
eCWvqfZb52oKIQI9G2OocgevZk5a4RHrgSW/isWSyTPR1Uv/pVdz296QI0iGR9jvcRs/cDgT5+Xs
lF9wP6hjOoegf0ofV5zXvVttmSykzEzPZpACsabg+uXBvQVmTeCit6QxSg54aDWyswGddsrmDGi5
uingUjlPDtvY+NITqjqfu/agNi7k69mMsQaDMQjGTow4FQn2caklcLaAd2sb0Jg4fXfgAtfbxFAd
iAgEtmyfyKhPgBIeYyfMqo10S36dxWLIEIXg3l5IfrOKY+jmQ9hEdTjn5lW5lIN5MwMNTJMoBQ42
xMRP5YTpWqjloAxqROD7nDjU9c0jvfoECVhK+sXQW9r1urI7kiF9hKgvZaXtbS8MFOMM/WvoFahf
d7xhyQv/1N4X3ejgWhV2D2wA4B0+gSobvDPTQvcdmeYwqTujw1mfbZB82xX9JgAU0z1cZGE855OW
05tmpDu/Aw8Pg6Pp4euGc1PN+WWvO9j+g2lC9bAMFL1Y1HuYVhkiQsBPFG+Vuh4IHlOH1ZD1nXAE
okile5J2sqEvHXr/hMiLUQ4mZiBfLJHwpxrGnTbaF8Kc+iwm3Q31DZBvG65IwjsDmBBPxBryoXIu
MDAJhWR8Hwgkp7HNyBg3cFujAAx91VIjBK0b2eFY9dEwGsVFqXFrkc2H++o8WVW9Hui8CxIrqbDQ
d3dpAE+CdMdn9K+YiPQQlucGFL2bVoMrjJ2i8MaN2wkSeyvHbZ5Hu14/klZ455aXrxGI2/m9tYNp
CynFuwP9/Lwmrr4jY1o4x5ybxpYDpGNHeEW5r0uGMIm5QqpYetZPfhEj2Ky+2R79Prf2zIrnbU5/
lYLBkPJlCdHMg24z8m9pMhtPYNnSa3UiYZWezLeVdvSd2wTVvjM9Z98no75o7Kp+SInGuJVN6dhn
iS+/04YkHy/JGwEGa+2Yi4TtI2axAEeAsk5hDacM2QHLH3Mp6G/Dmvvzlsgp6wF5+hps3GaiO6Qc
/9mvqDijZeRkkmsEsIOqi+ps9Aag7eA3vwgP0f1+TSxOJHUFpcNu7fKCBoufxROtz+ssNPwt0Jmg
3Fp4fKpNI53lYxymRwWRKNv49JufibPrH1gBsBZYwkiGbc3MFg99IN6DagqvcnlK6XJJK3AaW19i
+Eu+zlm2WhdVq2b0rRX0wcDGEO73hX/Lx7wcvTosv8puxNN/8gLvJoJAOAakphjiFDJdHi24EaOm
t6zu0GEZfGJ0FFCAYR8kCXUS4q4yAo9V0c+eoYtOl+mEaBuUpHgASDG8oK0f0UF7sNwWP7/rhCO3
fbWYh8k3zhCfYKlzugezXIhjFOGcXGsq7sNQaGz6XT0D3x5cZMNICfmzOuS2ItPKJAr3MOoGuhSa
gcfByt9E3zVn1pJeYODA2VHNrvpidR30ECZUl0Dkr0sdVA8dIVmxtqYhGoeVlJK2VdGUJxeqtb3I
5fB5SwO6PQ/XUyngdHb9kifSP4PkbNyh9C1j1bTttclcL7aRwr2E+UTSdu1P2950je/VapPxDGhn
rDad0Ypb6Kd9eex0S3S04FOI5DKlO8Ms8otqHb+neXEd4p5q+h5OumXf+DNAE9H3xrbIB/HUG0wV
nLxjOqIuB6sfjwACQGUYbW1+T0rwrMMA8H/gwGD1IvtiGCY+NuzrS1OLY5jSeCN/+qwPDTxX5sTC
4ggTbcgyAJUNSZx4IPrP3bHzvTOszKfI81u96eqR1MyiPYdBumsaVO7xJAnfOnb2UGKz78wJ/466
bqRYzilyggMLanhRr4WxJ17F/UIZdKLQt2A33xdP0y01q6a/KyvTIYiH7K0YXxR6pqRI1FNVNWbC
ITAPoX4Grayh7uCG62KfQAe1ATdb9oc6pSq5s1Zz9l8qbB1vGRZsfE4604e8GJt4Vp4ZG531vUvH
HOoSgoaPkj3/Khi9p6oF4FIPGetz269R7pt1NCYy7c+djuiyRIVWPJk5iPvFpcuJZsTeNL7ZX1Y4
UyJGO93OB+q/WfQC/QnNFB7LydDbwnDcfes4p/TCrEoBRKvxy4LPyzjCJ2PZHq2UiK7RynER+IPW
35bMOEnhJ3ql10Ik/R5Rdv/NXRp72+ZYzlZrrr5OSUGOsTK9KU68KeRLNuxwV0hfbgstOpBI3TW5
0TjcROAnkUAXGRt9pfVmsER9QTeI34fkgggW6oWbzBje665pLtCHgw1tdLNv7YlsZqIlrZ1hzdM2
KQ1CliidK+iikgWV8VVKut1qj1s5OfOFw9k9grjZCbBD5fweFmVz35R58xKgvnvWxiRwVWTqbgH2
b21Sn6HMhBX5KRikOkxT2ezIpX9fa9884FCq4rQw6ahZTX3ZMinb4YOt3uvZJkEcv+YhK2dv04d4
uWz6L9fDZGax63G0lanM76DvNJHMDGuH37J+xOy1nrnML54yv3uscgzEuFnNPUDG6cN2e0KoK/+j
5WnY44mB8+Ji+ewyBB1TOd1RJ0h201zUUQ//AB00YAMbH+yxWP30cmC0TmW3pGy2ZnJZtvIjr9zC
iHgBoHbBKLkb+DadM0lAWkxroX4STm1gbjCr/dRW2RueNO+Q6eCEcbat8hFOQ7UXEltYC0roK/7V
6kEWNZZojiIoH2Dp+Hu1dNSnuEiya0HgAKKTAhxBgq6shCZTuhHMWDBn/rhMc+QW9vcmd8djtVJg
YDQ1/e3s1/QJiKehc+CWGDQwK1fjlrgW79jBPbbAijQUDYYtjgN5SsW2qZGbgssZEuMsCFZsmwmE
sb1Uif1YFzCqeThJjSanGuffgrDs2bAH9zv4s+oNe8l8mWPzjP1VDF+JyThFxWAUjoYCOS5Un6Z7
Reden1kNDB2PlPsl0iu419RJsE8aQz/d1pWfZfHsrSk1nbypICVcTcCi9hacm22NEOjOt2yXsTSE
lUg2xGzC9pnIpMMcRbNiBJlSMas68+zVJPIHMCB4j8Fv/HhRxQjmCo9ONHa1jCyi85hoGhPUIbAr
bizsis6Sn60XSPp887Ll2a7iRtsDt8TA2dmYvcNRkCd2vgpHv3xY1plly8Br0p0vsFUPWR84dz3O
kQMcDPKKpyH3weu5Qj7O3SnncS4WK9JSaDcafQvBN2xBa3kiEPcS2X2LJ8wAgkelbWYHnTXOlhrG
vXEYjO37VHjfXHs2HWYY7XgTsA4fhS6LC8DE6Zsv60AeUzO1/W2JOXs7C1eTcq09Fq0Sal5E9jZM
kLaohvXcbfH44ybMp13oj+WLUQRUgZU3PKSL5FVsKRyJPXLN7yJQNabNpDgarHJPKRSjt6kg2gLm
8fQ8tLK5HgXrk+Uh8bAdD3XAoDLjelzH9DpgiSfO027DJ2TVpxIWX3KkOSBcG+3JXVz47rYAxIFV
03LMq9wp/auwFfOrRU0Jc8oT3yZamm3UFK4J7QAayXXFonhExSkukDU1D00QNi/Y8KinOwGldrN0
qrvrkM3v+qaqYD8q86uHB3tLsKx3NNVg4Bvv1+RddKqPrTqZ7wNnmG9NUHQlfshQK+iI7qlf7OZb
GLqC5CKi3FnNw0c82LQEQMAeBE6rJ1EGxEgR1vrVNUfzqEVSftONX1z0eRCcKdnO+w5FE6bUxj3r
vWDVMTSAp8yykuPAUO1eJ0bx4SmEQRi/x/O+5XEcTZV8w2FNwI8rsysPqOIdzCSbzScfsSlyZLrN
7LDiIVvkaxt24W2Oe3xnL6HcekRxuZ4JFhDS3VkTutjfmW6aUdNU/T0K+uSrgkFzaXcDp+55zC+y
OmczJ85YX7k8yYbtHqqkoWMv4S6QfFa7zlc3Sepzz5DdBfY+a9s77b1cqVxoP1vtLnQKwMes4eSA
94XOsY4mOTSUsYoshsaAhOah+iKg6TpRurJJ+03VxkySMajKrLZuw9SWT02PpTnyWj1TxY9pKSIr
SVf+x+yFt0zj247NtluhpDeouwtaKFTWac4XTsf6oCidmo2ymStD1lmm135oxfO4yPmxg1GM8mhB
oc40zAq+WM0qYEkUS3iEytWF52hI8uJtbf0wPBQ9hf5MULRzpPncA2HjoCf31MvvlZz8ODHlfAM5
DQzA1AffzaCYXmRemfJ8WYOxuG4t0uToAyyruVGVrjbQ9d6kOyzLQzGVvLyLnRP02s/pU5ho7yAX
Ie/pfiT7Pl/ovGNiNd2j4/YEdZlDqg/zMrikrtVubkS16YR1bKfa2waFHpozwxXgNOY+nC+asTGL
7UobroTJ4Dg78oqDOG97991LzX6fIHmbt1VGSR75VFTR7CdGXDKK/fBO6cRY9u3tEvo10EL0gCWQ
zGKdtwOGvlP06wygawlsfUF3h6A/0Fs1yd6CKgXoMNHn2rSw15ldT5K5yLFcEgQG2S1tN36d199G
ZblnMsNBPvrePfFVUzyMs/HNlHXG4Rfveb06y32Gzf+CKtWJaVIBiIDedWUUeXFrVWuzt2cIqMHQ
+JejIZZ7XzXlFXfKacyoyxeP5R6SSaoHLOM1JC1hOeWVDjD2wePptuytZFAFQZhuV1fry17huyNt
nJUlaos837ntUNx5IKLRNjTY9jItbDLAGe/deEZeyghKo2teWn5Ce5AhqnYoCBbHPxvXbDXvhiok
j4zxlwZyWRI/FZe5jZU7X0ZimygiDOd+6GSb3hhJB9pny5M11zCqykx4H6Jex+ZtTIHL70oQCaqK
VTAAAx+8fm2/YJn3ApzKJUGTQO/KJXlW4EIAEky9B12XiMpsDOn7E8y9rwq/dG8kJ3JxhIBQKnRb
M6cZTAVhcp7Z5EJsAzyj3kemXALCli74PheA3r8ugUxcIB2KxWkLicQbLkiO8284PgiI7+HsKcQ/
RS6Pog2KYJeNbRJcJhxuk1viUpJ2V3F0mI/M09tit8LkqOM8PTFYT4yumAzP4oQ+sCGbOQ2ZiZHl
c7xdNl0hILpr104smA0+fw/5wnROrP2uOhQWFM4t14aCDzWFofY4KZyemSJ6omaruetnf4K7QJ5o
sjd5m9xLnLFqPSeITYuDiw07O9Akqv3zCvXhuAelT1tys44rkdxGQNZaLA3TCGKCK0S6p12opyN5
krW60YYCHuKQpKP3BWgfY0dYY1MflCRy7wb8TliDfnUIYfe0tNtDKGDJX1Tm0lAoc5YyHz0TaN1X
1RQjrvgBTsymRMFg3EAI57qrWunW/i/p66A3Fz/Z0LXXF/iyGypk8RoywDyTZhKuEeS+dI2DRLYX
uIeBtdbZRBSkZ3PAiozZMr1N6tbeDZiR+SIZPfrMCZGO4OEIBqYFBa4s2VMj6RVi2gKDq4UXPKLH
Twt5a7f+F7qWM73OtLujpww9SAZOXCHakEp3e78afSL21lUexjSxYhMayV2V182OJ+w5WAXYUEyq
UWam0yFYneGlcdV4pDHsfamlHJlqlRnSMeOUY0d7ZVehEo7IC3zvE9xHQa220xA88/jJDUpZ3gul
EjQLzHDdEOApJRixWtkpXtAsCU8rkWxniv5WVmVPw0r5MRUd9rge8OusDHzrYq23PTyRfbZI4+BD
LqD9Rz3WkIcEn5G4CN/bKrQSUeeu3HhtkkAQqnFLm9y6cWVP8rcoxRpjT8+omwcdHl3JFBwsH8ny
xJs6HOlFuA0aK3+VyIl3Lp9ZXJaSqVzkZ5NjXq7DWhyyyj83JpkeCqett4L4mV1vV3cycF9zRBiY
Nljwb9MgsfYT4Pajh5P6mOnOflCl133XTGCvJMe0AchFXd1Ua8BO1pM3GHTAY61x7F+EaanIlHZ1
pOrHvd5xua/MSTlJuY0T17xh52neL9+DJiQq3ZW85l5eAqLoLO8NOtDFtC7VF1DH6dPUGR7Mkc7/
5iSF/2bWOV1MPt1nX1KFTDLL7yEekFOwWNOVRabodmBqBHeHWMnameg+TVMYBUY67HhKxM7soBq0
oS72yupNlrSe0BMN+O/OGL3uIL38Q5SNd8x7fe3QYwR14z8SjIFIujRYuPvcpDc6TYzBk++oDIqj
ldUBHsCA7BT65b1dv+vO8Wg742ZbV/dp9BzSVjAAxdlM/W6oPjmf/KG7IWzvlSLfiJpqogvCa7hp
3TK9yQMd4H2nQxv7/nhLRfYGLbzZdAkQUkj+NxUTnQ0ly7xjbAnNuC1BgFbCUtsu7/p7wlZm5pbF
Ut2trb61xjXhGDea29WYuyPp8kYMAmphgG1aMZNbeNROeV8ws90kfTgMMUEQ1h6tePc6leQYKAds
h35ExnrwGosBiGqfDX9oz4uaFBHidA89pL2scOaXxlrWy3zUZ5B+ScV0YL2IrBP7BEPI+bQMJwhd
sJxZLh2gmUr32KNOvOw7XkYrd619iLD3Kp/VLoV58dGHDLCReNmnrnAAwqT3xqPvDN/ygYlWT9/r
zMcnFgVLe4D40zPHD6ud2VN9FSLcT8zZ4nSylnjy0jmypffMijq9jN18JqopOZJ4M0UOXPNpO/bC
Z2BQyAOZaGdkuRsxjIGKhmNN0DBCALhSyp6ca0SwJSoGB0sVZyrRnHGWa7LY4n2ZT9Gw+bmTJN6V
4/HYdmu+HEKn1vE6VU8gydhhh8TCx8wgmo4NCbFEpWD5QI2g6wHemNs8Dqn3nA48mWWulrhyGhZz
33qqSduJ+LJOZ7higbEE/nKiOAjyLWfaJ6uyUABk4EIhtEdSePWeyqDeThCYL0h9Nd5PWawb6wRm
6sgFRXrVPnYlX+kyMgGLLFp7G5QoNpDiIqDr0qdPwPSpBJfxFL2KJ2Ytix5OlVe/TIwUt4MBBjBF
lQdPmfkbR8nCvXWknPcKgf8JRgvfJ8JK9c7RlMrDhkOwlCyQLIYdzzFL+9lMOxgdRnMxlkn/xRo6
OCcpvWwY9LyUQU9MopWn7Bi+sWzN1PVY7sc9Ypqcg7JSJGR4pp63zZxfjLU3ntEvZGqfEYbUVPJW
F4V7znfYfECfIM6ybDiymHn2KMZRXsxFVT5kLaUHeANOBZHdzN9O7eLvwGf8uIUD8WhrM49HTlZ0
URgmxXWVzegNHXJCgdDP4nLoeGKPvnC/LnSVj0bYtYLtr5LDVhGlR1ZNS2wyk8S4tpY38LThGo/G
kBTbZJpzsNKlYQLNaITX7mdEDkhsBvWU0FY9bzWbZh5k3S2j7gbiQ+5TqtNWQxgBnMLJcuOVZgbF
tFHuOfpYlzZYvcc1KfQOpCyPa5+/B9pNYxpUt1YT3qoT1+ZUMUJiWEvSASDpxtiu6WqXuN5EASsa
23vZUIv0pMJ2wbe8UMamZjaRbJG89ClV00BcWC+qAiFE1ykMcyndYc/NIpexGtVtbV9PDGJpBgm5
m04RsYAi4POQC8LIeejmHWh1Vp+C3IZdp7XeZWZlHhqBtF4Cy/0Y1+asAPxBG97U5xjKjWtWam+v
NdsyRasRD0FiPsCUUnDUUKb9Tm1w8+uY/m8w3W7avFHyP/7+SS7oYafFfYpuUSAXtMRnT21fp7Ph
NOCsSyTUnNR25Qm+QZHu/4lO8ke1IF4fB5MBEj7r5DA9CRN/lLQlszuXflITrOI0oj+rvdxezrW7
Wmb88zv60XODMB1JBB517BmW6aJ//OQ3SQI9F11NnJPDaJW4vMlXxYZRS/IynbDTcciHShnmhtmD
lXrutP/55T+JiX+5PnpIBw+6jyIU4eKPNzr3QUjhBdU2bwxRIaFuOZ65OSoGAem62QWGH3bPiCmK
6dIcK+vGXDs6DqJ3k5jpupGBTurM8BIRNOzbX365vySzeWg5Htaf81zQ+f6LIvq//2tMkf1He9Kw
yM8/6r8hkdQ+fUv/OU7kPv8Yhte/XXy0zccPIpzTf/snTcQEJGrThxB4KbFynogd/6SJOP9wTBvV
M3kvKI6Z/v5LiROSK3MK6cTmiBXrF43ObzocVDg20vkQlTcGHMqjv4QT+fQa8w4HyHlcSgyclfx+
n96uQaumTtbgCMncetXIE/WmVKN6I/KqPf7uo/mDFePHFxk/NVLnk0XJwWopMLadfpXfKXKlZRV9
3y9HeiOU+6hXN6argr+0WvzzIti5IHwFLsfxHy9id3avKCeOVMhr7Nr5vDUKUsp+fid/8KFZGMEZ
RAt0VZ74dJFldIK1r+cjd6zePeBjByJO5lty6pM/sdh8/swQTQETINmZ8ybLbPhpTfIac84SArwK
lFItHRzQkFHHOCP++Q398WVwR8GdYhLsfLohBcYJ7F93zBPlPIwZqlmErOpPFNKnH/I7uRetZ/Ya
Bhx4Kk9bxmfvasF4dtEzR/t61vtxVux2jvRompT8VkftdP2fOKz//a6QmGFOh5lBDxWh+adnQVKk
j75zIAKyjhQ2gwhXY7D9+Uf3R3fFq42nC5ssdotPimuEGnMma+dA2HgZMbcCPTPTLhAGJRFFwJ99
Uz+/HCqvH++poi02rYZ1ANTu7swCj6qCD3UNe1PsWEf625/f3S9W909fGv1Xm8hVPkI2xZOJ4Xcv
7Yq7fmyX5lDpufnachJ868Y1RfdSnsY5ZW7pZFPWQXmzeJweYjsZQu90ioJClAa0PrRwp2GTNpX/
0tWW5ryXLvSQFyYwN3kvyHTP9Ly+yLqv5aaTmTyUDDb8DRPdsGXmaldzFldun5W7ErfNHLFi1h8/
v8nPr7OLNtKF5cNd2giSTNbu39+jCutE5P3IuE+6ez+cBxIIAnHAM5j/RVPC6UpUTqzrCPRBnnx6
zxKi38xKy0OTKnNrkEOBoEFPH2jASUBXa7f8xYXql+sx+QJCdLKdfn4Dql5bskuHQ5P7MqbBp/dB
sMwHOl3lw88/w39/17gz4CcObwEpZJ+Lp6WQhYe54YA3eWXK1xpxBU3y1yrkP7UK/cFFTks6uyFb
CBvEpy8KDhypr0l7cBbCbVFLkW4w19bu53fyB0+Da/F5wV52XA/UwI9Pg+3kBhkf9WFSDNsRUHPM
SlMCB3u3/xOv+R9eiQvgezBNFqjT7f7u3aKDGTgGZ/IiGPKLwlLkB7VNt+WJd/4kLPqPPjjMIifU
BA86K/CPVyIe014soz5o2xAbjBOciP1s/JP9/Y9uxw6A+TjmL66mT7eTu4RCSr88zA0K+dn15D5D
dnnMm1Hc/Pwr+sPboVah1uUUQsrej7eDKwEZnq4ORpjrfTs7YF4Fo4efX+SzkY53hzth/nnyT55s
qz9exDPXlqNTcWDE9Op2lb7s/LG7nGvbu2tox79bIHu//j9ckq4fFcWpVf6ZcEEb1sXxURwgPGYR
7NdmZ85WffCAfR+0VtCzDaNu/+Q+qb24kx/XeIpTBwAJgxMEF/an14rmmUrBpu6lZ6XBdvJm85ts
c0SVkpdtjlEs2ZtCYYXA6NOpF8ccijeo5G6zIUKWIzylrXnFGGO+hp666k3itcOZt3gDCtegwGDN
EgQemN8f8LOQyW6Cghtss1KGIMbJ8Riinoxj/1ZmtrhyS38Yb4qpnYBwVk0p7xARBkiMe2TpcbUO
qoXlbJOIi0Riyl7dwmpMJNICjwwjXE9EXm8n1/ZgFd9zl9zhM2Z2jKZRSLQPyDS6bjfZ0mTIUc4H
c1X2uHGWzLw07REFhuz5MCLfquczx179fmMxgki3skawbTHHzVEAE6rVEkT3AiQ2ITgM5tqxWcrk
ey9cKfZLqfRzNaJgJ1ewBN4CtD39wLjaxIkcgWkzFvTLXZqeCB45ctOLoMVSs7H9ZCJmrllGLwaK
2/eHsOvLadP1QzhEaeZLvhC/hHGb9ppFvC8mPRN7g7o8wuKkCyJYORtHbeDOGROZVTwjwLH4J3Kq
v2fI4K4GlrMqShyV3PekEJoRsP9uR18YZb1BMOy7SKfU2FTSm17M1OrWLR7z5VJWCiJEgwbp3dAd
dqaklgyFxqxOjA3J3v250qg9Ij23CWagvlHeIQXsSdBGeMo6bwyXDLgVnD4sd2+E5lqqN9DLK1Fc
ImUE0q/D9FCgV7/LumTONgosv+scsEFqvFH2bGXTps/d4GLyGSwetKzL21W0rXO5ZjOxRQzn2/0Q
LJUVrWCU9kPXP3gk6iSHQLPndQjVkRa4szefeuzEOycL9KCed+0usCxoYA6K8jMVlOUXjSzpK7Fj
1mWwLOkTx4ClpPtflOSz9hB8N8PYIEr1FJgAF1/Qc62DdmQ8nuLmG7XiaNP5gwFqvsAtzQOp5Jsm
mGqKl8yqYN4juH8ds8J9J8kYuSQiakjDpA51NX3ikle8dpGAkkq1VN/TTrKsyYrIprhQdfbK9Km1
jlPnJvljZzD3O/XkGOHPCu4Y3eqhuCeU2yEXnMMlIhJkrm00sqTITQpm2IwCsu4IJnPN9TIlIQ5O
fa05LKVNv8QjiDC0RWIw9tRDdL/HiWRBx0fFFyeMgLG3LT3pQumg9Eo3Ium+ZlOY8yKZo94zEEUk
mvkWQq4AOZd1i3LWMOMsQH7qgbom62xpcXxpXQVfqr4G+NxkqInQPaPV2HpTGX7RowkH3ekBbaOF
M0WHZzAtiZlyqvqxI+apJsPIwvdFoI5YmBRl9bdy0fl9la+u3OqZF50cDb+GvorX7nulkQQhpmwI
IVhrpkEbJ3H7NmZCx717dcDgeHJKlpLcbZJvCJFT7AFMtDECqraqdjRYUBFVSMvrje8xC48FeV3f
KFHVsutyJpjRoG0NfztJSX3uM7eavyxTJ0hy6/DqERvNeKZILiBQ+ONGQ4z0NgPNruzSs6X6dQf+
S12a/1oL5n9aMgzslN9tpf9uhhrfX5sfGzD8+3+5oFwgW7QGTuxQn9r7n/0X2/pHcDLvo8BwTuW4
y2HqNyMUPigbyw29GQpNm6Ygf/Vb/yX8x8kgTtFBM9LCLuL/JRsUF/th98VIhTfZx/UuMF6HAFY/
HSBFQIziqrxnOayj95D1E2ZDlviiMIeLoKmxuvPqDkXGEHSV3fBVqNmw9TZNGpKZtMNgKRrWNtkB
+QjJj+5rFIFw8EWYreFeipXhTNI5jrKvHHLSG3uHuB1tVJG5BXHrNSZtzlx1P4K2zklCjY1EebK4
HFmavVgmi2NfFQvujo6OfN7M5Ki0ZssGhpnVyvaIzwLvLU0y4up3AZ5HqXZz4LCJH/wS72PcSwL+
NpXnZN4WBUpIsvyyomSDRx2a7R5YQUsUSQERNN2Nrq7+L3tnrhy3lmXRX6koHwrMg9EOgJyZnFIU
RToIUiQxDxcz8DtttdFfUT/WC1T1K5FSiSG/ynhG6ekhEwnce+45e6/NajyH4xJgKqWJtU8Jcu+y
FYBzlWAoJqhN7GfLb7mXqBmMp6QwbIR/Bt5jNrIpVioi4vQiXltqQyY2dQalhyC0Cjh3UStIbJOi
6t1Z7yikrLJWWr/iCWkxslQtkeB4PYntLvX6uZSH4cRGl1YvGuK60tdmA5ipCxIQmHeCgEScm2FY
1oTfGUZRIImp8eQKlMQoYAsMdsRpCJu8Qbwhtr1rwTGmL1OpF8zdYoAR3QElTZeupAEpsEsKDZs9
zbPyNlDaxZeE0HFH6sGMiCxkWSTfOxOXnegR7o+O3p34yYzupoGCqx0AnCCbIBW9044jiPTYF+mM
eVsVY3BIuhCZFuEoUrtOw3lYBLrZ3JMNDHy93mRFoT4ZreUQ+Yk1O1ullN0QRrsoZSvu6RDuc7kJ
yS9V+BchkBZIZogtsD2KDsRceDPCbs9sSL615R6Xr56gj2FFRXgKBgb18FVJVg4zEDRamCRw4I69
J7c2N7PA4E1qbjvzhRXKmsq1+mJ2mNPluuVLTWtVKzvVUMRnMzK30S9CBQELIldBhkCeBSHo0JIp
JdrHSu3sC7NKY+IlVFvSRoZ8Zfw0ICQZNpZZQNTc9Yoxag/hkArtqwxJEzVRLyTINZ6DwIw6rmxm
Ldn06RAM6E/rUnU7DHDEKIWVpvpdGGsXhQOEeVXPNlmvShLyoea4pK4qdQOlgxoHWe3hOqqmDb5t
Q3VH3N+XnWI0T3pXs+3MiT21Loe/AAmhVsnkhkxm3LoKxdclb+34hSeX2zjITYFuYSKWx5PsATcS
pn3mbxGENBzgdFqYUUyNQ34awXiONohmhd052AxSnzPRZUR2XzCUOlnBrN8vIvwv1JI5ZOBRK86y
mlJiu/jHh7MuijrLbSoVEViDWXPwo84cGfjpCQ9bVmU0tIya0Yzr5K02+wKCWLy38PkyYCSieacb
GV4JAlD7a5tsxK/YDrBiV1M0KJRDE5+6CFC0Lmz2/k7oLDOuhZ962CKxncqzepagOQ9GZt9TibPx
uo2uBeNFC8WlZX4W0iPCC5+TYpEhd2KYbMZmt2a5mjQ/KVWjPZX0ULMjVdjSwB7mMncIKy0MPG7A
7LGCummZJ0PjMfyx5ts25fxCSpFDSgv4g4E5Ki/gNGNPruni6keyDQpVQfqNatWHHSVir58rI9wQ
Xk2Nw1OaynLv64Os1LuR25H7yKc0Zje5IsyDFEp6uyOSUzRH8iFs6cB7G1n7AemfTZCtg5fDk6xS
Nj1JlWt79lq7L5CsZ2Zfht8wy0b9/ehAX3SNAVsFE79SwTNFNII60Q+rapI6XFWinwqGW7cq5ZEe
nj2nuyKRQjVHVaShKIGjT1fmZpYb4wJJV408NbT0mwG7WnYWQlXQNqrZ1zWBnN2IZvKrCky28Bws
t9qUe5EyT5F8MkP2Cls/qJjkZo90mfY2aUjyPOs7tequC9y71Q6NYjC5Ji9MdELjpCHoo+DP/VGL
AeNrJXHi/Pr4xddZCIR5hQRB1q7DvCE6mrlXe4WM3aCMAvBK9GEuJePGmSpiNkQy5OdBL0AOQNFR
H2wZC+A6R4peuKoc5SReMBXmxjF356VaHkk5NhBPO1YjhNcMZpEdDdQrEmIHEy2cJDTC4Zmwp+c9
FmI21MZo486Fi6FetE0WTBtBeBBao6VHCeovClzciMO0Y1fAhoMBTTw3pll9NYt5ntaOk1jHHjvh
MWR/Wh4NWd7nCOgyaBWyk2znNCD1llivWd7FZsMOWrL3qj7ldohFRSoJ1o66zMxgtVX9FK1Bl/QP
mIWqp9Ah+u0o1SrRGegnqgXJ5zDvhhCpKAitBg5LWdggZCO2Sd4PU5nU6EfZAEq6sk1AaIMmUQEL
UToItmHlEBI32AataStUDrEmJoKRLGO4Z9qEpm+EBp6tg6Kq8UynFnVx1Geh7EV2RdN2UlGS6FaI
6WGaOQ25Bo/rNm2dZliHScVwv3qN0s5SqxIr21JaTBwlIoetzBFyvjZFE+FtxLG+wWtolnseKLgs
xDCZlNH1YJ5sWVQINUY5ejKDTNjETbbTXkXcbPtVrdrlWquqvj7viqDeI+C7RhUOrc8hnvbccXqb
vA1pKh7yrqk+D1Jj2quxNwOYFSYKXu2I/IpnLA4LBZmOGUmRXzVxIG2DRlUvdFNHL9IIcsIvsiid
Gbq0nGjx24TRFSuJdqeVpFhsdd2Inw1+ZW5onmjq175V9e4GUbvTbSQzASVSS06k7u1e7+VNYfUc
5YvWmlmDnHwhVDCxJbPOzEUlXY1GpbVPcYHAcvDM1kIhN8jOfAzqWH2MxBiehEaWBWJvRf4WjBGT
jBh9H7tNKfJuNXGvr9HbcL4Jhhq+k2pH9WcTYeFTjXwDnUIUkj+CHXD+BhhfYZmFBpjAvMuQhUW4
LB7SkUYUXYwINyENSe0gY1fhF24mcChkeqfDSqXDvDNyboRrFnqckzmt98coVJqI362Sb+qiVQbX
KlHTumFCtKePsEyJUTmHU7gq4ICwHLcZHz5RZvGY16HVuoEctQ+OUrZ7s9ZIDSE251qJTCzB1oQV
g1Wu7I9xCY8A8WVLmaU7oVmsYsTwLSaP3Nk1iZy/9IYRnTVWG7zg0pO/dpR/1Wbq8XihLkZWURPS
K1wMMLW6a6Vefh663kRjw6jmCxKR5iUynDK4FXWiQVSVq5zcQ8K21LsxQ6H7GT1GahX0X7rC2qhx
jexAyjgvaB+04d424ZZjAPGTsOpp1MOipOX4tt3o9AK1OF/KjYS6DD7sKstWpSI3V3SLWlLcRF8r
f3pNeJecPJhJM8GSMcK/vSZTA6MnDJkYViXND7pW2Zs5RUI0oVRdEYfYrH44lP1iAsxJ64dG48KM
sDiGMbdmJsdZ5/31DGlM2BQUmDBTeGWy3+LxwqumwHRbwSxcQtOU3ldhlKHBGPs/aoK/Xh1gJR0A
nmLq6FdM5A/tdgyJwFqVlOq5NOWVgzSZcMzi6fdf8W0TfLkIqnAQGqg0TTpv9rt5WdJWBQSmjBlY
r5teNZlCZw1Gpk9GUgnI4y+twS9u56+vRboPo2EV0uO7NnigAMKp49J0O4ouv0VRfysGRz7r6qRr
PpgkKT89n3wxnQsxJIYxqsvLh/nh7kmKGOZsrEzONKw+5mQV1K25PG9r5PNe3mbEx1N1+2JMxN7K
NftRYp64ijRBwVmFrAuDrd+OCL0fKjqB+5lZ7Edz+bdzge83n3mKiXZnoZi8x/H1Yajh/+fmJ6Vd
rro+zra07oL1623/T5fl7ywEPzyBP3VZPnMeetNkWf71700W5RONFZoXjNoZAcnyAvH7p8hF/gQf
mvyQ5X82yBPSY/5qsyjKJ2UhFYKb0Rego8ofNQvY5r/+bn5SmESYiFOYW8mgmM0/oc0wvHu79gAp
ZeFR0Q8ja6a0fE8ZrOQZeHDyYsXwBTcFcfZnVlLo07HrSgqq2nLq+aFC+3+OycFRzqJmxOE1xE50
LqlK/mJFKlY8qOvBJc354EtCjX4fDWl1g34ukleq2mkhghahFW4UymqxMp2+fSglVUAiGMjqcWU1
4rTqINLD5Gf03UXVEqFIaR+1FhWWtehndb281DK97raqqOVqNVGt3pFqo0/fimCqlVulS8iAr5ve
ofeSAEA5mnYa7xzKMZlAK8UUNwWSaGfJ3lPMG7ApUHUrRbLXGA8HLOEE+MK0tyB5JV5RVoq2soZq
cti8MTnvTFz21SYRHDfWIyrm5LrRq1r32pADOiQx3TyTwzA/hlWS1uvEKhGXpj1id065Tf1I2Y6F
2MYdR5ZmWqYXpcEZY6BHEV/2CsrJ0JsChRYDBy8tn9dDXPdkx2OmjFyDLlmNGnPuMVh0EUfRSaRG
cDbFFYgvXVjd50wxQFU5KrXWemaoCXaKvbJvnsqA4gRxrlndGM1onMcFvjtjjerdBD6lqWF3ZWE6
enIYeNB60IfiRW+L8ADLgZovqfVhJdqKzHZBIHG5rmgT5K6dh096QB4nwmICIKkKdOTGcp4p9pqJ
fQezuEjqEwlvjrFhmNtPfi1KanESnIOUg50zRzsnMGZ5g8RWnLUzByM37EHCLH4IKSN8PghfFkt7
5XKq4imopyyoPZNjK3GhCRn2Ls538dSwS0ebgQNK4jbtEqtKzBrtZA52nKQb0Tg3eETRSpcTmAGi
VLGLzEk4MEiqyFltMvzyHj1s/YEe6CF2xqLa8EZiGC+CLj2JHnmv26R457xBy2bODoZFQY36/Jaa
uykPSy1Ap9xoshHH6GDdmBrpkR55Jyok29aKJk+rw/wJ5XnDBj6ztfsNSmqgbnYd0r4zK/Ocrl/8
PMc2ZpKmiMsr2JexhmNpLh8zMhkPYURI4SpY8o59LTda+vkiK76Ohto+JpgLaVBGufWs9jFepml2
ksfQobMypUVOUW9xwvPAsizHx2jxxfeVOcEZ7KF5EsmkxxrwEjPc9WmIxtqViyQ5kFccya5i0H/w
orSQLtTC0OHWjckw+QmwRNzkqG/pSdKqyuWIHlYnjSNTJJCoHoU70cCILZfpVGtm95oj4cttW+gU
aFyor0H11I+QTXLd1UGQ+AmNU9WdrNxiMoWbP185RMGZnh2rjuTPSsJHJe3CPGmJznTOnKv2kT6T
I1YWGcjKGnBMvXHGPjIWnbhlbOxBrlV8qLLSeEFAsI07tq10g3VCYEsEkfGcMasXa4hHYX02g4Cl
/6ZomAGdYsyviBOJjnpWSYVPYZY8j5Ge3kSZE+G057mvXbRF+XVIj6mjOzSZmzlRmVH2iFgeui4S
94vbEvoNDJtyW7CioLcOg2qPs1lXmaqG5o3qJGDh5tJe1NRGYS4njUI66H1gPJNFrTVL28s8K3Gd
AjHIsgoaWBMV4YoioW62FoS+0i2tvu9YUGt9U3BA7X0jSI1NFOeOtDVLVJLfi53/7PDs8OyLf9WY
P+3wp3/8d/k3RL7/+J+/PRRPf7us//G/xbe4en676/Of+L7rW1Dk2FLZ+XmKLEVx2L6/7/qvfDkN
vpyDCZyaWKZS+P+cvE9LBUk98Ko5VeXlj/6550vyJxlWK9lllApUh7oBmflPtv1lSvTmxMFoB7q/
QW4F/T946O+GKxnjawK7Oxfbq+cMbbWTGaKM3qBrWxly+TENSPHFe5YQWI1bLthZOZxrV5sjbc/0
s8/8PLVIph5DcWkE9EzYCaf5fhK95NPBLT/rJnFi3x+/fy9z4g68/dR0b6iiTCoi/gkf+G2tnaLC
zWrrrjcgZblBryiXURwy4G/TJiFll0ZXRLvwih4pk56c0eNFZpvixVZV7ahlmr7XGnX8IqHTuMhG
02rJxJaks8HUSx+pRvE15o+I5pa7+caiF1J7TqVMt4oy6yfQnmQH2nEmfSO1fHiW4766HopxXBud
1j8mOnHYUhhYqz7igOPWdZGcTaW6ZuhBwifjBKnwrBnEpov6r3nBxonxhUP8GWxWCArYEj7Sr7zV
6dgy2mrOPmxXBh06wM3vDiat6tiks3OzEFwQpnEedTRrU6zktC1a3IEKHsL/HADa6RUeqXGk+vfL
w2c4HGD83q4G/I1/ngGUT8ubyzB1yabRXpVz31cD65PBABdRGHof2aLR8ddioPFHS9mP9p3fT+YU
8NdioKGbXyIS0CQznqVi/6M567uFgEkt2EKcJDKtqkWM/24hSEZ9HslwZlanyPl9lgzRftZjUo6x
tZ8GCY7IVM/jpYXg+qCQ+LT54T59fFTn8supw8CDR08FUfc72W5nEjtr0Jhy9TKSL8ti7h5jZqsn
pyaH/g8vRQNyGXRDpTDppcqsyT8e1HMpoI85YFAFL559hqFieiUrGxaRzPngW/10U3XEcTIjE4U8
woU2//ZSGiyauh4dqikDPkyLOU6ix0kolBvNRkmJrmSfzd5GoonwwXluhgZu8++/7TvXjKUqfMtl
gI8FyebBWw6XP37dJu5CiqCUIPOgT8otqMWIKU+RdYYv7BG5I4t2jztyyu6MEDiAi96j+sIZq03W
krDmJ5O5mYo3rq4+Skl5147go+EJp7uG8wE/0U9BHDHoMhCltGYLa26OlZT0ewmd8wcqd3W5y/+S
7y13gK4acR/QaFSWwPfPluiWvC4lSt1UKuLANW342C4szxJijpxJT7mc55d5JzWpZzpM2jbEOuLV
rvvWfBnyoI6uBIOUy9jqGjjAHAYkGoBzx9ZnOFCdkXgTmBxgDfb6qo02qZMV56DBWw2olGb1m9bp
jWlNVnqfwBKp9G+//4XfNZ5g0ZroBQy2QdIBdBpdb39gtvV84v3KXRWUwtpMZXuNBxjgx5QPq6aN
hg/Epe87XcsFsalYBI0tGVDqezk4h4pusMsZQE4kb5hsphx5TL8POtTt6b0d1CckdpyRG9cp9btB
hkdpB35ht5vCLCDpwapsGN3//i683eUWIi8fCvkumhMWS1IJ3t4Fi7MYp8Ipd6PaiE8VixhZ7tPz
3KT2YWRy7QGn/rO0Gq6JKMZAEc8tYOXmEPH2mjPOfQhaTgK/xi53jJ3TNX7Rj4yE79+S5SqWbHMh
VKgqleHbq0CbsZtERUiJbiH3ECe0qwDXwQf371dXYQNABE+bnZbTu/V/GnUz6AuuIhho7RSjNREn
csj9/a/0i6uwvVEhKoiGkQy/e1aFQ64c7m1exVg85Lo23Cui1p8+uMhrxvOPbzzzFoT2TAtwHxlI
x5eP8UMvdlTMplR641sN06pw5WgwsJzHs1M9E1SBk6CSw9smHPElhbq+gHPTGWoT6yCiPjGAPz3v
Wq1Uz404RtjZyalVnr+euPH1J1PojXNbil2rt3DWyVBB2aiODQ0ZckQy4yrvkQEeYGfa2lmohvxd
HUBFtY8Co2LXgSoDS7QJkoUxnxSpX9RIfxn+FvrFLNA4uHNWIb8NUEFuQ+S/zkYUMQPLnh9EYPA2
0MXWYTI+toaSJn7dDkAHZ2BnIS9WNYQXVR9qhADUY3bLfGqyvLa0pOYsi+CKXHeamOWboIxClSlj
3ZJG5Sj1N2eUpHBd1/lsIz0xk3xrxRkDnzSuo55pkjzorrDUXPhAJSu8s30z5etFlhxuJn2ub+UK
VYXfyUHYMn2ujItC1Km8mmrb7vbBXPWznxJqr/htxiT8qFcNJMFBHUv4UbGO/UKnWP9sm3MHZMiI
HBh+E8MgV9GnYPCAnNlioxJfA66oZHSHzEhI7NxMxZXVQPxI6DW9wqlFaeR6Hc5Zqe1sRef+pI0x
7+zUkvg7TSjfA3stafnFOsC3KjUksVbweue0gpY7aGR51q4m0wivcF6z5cVs1+cTg63RBcPz2itp
7WZpJREtOSdzfzdOVfpcDxrjIAtmF6oTPv1N3dc8BABBrhXUv9IF/7GaxIlAMfNVDeNy3KgI5KcV
vbD5NlXjST6OJdbplTIWMpqVaSzWkw69f6c2LMJ7FVHMgOgJ8+2l1DeiXiupiqjVAGInqC066asC
b39aSZWAdFbR77qztT5/DGJm1C7laBwfJwampYuVAskMK7c6uhAkpgXnKxfPUoUBEb95DOsnrMue
yaDNGB4puHhSF5WZi8xOh9QAltgPBVxpb2iyZlcCj0j4JQzCGXi4JnA3usTBq7dp5Hi9QJZFUZHX
LSUkLiOviEft0ShLWyJwEpkDC5sUdevIGpXsUClpz6Q0GZL9IHXpo8CuPXglweGtW5lQHN3REm3q
hSXwNi8oGnbtuLTCh8lCO7c1Bc3hVT5J6qM9kn/hNXKJ8qbOqXQAqOfteS7GwtpVWljU+yQQU39p
ZI7Bq4P+V8XcrwYq6kLE0ojuMkXzrd6xUORPkRmvwqJiCm0QzExjda6k9hw7pz5uiqmbrcuub9Q7
E9lddRk0UxjcKC2Sjb3oyng/ywKNVkefUXh50xewFdIROGs8RGblho003qG+AfOS9mNf+uivlX7d
OE1xPznxcKXBO1DJbwosu10B5DZa2pGBkaz1pjXNVdVXCgK2ckrnDYGIeu3F6dxmGzVKjRJYkdII
t5Z7rH520S16OTDRJwmFe+VZVqHDIjCskcqIpRTGiR01ult2oUbTeoalt4JcYR9E1WBzgDgM53qG
nn1OUldUYiyBEUrQVK7Pl6rd2alrq0J/khPO3hsd6XG0lmc1vB1t0QMImRLxFGutdYSAGZcr1F1s
z93oJCvIAg0Ik8SuDqihzc98pOAYJI2NCK4s1MAFDtho/pihFohh/vI2J3UBPoem2Ykce30n2TXK
LFPO9GNaWQVhCwHkLybyVRr6cZagRZZBG+3VKCvrI/B/iqQk0mptp8pVcNKtmW/c51pIG7xTziUd
e8MuR7M5eLqdNbJPH6ebN2nmzGiwjWoQxEq0swmcrtJDmGGDA+wNcGQA6qARD7VhTwc5V+i+6iW8
do9QkuwLxFenXFUsYpsZWYPuZgUzwHXs2PCEjCTPPXQboIetWbmYxzim0ycZzeCBuGAqH6pGjvhM
V/Z2jKvyzHQk6VCIYaFLGU51RY6imq6roqavH+bDkHkzMnbEYQnBqH5iJy09iVGVXngjmq+TrpgP
ZYUExR1moRlwzSKwHz1NUtq+Efo/17ID0bvDGE4pLWCJA2JloiLyZAcRCWBCy7h38DrCSIpowsOK
Rc0N8jNqCwYsuXQ59VKZevIAw9ebueY3vRhwuAi9jBVXmiO785o4BxEOW2BQV62mhV8T9qxir4dq
pHiGBO3NrUtTuggDUOV+3k3lCT4K4FGYjREPTtbFn9N2tG+csQpe8o6xAJo1avYzzlej7WrpFBeb
OarCl8buI30H5Cj/MlHYoUYMG6Pzo5EHE3RQgLESspRtu0FQ14y+guZM4tVGjYtk55Im/UAhGfTq
TYZeExWynNt3cyuqK0PKipsybcA/pQgQAZPKaiU8A2Dq0o01p2mF51ezr6wqyUYg/qOebqZhwkuw
3BCGalY57KNGOD2OgCVvz0CT9S3vwWO7WJ9FyqYqVWjOUtE5sMWMWXNzBCiB2RKQDcx/hiWSGlEN
GaaQiy3wManImXyXk+YGkpV2cGeW18qJl1+1L0R+TgJBEfsmrp0CGSdk5tHN6gkA7VgRBHRJd74Y
TxJjKfSJCm0ya1/y/yFUI2V3QmJZWBNvWcXaGLW+UhQsUWuM3gGr7NRoL12kKwjcRIhKe9WkMeAO
/7XS+08f+u+0f38oen/qQx8f6iZ6yLK/7ZqMRnTzY8fp9a/+s+NkKUSSkNOt04fmgGLSSP3eceKR
+eQg55PRmVj0fJZTxf/3n/VP2JgXLz1SGxzv2r+k/fonA7k/rWwHIi16Chqvf5Bw8vbgai8SPBzX
MABQzNo0Jt4dbHDuoSKU4/y6HmUeMKSBs2yfejwqbjQK+4NezHIA/NeZ4PvVONvQVUfRA5XlXc/Y
ZNw3ZrxB14Rr8DJdqXN4MUDUKrX2SGwy6ksqpO0PP8ovulq/uObSc6DZxDlEQVv59hySM4pWu4V1
2k/WxUhs4HZsxw2aOgIRSmuDi4dh45+Jll6/qC5jzcUpgS/zp9vam73TlUqWXauzMePSRVk/Oret
ZB8ylKir339D5fVg+Oa+quAQvnuBua+vCokfz1om5BXQdrJ57VwYBIYaPm5TO30iURX5Jg7Jp9g0
3IIwhfCEcDDpzu32QivgF7JQeTKO+BYC84MzA2vyu+jJDp/s8mYUt1F3Kfe7tn/R9J2dAK3122id
JZ/15sKMDpntCWOFgdpCYZdv7IZleCH8V0g0PfVzV++ayNfPEpT1q0l7mhhE9KeIoiW6mC2KtM1c
YfXeBMa1ZvmVeiXr17bB8BiutFBVd6iumF3CLvM7axtvRnWLts9HsONp13aw0zbWXqtCYg8YvV04
X+YHM6IbxFgz28d3+m36qGKNli5n41sm5ceY8K4qRod/OdBB0vNnW76b7JNhP4gkcCdKmaK6UsWj
SFK/KeHcqc89cEUjwFPoht260XYEsCEqpIwXXwMSSgq/oa4a2GmRMAJT9aTpq5WQzqPdSvGhHvfk
t+AIYIypHORqT4utuSw4pVLjSV4Zhl7orHkWiFep0wP8QGu46yTP1DccgGMCKgrvg8dkaR+8f0oY
v+MYppGt0K15+ybg8GT8TX10PcS5oEgKmPg2E2Y3mXyOOgj0NTo77Yw0OHYXSXxGN/GROf6n5YaX
QWbRMRfzOkO5dy/jZOEBTCdTv27tB8y6kdeiOPbI16EKoPHyfWv6tzOqX12NVjbLmqMtL+G7Toch
cVYt59q8zjrnhmx00i5MdOpFD9ya8/4HV/tpoWGAZ5GdvTTPNRbUd4tbMFjQRDVYVyOyGwbLwtdb
68aqgl07QDl24hvIuskHYzjlbc+NlYarIiTTKFzYYEi+evujIs4oZD210s/1ZNy1sMLzniKsDWQ3
tlOBbJEpVx2ZI5v/sLVwOYVdRWha3l+ZeODdprO1XU4WzWqMe98ck+vfP3Sv3aQ3D51DTUV7jicO
hxrDr7efL1YNGLpq6JyK6miB/Jw9S8NIsDVU39E85Lcw+ad0S72zk1HnBT7q3KhaSc9M6lD8YDzh
zKaf2i3KiWSdH+uDshc7Y29tMHF3NRRSzzmaWCIW6QejPrpaLn5i6mXS8UrEUK60N9eyS2SekF3p
STpr9uXWqFzzvHkMT9FePdT32R51+yZYCcZxXiFhc3aVxA+ujbvf341Fe/b2FXy9GxYG0wXhxSjg
7d0IOWoZKIack30zIEf5FgqPQIiSVwDxPUjzF+tQ3mRkKl5mcCU5lCNARlS+Fo5L86n+ArlFEp44
4fE/JM/lI9/DIujxo6fqddL086/2r8+5PHU/NO9q3HwDrVXnlOyqM30iB8iLdvW6PJRbCVCHK15g
R2pfwSSvg6v+q3JRnE37bmVRs5+n6gbHanBEV7QlfEm91nZa6U3xOgZi263KjEQJP0PWHvlzepbo
IB9v2siHjTgIpCEcXDx2sN520xWZ09bWOgS74VK5Gq8nlCwWGSL8i/5ITk/ki26DklKbL4gLmdFS
BUenvJyCB7m8a9vrgiy22tW/ZueBW671LaKxq+pYXiwhmKf6mGyk9e9/30VL8NPvi1qMgRaDXuun
PjFnMDgtHMJO8Rd5r1wou/kiOWvO83OsClvpVv9CYOlVRyMAdV3qhgQztDh/vd4hLMODVTPco+zO
oBGUXgOEarjE90JeaKGAnmZAztFg09krK17PSEvEqqh8e/DizgeBahtYKF2ipYW+ovHTnCUHg77m
PfuOZa+kaC8qXrp1di9O0r7b2bfJPajJY3+er6VLNh5NuMkVYPZ8MXW58YkWoKGfHOx9hs/7QGSb
pvtSuZaSzUDKSr/K0hXx1jlHwA+ofcs89xd3kaoFrJRmoId++/RN2EdUxDn2iebDMf7S7bVddBN4
2P3OBFmS4wriaFmumaGZGIFyNz+au26dHYpDvCHa7arcjSt1DR+WDtEtNrbsWG5//0NDMXv3GRdQ
jcpiT+lOajlIirefsdLxmc+0rq4yexPnm1LZIyyC2m/yPoYY0LXxkFaB2xAvEe6InqriXWZdmf1V
UuxkhxyvQ1Pd6c6N3ZLvQc/yaACD1Pwp2CYMuL5V9jpcQIv79mW6iEiDqF3tqsCeKLtYvvQn2o3O
Q3hZvajmCrhlOH216wtlXPHn2JoyXJYRqAPP7laG5Q2Di1SypgulnubSb4Q/DfsyoZ2+Ii8liDeA
PONw2y7zWG6wwmvnaBdZue/lG3D63pScz+mxEhuo48tq3FzEiUVA4HmrwxOwHF8tENthbvEX8Wb3
zIcX7caSV8k1XdrusVFczTyl3SFR12V6ReqEOT1O1IpmsUXq4necnoWlrVIsv7XhuOBvCVfES1HW
3FIqwcQj4lBijdQMev1ewRxRTkgWs0kg8c2GiNxIAYp9lo/XVnTZd0dQqgROfYmtzwueMk+4W8MH
5dT74sJYjNCs4UQZo6C39XcnpyCHQTvPkQzTuqV1MyY7OgzaSgRq48Fc+GDn+OlqBjqDZcbIaZBN
/31xIef4wkoYt9c0Rp6amtJNS5HYyIJQAEylHyCgXoczP67/ZBbYCwaPQR7aKab0b5/uNpbNBvBM
eEpwALmdQq5SXBTf4EEudf4+SsiKj61d0feMVwSk2iH09RmIE4i2fV1qwQc3+xcfSOMsxUGV0gp+
t8bJ/McNSRoSPZajUb4GzntbD5GxpnDEG2SehYuaMgqDTauxqUr5lZNK57GwrgwTiwp5Y1fWpGd/
eJClwqOsMZj10rPnMP6usmRtGsNcVufroB42+tx5kT60rinE2iHX0Z9zMle4xcYH1d7bKfoiXjCQ
nLEtWxxodc1ZyosftuVx6dpC8pCvu7hqkDQSztUrIQECFU/e71e499XsMsxG56YztV8Ozda7xxuK
nx6FJQHVGJlgWQfMJKwGmgg5OnZ6r4EI8VNF/2D/pFTmG7x98Oj4YTBapHVc9nVr+PEb1mql1VWl
XqfpvrS9PNlF+pOTaV5ans+Zpyfbzjln0lDkgPl6QqZxLZLwgr2efAq3Ku8M8Vlvr4PqSyFfjuOB
5tlUfZmaR4IP6GicouxsaB9j86C3Z1TLaXFIZwAs20Icp3lbQVXWVwkeVwXRZ0xw09fcImS095Kd
JbapCjC74YRnX8z1KsZWwkC4urJi3vrLojvCNM7lOxlpl9ClczFvke6n0kvJmWOmHdmoMV1AAqlu
E/2rGV53zrVVfhEWJyHSFQ8p6TXhWtW+ZeUXg5SE8Zw44sGE0+311lUmE3B5qHN6fC8OHrq6oe8M
wZovnWP22qCBc/tsz8o/SytHurWTGwId1eiaE7Zl+vjLiUbgPLxX9eeg2xj9g1KeF9pVLD5nHG/N
dp8om2io/H7CU0jVzEZb+5Z0FrfEPuf2ClAvDffjVK67b1EpeXbxf+yd13Lc2LZlf6Wj33EC3rzC
pSeTmbR6QYiSCO89vr4HVLe7i2RdMer91qkoxZFLA2Dvtdeac8zvINrtSPuGgt2xQnrSG9g2EXLw
9q7Au9hsm9gptV1leiRBcX7Wjfuhv4/4rXGqO41ybWfSZB+x2yLwl0EgUtIFHJzXtbqtiIQ/jNoX
OpRPuzZlGQYv/BUKqpdPYqAaNkRoaIF6QauYcWAnuruqzI7phlLZsyYwtJGA/f/5UfpUTWvwMXlm
VVBgeJKoFt4/ttESjjiBReWy6D9pF4NHZJjmiQD/TWTr9Vsr3IjEimDz7sM7pcM0ug+KjRSc1Pqx
y0n+dNvpBXdEZpzy6STnN+QEIH+/MzkKaHez9C0IHVW1K/oJFI3NfsxwctmNvp+Tc4tJUUn4Zud9
XfrYFoa9bBzXZIAHqrrlHAQIbu4spMs4PkbF1UJ/UHw5cEXBac39QghWJZJNvp/aX2Hhq5rXYfn7
Gegbku74FetuSE+kpdjNeBslzyWyHi1r7BoDptQfF/UOv4ptNI+Gsg8hupGzpPiYPYv4C04dFOJP
SwfGADRsuBRFk47fhzOL2dZktBSKfImVPQ4MqoXhmO20c+DhkXkbBrs8LXhNn2E2SL2DERwYeTIz
bQrIaNpPZW37OUfSyThV0TFTX9f/g3vFjvPHQHfyAVigzdAJ1E5JECMV+3W+KRfw1qeoON0y4JSY
sfSI91R1x8wbkcGvaei8VHlmAIB1hR+O5bTLpcqHKmpl36z4+5ycLHo+lhOUGwhBUezJ01Z4rc5S
ezIEVwoPIYN//TGYH4Z+cMwQWsb8PVTvSBfkoHRSF9y8t5ViK9QBokQQPc7tqrmd5+9mf7RKxvjG
hehaztHHwS1rJ+guokDPrsS1vC/w1MJUCjUbYUCjbyLGGeF9q5Ve0L8SSeAmjNe15l605vUrIyfk
2qf4pPm5k8zhmsG0ReQac1u8uLrhzo/SsZdPNY59Rn7ijRpfmu+jG0pnZmAV3mJTOGU6cL/6Vgtu
gmQk+HmjNT9hXljRSe6nbdwNDjDtY9GcW+1RCoNtCutLrm7rzvuupYDJ+9dy0o59F+8ihb8Q3341
vSaSi+lChAZX55XdLhFpjBuk+aT1+Ub3Q4odIw9Y131QU+tRCIcC4HJPJxJigEgiqPd5BYFtN6Vu
ReIjWXvnUJmZIL5W2U9NuZcRornCtNHSTR9TM28Thu8rWZ8y3ydl7IGLuSm+PcqvQuVHyyYPfFF0
k4vw0Iuu9DNMfJPDS+0ro2eVDgaSZjqlEU5de7jrbkDrm5OPWLt12WiyTbSbEz8wNqvhBex/nZJh
4FYPXXqgrepnZBB6cC/AkCjhTnSPVbZhHs7sk6e+JbABvpWvbwme8Vgfopc0tMtv4cHyy5v0u3AG
T5Hjyr9MXr8bQfDb7W1PL1XfGfRdLtG3kOE+wLRtfSWGa7ibVfYyJ95Vh+SJtKjAme8a1VWfii/O
fB8EbWtpsyJAIS4jF0JgtQ48/l7alNTyeWoV8iVpEvh+cYUkoR4cDoj4uRUVdL9kkY6APGAy6GuF
GRaY0jpkgDPsuNZvmHM9tIJxbMX0iz3j42l07R+aGDVX8iDxxh/5pBY4kpjY0OmSRBkiQ00uEdEM
8b+tKPno6BQkA0eBAcb2wx6hdHFAlvosXkhnpfus9Y8iIlyA/hzyl++duJzHxPpizcRe8HHNpFdJ
0xKzw/rNM0N4/61DnBKI+5ylC8wb0pVhF+YEu3DBSfYOCbpjbGpPiqdL2wLCkkDijT8sjxlrLF34
amf+kmL3leWn6taWRZ8dDOkSJpBohBcDsMU03MQaa8Zhjn71+nkZf0n5s9EexOx16M91ci6Tx2J4
W0zfxJGWOBIRYgvTX5tJA6qhXnOoOSW68LZR+9wDSeQXMwY0x5q8kkoq2cfNbg1hHDFkO0CkeGLG
mJWXAEQ3yvYmbWUflc1WPtDQ2FKI3BF06gQO/UKX1tUG0a9Te6g8vPDGvAu+lW/BQ/pWPZee5pYH
5ij8PqZGfu3p3vCSPuWv0kt9kHbyt/lO4EftPAZOLBKFxxjFHkuXf4twu0h+ulwGYTsXO8U4TuNd
sTGVbZW/DgT55adJPoiDLwwnMbnFwCWgqJGYfsXVdtCuuPDE8jl3i/rIA77IflzvpfRg0cQJd1m8
LYhgS9HHoqnjeGMT+cB/h4t4X78Q55C/YFMEqGfQ72S4Dx+HrtFkGy/x65+rmr9E2u9qdXhlBB8Q
BUAH5PNpZO5MTpAZcrZIcpV6O+nbJDmqKlIuP8Arj5pIclXdleMdIzhbrEjstNVv5Gc0qjdU94Xx
2pc39OLN5YR/ii6jSkxRTCCiFy2+BgSE4xu4FMAyl+xFeGbwXt4Qo+HQDGUR1K9ktpPpl+SefBtc
52dystMZOq2t3UGVfJTeokvxSEqLchceqy1vaF+fIh+lkmN9ywAnNXZ5DG57n3hsF6jSY/Vdexw2
pU9mBi6Q9Mpy/6ZhzuOGIxZbd2PJ7Ss75g1uo1tjS4K3+L1oXWNL7CkTf+lev9V9FIbfihKymZ15
7a57oxPIxgmk50Uj4dXWTspJ8yxH8PJNugFd5odH3WYzcUS/8TjBCN8TGjQ8UMRBfqPXIl7B8t2L
ZJ3w3f0Uf8q7cJPQ44GOgUz0VO7HG7DeW/0nvMHBK335VX5KDgBTtDusuup9Pdo8cQvDLS9B/Jd6
47xHckPmy1JsRWZWw8/KuCOUbFauUbVstOloRQQCO/zaauFkUwCDdBFfiqf0pL8QutJzSU75Qw3T
qqb57PEvwER9Nbn5pJAiEYPjFaEvRpnGy41bqz0MwsEcTuUo0q17buf9SA+T9f112Bob9LTdQtfe
G6MNKSrDHbFy0sP4U/s1nLAnouhs+JvgaDGjTD06SMKwbXQHEE1A5ki6AYctdzdpdkJzbaguvxmt
Cxlp0a9ItaGL6YkzJa45u2LvB9o+sNwmOSiSr5Hxq+wkCSDcPhrvUlqs4Vbv39SYeuqqMCIetnG9
adVTGThKeztyNEm8rnP5yd6wzWpTli6sb3bLhduFrL/MZYg4MrVgfMck8otTxOcWCN71ddKDUQyB
uWh9qG9VrcnJZM6XS94bPbntPOFBTKpvOjDviFJj36UXqTnqcn8uSs/UctkV+IdwR40Wr5J+sWN/
6kjxdtg2FJ1JIvO1j6O8RmkmUoYj6SI9W4U1e6JWMWEFQcSZ7ot9ilHfp30KkTeVAYEGjPI+dSPE
LFCGFNbrZXLzbb3vb6bj+Ch7iW9545lHA1/mIpFbt++n+wqciuxJtIgf5LN6j6jIPNMlT4YzWa4J
HXOB8wgnYeRedls4crwxAdn9WB5m0Xa074i/EGHpnZMZNnGi9DIJedPP5N+CsCfjmUxrA01P5/aJ
N6G941jW2eIZji8P+u380g9bJbkP1Zt58Fa3/Xk+Vwf5pdmGu/zYecs+3MQb65JuBK87zGes6Rt6
q0/8vluW98fi+3isbmR/ZF1SblTFrpMbg1sycNvE0xYbphBJqF16WrrzlJ5gqPWJq57JWKLjq9br
chgojL88wbhDiksKk2pwbZzxLDysa+NJPPP2w28lZfiDeGa+Jj4rbwJrZHagT0x0dfBCkD1zGA5E
rDH6WbnoLkJ0h+AcfzlS3/oEz7qyK/vLW4OtxrKFh+LVSpyqdXi/6cPIc0di6y++6HWp2S57/Tm6
tIDQ78t7jkLCHo0c1KZfQ7HumtZP6zwKDqotYbT5+fYV8WnOKCnlgGH3b6VXnOrb+Jm2yd686ffW
Vr8kv0L253HfHLN77Qf0pVP6asFAZcU60xTmR2HaJw/EesqWq/YcoVHnHjSCNTXou8dsuGuDg9ne
jJZL7mK5z4btPB2n4a7vzjFkNdWPGx/GsaC4leTHJosOy4ObCRur3ViKK/TbJd6gqxzxic8ODFj9
Gw1rHZ5c4pICrSXcLXb6ZBX2qiwQbN2bu3PVn2R5O/e+PF9kBJKtA2qq5XMXKNxOWXcrdIGTaicr
fqzCPVG5xhd93X94ZplUIEJS8Jet2Ir35Z7ZY0MOJihXC6DZW0GJC+gC0oR9c1KBC2jzv14jVtIG
rjp6HyDQPw6nkxIU/jgK6SWgoex0scmK2dT7Ukx/kp+qf9Uk/tQBoLlDzSGLliSJrBMfepZWUikD
ILv0krREfy9z/qrJRX9WgHw6c/dDBAodz5ySoq70LIQPBppDB7IkW6rOdtXlaLHZrXRrFjbdEEdO
ZfWdb4Xtjz+XTh8vw6rhZThId13UNVWWP3TXa/L7SEXN40u1WCWjnZ7bFOobme+Ks4zyV8x76WMv
d309oFjMJFcZBP6+95c9rax8qdosvphgpg4ELhynJDD9lCQLN46XHzVhmN6cQAaczYVBS2QaPq3h
Alpk1hyGhjMjn6exBRz/W9SuPW29yjiCW/tij/sNxf97SYnmDf0EKgp2Fb4b7cM30+ZCHaSNslzl
bwBABcnOBju7F27VjXYNNuY+98o75qXRNdyXv5QnlnqGovG3DJIFLgGCUWNfT85q6UMzoF2TIYDo
b3IaLrEvxH6aupQkJFHJtH6kmP3/2qs36rC1LnlygDUHw4MABaq8OnMS+KigmDXfMh3yDzVzsKNs
J3V+31BE+Iw+rZH6GpbtqZBp3t4JAR7knZJ4ce3RE6AQIfGs9hTBjl+JGb2DRVdD8kR50EJ5AOlM
i8QBqdlSy7EfPeEsyNBYGU5MACmWEopAzanGL77i36KXj18x9iLGOvxDdsSHNSAF1UT7NROvS9UQ
7pynrmJM0NkjNspKmKDol/r3oWD/JFJw0+birSoFb4mVljuGIuc/Pwkfn1gMc1BzxNWNpOir7/b9
nclRONJ5ZIurLMcSU5zsVlVHskPjH5LcU7U+zAPRE+NkfbFUrH/v+y+B11VN+oUMcDG9flgpCqXK
QRTGxXWwBL+TEHVVYL/sWEc2LscyzSz9K67Yp4eej2pByOPAxITjt0D07w0OQcWJICl1fk3KZPAa
4zArOo68mmoeprr/5+/1H15sfZBIjFHJmuFbfv+9TuGkxRXA36uc1M9xVFBgK+YvABYPxE5+VZl+
LM7462kiIG2gHFy3lQ+tG6VWRJrb4XgN8NQzFm6ptWVGNn/+SL83iw/XDA62gSYWox/qsQ83bqIq
U4spYbiaJ5putF7t6T4irEHH0c/jT9HnmBx6462ZnbUWo4mnUe8gaC0e+nhXFocEmqp1W02HSvOS
YFNaGk4jP9M8OXerzusnd6xvlOa+at2MMMV2M5Gnp27b1CUPWgsOneQZHBStQ6h6swpcd2sFnqUx
onalN46TTK0nSqXOIWMovs/vpUcDA4vuKcR03lB78evZYwq1vYTB7km1E1J9Dg4BlCTRLNlNqXhd
vJ3ym8TwYWZyiF9C0m6dAelN7deKFxqb5NDlWzHYEDM8nIpN/8WX/GmnYI/gfwriY7RgKPXe3zeq
KOQRofP9VUwXx9KHW2Z89mLJE8k/zXOvlbcR7fw/X9jfF+79hcXmwZyZ22i9WX8X/3+b+RVGNBYZ
xvsrM8mEY+DkzrkRefht0XYNreqKCgybfpi2wKFDry6rr8bLnz+2wbEKDzQjXUmFFfL+Y4vhEuJP
nIprJqiPZE/DeFWjwEnqAi9WIsvwe996A+Tvnz/556eUJRg9JgQBGO1/Udf/9sHbfk5h5FbNddab
lmiHjYAWTwOck0uh8EV/8R++ZZMaYDVkyugE0Zm9/4xCJ/bQN0tebDSvtShtyaJPGAm8YU4uhYLY
Fglm3mIxQgJq+UUh+A+vjvJUMWTKD0ozw/wwvy/Z76MinpurgLGOmcXiDkV4UnqtxnmIJ+44ApNn
CBg+Mpl7/rdfswV7g1g3MPEi59UPry2rcUUWbNFc27w91K3MuQbnDBhfvFVW++U6xff4/m7m1WiL
qSjqkZx/bGRbGP2R+GntFWlFt6WRNXa7SVhCu5f1R6jCEeG0FcgPhQDXP3/OT1pQJOB8Si4xjVxU
KYr8/hJHfBpDqJiA5fmMyK0R7yP00EV/7TsMSo3CUywzkp46Q8AuDRsdhajpqfFOt0IkmFUm+t0i
ArlW9WvLnP2Lt/dps6e9b6oKuz2DfQzOHzb7pMoExLiheJnr1bczzW/RULe+XlatLadM9ykGDKTr
jDKxw7Aydxyi6+ipi2WGXWqu+h3MYC/XKfcq5SJrWe81OYq3KvnirX56MJGrWivVhs3apFL/8E6h
u486zKvqalXot5eWiQk5N5ITyOmPCELnFxfu0wa6arLBE3GDSqQ1fKQHWG3fSgUe5etsTAqScnQr
GYjpL55Bbd0g392Za0IUpTXgExPcm/lhcR+1hiQkOYuvNWK12M4t+UWRpksbLbuojsujrqJWgxzE
EFitcQBqK+JVyJTT1Ou3gRha5zKwUj9YkPdMhBsMejreVFqsHFKJnoK+PBN7x2i3SfRb8FzohpYe
Hpj8w0TIK0TBqxVGwo63QbeUprCcTTdWrdHtLghcwPSE2kCkUOlUYS+kQXmxcpBfKweMuDZ1Uxlg
Znu6owEY8rvF8LJAti7ICmatK89G3c03XfxFefr55MRXhgwRfwzbE5uT8v6JamNiNvo2S64LGGXi
FxgJDyLZLEYmAdleaPmRqhzs+z49s5jfY/4Z7U60fomdeMLF6ilgD55APjmEBzFzkK3GV5EGf7Fr
/+bufryyf2FbqMNMDvfv3yYh6WFvmUVMsI4Qb5RxUG6lDkRGCPbZngHzwlYpURNgfc8IBAgUpoti
w7MPh0hwK0VKiTGA9NYEuU+adLzDoXbMsRHuUrXfxFnbHlUhPHSBJG//vCh82nm5EfEDQLtFlEH4
5odCXOmLhpCucVh1XdZG4dY4MmEjCAgBO8nTMNNN6Nv//jVZJqXVXIrUSP7wmqOsodM1h+YiJ92P
JWt/5VH2lAUpPtOArZDplyBG/p9fk3ScT08fVT8vtirqrHVdeX+NUkVpwBF0Eyx6VylOuno1INZJ
0yPggLABRSk9a/kJN1K35kej3EGhSXJBYHFSDZ2xrj18qAArf0IIgg6JlsJsXYXzWjujLggIfV4Q
ZMivQKv74lWfINIph4a2Hw4gebgdSCvK1C0oxjm/yNPNgManSrfBfCbc1Jg9GAgocgbrsc1q4AwP
ufQ61iSN1U6v7VS88NEb4t8soj+obwL66rn6oJdb86nQ3bF4Bsk9YreRbLRS7VkzvX5mHobsh2Gp
7um9Y61hXNObUF1SeuQgDIpplxonVb81moeALp7+pGYqORq3IW+4uZC4MQC5DJ0GQzvm/8rF7Si8
sPYy9oq1XWD4xio25a/y0gKLBZs6csgN2Sp/vnKf9wIg0DxcBFZIaDA/lsSZiEO012XWSUVBPzHR
4gzimxBxbTkCgfjzi7ES/8Ntsj4JFnsC+LmP2amxlucimaMjKWT+KN8BTg6WWwz2diZiZW09LaNd
oD0b5nerOgVcxDK4Rt1z1O9b4O/qL0n9NY00uqpzWP3KhBPBAPXiqenT0m9QvvXlISCKZnyQzIcZ
6ICaPIWAWcg8IK9O92OGZQIMN2gPE9IKIt/tMd0F/WWMTqW8Cc3n3kIoVf2UWyJwFLoYXKG2j7Gm
JnZXV9zPT1awn6OGTAiLs5nmzAXddfopE0lS0Oo8ZSyceYUW2OrY00AZac3RXiZAax4QSTBRs0pc
DUlpdzOdSVFFJcytk4e2oPyStJ+xQCaXdLaeJ45UDe4v6LFYejZB+FyX+Wbgrc90tRt+VcbINMKo
jPRHtDFELsC3bdlTUsbcw4v2DQPBSEe+sZPHAclSBgj0rqkuSfpTZYQMMpWuwM7EWm+F91Z4Fzcv
pX4R0c1EzyUKHv1QW5x3sRUhd8uTS8CbUa2dVW766gURFWLmyc0UNBTcsWD3NZdYDUTSar0zZXt5
LNn5nACgvQUDaZ2m9Q/ym3SdIpc5uKQi8UqPMn4FFUCAm0deX90Jd8wGh1flMOUOXfp4A8gf1sLI
itDZKmIOujZo2GQXYP26VYpuar6O8qMAECP0mAjlkTuMLoE+oeLA/tD7jZFss2JjcUIO9jFixvGb
1dKY3MnGrp79pPHH1ZMHZ3MSjsnvn57m265Bio5Lrp2exGhmKvfSly8T09wVUBG5xuP4czHglni9
ucFiyJi2ke+tdE+aTCHvw+45NHfZ8s0Yvi/cmSYWFpOiY51Yk7JG8kXFfcJs1NqUkA9M15wOqOJZ
Cvm3GI6NcE3RR6U7TmaTvE8z5ANHggaS6oYIJ7toX9N1qjzZabsrpDuVNy9UPwfpbsiu8MwSRo6t
5mEZMZudzr5epg9FdCqCG0XayOEmyvG9b4LkmPb7JIMdsR7ylWWLRrJYbqUCNgIxH36uXebxCTuf
Mjz0mZ/v+vJ2NjeTSubafZNiELxI/bln/B88ke8C32OnWZ5lHpGz59pWLragCiLEUHudsWTp/Xkl
Udc9/31NsCbdQuFBCydR9H2qYQlsjLt5uCyMAWMUplnS2UbRQcGSxGuSZONuqfXxVu1q1W7z8FhM
cuwGFuTmaAW21r1MdzidLB4EdHN1ShFsDMT2EVqHmiEPGKTYvTXck555363h1YtcepkB4Rl6Mw8t
ki3iAKfNb9yJBu/HB7iDI9IihVGLnqxOkezKyGs0swPuE9PTYbTHmY7qcyk36YBA689fyedDKJUR
vsP1NGiB//6tQfrbeVuotDaRIiG7yoE4nknKcyFhQ5QIyNoaJDbjAUuLGb5Ofdvaohj2X53BP10T
3sDqElwdkOsZ/EMLS+ulwVg0LbtyhFOPYXWmJzD7Vae+xe2aTdT1PRYfWsQN4ZlOkS4/sY4zeaq4
0f/8XaxX/93dsb4T1WJWInJMRfrzvhoBkx9Z0Djy65KJL6G2sHfPnLtAkJobHeiSxbr+51f8XVZ9
ekldgQqF8JZD4IdjeJErWbvIKg3QduxckyhWWKHGD6WyzHOuhtgnenmnNwATwDkH8GuaWygZ9wqb
4b42Z3R9ev4Qyg1/zAQHKqrF4HRNalvyL2Ni08IDPX3xLf3Wdr1/z3gNTKpTSn+UaR8L63gJYsAV
dYoYjvtjkIpoM0yi7JB3NLjSGHcggIcFggWHJh3NbmLl4blDaAGiwe+LbPDV0JI2syj2G7lXbbKW
StKJQskPg1b3taK0NqaxOmHyBElG27WbVqr07VyivYqi+MdcGO1xlvLNOMviF59O/XQPqESjskiA
tMTM8RHX1s7VFJTqkl5lrBX2aLb3M3FMX1z1T/WM8v5FPlz1IATUI4Mav06tyLhjMXI/lpoKNQ3/
UU18f0Yo+7qe0ZDNwPvorfVc97fFlFWg28FIZZy7pVG+nUxcQuOA8IvZkyMiaHAX8vwoYtkZJhxM
ua5i8RPMLSAYzAmVYPiWy9VVvirlPz/Fa0tdppdFRgfCxQ9PcRWbeqRFi3DRO+RNpREtXi0OtAgA
hO+iikOLTl3Qh0dtWpu8YdhgrjV1ZFqj+cUl/N3I/3CDMr/Q11yCNR3F+PAcd5YazByThEtfZxut
U4YNlO/YExZ1V2ogxCW5mn1S4Bw1hYcizcqtFcOVqXBLeCGodFvLmbckxldyxn98Y9IKegD3ICqg
Kt4vMEUFdz5rGuFSW0SodOF4UZZ6R30AxHQasQAX3csA8XMKuIZ5JBxEugmOMaOVGgSYUYoQXct8
ev7idvx0CmP4wgGZJ5nrxpH+w9mvIW8DeFwVXrPALG4WzrO60m+CzBwPC5gvPbAat0pN8HLqJDoq
v8vR20o/aBDOEuEwlUeFWakqFsI2bLucWkF/A/c9+6RWis6EO+L3G/4fusr/ltfJ43+P8X3Aw/Pz
+9+ZKr//wF9MFUX7D/vWWtuoZJBr5v9P8pAt8Ci4sojQVslSXY9X/4VUUf+DhBcFEZ2GFa2LoPf/
UXwFibhUecV9M4sE1MKS9W+YKmBd36+sEiBKjN4SQ0167jIH/vc3/5jNSSvr1qWG3VrsmrhDCiOS
sTcy4pyE0xw2V0qvonLW/OfGripNPmklaH57zsroRRgNXDA5YZUJukI9Ru8j9zATo1kyyMwwLJIG
s0QaqffzkCpM0Mg/cKNkGZ/FrNTm3YiSGIlayJmWQLU4uB+6jpVTRmFs2hKBdN9xvuA+DkN1qY+1
KtZRsFEisUMBlEoLjghrIaRaoiU7Fq3k07YuUHelugzdPgrwZ0nI3bp6vo5Ac7MDKwnHiYE0YxzN
48xbHas41x2jT+Jrw3Lc0G6SoVcN44BZfWxlkCBTSlL0Joy71dM7AIDFaYE8eOwFQyGBohARW8uE
gjgR4M03sZfV51qP65t0ygucGXKA0HUgJ212upbeOjA4AOMOqDmGZWQRUbjOjY6niNUzTGwZUkfh
5W0lbi0Qy5wX9ST9kRhTA0exWsL1pNhlkj+MovJNSeT6oerbkMgTwlN9E6evwQmK8pKmRpVsMmKf
K6c228riZIJdb9NkphS/kGyZ/tCCBHt7ttRL+xSP42i9yKJQvSRThgAhCanM3Bkc4C6fJTI9pi7X
noq4W74b7BICjdJiBnCVg7SlxhmnyRGqrEK5oEEkGOUucY28WAKi85T02BACjwKwbOi81Ea9zgtl
YvS8erFQLOKmJI+Wuz5yScxCgJWr83IEXycjWxhh4mwVGpSTO9RSB+ckgnqIOKFVVhmYSWw6a/tE
9J5UmFgtk0Xq/TQnLxK9ksDourIGBZaJpi4kKtQzkdrzpEFoywvcfXaKOtACKAeJCpdNG6H8LgQB
Gu/CqEmRJE7bYzAgzjTHdThiUSeMdjuO5k2DFoBTpCWwFE9S0nEyU5L0Vao49U9kEOabbBLin2bb
jQRoWAWmmaHVB5gWhnwZOyPAxUR6Ik5CL8UoZYIT6ANWbeQbaR28zGlokVqe15mGs2TUl34XxvAO
Vl79lDJz7TXdJKDesgg1zFLzR2j2o2H34qS2m4jbDam7NMz4mEDVeSGButpJYB+mzVD2w3MDqee0
6HGfXeJsac2LZQyBATVQazHWp2nxQzALqfEbNZjyY2hQWG4so4qyLRw6SdstZNptlCohfL6LjPto
iUeEr22e3QGYRxgn0EPkMG9CSj4wx8GOMhP3sZUrORTtprdwbSzadGOuacg+We3JVs1STKo5qPv7
cWxVg/aNbL2JVZjeWAGoSIxGZt3S/SPTo5Pj8UUcoob1qrb62WsYWD2OwFcDN5KNnFaEWnt9W5d0
KCJ8gk4lRtWxLJK6vpSjAtZM0ROd+bpZVC+aFuKYbOtBeYkKPXmqc/qiTk7GH/D7VGeSbAaifh51
mZtNqxvDJbxLC93W0tKH0ArU4CapGMLajdVk2IpjRLfLzD3rZ6ZB4E8mUJ07UhXl6UbquvmtKpVi
ao8aAtlB9w0lLVWilosxvxBFg0a0r9LxO5OV8hZGrF64IbUbZNYlmuEldX1+SnqV/MA1JkjdKEWN
JLNLaZ8HvTjWvmYViupoQdMGTqCZCDeCIm7oRqlR0t6pYqQLXhOrdNUWE/gkaDxTal1hbPNkCxib
vwfQSkNmaqMhHicvZ1pF3UE8vlpmona+3kXTD8ql8Zn0CeNVLHLpoheR6SttJhJHNDVLe6b6VYvG
aRXUyuA3g8LRs9j6oUHOxLJAqsG4N7uxXGPcWxRQUZbQblWCoeJkWcOikqwBcb4WVHwd05Q0oc1b
Al+ZpP3yrYPVmNgGwZALVsSs5HCsLy00ALqVvTfNympQbTEGu0HW07AaNYtwqEISusPSp5LktARS
P1YEJ5krbt3c0/+UsItpDWoN3ZJa6a/m7P+UR5RHVMz/fXlk900aF9//l/+9fR93tv6xv4ok+T9M
+1YnNaQ4+giWSGf7v+LOtP9o0iqTNJFmWgoOb444/5c8R2kFe3pNPkEswB/il/4r+YRQeW5Tg8rL
pEFN28D4N1WSxEHgXZlkMCPH6URiFvMQDlIIst6XSVka5VJfyxQZZYZxYKgXkBSW8qsTcDMOULxt
daF7rBeWvsmHVH4pcNKRUbwVLKRzcj5Z+BdnyYuCzsMTHbgjDFuOYVCGpcoyDksQ4fKEU0Ltofo6
FNdtlSFwJNlRtbugEV3yzkvMAg9N0+3nsa6cTGY7YXWpt31Lg7dsk2sEjX6cWprTQRjcxiVws84C
KYS9sAG/BDNfJkhWqsZbc1CRRkIDtUkZ4OHrm+7SwMV1qzm4I/j9KSgGPJWsOLXh51Ew+roUhE8U
aIUjGQXn/Egny2Whhbbo8jOkzmhTodR1oLnG7tIywA90yEaB2D7kQ6Ldjp2s7DKF0omm3FueGZYX
1GN7FvVkedOE+BvA4oyoKymDaZYmOzlWWubnUnCbWL16KMwxvdOponc5CFYH+OvwEBt5ickjmKS9
FoTi4klACS4qGFGnDrW7ClfoXOnfrCGTfpI+x7SpTaZ8dAl0E+/gJQ+hW7dqcDTlqZJ4VXU51d2i
nNBK4EoYw0T3wzww3+pI0rwIDyeCTKAGDQP2PHwpzRbELlOt9hymsvGU1YFigsVc5nNZZznqrDSm
rZ4joNBCQ9m1mgkBtl2m4hQ3xpvVZYhAA77CwZM70pBnFtIN6To6jpi2s6J4o4dGyPEzKagV+5bT
IH2jUXeUPiHVcwxz61lOVHN6bdsQ6kpbi7dVrrSEyw2ZLN3XYijeDI1xV+iC6uWLBEpYz7KUxOYE
QywJdAiVyPI9ljGEgDJRVmRLNuX7Sc7028HiakRpXHlhFy+3QVPdwLWHoEMbcroBVU4KX53P+yU0
Him85XQfy2oBW0bdDiXwOsrQ2f8/7J1JkuRGmqWvQsk92AAUo0hlL2we3MzncQPxKTCPCigUWPU1
+np1kvosycpmsCsrqxa9a+GGwXC6u5kBCtX3v/e9uLLfSvaX9IOay17P6XMa2fFqruHUZQQOGtPd
trMrVhEKPq3V8zXb4ORwybvGfImIby995gt8E+dodK6c3LxiIMJOWi2yHoJdm52YJK7jID1WA4XW
pAdxTMdrnKLMHDk0CM6+nEQ4bzSLBhrfDO2frLXbnnw/vxbK3xYMAYOcs30pH/wLzxs74BbZDDiX
0mcdp8ve2/fiTtX3rUuxt5rYzn/mglzrNPF+mi+mm8m7IR+uI0UA0Wm3LEfDhgZeIqj2saAYyJwi
CtCrla5JtzUo/E0GuRYsxDqcg12aZtGuMFPm7jSZx0Z4DGjo2/NRbVShj0WjlwGiylblrrUc9GQt
IV7uqSqUB+W4842b8HOTDB3bKGN/3fpFc89tc2VlN1NsM2p8S/PgMWF+IyAxTQGhtCHc0xa4CDnw
TX12baO5NLm/pLHlyFF1laQ/HFYVX1sJLIRUP44dpGOLlAB0mq1T+2ytom4dJSDjioj9kWRGYITy
LULev0qySS11nv6oi+KmyDDMzJkfLAezfWna8ctAtl+33I172xmOWsOA18W5auV7weHRMjSsHGF9
TFWu41MxExAZUznQ+FdFxW2dmxHng9q5VCMRtQpb0D1TKoBIN+de407M6jTey2ruxCZrImOVUT18
lGUCj6ss2EKwV8PN7BvhJm7zZZ/gJjCn9SSL+zhPvpmmf8CuZ4nDmn9bzpCu0dmbCFN15Tk0nvuD
cQdgXn6JuSOdbkZ3XRlhwo1t45wlCltkVFA9vFBmqE4uetHKboxuNza17y38oQCv1FhP4FJBT5Sy
fjFqlGHb6aK1Uc3hHSV6FL9wrH3POxmeHLzgcQTx0u/ted017EmCmvEMp/kT/rH7JOqqpZsGL4UR
DAtdZHo/gkfAiW5edWmWHhIU60PAqWDp2FlzFdkMpumjY/oULGWD7bMYb4oWhHB/SSLNPdCqqMqu
o4puPSN59CfujNrs2Q3DJMvfUxDqbhLf++lk4/k0v4PU28VedKhkvaOlkZ0tyaJaeBoWQAsZL28/
8Ricgnz4LHVKp5500JThKnWW9dkaHQcraMH4CZhpDnmDjYADQ6Q5IWKjaYiTh+a6LEg3cNLEaTWR
1SkEIAwxwFVPIjhspAU+I4smjaKvDpp6+C81grkCpPwVdkQOcZZt/DhniuUsm1INy8pMcNSW56lM
r9tLdWjW0XgAYX2dE5+M2gZNjR5HB/D20zy/ghYCGZAuEt7l7pKY42KTfv0cqvGq6Hia9Q5JO3AA
rvGaGtVW5MSSPHt+9oN8mxmvuCV3QzuefEc/xMaIUb9DLufqWMyDXlDGvR3M6ra7qO8AF+bY4zaA
8+746ibum2sRD8eULoRFmlUfvs98FyvFyZ7N/SC7/Vg5q6kqTmHrPEZt8gJH/6DUcMi5eOukXsR9
duSEuxwqi7EVXQaU05y9stlztl6W/mn2h+d0grNiiAcjxPPrd8bZD6vvWd230gdNoEg2oY8Q2p2c
H17kQjpxt5H97gz5KsgIPdBeiqTt3iN+vUzyR+kXO1XGJ4+cZEid0UKY2bkurF0TdcgeQXrDsYXm
meSGmC44vaQIFu50KfTkfOzLfgNN/pRg0BARsaTiszXTfYwH2pbNKkPGGCZr5i0fN6F+S4NgKfjY
YeW4Yk2nzSmM0JRLw9gHptwXsOUNCkoyi1E6F1kinxMdH8X0PBHfpIx0o/VEqyhgmMwcm4NJt8Qi
jdWdasOdmvUtjWyg68NqPUThFzfrKpEC+RWEl+kDYKCaliHBaHx5TbNPgGzwhi25NJZTkezrcuIR
GAB2YOIMLsH0HiC2vHc04IgMBzXLRYx3ghuvO0eXYFvV39ldCXCSqbPR7icS5n4Ja4OYnNVyBq1N
a2ln+SmQZLfmonzN5XdQeGddyRe08s3QTjt0843bzKs5gWFRVPXKBLfQZ/vYZ2RdzEBQnKQLkX8E
H6/prcJ8WFH2zhLlXJGKuppMMmCmFd9yJn3khGysyvF1LocVNkaQeqr0j1oaGS80nA59+cVHuc9t
3pMabDcnUm6thZbZSuXOwZMRcpbKz12Lh7waLzy5ksj8MGZrMbinxm+pw0j9tUzsu7iJkI5sedey
wVC9ujHA9MzaWrnJuO8Aly1CU67sUW4tDUQNLwZFl/caFy3mgbHiniiblaSXcOU4Wu1m6byEoaoe
VOVUeLNleAwNLj9PmSQtteE+TCJ9seqHcNbnngQtlQ8rV9mbwehvk6A9erZ95WPTQfxjp+lgg7h4
npH7vbi9dTqbcJLaMYJ+G83ghrP4xgiv7NFYJbMJKCPC1FSvCkdelWPwgIKrNrPZf10WcrI+Jc+B
Wm0L92Lr7R/byt6bM5VW7Ek31BCAEeVpHSYRECOyiyDQsbZt/OmZst8Fw9piU6UubNLgwJEXs0q6
I5OSrE0/tdaT63KpN9gTSFYaof0Zdx8VegEQRCj9dCELbBXDUyXKV2sK3jA1RgSsizXdOywBUDJj
O3sWVbVOQ29PSzqfG+0kGeuCmiuMH67NEyPNMRj40XvvEgdQxVngvGRXsvThBYtSkugcNzLHrlye
ShGdnfgcpcTM2Yg410Uut6oy9q5sXyXtEGUBsgP0sdGYbyIuNjkiQ4/LZIzndW4CNiCb1MxEEluG
a3UZrHpcrQvWmPfWE9tMT+sg5QNxjQd/nPdVSqjXS7ccV3daDKvYDrl4sHqVjb2tKiPapjVPjYz4
IIrKOq99QGyILq0T3fntW1YG07IKKn8zO3ciKMXabY2LDhYAOCHbGk9LlbrWPjMDMNL+FQc7QtoX
QBT0/aDIn1pF4HqC/6zDM7bqYGkUH+gIpEXfpe/cTI7/YcWfoK/11kuwj7TZYbCe6Q2CFjNzzYiH
tMuZDSLzMAqNFpmBsQwlr13UVSveksiKXqHq8ACFoA14YrSnLf2QwyK1MRC1XXffaT96Smqqgvhv
8XSSSFSbPm3YO3h9ve/p6FiUsqKAy2FfJZils0x4R+HkHxT/vIysz+jsEbURxuWS9NRaxumNPYmP
UvvpSqftvaV9uAXjfAhH+Wy3yd3oOt1zRkoyuzxLo/zKIN5mW+O2m9Nbd+qp8m7SM6rUl2yNQ5eW
AhKmt3AxNmVR98XEfDlxCYU6gNNjnwvHWcsiN5ahrH2MDfWWJ/+aoqUrlHl5k4Uc81Da81OlSBs3
YRfuJuna7EqLLkRdLbIhtBZZVnZnTrjGRlWh2NOt7N4XvS0JyGGI6j0/f4sokyB3h5U7dWwAZQXb
+b4x5jcj7qltVspYE+wJTmo2wh0I5ZpUsd0ouZDR6G36YjauhB0AZxDGQFrT8NOyXlnl7PxQTdIo
XGHVeM4zMVzHbmdgI5kD8sRVTQ8O/S0DdKTY6pJ0ZRF1qNcytRvrqmZ/O7bbKjeGOtxltR4CLMR5
7D4xcqDMO3BV3G2NZjJOkRcT6tUQReMKy4uGckkRFFvvmwarX7mgacFfJgP2vzAVI4duo9/3HV0M
ijaZapEXCZUgdocK3xdxAuV1zsn3NbVjkTt0LbUwlB/XtJKW/LvDxuJ5YB2F1ZCjQzNsNLzdLAIl
lxTXjHqJfJzlWJ4qas2t2JkmkCaOtxlzNhujxeLN5rTfeVnaOGe/bYCO6szDuysJcC5kPMW7qfO7
YzgUIXW6PAmk8IyKLRm9cUvoY1zReengCK107Z+jnuqXlHQnnyB/uRvY9S5UB9tqiGdePLUyzS3S
UTEF61ECZLymhNX1Nh09qvOD66RpzmTXxXSMdJ5AQbDSfdlyTFs5RjQ9tVWdiI3ncC91IJfYdsZ0
lmdmI4/xjPq+9v3Ib2PAWr5hfQY8ls1979dZM4N3d7tc7LI5N1uxcK3Wak6GElVsrdKAN2ofVWFV
XBETBA0bdsyvqA2aLcW52td+dy6mvh2xm/ke3q/BLaxvDm6J/52CLWAiJSvnkFAPol9K4rFXfe/M
O9PyShhh1GgvdRekO3smwXLXOgNmNlYC6xiBqGRlSnU7bas+w73g9kHHEMlhZ41ZqrqsZ00VnDJi
j0Q+GeDBNEZwBcXKf2JLEMZYGqF68ll4cyZPnqT0jeADGYmlynP3oyZuCdWpD3u6u3TlVpT4TNGe
+iaiSaLVyt2WMZNrDN5uZi3AQvqE2wK3WaG0Yk6QhfiuSDB/2BQGQInT8rvu2aEUYe4Sw26SLY0r
8tBQg/DaWLSQLHTu2vN+NCccLkMY+WQEionaSSrT6A205/YuSbPmoLIovs2iKAIF2TLqWHg6Bnyb
asJxE4QEt03SF7p+5FHpYrodpNkxMR/9ielnj3zlzRHnhzy2vnvm7Xuq1ML7pneDu5aAOMyPwb3F
QAUABqewdehkM3Rrj55HErKZe9tWo305bmfYBQpXYkT0WjkhaEzZdPDKsrl8+mOGEJK6JBZoogDR
kWV7agUI4BJfw4UT5b6z0YyXn7Wb9D/MLuBaxyk6LVNBGLXyhbhG2jc2bT7ZR8xJnBesK1wyqF1+
zh6itJpy780TK53uTBos3CK273OWyxeiBA0sxTq+j/qO/YgzSsZhg0Jlc9mMn0t61F+IfvH0LtMo
C0H+ambhVYG1qORMnElpfeZ+4RSLXlnlU5ZPLvJibIhF1iRQMIXVfVtxdc11RBdB32Q/jCywuFAh
dtdbu2cWhr7UehsvSM9mYSKOVqwvbNrjZrjL2tJiICBj55U0CMPnwiNsedU3gfds6YbdTOxLRkRC
WUg+Fse32bHJYNSDj17RunpG66PQEtRqMk4M0EzFTOEyRqgdNsnOtfBylisKnreNSc5gIQbMkYOW
cof8Jvaujt2bDrc/hzVR78X8lnR3I1V6y4hQ1RWK5+T7+h6nYXpouQsPwpvFJqVhneouCsdWpWGl
31Y+s8XRVgT6oejimzgOnPtRENgOnJk0ERXBDxpnKs9AcTGSDq4+UU/ncGxt7ubcmc6W20bcXCI4
uorzFe93fytYYdh2dNV61A8iRxkgKN7sirC1Fw55imWcuHLhdUiRfBYmhGdhobsEndoUIouWrYBK
ylwfKqsboaT25wHftFnwOHWzLbdVsTK7/KWd3PsOpM9Ybw0dYuWNvyoItfJCrWBr40tGw+EE6NRh
UxGx7ZijtUnZ6RUWLUDmTAyX4KdtLk5GqYGP0GzVnTo59RgdHGoAOPzk4ssre+OZaXNSbsx69J5y
6lRHYa2VfRO1ffriSThBQdt96LlMTuWkxY+RjUO2mICOHdvGzl+Kepq+C0cUr5bTOwDyjFWgk27d
VRHDWpQYv9upJGjCfV8YxNjLJq/0luuzTPYKVsNL4VfZl+jd5DrPZ/HpzF4Ltcg30rWfO8UjVkHr
1avD5iwkAeLlmEnjPe5afyAKpPdJkg8PFv1IEFyMUF1P2OxuR7+PkNvN3vvIOic/4F2jhW+2toM7
mjuGtN5XYxX+VcIOiVJCO1fvXe8gT4x9ey2qotwFrWtu0xl7mPT9eVsBEzdEdas1utAQHSeaFBdF
n9jkbnXyMnWltR2T0l6GwB2XZX0d8whcMT+jZyyEIxDFabg3I7GRLKatySybBzkz7/ByS+q0hwfY
ntQIFCSrWuoXVHxEzmLuLWJv7RQMzVSMtjsPofc0znqtK6gttpF89T7Ga6eWR9oAc4iMQ7+rIw9e
zOw6Kw3qzg9R6mM3vC8NyWG2l2qHT5v6A0aYOUIodHWbvE/0SCI023qOl13VVgl3qemJZNTTfONL
XNtp950pDThGclZpMw5ZVQVHB4y1rQDc5FZ8UH35ZBR4sqNWvPvTYK+bJDM23sC2AAQ/5VIRmNcM
IWb0Hi2PC79j6H09VBlKi1F2G7Qs5tQ9W7qA/gKE3e7aa9x7Ncbg6c25YUrsRx92UB0ZQmB16Oet
WRuvbYNyWYM6c0ou47BR3ZKc0qKHY7IO1FfmYpLloLVrKlkSI1C3Uey1C6fifVFF6eM+V8+a+k7u
Y/eMaJM9sf3Mt7Wr1JrlHc4AwQodU19YBdNdIDIgO/UmplNvoxQNcY5VT7taKHdv4gjch4i8IN06
9TrZBVkdr0OsELFxU7gvblBvJWiIGEmXamION8Kbbq087Dcqzo7DJACsz1rQOZ/P88Lsen+pS0rx
8gJGunTsa9F5yMOpBUeUe6mGCVG41crzUywSn8E8uggeJnxp3ewt21GLCb1w9HPrrqCwsjd9OGgx
Jh/DohdAxW8TrWOobA07pqF/dnIk8zZsN1hImKE5LsGgC1q9YB+27A0PdGmEt2i09F7qflc4aI5Z
kna348gVkxPVY5TQs9Z52aYoh+Kq7HLikWRJwlBa+8EoH6Q1Xdmx/tLaP7RNewxm/4rx/VP4N6lv
7OGLKXNR1lgZGsvXXzHCnZ0l3ZlJuPGW0e527Zk5EWTdDTvWXdD1RVEcg7LK2HzwYkbKXG49O//o
B78lFhPj2ACZf7FiLQKZx8xz4nPZJY8O4r2ZXdCZSPxGM+zp3sJDkd8yGtwB0dolSVYsmb/zdCI6
4Ylyl8tuLQ18py6WXp299GoGi9YOS9FN1W0mW/e91iq4g+5bAGFipWO3ZBbHsI/ZVmjbocS8A0FY
UEA6zoBIvLraUACC4MZ0ZUvaqr8aYeDaiHhECMezjOTwhMckuY4MuXHtPr2zqhnJraf1cmi0gxt9
wnYTBu9tyzgRntpkn8bRQtWRKtqbNQ7P8tLkar5NcwugkdqkIA1thMBxOwosxvUgHgaWkhU4iO4w
VGX/oS++MK+HE+gO1Z0gWGZW8xWZ8TtDWh/Er7cFS2KACMgnehC9WtjhfV4xrYlTko2jvZ8i4xjn
zt6u2J+H9VtDECqt1HE0yp6NOAWjTkO1q5yRE5umQFJnYQ8LnaONm59CVStiwOkyo4PSEuKu6fIj
LZTXRdJRYpHqBdK+t+W0NO28hBSesounCfFRJbZ4HMrwMCDkVflYkAj6myzIjaATWz5pLHfPlJiu
85ZpC/WZ4AbxTG8sWt6Pfte+ZnFydOqMIQGT7XnZ9hr0n27jNc9lwJHm+OJL/1mW9T3H2eKRl1Mu
pDu2yybYU0e8yB0UY01b05DFV8I9jAlMVASkm3Ew080wuddZ+kXNI6E9CjOd63ZSG7+qlpoD4Wuq
bP3Rddq9Vvh5vtJ4HLy1zIReaT1clPS0DaOlwS2IB99AJIWc5YS3NM/2bIMDHT7FHEGMI5Nx41pM
QfVax677bl40t4Lf0uOLLvdT0JidsWTf1sk1/RUt5G6jKOlnmHq2MFUhMbGb1ta1R1TnSKprm+PJ
KmgS80RiIYcC7DOIcgpz/vQTthjoMeU3m9GY+WGG3d4H97igMT4GTCwYWiIGf5sk/ST7oLSvxy05
bmoo6S5+FcM4jaeIJBXipsxwFPH11rKo++m3ZMH/N4H8hRMIbFt8G//YCHJ6L96n91+OQ5cW//q/
/rfML3/adtP71/sv/+OX3ftHXb6n/1FF4d+/9+81hY538YsAaYDCAfT/Ukb4e02h4/6KnRYzN7QK
rLU+DpN/99SKX8FWuDa1U1hDYIf8H7OII34l0s53JDpJ1jwkbf7fqCn8k1MkpPsCMhRnfxAHIdis
P1nupzDvClac7tGL2q3bmpzJvFUjcd+bNN4jGqKJbLN6uv7DW3nzm4/+FxhHN3Va9fKvfyF9/7NF
5W8/OLxgewKHtAzZnZ8tKpyk7bbvRf/YEHPrsKX0jvOYYp43CoibpArX+LsoBJ/VqY0526ZKEMmU
3IolXSUYMLcjyVrpyIOjvY2dlG/ZPK0TSK+VrWAdm2vENVg1KDptczPWH1bJPLnE1YXZoizyh7r5
SOh09dryygEaL0vvAUHqFF520qGLpKvrPdrfir0FUxDv1SdzBSwhfCCCzuMNkXcRjdlH4jRbUxbn
EIFuctJ3dMphr7rgIS4BonUNFlXx6Dj+XrT9iqHxV1JhMU3iW6/Td8obUC5VEwLFCs5j4SOqTneX
byn7bq9AdywQhPZ5F1wjGuEktSMggTb4vIidas+blcvN4LkMNIxDhvm0B2Sx9mh/qszoc2Jbt69G
qmCM7CtJhgxO1+hs/bF5CaNo3XBE1EgcIH0N+va0sbEv7g5PPJpOfaMdosi+YNEji3EeWhySVZev
rChf+eCYAEN6hPVRORqPzF55ZQVIkDWn8nRaF94/S5b/iVEEBpc4uUnxPUAkvE12+Kc4RivbctCW
0T1iO12Z2j1yYNyE7bRuU/d2imCnCiJ3dpY+KC8+EsFaO0yb88I/p0pRrtgghPhkCSiCnlP5Ehf6
CQoGde/NNjHIDEbMkDkNJnhVKGzf+aV9O/fNNkVGmTh9srti7O+1gBr0U8lhMUn42DOP51X3YkXD
SowMUmJ9bHkwIeExWuLTmbmK6xrimAqRM6zhzrykQ4xArFNcIIsiUexrXIoYvZWTFG8+uMy8cK9a
OaqlMsq3UcGdH1yA/xzchql5LdyO4oD8DPBiN2A44SFyU9I6QOsupyd93bTtfYi9piiMY5s7jwnN
YJSdPKou3lh4SqeovPG5TXTi0CbWgXXVJxV/0uuwQuAh2MzvmkDuC/NVy4OnAcominJPr/aBC/Qq
maN/ggC3zP9gHQCpglcOqoqDZvSnD1blXVdyuJGPnRk+NF74kOHIDIpgMw3dS2di5WfrfJ1qd930
2akfscZ09R2j0xqMXuTq62xqt12bXaVBuDbreNMQcLYb+9S4eJ2r5saLjAeso3RkA9YjKTMIj1Ej
EwPD0seubRFO3C0TbBogMJgwJ+r9cS2b/jliJZTELxMUl4r7LfPBzmHVabyawSqsOui3oss+okv1
iYK+bwKXQ0R76oIM2r3gNyJTlZYkr4ZV3sM7nOotZ9ONrWOS1PZGDYrdUrk09OWtb26UqtAzhhP+
b4pnPO7hfO2zCtXUTfeNxJWjrktGRRkntdLXR/Y/MPflhsDCCebItmoSAkF0FbScP7glVnUdnpP2
yQE3FY3Nrs6/8DTiYobDzA7dDD47m5dgGwc+hMMgmx0NBTdZQgS7r2EvC1b+yLj5z1d+wUP2DwHJ
3+5kiG1EhMA1+P9XfinDUOfBUJOPvNenoWdJid1tPNHi4lS7FmdwOLq7ACG08KMbRoxrI2u2vTFQ
E8DbyMXRVPWrw8wwBD+EP6TeNbO3mcXF+e3sOMcv5ZifAwbBuh6eZVDtbSEeW8h3l7vE5r6NWfY7
jz6EKdx7Nb74MPzNPftf7Mf87TWS+/MxX0IUpmn454ebU9itz6avf0wyn6o8fibwydXU0SGho+y/
F1X7/adBpMNXSt4QCfXnn6aMThjNyKPUIZzuYn7xF9B++mbpQxZp3cfIH4+Tcq86yIn6AjYfUNMw
SzCijar1f/7xen++nzGbXl4wBli8scR0/hRLFG6OfXBUyJhMZOes3TPaRQq9yFOVd6UwBzYNu4zC
2XY+7rum2Y09NEbX3ZTcTyZDfq/2zlkvzn3BE5Whb0LSu07aF11VN1kVH1tWVFtV+zqE+qrqGyhg
N6nbPVOTdVStu6xS+7E01J3X8zKraXguBxrZDP2EleCqQ76Ns/irLNutigEHTAM6Ijz6PP2WPLVt
T1/LjB/CFqgMqvt8osqCaWq3mPyWwAMDF4uvWbRR8xqX4tbhCxacBNa1bTxI07vSIjk2VD//kw/5
csX8to3af/31L3iJ2QISlYUvS7jOBbHy82fcWJGTJglvq2eIXcdTXBTRbx/d/4Pd/in97Ag+/ej/
5fLNP2tcgCls1//58x/lb3+Ov+tLw/dPf1hXPQn52+Gb3cy3HAr+19/urctX/lf/8pfvv32Xh6n5
/utfPuuh6i/fLU7r6qdw28X8/I93+ef3Mv1If47DXf6P353e7q82wD5hgijCrUs3+N/37tavyPK+
jWXbtQjEOdwHv+/dDcv7Fb6ISar5kpbzQa7+3elt2AF/F3JfuJeWMs/BVf7vr/33bTNv2z9cZzgg
/OGqCFhGL/8QvLfYwnMi+NPN1tj80pN9STmrzrpFX3qTFiUzXh7Ymz+8K7//5D9u2Nlt/flncUoh
xsdiCTvFpnn25ytQtp01dTHhBrPoAMYM5DZGkx+dFaVmk1jhq2JYM8olwzzvbKoiWTeeHu8piKne
m15UZyIMFFAPCRuK0s13yvEvIGq8R0Vif4eGR8i40c9pHYqDHKRxkw42ogfHlpu8iJiqTHFwXwf1
ObEMWj81zAfpqm9u0JoHfSw+UwPNlyfHSxTOBYDtBtMuvXr0tNABMiFfGjgAgdvzOJRlf6M4gHxD
bELF5I77CNxEbtPQoZ5MGpLSqAx49SQoEGop9SFeHQK2o2AhqobqawpwxpD/JnSjuoZ2SbLs9+jr
E09+zjsgRVAqmWiUffw9x+TxAArF6QY9Bd1XuL1pk8lD4Ox6NObQyAFglrEBOzZMAG1Ywa4uUzTp
FeYjp2gPZmjYM3qnrid/PPg6MMYXlFJqHxIGchBTUMDc6w6Y/A009+Gz0DEke2MoqZEszEq8S93S
YRmbeKDMAG1lyaNi8jhP9cZrGE3e7VxG9ddAEyJojQkwbxOlylkpS6p+mY2T+9bPrRcCMGRcuCDG
wntujXUYH9xE+C8THmmDLW/GcL8aTY2YBI9uY3VetJsjJR9lPVp48zov9Q7MkVqe+q2ZUUyRdDPY
m7APCLlZZvpsEwzoD2SwYMbHheJyi9vSDw813mq8SEFIu2tXDIO7ptUGYy2EfINmkM4lNNNzMoRs
1MbJwR8wR1BDlkXkLueuenKR5fsNr6Fng+lC0HHCCaZLag7ej0Cj6MIJVTDS437M9dIKElEtIqcc
aUlhvB0tHFPaVENOZhJDNfHFs8xUQuOQlfoXhk5lUGouuxJOcmF/BQ3DZsJnksmq8A1GeHZI24PI
EjqpFFoplVl42w7zmPIQLn2HWZTAriMJXl2u3FrY9WdWWsW1Y0Ztx4aPOqYNxQRURnYjsFm+um+/
ZpDDOND8iJJpo/I5kI15QXMzWdJWbVQXTn18K3Hrsy6wKE2N/OYk6SQrkzHjK8MUG4dCCc+9sYt8
XgsvCSE4Ss+ulrA8Lmq3MVTU27pTV+8oGC/fvUzkDG4Syk0LCHc9xBPFm0O0xGR0lMs4JHiGK4Qw
XaqjVYfsdivcLPjkmkidfSMjkze3UDmriJ/Bk3cLPX10nD+ddW/ndrHJyGCl9JUGrCZcPjgHZ9MA
tstweDU6qH+z5RA5SKUoAkoL9Wxvw5prZkFedrwtVer5NIl4tJP0GF4vMzfRP2X1MDzKqsK338ND
chesYMwbYTpOiJyjS/WLN9YJbjtTfleexdRoSul7qiqSeju2Ecw+sHG7MKdNZWc3ptLjly8kBC02
y2QUkprB3SKhFOImttr0xdTREL+ILBRf2nKHT6voi7sOjJFY1aMz45Y0FE1ADdZMC+t+yfy0xX1A
lHSBa3a2y2zdTp68iRrMcAvm9FQSWy4uil09xN0dW2sKBBpYLPYiByjyIxdlnK6z0nCaA8b8Rq+G
CC/5uusLgd2uZCd8TTZh5n4pgVQuVBV5+SIQ6ZBssPV09doe24SgZaR8+xDWs9vsW+B1M5aaVFi7
sHdrrJ1ZZr8MRWCL5WiHahtrZzKXRltdbiRC5vHV1E6MWfxwnDxqUMxeL2bbbI0Hm1DdZ58zIlkg
i2Ki8XSojnla0jRTx2J8wRlnFzuLxFyw0KQxKJOxDWaAY1nK4FmiWmOsYZ5OArFmHUj4ZTtu3kI9
VR2lwMvYtKb+VIRuSQEDg/D+O+isqvzRQpzUH3VkZ+Uqt9vWZS9qWWN3F2baCW5l7RoUF9huhaFq
kShqYtdT0ZjjfWiMcXqeqtS6xKqhwMXcKtKG9ONGCYoNKQfo98ztZW2I7dCB47/mfbYMWHdGjVPF
9FSDTMT3j3ZJatDRGyeTw0vSDrMMShjsOBI/MiNvSiIESMQDORpl4LrClTNhW2uFgVk0myqsiqUx
WHO7insjYkUy2Yk+jqE5MZxksF4GT9AdMjzETZy1dw2zZsG+1rbnXTW5tbONpMA3OYpWsZRgSmTx
AzqUHmIqGb2dW9DreGNgtWldXHo1z1AetMNLaSV5vaUXzMEziynEWsZR6nBHtb4Z0gCfDRhbOLq3
zl0uuTt2Vd4N/p69cIg5s5xyiwn1+G/snUdz5Mh6Rf+L9ngBlzALbcobFr1rbhAku4mETyBhEvj1
OjVyT4qQIrRQhBbavMWb6R6yCkhzv3vPddr4bdYBxrq6i0VC3Rop8vx7GXu3f1ZDMLqXmbtsdRFC
OZSPE6QGVWgm4B83kPWR+UhYVsmLXSBObQB1jLS75QA0+ek199/Cqqa7aQL5vZURDqEL6+80/YG2
Wl2tvWklHqbC9m6MZH09T0s7jRtdSM/lE4JE+ljEsdWfpEyCb+X46UwRd5wP24yIJ/2ki5aApmbP
/RJAAYafbm4T+UmNbjVc/KFs0xsCDqCrCyKlpFYbO+7lemIZRSGc67kN9jwqJh+3qrv6ByizTRf/
hNvotxGA9I1h2hXnWXUbWBbHBU4pkMS6WcU5a+qCxlMqybiwwsGwaWYiVS6J1RXCAycO3JwHgU8/
d4P611S0lF4mlVC0p5bZNkWUuOXMYH5Ew5WZCa5Lo6rDQMyv7YU3OcLX05n6risquXOHq69VjYI1
11IYGFEej5CvrtkieG110opN2M/qOI7N8loXuQQnxs2eaC+IAVf3BRWffQZuEXfrpXYMbDL3GnnP
4mmDG/EW8DhFSWF48JQ33TiOnkBWhb/VXIwH2ffwDJgVrYs0Ubt2aNNd3pvfC/7mfeBivhuSgigB
0du3Njf1fWwwKOWhdA5d4Ofv9SSTX4ZYOo2KDVFhCu7rmC+5dGMU2sVlk3NnDplWKRjqh2FLkYE4
+NiKtiiN/bzR1QBHNMBUc815Q7hJ/Ljc2eFifUPu++Ix0aihDkXuPdNRvBHDpWMGw/wJEzirVdlt
pTcs93NTAhOYA3Vqg1bsHdFb36nv30TS9JvWKqpNtXjWXRK49F+0lA8iKHVPSMCAQzOiOjarWJfv
Iy1/htqnhc+LG/bJmp7RNM4EiSHEWNeHdN6VyWoyV7uvnuxHgkPjBgI3WLkupTtS1tUTFvX5kjhR
e+n7HBG4FBx+KjxqMFrsnbQpgrUDjk99k6gTeaKMnc2nGIGIWHbj9O6T6eN06zRSYbyFm51Yqt62
umvBD9TpOy8v9W3p0P+yGR6A9TTuhfC1+qkbApnJrGmn8fBIEJa9l3H94qraJvVlWYeyT378WVSH
Kc5GoJsw1BSGMFDvDcS8zJ5fy8RQLilj/0NwxKXlBW52XXtYUH277KdNtPBSb3orCj6vVrp7z7Ct
h7EWl4CNc6+cCTp8V/1C8WD/KAbvVFJsyFLVNr/bGCy8p2l/h2lRHhlHPsUtOAg46ZwAMXN3q6Wa
agotq5j+mcy3prXrBi9xhrFn5eMS++M0BO4JlgTdj6td4H4+la54EJt4w6DQrle6iK+LvJdtYmVR
8Ru5dlHw2uX9n6WKhk1da2vbjhxPcT6854UIueOgQFhYE4+ijw2ucm/CiNzPw0/eyvFfeGH/C/f8
O/Wnfuq7P3/6y6f6j5f7/5t3/asa9V/f9T8+q/981b/+gX8h33h/Y3AXMV7gKs3B6VqQ/c9jOte9
MnGovuX/hlf6F93uX6/60d+uQGuPf86/AIJdMMbSzdDLf/wHy4n+ZjOqYKZ2FTpd8P//k6u+w2iP
G/a/a0DAMZggwhNDdWAm6Dnhf5rV9TipB4ssE5YmCKcb4XEFOcUul4LS1VkNk0pGgoNKGFj02Tlq
pOzQDPV8O2VOSuAjm8Lpt/Hyud9DkQCPGFe2zeSYRp7oj6gHPwtWXZVW8rYnQ+OvmfckETO5JNIl
4LWYxFeeB86Hywpc3lfC6jGI5Q4LV5TN9gOnNmoVY6smkZYkC/7mNLO8DipnsQzbapjefVXXQLOs
YaaXMi2rdoGZW1T0ALq5g85W9wZxPlWx3Z3xAWHJ4m3WhulLOlvtQ3JNAxBh4Jhdbe02SKPt0DQD
5h4Z1pT+LTb7l9dyAlwogG0YeF6yfpTPi+WMzItsQjhd1NMplZn3VpcsfHEd8YPp4anTi9plCcKy
ugZHueGXIau5OzvTeeLDXfWzTzGZFbaf4dWJFgp7OSZxVR6ydur2wjT5BRTdnZX5kKDdYV6FGGbX
Tiz1tpCGw9E4DWdos/Ums71fc58hPys7OnOoDO/dyqZE1yfNGdC+mtjtcKjhgG9n6b1hqRjPqIPj
SQLH+iE91p/I/Xl7zsr2WsWc9VqNzavx0VllG/bAjqOE3tBZUDiTgDde48DEdboSU+P3d30ZFFzw
8l4xesA1xo3uxQQkhXdFqPmiVp2ym+7B0ssS/5oIlupzXGj+yKquc5cllUNeDAKIX77zw7WLsJNf
zTzpeJdTLktcOz37V1z3gaNFW5Itae7r1k7SbRQMKiGZSmfU2AzYphiXF+4K6Y32NbduWWddxX0Y
Geu5CAIcmLlNp0fErmcsf0at5rxHo4ukqo27KcHVHuetz5/wa58ABG7RKH7MMrfEoWshDuucjdEk
7vSw4LwjMTxGLWWMsnOxDYth/DV2SeRzJkEeOi259PKLJrGSnfjCi/AGs+MXThnbP1peMhQncSWy
4PTsPjR2j6cmqEW4S2Gu4e1J8SYfqBDE0xrVDy53MAi6ihVf9OJYoAO+Fj722VzNzn0toPsMM5RS
jzDeOq6d6sylIVq7dhfqDbiqut2UU0ZMLrWQyBaP2Ny3RhymcrOQWNiIQu2dKcxROMBeQgspZ0az
sylQaFColQuC81q+njnw/XkPlht/TB89UsftsJR7n63I0wofJqmDlctN483ir2vedbS0zVnpIg83
FjHVkzXPSf2VtpjJVkPpqwmgtV8GG1PU1DmVYaC7TRaWFjjhXkz59wiIKV7bQ3hrNQ0xkm4aafVd
DQNoYqiSkky/8D/mXBAlQcr6zhrOzqNWNyxQTkg8VvOdkmkjBarSNtNHZgzizSfm7/N71iQ0Bvtr
pIs8IFQ3dhnlc7NnfrMWcNfqlrDEcoNKfBUlIQ3CQzC0paejO+EmWLxRnzJ28pxnQi8b9nzZfY3l
mGSrhOg9bbVjci3eJk1ETaFvC2j0NpjwgwUZI9+C3CMprQiEpnEgbvracR54ec2Wu2lzCYNw2Ks0
w1GXlsuvmeM+cLGA+r1wBN2ECfc32WHCrd4wrDVgsKNEniOpOl3rEcs7q+k4/3tKY/RxFoafJRED
Bo5o78zlEys8R8xE6KiR/slvM+s7GjLBwpk28BdE0NpHxx/mdkdIw6cHvtViBwX9T5EW8cYpsvmj
7es3bY1il1XhfCrbptm1GpSHQ5vpvDT83sW10sITvzlZZhd8ddFqmahp4dHw3yZslcxSMhoHM3zK
UzUayATctFG1/LG4Acq6UGk8aJDH9p84a+Qj621yE0cAUFuYF8T1ZqLQHdjH/XUCeGRO1a96FSwf
eZ82O4vz9oePJ7MkaAUhOC/r8uiLoHiIOr8+QcK4I9H3Y9oKuSWMkugURElzU/XtcprM0O+aRLiP
xcLFtQ2wS7HSRkemtekpGlXy4pkyBYehPMpVpT8dnVlPdxlbTLdVE/BG4MnisxhFjMpcwxKG1nQ/
UpwCYhqGQAS9PyTYejBlVh8Iy1g3iuPaSskr92EK+BDJRmh+kpAB0NifM4bNt+Gkn+ukgk7tgbP2
t/4ifrgLPNIe5R9xuY/7Lk9u5Dwi1ox8Fk1zaJT7qSiEd9B+rIoaFcF+WbW1/eTinSfs/lCZ9pxG
3joMtdktII3OoEcW6AGqYVDdH/JugKeE8LeqSwgDdkakzgUeNfC1MSCdH92ZNX4ugg0i4bCWdnj0
nUVv+fz919if+KsmJocziLO9zML0YpLI3rHrX13bZXIKDHWxqW+lX74zDCcKJNy9mMGvyTFsLg7Z
6bCp6NmJaYsuxfyNK3t6iMg7dpl87vRMg6Xl3glFhIpK0+cB/x4pcSug3TSl3z3xqKUcm4dCgZfS
RI1770N33SbN5UlDLy8kOfTcRBuzyLe0nTbjYN9lnXMKsX6s+gCkEzD/S446ScYwf5RhexPn00lG
S761u9QhNdG8YtI7yKCB+m5hSRdEG4OwOOcQoo6mUC7avK7nvdssLznxFCgGc7UToX0fTBG/i9nF
jWdvxByw83bdr8DTuNLNGGxED9J+tcxCbrNAUijAe/4oiyR+LujjgM6QzcAP2vQ1auuM+6Sv52Xn
qBRFph5zX28UqSoPe2fWy+OSjRZxiFISsu50UH663nKniAxtA1kxTwg6VJ4RWnw/LLyGdd7Jb3dK
y2PbO1AQLk7hDUxb8KmusE6Va4kks8soeGSxLuwzXo7qLZqo7yWkmED0IzpNpXVYZcGeN0jtnLny
jtHck53Ih+pOL4MEA+Gr4eQiEP7qatfeiW6Oy02X6RAgQGw9WDWry0o70+KsfIoYgz2NNeZznJmX
XCOgFgfJJcf5tUbXQrAgxudha3DH8G3EYA7Wrh+BCWajTu9tt+/vFu0GByyy3t3QCVw1TGJx405z
i/Qm1ZhDkLhGjf0ybIB/OMt9nM/+rZIt7L3Cw4FjCkoXUsQ1M/Clu5UTE0EMuPQndCL0UwaFJu3t
iytpHyirvENkHodXXG3lwzRDfsDle1dA61nPHs/uwml/P7pqJtsiugtmjUfuvr9aEfFgcARnrFLc
cQQ0N/7QRiUUAxJhhtT/jsHJU6pzHujeQTzMu1eStd0GXtSNay8kxnxZbYH62BuikOkdpxa6qMP6
dtL2RCYTNl7TkMLIMDpDnvmTBtZnGTryJMMx3YJgI5FoHXWQT5/w06h+4ha6neyFhqSmJVThsnEi
GUz1M1/r+KuSg76x0vjb+Ny1gV8Uh0aLN2Xp7pYrkHecuNAi4tdPzGTYwuZwhjihsHL7DasrEWh4
QKvFx9zCWytvIsF+sh4FULzSjN5915bLE7Tx4uRJD63KjS6lM4u9INB2HD32EpHN83NlZP3mJCrZ
T0GIdSx31GZUWbzDTS22MbjarYj739PgPUCHUu/V1cUeVsSvewd87GRXDwnKxNapTPod525800SL
/U7yDJ5gw9mP8tH3bFlQVuo0egRm9GRndfUO9+O3ZWygC0zC4i6ff9l63OXjlB3KtPK/mkI3J4G/
/bEfnA7lMkm/sI+FX40nhrtO4lTENwl20ElC2nnTRDzVE69YGjT902Av5dkioELGZIyHHzFb805Y
1bgviJburT5kT3O1hbbVhh+zmw13ZYvSmwY2gOMma0mD+OXzLPixo7IxT/ZIxpJZ6N5WvkMimwAk
LHSLAY6pP3RB410zRw5+xSG/GxXaLJOq6q6MZvtXVlXuzg5KZkJR/TZ6xtkbbyQuS6aimSSDgCwF
+VAG3XHw42GtQpeEcbLQuR0uy6m0w2a/aCfbt2MGsBJUaMiKFHfJ2STOuFfQBB5iGpujDmgL88iq
WwWNvdwXTNsYvQzZyUL6flkKnG5ZGuCzKsNHqQp9mm0GMLNKHuRM0qCRvbMxOcHwwQOp2BmTHBoi
e2OGKd0OaScfcvWedbbz0HfNM1yu9my89JKCcl0VwUARBnfNg9fTcoIej1esA0RkeWn8KbTkfYuG
X5Fv5D39b8FZLY775GhP3vhsHeuC6q9NkAGTbpL5JWniEy74iUCz9Oi7jTnjW1Qx544pN0ENldCU
Hew04kEZOJNkfga8yviqGJiVkouHh+b4XPhmNprfeY1jn6Ntdt9UpM+5pnO7TBCrbgNgM1CQiIPm
HgRBEUk8Jw1khjqx7FPWwsnnCkPKDrIM652lWEH85T4b5/FsiSm7GZz2cfTIk/aTw90nFcgAViVu
i7ZML1EOFjDlksX+6FxhCm2zwtEeH9oZ+35EKnCTuT3OsUKJx/p6/skmeCK+q74ZSfGGtiSAC3qf
28R2qGXh9TxOE3uqq1p753X6NSefuwpkyj0UTx53b9UcZsItbETkvNfC+H/atH4nZu++LJIWnhpb
AKyg2XzxfYmT1f91Uc7eNZf+dx7nY9KArwrB5+9yPMh7axxVy68fVEe4sOW2QihgfBHPqeE6iImK
SCjxAs+GviqkgeKYGO/kF7ngGJ1CSSSUlY5RtE9EcvFd+9F1AWbltpXd0mT80mRg5u0mPgLJv3gz
qB0DCn8NR5RPqo4f4kTAkBjGZLu02Sc6CSkpwLz7YC78MwnoAxGsZZW3y9FOy4+xuub72l7ru9GO
SXRl7npxZHg3c4w9w5BS0DQX8vflt6RS6kB73HCFowQH9O3hIwlhN2Ulg2xTLXtrjs8kc9WTRQL9
a7zuzr1ntoOliifC5zdlEAJHgiqwS/2wem7D4hnhSL/qIZ7uBvaBzTyM3m/uB5+Rsm4bp/6utaT+
3OjuppwL2ha9nEhfk6pg7di1WFnYiPEBLtEpVHCQiKq/MV/L9jjQg8/cCcS7mXx7D47vpiS7t2aR
IUTrLgRQwMgBjCJPe+AS/uFdZ9OD378HvvnNI5LwWnjNndKutTfJZN9kdQO8xUu3jdfkO9GX/g9x
/ek5QNRhEjISj4kZjsERRIkdKOpOKco49Jb3PVZla1ZRpbON29oCLN5YvRiGr6zbsrvPcWweubIF
GzZemrcGMnPQlHGKOyn0EVQUGCMzA3tRwgOtgJPZjW1RjcLQa/GvDb2x0760I9IIUK9rx/G0PLi+
X55U4XIDtn8WA2Iodux0h4+FOj2VW/pJzcvvPHHRr2fCyxoj/aWm6XNbRJQSm8att50lDD5qT+8b
m1F+NI8YN5fY3qdAGR0CwtMcvnE84lDuV/pWNeSfGV37N1DrmnXDYBJocJ+EH3XGBThW8sfM7OVX
kuJGj0F90+dGbcMkxiTHL7eO1Ly1pXgtZQKWFRzNSlULjvYhDtl0vWpf6Np8lr1jboHNlgdBcpGq
5eV9AKu882bMdtmSV/ynXf+PlSbW2mas/ACV1PD2eAl2zb66NBJ/HACV8IRHy33KarvZadfukRSu
9zpvgbIwRNwJW2V1e+LnPvdq1niK6MKtH4UPraLNpukYYIduVB3mBGdui42CHujYWXeZ+4MCBT9L
5E+a6MuqnMQ1Z0cpTChraEdF52xaZgnumMfnevSCAz7o/uA6jOHajvBRFXf3Ab4BlBbXXk9BJtgD
dXVicp3cxpCaoWNpOE5VgNxBDsmZNgyvuDERZ13z/uBHNfXwQICPcq4qxmusuhh5tKTDFhZAw6IY
J5vFm8PNqA1MAkHsVgEMs6wZ/lrClN1PlKbrlQEJDocPdjxr66rJPkewKo6pO3m7CtTkXFdHJaP8
7KRG7bsGsmaShJwdWR+ubEXMxLPPTCIqwCXkBmWJbIiz91ptGGkrZ0tsV28roV+a1LzOKcoi8qL7
kZbdV9kEd26VdEyexPTa97G+Plv66DrZsEcEvzMLrM4i8P/Y7LLrvpHFFpNOsVMW/MmhnM26C6b2
5Al+CaktKq0JXFe41OnTbtJxr1ND2w2Nk+uxn5EQfflpxiTxTlza++TszmDZV2OrJb0zAZzDG7eH
FdHKGr8nJBqmZkmKFA+qL7HrTTi6KcAy1xHznfYWPN2ezUcbJB4AgSJvdYJwFo/ytQ0hAxRwElK8
Q3levxsgPlyhbePBLAyq6H1adEPCDBX3rXQm9ZyNPHBYUBXxZ1jivDxdqoD55rHhUhhJx8Z7oT09
sluWVsrFMpquObNKseZpm67GdJrzJ2Vr6ApWj173EAbTROqiw/nJruddGYX853v3oR/xobM3MBTc
OHEyqIs3da57ahmGc2+MeweL6Cy8cSucrmg2rJrOcoJz6V5BmTPWctAGnP8XGVTmpgrswVstVuLe
9UwMf2AKQwSfRhsym9FXAFGGtnyP9B8fQk0fUVCnz9VC2mOcA85p1SUZwpfSgSesSxS4dCq7xzoV
p9Z3vhICbHybTr8dKyqmbRP+HntneeVJmF4QcEk322bGtcGc4s3RM2m9HK0Dz5rZacw3/tYtKrGC
x6Euca5tipcBdNbXc3lE3sUqx/zVYGHqH1w91DwPQH8OMcFTl1jsWD9mKEg5bYrEx5/qblJnG0UI
RCO6pe7S6g0jUEqp3aSGy6SW21Iy9XUJ4q61xIlfuou1Ze9sXs04vpVN9Vy1wJ66qPAfh8wSj8qZ
aYKW840B4gbOgkk5BDwOF714InHIvYBVklYti8FhO6j6viIpcixiK0TvRDN/XXRCckdFYtfmWffu
ArT+8Sjp24duhn3NUwFIwyZ5hxczw4aAJ+ONqUOMQApIMtD1426wmC+yZEQMDRrtXCIDGhH74gTm
1QXQvVkWJebPKmD2f6gyaKhbzuKtOHgDPOg9D32cv2aZBp5DENDoYyZJIQLyV23nnQ1mCLpdhJO0
RG/ajhuE2zkU/WG/RsWtfZcfdzXG+TbOWBEg0oy62UGTqrCZDZhqnwtfdAZRrcjYVoFLFgRtmIW2
87K0h1RWteZclIbTdBO1ML4hJUBM4ruh0TaW9M4ky3YZljcjm3u06VM628ArMAWuwrnpDs6CVFvZ
ecSwtcIipSArLNNsnxhSZP4KUCHHTlFPe6JWYuel6NiC5W7lTvRkD2l0iUeYfAw8VhP3lV9p192V
uODpRDDV3p38dFeUOjjYjbHuOsxBG6ZetPHmEXwnlndHrANnbI80K0R6pXTlnvE/qA/IDOF7SpT+
pnX8bOss3vQh20ieDBrptUUcWVYwmLjpq4XcOh2g0A1MehqkVw27SUF54fvJNCQsl+1eybSwNiWP
zLrofK/ahtJ2cWvUtnNlojziW/xYQFU9MRm4qRznOM1SDTth5PSzkF7dOx3ncjuhf5czeL0d3SBZ
l7rXIQFWSgvYQNUd82zSuUtk+SuFVLUDteYhyGOHQ8RH83lbwLsraFjouIbz7S/wLX90g8hcdn1w
ozyomTxNRPFrDjG5cpsLlNv+a1TRXT9F8SYfsn7HET2GGmbMKcok6dyUJJRsvNsgJtbf9fM+GrPb
ttCHTgXx2QmSgX52O2/v4mhMLz7jgTVclmndFQCDVmWqKLSgngzTN7Y9iz362QqTW8Yd7Ircph8g
wHYrGxXwkUz3JWiz3biIU8Y8ryM2RPRJ1r9aCyNEPYefQiFU+3/lPuI8fXRmGRyQASRZkbzZxqPv
7gPjIt9KfugYzsDsxsWXWoDUxONnrbBfgU864OymigE5IMEgWcEb+Wa9rd7AD0+8jW2yC+z5zre0
gGPf02lnIRFsOq9ARsIqPh0G1YknL4h9B2puBf15cryDlxsIzkvhPiPL/pmC9KUSNvMv3rsbAQXk
AB552czR0mPCi28DvJGkfvgOsf1wWCjFQOJPVtGxNQybQOF3mxLA8yoZMa80vWfdDg6tE46jqrOx
2mkrfdZnXujIeiqjpn0ax+KRoo+WKywQP6qBYU06hYPBAvZQSnSMGFnVHOshfKtzvC72HAGzA0Nw
qSyXW2DS7bGC6a+0I7rmDOlteP1QO6cLt9zgyGZU3rzJOM4RfX7vAtc7jMnA+S1vXmUBhaOInCu/
cvqccgdzg8XRnToOelEClpBz7dXVBUgoUbc0+K5DwZQG4/0zdDh37RXjJRBgBBeYZEcvTXb8gujR
Qf6XVnZLEgrxuJ63GMqtj9AHsqdYtE6gmiqYZAt9xm0h5fOI21ufC3ho3e2sOSfhMNVJcK6Q+5OP
DnaG2HYxpstz0ZNIGUfHZ9/1QL1OU2qAxnhn4JrcPWLFcRcjXXAKksrNXph8yHxdxNyED8U8Nf2G
K6FsvxIii2e3X6r++S9nwv+bNP7BDXBW/Dcmjaz6+vya/vyHDMf1j/ybTQOfp+eTiLFJPBCe/Teb
hqCHKCSmIUgVhz6DpL9LZIi/BZR50abAFDwIxbWR7V9tGtg7/KuhAvK+4B/j/Pif2DSivyrM/96l
EdKBiAPSYU0PbDf6q4f277oQ2wjiCbxdG3ZQIAYK54akr59SVbMKXsyy5NZegjt2Lvm1qK51vOZM
GLp7NlTWgevjsbyC/XfMKZs1tOapOcYGP0Sm4JzVvTLDOrOdxzmM3pifn0Ptmr0GHr9vIxCmYYJm
FEUtyCALPnYt0xGcM1rQEItvbuiMNJV+Dpsp2g2DeQXOEK67xJbWQ5SnDd1qIfizlfLn+tuzAUCD
LLra7AYFjBX+ds6Pf+DVGJ+UH6UDntImOrsNYAk3YTGskwYEacrliDJ6mpRshzuer959h35cIc/A
kJE+wZqOQ9RxhS0SziD4XyOKIs/8R+9hxZOSrB9C0tCtl4OQz+RwDueUo8w8F5y7FjqLsh/P2NAm
K+jpxUo3iQNQETkX5VH3p84ugpuMtfKzBUF3HRaRerP9pxrYB/tuMe172lM4BpMXrau63MnSPuDi
p8cWU0DIBHWud93EJH76Syp1s2xnlvG7ov3jQbmzAkCRwsCtchZxVogN2Jlha8O2WBU6eSGmBGld
KRjukLWokGqAypVS3y9xr44oGeZIT5S+wyaOeVCPzdkC9gcqnUGF4/XpMb+axloYfM9jlNTNSo11
/91NDIVBizvvSzX65zmQ3gcCmLVnZFEdJJ/f8VqzwheYYbUNMhegu+prten9JFhR+OJu7FDcDNf8
LIv1YoCydez18prnmab5gOdGkcHPld+xzHGRF3Ccn6cMCm7UN+i1eUhsPpLWIVQdcE2CKZx6VHGO
rjEKuxf+Pi0HPsPApWNO6DL8biLTvEd5BQMmwr69KDB2Pvaj53wMDeBQ9vQiwF1NkKM5ydTtztgt
nSObPgcwfuvbCGYyKGk/xe2o+rjaGqewdoN0/JsJ8eYcgILSmyrVUDrKWTj7pCubz3mid28Wls2J
fuE87C6s2bSgXrtQczbaKb4W3MQJrJGup3ZXgjDMlwhaiqbUgBMpWy4u45UHCfFbjtYXB6J9WM/c
PenXtF7j0qkB+cYGV3QTfza1bl8sX/pPPDgLT0oIlUAU5gHEkdjRDYXxMez1N8Zf62QT1nnsisVa
iy57qys/3ItaDBiHKVOyUTFXoObkzURYZ8052+MevjjbOCbcKlLb2hrUmn5l25pC5MKT4U+Lv2cf
x7V/DvP5AfAhleQYxh9qYfbj9Ug8SBDKVXPQlqhuTRecVF91N6TdDv3U1k/h4irmEvI2FMFTHtef
3B7wIbRoegGFWB0eBD6wkTFFbF2WJn30R/9rESnIuNzv9rKlVm0de8UTkSxah7zMucV4/x5CC4PB
4+Q7j7axA4GUwxhWnwVTrZ1bN86tKUuqIqzlG8DA+DWN5d11Sto0zR6HTLUhVrchyHUnl+WlijUO
9uKhGubPyU3f5zF8SZCCNULbLuqRL8MGxFCgtxTDMmHqfgjdpefGFu8kTb5DN2EW3k7JFgsA9932
LmLe9pHRYL9qlpI4tGvknyRQj7EMbzku42sx1luTObtF23SY0Aihg+yMleQYSOvdGicMW7410xrf
MrVkDsU9Rnlarhsl7xk4nzwVWru6tk/EZxS4BucmiMQelKlGyFU7K0uv8Q6P5SIMOZEr/ynoXb0v
c9pMV6GzZM+mFeJH+W25s8L0yfMTEm7BfI5KPj85caFTdXyb9jD+59rUqOY4qEiGUb3smAAtIjbc
yaJtVP32vULtvDbr1qwZF9KuCFdWXJ7moHFPle/exiljIMo9E7wt8XLo4A+AiANbvpTfiCN/4Lnt
heUi9vuSK357ytBb8LdSFh4K+Q20/bS06XNEdj2wuZZK32yBh168BrVTTuwpfRf+SRLkmbIOHuQ0
PVdlTJUCuj16D4ESi/dpyPK7agz1wUicBiHH98n1ttiU70sniH+KFMe5KPpgJ/u4WDWA3/OM3TMP
gFOF/AUkuyqzDrwGD3FMcmzp0cV8omW+wGZMCsSmrCU8M6Wn9FcuL3YV0gWcIxMDzwFBB8TkSbZw
pmagGIN2xm2SRyXMcl0+xhZfGkF/lCi3gcxDQK3fO9guv6MuNqusAynFza37vehx2ZDa6/exa7X7
hvqvcJOOk8zPU9j2MaRy0AFqWXrENL+Ppx38l+QWXhy6QUI+wVm3jAi+BgyZT6rlfzedXZcD4Plh
5NYxI5m3YfAwSEqtrWtffNrjzR4QC1bAvGuIjRRoxdSCbSmxuZKCCwwyGULkQrdEQV4e+xUiMl+2
uM2jdu/i0tpbdbusGckX9Phw1Hd6Yz5bAL4ZWRHPxjRBtgUGcKvw82MtMyfqXkJrM2Z6NM8V9brx
KWtSujvdKugh2AewSNS9yTN8BwSIENBAOExOtctrj2BFkh3SsaC2vfkUVJJjWQcz08CVYsysil92
i9lSjjaEhMJ/M/lAt30m7m0t1iHE9BgszVoSxPon9s5kO1Jky9qvUi9ALgwDA4a/O95Kri6kUDNh
SdGA0ffd09dHRNatyKx7s1YOb60/BzkJyd3lGJidc/b+9viD3Aeu204D8pYbntvsANtqQhRpa3Fl
ZvNHNczXinZbEE7mfZXQ/Y8rdSeEHrclmTnAu6M1MqPmbyTPvgzT/LtnkljiljrdKFFMAZfQxLa4
+Biq5nEK6ix7TxRCgD4kyg6KM5X4tKMpq5n8WY9ELnBvKmnwVCmzvTMaH3M5JbeqbJsDJrmXEm3M
pm/9aIvliMBJIGmbuVRPup4vqGu6o19LOjguMQWZQbs5NPOKjA5WqY3+djOm8xKEzjyc6AVLmkXm
QGAvuMggtaPxkhpRfCWIHgKs2aQHVBf8a1u8YtKn+eeOyII3Yak1kqcuvC6RNd3YDbGxnmMkn0dm
AFfD4HefBtd5c+O63teFZ1zPQ/cd0dW+rvkoJksSw81w4him3pJWuDufgDVCUxpw92XsY/mE1sew
RXQesvbpOZ3Dep+NabRrIrwieu6g26sXh1nHzozm5DHPueGbkqQULwagjlSSTdCp9UcPsuE85zXh
lsqlO1IjeH2vUWh0aK053FCksrFVa1HITA212gCVGl8wZfbWoCLjCyhXcXAacT2ImF1Fw9Y4pSiI
ISQb9b2oOU3nGwAn7Da2XS3NVdmtAmQJ0hc1sp7rjLYzfQt0yiTeTd5+nFDR7K2of4lmPffQNwwE
znnsGfnF+yF8HhBuRyciR8x784c0mllm2+xzc9HZnRHNUry1NLVPteNj5Qma3HW9p8k0Uht7CdrW
G1GZJjpsrHXut4pgY/TZaChwafiZO3YHOi/j17KLXGIa8mXJ5huw/W35olbN9yQiiTgZ8KRBeGU8
JOsAdenis2GhNgcJsdapxlqyFj+q16rz+jEgYgCL3/KjwmUEveinai18K9VP29TgSUZbG/DwMVwL
5cVs7TMBpYCJftTR7Y+aGtwx9TUpCupKI/ih7M5+1ODjj3ocTnz82IL8CBgK6F3LNKOHBoqk4Nzr
TKA9kl5ztODwMBbJ/Zy/FS06G35ZwMxeeIt3z53Tmr7zjDto7eOmuIiWKqGlN+QhqepqHqhJLKMZ
TpKWzCNiRufDT/LIZN8THjEpi0r6nUQ4BIWbKMhinVMuq3PeRsJ2lwxQ7LA3JasCaFp7hV1ctG/F
bABXKuH9GlvGbMRFzb2urJcxag1GX41SPIkKJByBRMZMA32Ex1Ydo6mZjIcUb/O4RbDntQ+FRt30
LFxwh5R3szb3wGvxN3F3mThLVD/2GV2+soN/y6YG29xC0BAUQ1Mbh6Isi4LNv4vUxRU5GqBJWDF0
KaE7QsgMxNKbjGdG8xVb8Mi+E5Nzy5Y0OdepDIF2N6EffbZRrL53Hg9eCP1h8+TpbM4DNoV8PIZN
+GB2An/QMrt6uiDdaY96Khfx1ZOD1x4YApgYUTqxksk39dzPV8uQlDdGx/ZHcoyhxnPJlJIJgmck
B2zd3vDZaDuTIJRkwrRl1iOC4yKfKYxlojkMQLQhOsAgBHEGWrBj1P5CaIJ60Gaan5BmOttu3W2a
VufUsYPeNsOUosBICHlIaKe1ci3sLKs/eYs079zaTO9QUDMVGH2ua1OFSNEw2tev/hgKXGO2/RrG
8RMVE+tT9CZ6CVhc+Ne47ba98PMXKD7JrdBDT25uZ+BIh7o4BB5NTlTJ82S++5my58D0TKZUlduh
p+AU/kyt15F1W08uOCwGsybRGnN/VU8kB0RWW++RJnTWVoFUIg4hbDr/jAm8wAuphvQRSdR7l1rq
Avig2dehQCTs2TeLNfS7jAtQRGBOEnfE2JXcQ5feMiusknPukkRFFYtJHMbz97lOWhxZZervZ7rR
21EqsatrYoMHrH/kgUqvfzdsYvT+f5+qm1fmCkabv+pTca77j8f3UWe/Nqp+/M7vjSob94/vKbpV
0Lh+TdKW8jeh+I8WFlZpy7b+OyPyp9XIxLgNDxAH8UrF+71PZQEcsRwTn5EnYF641t/LiFyDsv+7
S+Va0nHpdjmubwIQ8QSJk/9R/dKlsj2sFx6Rr6i5hpY5ID9Ds2Shaf89rGRc0ziJ/QZwrUjSDsWi
E9kTxSU3vUKcz5AkZYSQN47z8PfX07+b7czny/vXDc1D/57/ukbWn/65RIRt/+Y7CsQj/zcdrup/
9TLXf2FbokFNgxMj7T86mWLlQtqShWXjv4Uhw4v9vkD4J4v1ByiPf1sJLdbf6WOu/JpfFohnmso3
qYHXDyeEzSv/cYFEaAxM5MT57ehU3SP6lJ5dQiYfYmjAv4AiK561cmP/CLUvO43LWO/cEk0eB8LE
6TZjNzdHbV30HJfTru7S6CHHav3AJF/fJtDKnmdsBo+C9vxbRHrTrqzGTdXX6Q3iZQbvzIW36Mrt
pwjs11VnDMYD8iMZgJWYnkQIaWTjTeR0x41bf4EqsffSobvXHO9qppP24O4seygxY5Nkcs6tamr3
ZQeJQ49jfe0oCwvQ31+4/5KL9AdK0r/b8nb5MgTddmQ5Pjp/OuWs03+93v/fx/xN/7rg/+nv/7wD
rH+seMv9zZOW7/qWaVmu6Zg8+X43WQrz5/OSNc9zVJgOt8Pva97/DWwqGyoYUWJ112DJv7PmBS/0
y5pHhIVzn1Xt+Pg4md792WAJNyIckTa/0VSpQMgPYMsIhG4iE7j4lNL4p+RTBUTRwvAe0UgSSbKF
j9p4DxAqIkzZshmyqnmDndWUNC11SvJ2k2FuJ7vVjG33y99fc/9uq4nnyF+sne9R/E6ERPf+B4YX
v/Nzvbj2bx7EW8e24Qc6CIP+YdJV5m+r/RagIMvk953z9/Ujvd8Y6yjTXDdhuUJ2/2tLZfm4yMs8
hjTy5z/9ib31Vywu4fwpdlkRQMKu6q2zHx7arnDXTfeXTbWvIvoUhhHuRDEm14b0vqF/koFJ+A30
NgV2fjzXHVaWsMSYBI36NbUTc+8Nzta0yIMREPouJRabjEEQcgijED11StSn7rYMTRSzzE38O8YU
2CmJ2EUfNnaIAu5QvbbDDmcTBF9epbZcoFbJlJbWF4f+YvOVoPDpapn61niufPxAnFm7/GXowF52
tvvh9qK/zwpmmtgx13RzL85XfjsAyqjHVIghLxjsDvaraUTefWxTF4kVl1NUl7GMfISaY0m/Iuu8
scP0pb3lqO1825dVFkgPzwgSmlXSk4nzEHc9STYIBDtD37nLhCQKYPaGgMGbfK1bjVpexWH/Njeq
DEBYWdVGUNKe7SG/bp1Co4HALIgKDw5gYTUK6Qg0T3J2dnErrwSc20OW0kfC17B2h32TPv3WWG2W
O+a/5ecWI2YxW0HbClKygAEam8GeK9ISJBhbpTuI8PlEc8EP2joiXTjvmEOYufiOlOcCjGP8FNX5
TdPPUPGrfCQLxTHd5nNDeK6D6wXfaWT0hPGoVJxCL+V9wUbFt/CN4MLYWZx/a+fBdrYwIKpx31gx
ON0p7mIroOuGEjlunc8Gu2y7HaNoibfSHJftRAxKYVkM7sremcfPM5nWn3pfdldNPH6u9QhKRPV2
jp/ITPa9aVdXDl/bnZlUp75e6ENWd2XRE6EgaivILNcKokbtxdC+pyVTGEe0dM+XjAEOfl+GYn1z
GHwCGTcZnhlYduK2cFfuVmoRerKpWDLDGXRjfBd5UUzSRyrHESFjNj+5rRAqmHV10zrukb36XCJ9
iImIiag/aLpjA6Y2hraVwpdiZJWQwJN4MM3D7IT4gH5SbJdjdZ/lmEvOVSw0IwGJbH0PYM5tSAyk
YUDtyOAJNeMGY6WzIamMXqiFZvLQGtGpn2hIQHsArRG30HSbHn/W4kxglGSynWxz+TRlDn4FYxrN
oM/6RwRy7m3SYxba8NAov7IF6H2rPGvTiYL0HW+i6wfdV1QKjkzUB12FM66wJ6y++Cv1kH8vpD5U
ojxHVXfNpDTIU/9DpXJaoxLR/Tf+tSt0+NmGWLKZcTTszSoayXspurTlPtIVPVdVht2hZHaTf7O4
mfas6Zk+SZpgaFgw1CinKPZxWhSfaFwgqXGnvr8QXeETacCjJz2XQz3duUQnIbdBUI1IDcXegv0C
teMUYTCaCMWiI2TmD0Xjup8i4neVVWHwDitjPvfNcEVfNCE8gMnWpqz9rNzEPUrEjVaDI/e4yLFS
t5LhxAJ56+DhsS8AmJgxuJhkad6xR3bwKW2f6JClnSScFfC9597q03tmyiSStm1TXaKypEXcMsi9
s8g6YdA5VbFxIJxFfKChi9K924z057B2uai4SBSzI9vbJ+RGfyc6TvGcm5Fh5Cg+lzFV98YcxRgW
jOy7P4KFyfy+Dw+Dhvjfx70AedskdEXAk5HkUcT6IZyGd0AG/rlGbAAuZuXmpnG6NSIpH0mcg7Nn
DHQ+WksectwhQUJr1diWNdqknTHD516y0jePtV+92YvRnv25tq7cao4w/6dw5EAIZsmhq4AUb+ym
JmmydnAAO3XXkMaQ4yVHUmzQrhjfu4zmiGy7aM8XyzLTGdxoUoaZDJT4Paqmb/ZAAonCQ1fUYFnM
EIwSHJXfJC7z9cRtR0TTDMrSnrgHyFXNUZUcUby2j4PJeTRUCGAvaqN8Sy+ieYpIRckqJyE3zzuq
BM0CsbTegYr1hedrc261O1z7zri1zSFtj9FcXdxcObRMMhMhBTI+cOHzpumi0AvyOun2zaQgLJJt
GHSoHiBFuw2D7fHW8Rmr4OTPEAjNNrP0bW75tjpWWqt74E3VWeKbex1gCj0tva28TW1Zr9Kv70EI
ZpsipizIm+qJVU6Hd3DR5EN1TIUNP13ACFzi+hL6zrdkTr9a7uikjINML0ji0LzJaKUx/I6KiQdF
XuJEtvKmd7YjqfDHxLMf2KI8pGYZhzTK20ttVvkj0yAc0baX76Rh1teV8NfZNTaOzRI2YOqT3lre
y6oJiO4J0HMSSou+jCEX+CuYju0ZKiLEITr6Ow7TAAFT+ONV08h6a9hRgbjCWIiKCxdS7n3mFmE7
XpeWvJhT9RAive32Y2sDxOZuC8NnrL++HegkJ0mUmJ19SGhztmBNqcGjHcHJpxAXtOjfSOUrHjvt
GSfdWcXtUqPKYMAqIVGoRjd6q3s/W7aqKR6Jn6MxnMULT02/wOp2bwgEAYj7U2iXUY2Ik+lU8j53
VQ5/vJNxc7C1O0Ph0wz4daLQGdB3+zK43Lh7u/adApZNbX5m5qjPslDFDpU4J40BGse56/SN7wDj
Vohp8TK02Zaxl3k9rWNQOcbXk+euPM+YDDhKR6RdtPu715TpIiYNpqfevvXhlqu5l9A3MzO7dCmj
pitTtBPTuKm6JkZseCU3u7Gup9a6QVSd3LVZeQBRlgY4yb8UiRnoARvsNoxTktStou4eF52aE3Me
/1qFZU6wDUfEdCcnwmGYakUHKAgJKAjpP8p+mpytF63MTysr9gidgW0Pk76uY/mgQ4s8c5YJkL6o
zf272OTiQBPhuEoXloFeJDqkg+B+8BvopWo6ZnNtiLQN3EUZaJh80ya1bLSvSgmo292koAR0wKU7
DDoxeu6oYxyQFeQwJSbEcAsU1YwvipNVwBUkgmSZ8VN/tiu3wuTEbLXZ++TxvONjNy9VP7n5xuZQ
Gt7EIKsb0igT3W+qDBXDxusNxCKrLULhHtcGEUpop8c9YoEWRjIIpO+JgK/CA9T4TGyoh73Iz45G
C8FccUAhqqTDgLGHHa5uB4ub1pPYwSfCXOay9M4t3dG9LofnBvLGvhLWxph5mMI1E34dBr4mK31i
pQXpBJMwo7fJjUKznktVVs9TCjqEHj6cGmY05h15KNfk8877qnTCK7R5w94IPSMOCq9Pp8NSwdEK
UC0DYpryuINoqGdMpRPlGb6QZTkpD8AHgH7LABVbH7veGveOyS0vdPYt08AFk1RaN4SfuZdwHsZ6
u8wRs2qjqKwbk630Azpzs5NL1l6wITL+V22QuFVyH0+YMLgR5uhMjPKVkwrrwFXm0C5z+zJLJz74
vfGpmUwdBYOroVEY9EYYOTxZxMVuOcXGXxCYH2mAE7o+te1nd1wjSlEzyw9MC4yAvVJ858IyYsiQ
sfujcU/JAY1FF5q0+bEMn7sKJEVqSP+troU57OOphfQ3jN5IdILj9ecuDq3z7DTjrmR09BSzT0PZ
Ii4UOFgajR+DYeonGWbEDyzkEKhSdjD4MsgvUSWNE9737D1GC7vtTEigG6sV1ZelLESC+MD57khO
MbsCnQCxsDZeuqjR1WGZnDm77qXLkzKpI7UE/phkL8s05F8z6Q7zeVgSkvqKsV/8k2dUxk6EyPwZ
2yBoYpjap49CLYOPyiHn5zwLRM86VcZ572aTwvFoLY5ziR27x1uWFkxHmyRCSO1LkkbxmtsFs85o
9TDNPK42uP9XB4/XdgE/N8hPKE15aDBdKb6RssskeYxA61ibGZQ70z+/swAC2KradnntbwsG5wOp
QiMkcm9SHwkBk3dZPMPxjEcOfOMu4hbDWhGlulk+0WJ1qjcaARyv7bo58SAY82Lj11X/vhSdEMce
H2563S4aB2ye4LnqDTAXjZPW9xDZpq8pkgiACrXPKXQObeexQ9jAubJ34QFUJERb4F/mS17bdvvI
NoKdLDOjJtwZZfaJy+qW57QYrGWHwTAD3dEzvpx2jCLar6A0fSTtYwV4vzq4Ms6fzGZuX/AUlBmp
cDFCQ2vgwZ40+JTZJtrmtnLL9CoMtfORFyVSf8bG9utgZ0W3i0ew6qTG1AX54bg0tnnT3DWMtJFW
xP67Jt0l2nIevofyRvTxrLpu1yJPzLCqOsy4ZZHixEmcEG4MuNzB2eVZwtAOY5w29iSHY/cXJpf+
YDJVBkxnE8qnuzSJjuUSSrW1lk6R9DEmybgpel9tI2NMbdwKkVBvuB9qvLpZnVWBWXX259DIFQKR
bG5TxOLMp5hAK5RuacnWhnlJ99caleFWDUzfNgg31xs1z/PvTeiobA8sUjxxgGnoE9nDekqKUlhP
iNfCPCo/JmSa9YaQMfNZGSNmmM0AMuTatNPyDnCrkx10EhYc4mS5L4Qph30I2zK5AOPqUOF3oBIQ
OFbKfPF9vDsgXyvjkuGkPg7lEN40uFlRUZPy8VRAF9X7OeqG+yxEbtkoAR1qkeH3tgAGjKoferJP
PC+rhVDZIGsqeZuZ41DtJ1ETmzEJFwEgjt7kxmTeOz44I1L+SDiLJNXcMYcghCrh7WAlFcml95mK
cyRdkxTruC1hSvQexRHhprMNiTP0wK2EiA/3PcPC56mqQK4uYa8IZ8dlj0lGLS8lKXfhuaCww4ls
4HUPYqtFf5g41sU1FvvBTodzFpnpQVQcapj7TtbdQFghKv5w7ttD7HAoIK4vS6dLgaIPVrPszEC0
hX5Olg5skI+DPD21MNo488aoJ9JsiaJrz8esdB6bSQIKHunEg38GUPLJy2Y4gBMoKgo+kmwQIopR
jSdjMN3pSOOk6i7xQo1210aJnwQG0AGSMyi2vkTYlzDWxGaI4kuzk7VoFl99O0yBFPUGTqzEs4B8
oWTaNlli3M9x1rJJeQYmXH9+UA21Ve+ZGvykhIueaPvGchN1ohHT3jUZfW0UBuWGLOvixZV9dM0J
xAO3FkmUhzJ+y6LJ5syQeQKxglWylcoQqx6RZ4zMvRI10dazsCikVm5dD5UwOeXksOKtooUvPi9w
K7gO8aRvutgE28ksPSBtkfoBkzsCQYnQA3+lIeZPWYVvN5ZgSK+YypP86cOxPcKGdxHBhajqKbkK
vwkKFanizuv04qfkkymHuWznToX/sSpfUNZwzk/fhjGvyGXgvrt1K2SKx1Ebvo/CtuiPdujtTLJ1
oKo3n5Kq/GR6XFrf+Wr0oflMYBL3pKgfpxJejGk0sLV4KTO7H82IPEJQIV6YzMRl1h1ITEbNhutc
QhTHADuIywyjzx0knKTADDfkH5xZ342kvvfb6qGxxLdcJNdWb7pYD8l3aKd3JAo6sN3uFIULBOHM
33Rt9o5tlZmw6zwbxP5tBiJUGq+890T+6jT2J20at2OGk6iEyUpHTa5CvPI2n1pAEsDlMCVvgDa9
E9n+WiJFDjwXZk9e4RGbJsSece58Qe9gfc1ERlHQ+ah0m+h9stJdWZBf71d0aHzaKJk7bZ0+goKD
AoyekbUumA53HxX1RrRZuM1lcswr/WjmTU0bhkMnq/3bKFklYrAeYowcQC3OcMhREyqoBK2JnivS
aducjIoy52gmZkl8tFdix33yi2qBw1bNPR/BVY0dPZFFi5oKjxP78004N+xxcsbvsky3Tu0f40U9
0NO5YEmnh652XkLbI3N4bglKCkhxQbik6MvN9jSivgVbkuxd0oCNtriRHOHDNFGbRQ0GTHdCYjOU
sgrlTVFh+p3d8pbQAY4lqnvNiAPdp43u92lNiKwFNnbjTxWULcTJBi2BGMsZ5D9P7cyue/Jn964R
PkZ1CdGXQgqtAxIcOHdYwjvnO0Q5ec2DzTuPA1UuPZv6ykh/+LenG45aFpIt94jwlTYa2r5Ehd+i
wgZEEC7vzOFfBcnNuzFLT6U29HVbRneQ/A/jZN3gmrUfZKZGqg+CRCqz98+ExlcnsNIFlnr2JoVl
OHB7SG2UPdUVegJ9spP5xY+NfVXxAdn9N5xbz5Ckxm24gCwVtXtAYXvTCGdCtJo8lE7rBtSQIYuv
1tel4bRyJ9drHlKiIin/QKFgbyybOhDMMCTjbKmCnPT1jQVG6oTj5lYYyaclz+giDdV866fD/NHa
3klF4ece0aQu+3MOu/Ig0/mWZkK9kaV8EBze8duBpxkSfcD3uZOVcI6JsMU1Om4QILkjEaktPets
WG6dySIQxiV4qyS8hW2I5cTTG6dn3n7ibaqdt3B7rPX00W3Ee51x+MUOAgWkQqqMJNg8qlY0tJqt
C+Hc/a1HQw0vJ/4hlT84Sfjae3EV+OzgnDboC5jht4wuDJr3C1gy5HUaE1xVIZhNev++JbP6XMY2
MalUzA0xXronhxRHQtDG0kEGxuiRBshtF3tvhPhelcJ5K91h3LlEdqznIqJLfSysXiFfWwJ7t5Fe
bjwXzfws2usIqc+bH0Nqx9R2qjPY0B1RxvGcdv4teeEjZSS2YCIgaxvpfdtj4zrS5qdPWjgqwqRR
WHX2tfHFiDMi9a/BVS2fWlBBKOgR0TaxJx/VkizXQ4HnoanMZ58qaxc7yLb7hNBvlHAwcMZ2Ho8Q
bFpi27n6xTC7O1c37r63uvmhDeMFUXOYc3uSEiekcGC/meEHuQc09duEg2TRbuOE6IXNMNWfkhC5
Z4NgYOvl8RXW0fQUYb/Yu6t0uKvovSX6XKYlY+XlXrryMeKYv4H87F4NTT4fk7k/ZhxImXEfOM1d
Cjk1ZM+rMIg1cl7HnyE8JjEOE+k+CqxcW9pMK3nEElc1h5Sjh1aRhiQQURpAKY05iAT1c2NiBEzR
Ex2J5QA52SYLuCHifQVgfZl3F5D+2TZP9W2fmE/Qu49mW1WBTffsKo2r+puxcAqI+lUdTe0E9cYG
aNE6mzkGUez3p9FFHZvnIW6ffr6OokRASU7lKVIUkCG55y8VRvpjvSQ3lnSPCY7Yi8zGbtdYMPT0
0KlXXWdfbG9x4GviAHe97mkRY/zIJAhVEZym/eg15wnF6SGK28fGJdAQnuUZ2P2m0kNNmzwvni3t
TgCvyo8ITlvVFsEYUtDnDhxqPxu/p9wkZcqEDSZ2me+1zZOWfOyUalLS3qAi5VVTa+BW6tton0V2
g/vWtQHuN1+T1YA3d3dZQ9opz5GTtrOvFDhs8FgurBqavRe/TF64dcT8FOXwR2mWPym7Uq/REsk9
a48P77UM+P0hvXim+7F4I9hBZznEk/sW6uK55wv1hOAz17V1mCCP26mCzRZeBuBXlolLP6/HnEgI
DSQrsIh6PTEPy7cteABy2FppY6CC3FBPs4aoWZRRwHAtRG9Y9p9xNr0kHXnEXg06P0xeqU6+y6W/
TSe97Guru+FcCNFAojOOerkV9EaCIqZhw2t+8hQmkiHk0jXN8m7bPID6pHbv4LDs69K+DBIEJeMo
23rPErRjiHjlFO4jrxuIoK0jDn3DACcn77EY2Q3lrZ4U2Xw6Lf213ebejnHH1fSoFqw2dq59YsZ2
U2ccaMC48Lb88gW/p7r4XOWvjhm278JwXsylxXe7adwZ/AndgfbWYQxlMG90Qh0w2vNvOHERgb7A
Z7BOod1MOUJgvoJtiCbt81RHtDCSZA97ZTwPUVEBRoHg8QR3FAE4RCTRURQT7AEqJ6v8nI0vG8rb
gaZCxHfskCDjkapedsnDsNQTij7RACGgkhrjBxymsEmcjmkNsW/eueHR8T2lg38x+zH5ZqkOSxUk
Iz09OWk2mDwR3OLo1bIlm25ZQ4nFODnphb/OjW/j2tbOOaNBu89pbRFXnXbyQNMMrXAGYhcOJ8hy
7b3NeX5JMSTk5DWxkRIo5uPg2pZkDG4asmKsIkXUq02a7kAqqhvDcy7EFRlfEJKEd6Kd6WXR3mks
FCmoCOk0wzYpFxPqSRvuRWR85XFzs6ZLZ27nBK0XofyOV/gc0pMCjqVNA4HIx4S4g6+OBfKEW4fk
zhIuGZwmNoF+vK1DIvc2ZYT6efG9QyVxJMOfCPOu2hM1HDlMTBrHoL30PVbmYiTXHaWzhRY0l+XI
mUJigk/CDFQsnq2W00DRYqjl5gZ84rjpsu/pihKMSHr3S7Wk6UdiAMzdMHaexCYuSrXrFeAYOwz+
vjzh/6YkBg3BX4gYlm/Nx7tO/qhh4Fd+ahgcEw2DaTLKsH/KtJD//QSNI/pyFagmAEi/K7/+oYGx
xW8eYxEI5P4qHCQk5R8qBuQN0ieUy3UVChaJ/OHvaGAQUPxBAuOQL0ePWSD58QVanD8xxpeYEMu5
j02wGqWGfBsar/Tx8ptfvpC7nzrDX9PExCov/EV+KHkb2+WzKlt6Fh7aP6nLgDeDPGHSt0vDwj3N
DLF2qljV2NY8Ps/S/jpaY3UcGotnVFvMdyqJquOUivRdgVOE9D9ESdChqj4OTso9l3Uwx5uw/l/i
SflW//wxHUHpJqSDOgl1xx8FHRoIMPShwto5sDoPU4kmHEixH1313fQtwrFx0d4aL4vy5Kec7F8m
u/05H3n9hhxBR9GXtmM7zg+b8S9akgIjvZ691MJ7n2YPIzCI5y4nFkBLZoFL77KtIrh+z8OI+i82
u+cyidtnu6ekyqHaYn2bT3990f7J0nAsxmsShSfLTaDd+lXdQugH4qy+ELu5sXpnM2GN2Wdgzn+K
mv7lX/7P3gY9pMAeaDHcWkWRv75N3Yout9uO6NQ4b+iB0YF3HEb/f/+PYeOUuLR9UyCH/eO7lKqi
JwzSY6ezxcefWxl7jxPtX7/JP1nlypFodhVLSNlrDuCvf0pYp5iMgS/vMh3Ki63MOZiHonywWhUF
cgk7agM72/31m67fzx9uLZ4gaJCkhfSYjEGxfr+/LBwSYsKiG0KLgnN8q9JS3y2exdzSL6I3/GsA
tEC87Ntcgh4fSufzX7/7/7h667vzBPE9vlUfkeof331Z2KdaYjZ2asjuHL90yd8d+oe/fhMp/8eN
aduWy8tLBF+IVM0/PT+gisArBDezw7AyB6MTj5dERcmZBkRG84Kj92voz5RVDHMvzSijw2LlJGPT
2wfT0n7zLTLRKhNw8bYGWsSAfoAAE+EaP2ahM17FICDPTDOJzNbpQJoufxEhUGg98DIn9wVpTMTt
LL16DXGZo7RIQXsCp0P5qsHg7wZHrX5wNKh0PIndeyIhShPHJa2rtnGy+7XDuoWqrl4BDi6HJCFu
JLSz5Ltb28YjPeB5P/REFRE9pPAg8VDeJTUZAPAziwu5f2or51nunYoIQJQY3xhRVd96J6GcIDG1
Z2A0g3/FJmhBBroh/6ul2TYl7pU5Zv5Z1grbTTfI5etiZ9Tt/PY5Zprx1HL/0+Aw9NzCNVUa1rmF
BsOrKvHaQ5cF41I8D27XgHmqM35mskmfJqtwG6sOqZobrfO4mQYSVGMOvW1bEdjCKMDP5uGZyCwI
Iqh/A2Lu7BuTKoBONK7J90jMBiKJth23Q24zp61sveyasS8fwCINL2vc2y6ryRfACuE4gVbT0VN9
tOZy0+mcq/pEOUdPoCsSuhUG9JjSMbDicgkx6E4vcdkMOyUb++BUU0RksE9v0DTFqTGIOkYoIIJl
9AYwqD1DED7oQzWbbyRgLXeeK/fLIn18QEZ3l9AWoAPUqV1nlsOxtFOspYh4wiH8NPfGA6E486k2
TdpP7kxNW+7JGy+ue0e824BCt1j66LyGlX3E+WzRgkz7627CmomrcWAy4Ry7OZ3OSYKM0KjL9s3t
u6NUId7GnhVUkbZXoK9Ay7rtRw3cDCd0al712qIcp19IBNMdHbuHRCWAmSJdMbGL/DvVePmpNGzr
VJTZVVyisy4SZ+e6cjjapvXmJccyKb90Mrtujf5zEVHDRDNRE2bx4lQSvEDEN5YpGHYid4bAYjy2
Qcc0b1cxtUaRMSAwgcC00w38u2FqkVrRgnTw4OKqAzZlW59KxOZHdDjm0e/9CNPi0u/xVG/Cubv3
ZoeUxQIINulct6aX3OhlJAzLtPNd4hYAGlNGwRurSdobO2SK3Ar/1GKDDHBeLg8tEUSnuB7Cu7BJ
PyZPtQcMegNg53jYkRoynRe7NzarqCQYiv9k70yW4wauLPovvUcHkJi3VYUaOM8UtUGQooR5TiSA
/Po+kNsREi1T4V73wg4PYYOFIfPle/ee60dZVS2XNLLwWyGAgnYwqOPQ2OdLNx1xzbwMptkcg6z+
UuNFRenoXue6hm9tB4/kDaobUZrhi0JYByupvGbYFd7UFUD+DFf9zoK9EYlevbsdDm3b58922xsv
mQ91kb3HI0TPAYHfjiPlsFOGC8NbJ48AFy8ad4YXWnDTQusrcRoKPOLyypmGYLI64KDcHi3cybTG
hAgDZCZC3ksUbBy8dB/BrOPTcpzqG8ToA82R86QDclZwYrSQvzwbTBKNgNEMRzK9hsQfncnXV8Ns
fDPwGG7LOiRoy87t5Xqh6Nu0E2RY3qp8s5i8WlLGxn72hrd4hXBXXnqYwvQr6oHrpumfwUV1l54P
XtOoBj7QdRFc3BORIcU2LOb8sGSIQDo/hDcAk6L1jMiZl1tLlyer0+6+MWAPq+Xn51TezGZDIEYO
hlGRoxJAMdBo+w5DL8+mLn/DAXY2+mQ7uckIrbNaXlUHhU87zKNaHnHTjugNAPkUw/IC+vJq5MAZ
dYRO7czejSPHrp03rzIxEAJfOWVm+lgP+ZdlwvX1+V7FRv9xQ3ZClMGUuzYVgMXO/PuWiIXcpAvt
t1FoGHrZl+PU1nvB+JaPwsWZt43tuSStNXX77gqtLzqMqV+88RR6RFxELbNU+lSNgEs1S5neBcz6
HRZLTy/bsmqat4mux2tcUk/vEXHW0YQL8GHEev8jAfzrbC28r+ZxKLsF3dAwLl+XLEzfjEzjsiZo
dW2f1QkRB8norhQ/cj5txzLGCP+a+60mx+4mI9E62UyVYc077QfVDzI/iteRng6WoCaQXDjXbbcz
zRzD/5L4g7HH3lm98fqBLTTM/sZ0E2Y0QqVMhxfmKDeYcxu9rQgXoZtijvnGqsAjn2Ern9ztolMG
IEEwD9WOUU9xhT4ruGNiq9eANKHaE7Er8ytGRw7k/ujpVwyUUO+Yh2f6NjUJbInMjn7nrlldNtgc
p85fEQlobxLKMliPVe37dNPi5htGwa7dgxsXxm7qaxY2J5bVNTm5M1krWLYf3aGCUmYIWdxwTLbZ
XVw1cDONYMYLQ9LchUEwi8/xZWa4TgIwYkKyTt0JRukUeBsRmurO9hq/2iGvc0hsEZjdN5zBmHtU
ZkprtSj66jITOfQ5A7Q/Ux4BTPKMlPkpjHp78uZtZcJeoDcNSovA47x4ngEXprtsVGGxM2TDFJMY
BIivcVIxOQlGxtnnoT+HNGNdGR99L0HYQByZT2dxdGZvZWqGy7Ecx/KnqzZ/x5ItQmicCWuW58fJ
u+sT24JcLSG/gOEHKWc0/bLvzkBa7qZSJc23lnbQJihL4iAR3oA0oQloop+GpFWxj6OthiuDdurI
P9RXejQClzC22C4aBXvHlaeNqrjw3T6I503l1IN1VoKTIPayNuc+PvFuNICsh5mkDCMR2SlXQukn
eHPGOqbs4mdjoAmCXgg2VIQo3jnLvc7pAe9bNhhaKDGUS6Ch7EiSh/XY1ys6s/Hj+X5S3RpdwfbQ
bjp3EmgueBluO5Ga5S4hPdLG90FA4bZ1C8Rx+IatqO21wL9vJkTZCtvrWeHXVAImGUHS8ooV/T0x
yvJLilf21kNZ94X/y2TcFmlefBs5vb0CTWGWuHTuDe89ozhlZCsoSvhzszOTXF0vdleLDVgzNPjW
2IcM/j0H+GGHjRs1EOb+DRQSxuCspBnzJonYmIeBJi4bsajvSkzi34bMZbUz4hF1GKzzKYURa/Ug
JtBU3GWJ32MaJqm0BR+K42fPmu6TYEGE6LPBLJ72bdaP5Is2Wl3A4MxfDfglMUh9wZ7moCwHCtkN
xpNFPsi8XVprVhGZweS3NuiuaC0nAEZQBMni2rdGsZ0TA3jvWmtf1IXf2mxwE3bYbpKp3lRBOMgN
vPb4Eqr3woBnkuDCy2QIvk523fG+C7zTDI8LdQ1sYuo3cD4K9zDIitEy+cm4AvrCDr9ocoXLc7RC
YjxDYwYhZdReSt8vaBDfkYIAfkmVwatL//Nx6QlH2ltWaQ5s3LUt96wV7lO15AinVFO1xYHxiGYV
G8nKEhJJP721xX8vF4Yos0Ec6PmsG+MKoGX8rMNSeGchbwdASR4YEEsXUfTZ7OSIs/WcjJwespnV
aOE9nI61RSLqzgWdIKO2dpbreRIDY5SliKEiyrhEYaUIf1Q13wwzGV9X26Un1RjdhaH1pubhvbPI
OgLSNefInbQ6M8CXnzn3tquSNFoYaNzoCaLMNXYaqzuQRBVf0fZzgq1dFpkJazfH82HWFKSoBlZl
c0ur4yF0M+ehnGwj26qmC7JdGhCMsnH9brr2uqV/C9EYMyoks6OEIyj1LceO/EucrMTIRrn2tePE
AlihtpI3j1fkBIOa00QXoDXehtNEHwXdWb+iaxLGKS3S5pI+e98/ofb2SYl3Hbg2M4evnonORJCz
iSL7LW1ao0KFYzgEkrZi2EFXJvvEM+bwrm60bW9brxPsSaEnLqay7W6D0Ei/tY7R3quFk8w2Durh
NcY6cKqKwEGdZAIn3M61S855zy97MeZUQ6CReUfg8VC2jyQ0yDRSVkniBdnmZXpa2slHqJSPLimf
EHi/iQ7cvSm8ZtrYYKNuZNAY30PXGMHlClSlRBsk0yFoErbPurXdrybiIBl1qDieK5Z/uKhmp2At
9gGq6jqINclGVu991WPS3o0TJnv4kA39Ym8JOjrZCImBv/ihRk+7WOxPfp3Rrp8ARG7LJWYdm+xB
qwMjuOKRrKdhYnI2t4Ap6JZdZ5IjbA++kM0A0SaCptpkftMW4xonbhE+im2dwK1TgQXu1U5IGkom
M+MLSKC1AnpiXF35WfrIDCWh1vKKUgJAg4/PN2Jb1SnFH+ztihF96pZIJoYbuqWfBHgh1FG3pNOD
yAxa5c2gmzv0YuuLtR5uiLV+QOY43UlvtOddHlTVzQQnh6KD3RWOjW/gDZmAhrHrZWX5lqoQRXkD
X3bc9UM/PBUYNq4Bxzn2tvchmzN3BR2wIYcWTzxorfJW9OTckWK6zrtDRBccapK4Zymd05UYI5jU
Vb4unqWSHG5m0F0+fHzlJGjlCYg/1Kgr0gevKhG8jXn6YlSWN2+S3FDnWPJLMobNoLsq6F7c9XMt
8kiIGHlww3qWbsvRKeM9oCMXIeFcQqjGOxXcs10geyqCZLC3hk9XbJ95k0RYa4wEgpPIEG8s0eav
8zyh1azxUATPnJSyYRcHEAUfh9gW9cnNhuTMhzr8okSTF1ubDYmAcjbIJaJ9iQImd5mjjmMuvWcS
MZxg4unUekKHoZbNoFHVoR32+2EvLRF/caXDTl0xoIT+7hZB5FNFjIQMS9nsRCcVrzSV3MFWIZkl
WbN0L0g5SW9Z8mUJL9tp0AYSFAydG8Y/q94o9sXlMLoarqpGaMSyD1l7b/MfHHRFs2dfC6bHCDJj
DgrZlH73M8FGOJEoHW6aNGUsiiOzRRpsENQbEapVfkfPjRdYFKhKN6Eo0a4nDE6uHSw15E0QLfu/
U41/25/8CXD8rcFGPW/7jidMnIMCs9/v9TyxkrMvkgTZIuDiB+EkUGozNyuwfWB3I7jbsR5at7Iu
clxl2IVkH40V1mZU54rPpQyH4NSFaj71LULXjcsQCn3AYFo2lJrZes+zYN79PIT8P030v6B1fjKK
2byStvf6/n1IfzUkr/+bf8xiQvHfDE08OJ2EGonVav/PWUxAeCvOUAeSqImBeQ1v/acfWXj/7TF3
o5jEoU//bX0B/ukoxYXqr8e9wHXdEPf+fzKK+XBuXKc9axfXdXyLWRFmkd/fsyoRKMWMMDvqvHGg
rS85M3/b33q6Lg+Jjab1l1vzh6HMh241dmfTNpk1+IGP3zsIP1yvtq1ioOwmmY1VZetYQ/wAB7E6
LUAfLpcgNS9EiSDo84uuffZfPqafF7VMzsX495hw/RyD/NqtHoJpVI2THGXnGhdDWaQ7q/bsDUlh
xV9+34fG+HopOlkMVpiurUOMtaf8y6Vg6Sy69QRaJCTWFwTrGDtODLDb1nxmpFLoG6Q/HH7+qzQw
p8fPf+mHywf8yMCk4jMZk1grpOH3y7t0u9C6AToqJKbeqYTuKBtt3Ah2SxqFDbauQKYOYLuge6PP
NBw+v/5Hdzt/gECZYzm+w6iQf/4w2ismRUCjZ3XHeFwfMuFDj+NgZF8LhBM71MMUEzHZVuet6BAQ
dOMBYSMo8QRKPWWgHKx73xvnQ2CN0xcaQ2Xyj0Xq3y6sH973n3+fYPwYOsK12Q8+/H1ZQ4S8LM3u
CIed2h9t0W5wZ+8YlGqOZFIbN3+5IR8YKOsFgf4GFhQUJrKO++GFN3qJJkOSWUk3GmubwzHF2vDL
PDSnMLTv0qbL73JcOfTf46gKhIw5QfikCTRFIf8ytlnJHb9+CQFYD9gu64LD+NWCU/z7+4EcpOnX
VseRGoRUwrZPwmaDxWo464SFnsfu0xzdLr28bGzfvayWh2HydDSUi5PjGQzSO0ZK5lenEeDoUEwl
FHZ25jwlcmxPPRolSkbKMLWdpUUdN4F9QwkYZhdV3RknIGYTziyaGftYNfEKmjK/fn7D7fUJ/vKx
//yJnLMtnvL6HX78AlsJpR6nCvJbhCfWRtfdYO8kFLbHktARMsfa+akJOxRoCzymK7NE79TRebro
R8avRezKE0at4U1ZrnGDvru8h5pufp3Rg60Cw9XpYLUvAV21kz+M+bttleTmaSleR23Qvp5rOZlY
55T95AyDiUqw1ihQK4V3PgnL+89/7odR2D9+rY9s2fJshsjryP7X9QZQaFzgTCqPxCNQs4+cNiDM
GtvPr/Lxq+G1sUw+FmGtwPl/GZfC8QEExVM40nhIvhgcpttYDifVa/d7sBrcPr/ch/V6/VEUbIG1
LmQ22I0PI02f4V4KVbdEL9ckl0wXz/jDZhCws/rLcvCH74GNYd1heWU82Ee/375qJijLHobyyAEh
uUTiPD/mJJ/ca6MbzkY7K+8r8MV3n/+8j4v0+vPWSa3DMsQStPJJfn1mKBZCk7hGRGyOTN5kPgWU
vUXHl8hMjiQ0P/XspwUp8UtBQC7KbXAPf3mgf7rDLn+EbzMNYZC6PvBftimDbKlcmUV7xDRDZrtr
Nrw3Y02/RbhVfPn57/3D28OTXKEqnIipZT9cTNk53a0i6Y+t4Zf3DilwGDwm/9BQbWzSUspvn1/v
Y/G8vj82ZRYTd/qu3OAPH0XjmnnWQXg+ml2n9dbhKIRnyG841zmyUVhtjULfWH5S71IjjxNcJ0F2
sRB/i2wuzYL81LgivKzjbHgbvX58g+2Drg4oLs70zDMuYke2L5//0X98IgC7ICHx8psfd264poUn
UkYvSwb4uDCoTAhoqs9D2usPn1/qTy+9B3uG0hG+Caq03x9+HZD81/GTKIf6+NLCXHc5DvOEXb8L
cBUW9XlqK+/4+UX/8PuYsK8DdfrQHnT83y+qJ6cj3x29+cxUZO/bdXy5TISq1G5sXHx+qT98X0Bb
kHdwMRBkzsfHn8LU1DhVoUJMab2vvDy/qGwdRMrphttRWssJb6tMcDI07sUUVMlfXvg//VauHq5n
OCqxj8OY0dT+RLZVfawcFIcVEy2E/W14jTA0/IvIaf0tH3Y7xP1ovELUO+uu/vttpUDHQJvq6uiw
Z53NNVrGwcNmxNxZ208J46x8FzQaFkP310f6h/ts+XxlaMVggnkrJ+fXRaQL8Dm5k9ceCfVRBwDS
2R2sbjzos49oKdcLa1c2CYDjeDj59kqc6f+H9RsOjgsRB/XLvzxqPQQ4gQK3PTqpSe9feN4J7KwZ
NdlwWyUGGvJSlH+r6f7weFkxkSlxPPNMOB2//+5VaQb5hcUzyZ3wKmbCbjFB7Sr6RV6c7z9/mdeb
+OEBo1IShD0EoKc4pf1+sZYTUoDCpzkCMQ6vQOU/KqDkf6lS/3AREhF4V/2ARQEe3O8XgRrcI61N
WRESWqwbDIAh2IYEPcfnP+YPd25VnLE0M50K4Qv+fp2SdiHdCER3M7OTpyIbSCBtW1r75CiTI/D5
xf7waQj2Us5Ufsgx+uNRpG+mQtGBg1LBLz5UaZiRP29S0WovqM5pWRk3QHtwrE2G9/r5pf90Px1o
T6R9WBCaVpbZr1+GkbNDybnuj2XhAe1UzpuRs+t9fpE/LOM2ZGlefrJA/nUPDyFH+LPpV8fOcHkN
NUUDfe7hDCoITJmiQzGUhcnfipc/bOZ860jm+GVsVR8PUNpJ6WGWcXXEkO881cVi3ARIlh4IksyP
uVf97Qtf+yYfPwCbk6wNGs4RIeXg7/cyQcVXldprjrltM99jQEfmZJ4Z6Q8+Bv+RhSFk/hKG06Nu
g/gmrKcQtA8sAEV8bt5BuLfK+ykXnAJ64p0OsNdspiNT+uaS8VTsC1dONqmEpDHIoAuxLKHwODad
GB4oXNrnzx/aH74A9JyrCZ6917Q+7k22Zw6E0iL7EC0NX+gInr3zEcA+Y8NV1//xtdaFkY1B8Kw4
e/5+53wRtMEiCopbz0gY3Ex6r3tjOIRrL+I/vxT6YNanwOeSH7ehxYSCtYilPP7seAwYWQkawyPg
xGn+l0LiZ+vz9xXR4WhHm2HVO9pUMb//LDA5xmTOMR/XnHCilsRs0S/w2oPVl+bXWmLSx/LgNvpa
ki2Jqn8JvHfmH+X9YEw14n3es5slUPpC+m31iB0NEj+PBHVUYzRvn98YsS5pH/5a1iAqbWTOLHre
h4fQOcvgLthHj9VUJ+ftZLev5EUaF+0wp4wZsix5G820f5Buh4OLWSv0n17o2wQ6OnIgJ9mmlilv
+0YyR8KFfdeUo9ohhBvO4HgFt1NQzwczm5hNxF51Tgbp+JdF2/rXEzUHzJ/UT7oHHE4+1BhWqw0K
1qA+ugD8NyWBJO02hy2yccEGXFQsP1fAjuhgyHTamon1tpS5Pn1+H9F2/t5JoWlBPYfe1HXNULg8
+g+LalA3S5slVnP0ZU/sfU4Aa3o91U6P1zlvoyw3xmuf1Wmj5fTk59jGN26fAX6b0+yHKMhv7Ju8
29KOIz99NjI+hlwygG9Q+S19vmWO6p07srxWdY92kKH1kLgHY3LfpjTbxKk6p3nDBEjddWnyWi/p
o+evrxdhOwDFD1mI76zDrc4IYjWpF+fEKmw1VD3QB/BXUJqTou6k9XVr9Zjy8sPQLo8m40IVfhUA
6oxyONZFfrtMiiiHUJ+AmDGTml56RC8q1NewcuZ8R4bhKcgZVBWkFIhkOem+e4JmgZDKQ0IQXAwi
Y+LTnyRTezsXkZTdPk/Kkxqq72NsRDhzD86QY+5LI9dXL7YEKJJRDdO8SOFwJUT4ydyIDHzim7Iw
jmBXz2cs0+Y0JJHToysLFeyQXNrwCNyvI7Iv3PvhgwNfv6hvbFh3BcclGBCkaKTDVSat5FhrMP9u
euf0ISPOsn6p8xL7GNpXN36z/e52WZwt/e41+2TXEkFCklAh4/esMriJyUNHIEHqiKvW13uru04S
ca6C/mXG0DqQ/jjCwNn0U3EwQHcvVYYeKYjiJI5GvZz3BlBvMhg2oOTOCIc8ZN0dMaAD6S3Ke3c0
PhXhu9donvb98u40BqogWtMkLIkzrzW/B+MPLeyzcbXqwPSTJGaW/epcck8++kai584zIl5R4QVP
rcVAMKTFq6f+UpSNz+GyOLM6665EY+mXWRepJnkQnbfnLUaQ5RD3h4zX7Eh1gAG6TQrFfV3UdTl6
jwmvM7GDKHsHoCDtzosLptwaZJz1jbHo3oWttbPm+MrHBq0H75HY+3eRwv7KEe+TMescQBxtbC+P
5mp4MYhCDmdIVT26U7dqruxFcfqNjYMDR68/B8XLiTjchgBljNw40fbZ4kC90IN90ECTxto7T/BK
2vjR6ga6IpCRs64vxQYMwF6Fjz7OZAxJ9wG8f7xB9WUIphTZ0SxXYzh6iiyy7f4FNMU3ZhFoI9Pz
GnmiLHGce6I6R1hz6TbMKZNqimYw9BuWycdcd/fmVN2CjfymURhoaq6tjL8zZd22vRVZkm/7W2YV
545bEM6ZP+XmlxrNRsFnkuUzqkD1FA710QiHN8TLEHqdDnNf+mMIBjLhLXKYmvdUeRdijTHuuQkz
Gj7VR4xjyXFKg/NxQQ87qmPixaemgMTB7KA/Z0a8L22J6l7gVPfxXLkPpasweq2JQesKEnb8f4hD
XiJ5NNRdza6IKQ9CQYupCpWGIJyjxuFs0pM1x/ROcwPbrjgvWUeQhodQzTp8Wkq1L/aSyupQNqmN
7mum7UjVzMRv38ftZZm6LwISvE9mMrRAoPIt4LGiA8yVBzu0QOSY2dHgtRDjBkbocUDtwZxiE5J0
U0jPuy99nI3d0lwBQntTKLifgqGLONHvOzN8RaB14fTjXQfIi26m50tjWylnOuYygXyk/AP2WSah
8qJeUJAkkiXIGJNrpo4I0QrnHVXfQ6jHKzflD26To3aPY9eBzavJJtaYz6iXN1mb3prFu9XkUKvQ
Y4erG3m+XSRm6cr/krOsgmFDydt8A8PSEy6viQr3dY9GKnWfXe2TiitIxEYGcd72fXlNPAF55p0E
r1AN8MbtCl2mWQ7DQ6J6okJcUtquSWVYVS+DT0ZNj46cmLtJNm9uCkFjjdrJdtJHrxcszOdHnftn
cVj4j5aDHQiFW4cgtAmRUc/HWFhDNEPglwyPYeJkJeY9+Fuo3WVequ/+oO90Uf8wLRJGkfjoKMUc
ly1FOKIpSZDYINt9RY9mnHBIO3jxG/+qFIaOmkW1D6h43kPAapc2QWpHesuAiYjedR75RME22GXq
nUQ4qEvC6fV4AN8XnOColNdJ2pUkGi/oZqY6Nh66Zsm+LAKlF6Fg2JtSdzZ+uGLA+A5jB28rdhJ5
4WZl+JB1dnxdIy+ldHFqpP5Bj96ila27J1vBJfAephKhri3KjdhX8rIpOWjRiI4BH3Z2Ye6VctPt
3E5fAbi4b4vm4htJVulLjyD9NOQdIlAaUsVhjO0UrlfvuVFNxMUdDZRS0p9XL5TR1Tdrlvh1TSAJ
ZVW2T2GioLK4Iz6tn1SWQhRQ/IIpfa2c+H7w+eCrsoLO4+jQ2QsHM+smR1p6PUxENuQz6TXwzPSo
Vo0Q6pkyK5t9aiLSws1bEOQknG3QmM2N0dXDRcZh7hngCgyOPs7OAhk3J8OuQXNWTnC5EDbtsCDK
4MVzDJiNw7r2GOhWARV98VtALV5lpGcojd/zXrn7mAiYY+XZ9Gbc4N6Zm1dfyupYcyi4l6roH1xo
PcdB048cBcBzwqgqdVUBXC02iWmn0WB5bGd9J97oXg23oLK6DbjX4oypjjglnZc/AlExIk1T88KM
0wjY3IOOVU4I1iTPGN0hi/KgBe1IyQZFZyHQaHDSRdkQA4Ntihkla+6FWbrHX7vsY6vD4x7khFok
KZNNQqHUOOJOmFviX9Bj48JfTBlv0diRMcKGYkkjeJu7rKDrBVETpwqR23PsbtsaOE2rA9Soukwu
Rt1BnvBTdZniNwDDlZVql6x6aa2tBTktcrNz24GkVmeo9SzlBsBccup2YGwIncZx2PKOW6eKIhCh
g7KNJxQjl5LM6OceV/dhnjPre0Yc/I84cZNHw/SaN93dxohgOPJRRB+scEz2uCVyourj9gKdU4qg
fU212tL8anAfdPx7f8KBDEYGGOnUXvmhZb61fTYfyb+czyZq5DukIgnlkCEiVU41Eq5Zn2HO8Tdh
73IimlqL2lEq8d0bKxSVDOJ2gznLvVuL58G0GZiSk8Vcup+lhuuQmst54QNyRQPXcrsaBOfUJB3R
dJMxPjsFHb8E+TQR74tbV4h2TXUkBGT5FsC/IUZn5mBbTGZXRn6rPPaAnJ0HHal9vbgB0nu3cubb
Og71M84O6+jWs9jN/gjEN7NrROpjN5NMmC/ZoTRFGuXgZ5/alN1wxuS97XretZ2jNHozG0PEFmkP
4T2qLuQhrTOADRTZR4dz7ZkLvPnBIK+8R3Tn2i4vsWhv3NomkGtJUYNtiip29okpC3bzAVv2xp06
le05GocXM3E9e3PUVNFJaz+4bUipxHMuTjw80cEqbtUhKarq3aNvda+YDrwN9Y+ZdO+Jxbn8zpjK
BjXhE9p7AbhG7ciTcm8Hm8V39mN/m2qj2Zal6d93VhWeSzmSow5VqOCvUCzmqd3Frx5i7GvZ5jXw
TQVxEr0fNjcXm783VfOlVUlv66r03O2T8ljNubmtLbvY2z0b9RL6KzCl7w58tuMeRfUYae3wW10x
IiFWAC8IiDp1i1x3EI6TXycEJfjGmNTcZ0jviy+lgS678IU8Ws6EY3Uk1HTTyeW7axBcb8ylc1rw
KL24nEoODLfzW9G6/WEI/Pa+FC4kGt9I3xen1k8tXLyo6+qDFKK8HX3naehBW5jkNGNQWuvDVMwL
qxepp8MWLDC/NKbT+uKUjnM5Bm4ChWX0YC4UU7uZxZKe3AWA9KZlnAdZUQOMbqEOwDmtrWLTDwYZ
cVQLhJp6fXM2SjInIv4HLg6fWa1c6jK51U6ebe1+9KLKaNjZ3FAgyEQH/iAm39zHiT0/9I0RHOI0
UFHgoifwBW56R6HbgkjJ0LPOZHCv/cZbdsy3YgMrURs8pP5c3WJjbbst4U1pdpikRaNi8O3vqdkn
e6e0B3NXL12GktpF2Axj09q0Kaq9eAnbk+tSonD3ywvHNI4Lk+c3uMPhaSb/jqa246qDF0+QqFLV
lxdq0cN7Gndpih7RTXDAOF3LOHyiU0fSdyaimToIS0JZ/yiN0bpqvdR9VGHtrgxolVyoMrNLSiGM
Kqgd1bgbRo+ggKb2xluVtOKog6Y5iQq4CAHs4nwJAx8XlZdetYu9vtqjPu8rfiaCdTplEKYtTkjQ
akB+vQ60hEjNLuvtYgwI4OAuFLvJQ5mPUry6MylkI8dNwUA7bafPWbC+p3ZYR5pq5Xyokw4Dl6pf
1ZzwwvvJrm0MdZIyDDf4XNVFQs3JmdPGrCT9JGIkuGwJaM0ha9nwC6f+GWMMZxM9Wl+yITCOpDk9
WeBktkHRiQ0DBRMYlenbp2yGGro0VYFuNMyPnm7SCMAkMXu1axyzaQl3wNjti5gSAWdcA4OMLiKF
JyGSymXfNxjib+HHpfcoKqpDnvTppZZQCvmvVU3EobKvC1xgd3Yx6SujXWhdkOnETGgVVcLxuu+R
ZkgQJbNCbW6ipiHL/MS73zynBIru5NTHT3PeDbfG1OTgThu/2VfrLRr8YqFXglzUh+R39Pspiezi
C7sfq3gtEuvBsQpNBwj/zYZZIE0EK6mzy2TwTmDlkjNQRa9BKvoNtOZgL7DeHa0aFmQ8ddAljN7s
7yhwfoClar4qXXMOSfvnEebyi9+Hb7QV1BZV9tsAE/A4FW7Gkcb6ilOkubFZF6I6qfSdX8gnY4rj
fS6M7DYdNcrjNk+WQ0LI5QY+MXmNozftxh5Bykgy66YPZXVpekMYOZ7sorir+vMgxGmTNmW4T2Ji
yAgmOzkc8i7pR6Fq9wELxgTdQVjRyTO64+QEwPbOsauHcgGQpAbZnnGuRALrxPVFaEOU5BuQuy52
3sasWGu72YtCwT9RbJKk3GYvWe2BoaJ43Fm9F4NY1s2u02kQGTmGoLmH4zF7FfjMbB6Ii6zXQrO/
XPKx35C09YRJhoOK7Y7w6Mx22ZgIx7fENebQ/T1iPfcIYXcZOJ7HfKk0iBSjAwbpWy0A2YbYrIGM
xKiGtXeZlzLdWrpRB1UZxkFnmJ1dVfmXeTBX13Putt/auvaI9Z3vxyb+aV8iWXXMqudxStRhmoGG
iGZ66MJZMO9v3aeVtXzZJ8kUDcVUXCYg6nZmdsycejkrzdY8iXIyCQWQ6pBibTpaXRJsZIV2vjPa
4UxzyPsGrcbcSy8fsE74FGdjMD86Dq4s7n9L/KWTnqH3GaOadOeMw+puxs0clXLiDbfinu5wc+yr
XENIxHELEI4WBCEK9VU4yTYqetyXYuqc6wAm58lKy2/WkMknGXfOkRVdncU9OH8rt/BFw9p8m6A0
I6itUyQxdvFEr2Z87Q2vuQ1x732B/7NxOrc+jFVgn8spHnaIBntMDaE6M5RVh8espq3cOHMbLa09
8OxKghiqVNU/nNDPyFHEw5VD9RmZOGbm0RR9ehV6aQfJnU3XNOh4GenYnfUL1XSqYrX3Sf/Z8chK
ojqNnhIcJ0k4BQebe0qLyApQ66EX7wa5NbLCjVwI2nkRCIrPedkZS0nU4lSQGz6E7d1clDh9M9bC
qSr6qEUotQ191h6PMwxc6Kq59BCCR4UZcGYOs6LeW5LcSwOt2d7oExtDKoU9hMi8UJcL9uMb31Pe
Oe36fr94tuY99c56mDT1LrSnhui4NSWBCvBoUNWdggKK8yLteE+ORHIHQ1xuuMC0I0+i36DgAp+L
gexYGgD7ZrOl1zF0JshCfVE22Zu5mN5V2TnqFvPElaop8JWh3x0SRLY++CHcqQQzTEL8aFKASGNX
L7d4AMu9oFv6xc4W47xsGg3Ddh6B9pne+BgrUV90TbrsAOBdSaW+Mh4mJHcwn+sCa40xNuVuhI28
Ea0nt4OZTMcSFwRnWVnctqph32YeujElbuaytenrxc54Bj0w42DexQeTiAu+9hnEmBOHT5OFAL7M
s2+FO+mLbmB0BXxH+1vgYhmee7kcXJ1W74raai8RuJ0sdO43U96gMBesub5JsbKhXYAHq4Nu+9VR
hYkgvDQiPMDVozH8D3tntiM3cm7rVznwPQ3OA3B8k2TONWTNpbohapA4M8ggg9PT74+ysY9a9nZv
3x+g0WhJrarKTDIYsf61vtXFZx/T/47YJImkGd4SPSVqY07JDE3O/SCUNUdqyYg2yNT7KNpGhJyb
jEOQ2vajImm/qSu3iQy0c+SWii6KzC09Hh/5QvaaTwsH90KsOiOhGwRXRqEQpb0Rfl839Tcl6fan
ilQ8DxQRgxOzitOILQpBZwZwSSLo0R3i/SzG7hjYqbsXwSDfe4V9XJfTjShBEoP1FBuHPt87N4H2
qJfts0lHJsw2D+TUjGd/8afsFFQxjcceJL/CzaBWT26nrmQsuoe56Edyupwfw7GckC6bKSvOVgwO
KUnSH4vOsF1VWgIVxNXDZR6qkx4zYkMLa6YdgHdzp1fTEuUVKXCjHraNz0jDhGy4SVSHypar4mA6
9vJjYkd6pcWesR2X+FrLrP7BAm64w22AQxK2eEQnrPiy4kSEVqt17A6484LUdwA1Myu/5DjFMHey
Or5QNDnuHbs5qSJtb+ixQTYup7egkN/TLPd2nmSgMDpy3ulLoAO7HqvTNAhITmXjDt8ZfBg1bQ1i
eMqDOX0p/Zyem/ZHLj3Omo7QD2bMtADprQo9c6m+JVQ3RKblqpMcRvtUtNNwWcyZR8gIe2ZrxkFH
x6nhI3fC+t1T+GKH03qWp09RIOW58X0ysnjFyVIeMkADDzxdyQA2dRzlhAXDuCkmOtA9W+xK0XMn
FeR9C+Tjjg2jKJq3uBontLWeLnKqJra9ylLeVmM+WV7wIUHdn+QYxHvwxIwNMH3ezjXhzU2a61eU
ESW03pfQDGxdBDsJikznhC7TcZdywjBImJCK2ABABcZrz7IAd9BSGrR17BmQr5FIncS91jZj1JE9
ZHeMG6OLxLhsJEeQRyTjeicYWh69orikjkclW8IWPF0Y6NhzwVSnWNqdLpbiiH2UNEfrN89LJeaJ
6mSYwiEHPDKSZpnMO7eXxUSljDJmxOrU2Kosu0ezYjhMTKJvZraDnlcQ7AZHGFnuYoQJI5kd32a8
if0u3hsA6m8maP+hmVKVUFZeaGDKpUQTCJjK3ocaZCTQxP7A7CnbGYG2bRcX1nIM02FpA3UerSCG
Imhf4PJKVBrJ9jM1myd9sIkd6hPMfGKDGln4eHphTk4zhcNJWuhu+wOGd/0ueDzekeuZ0dxhVpO2
S/eGm1jXikHma+1C1tok7LStTUXc9nuTJMbei+23oGmq7RisCU4yBEdDL8qjpxnnRDgvhM3qo1dB
xcha9SQMdPHSBsFADriLnNamLzvw+2+Dq1x/P8drMhCiN3VQ4ET3oxc7D8imRVRaqt1bTamuJ/zJ
pwbI/S417RQEJVfiZoT7GLUdPGqzjLutF3RM2fwsu9GGFsCYqQ2Ry47vpLhKz+wMxEE0XnDo7EQL
Ze/ap6padPawvfWEpIDE7AuTmiG3u3aGybsEQcLsfgy4CoXPPlwhae/cjluW45S5SyCG3i1x5l6m
GZLxkqLoOIlU617MOXfTYLNpKyz1XjDNo4WbZlZ/M/EePui9lWnkCRP3K8Pgk23Yv8D0NSceGJIh
U8++4RSrpLvmYc3wzo+9c9u7DVMrQ/MOyqQ5ttYC09x4LfpOS7ng6+Kl4ph7g35c83fPBhrTrlgK
UPKxniqW1mHhiIzp8U3GmM3zjLYCQvyAgby+Iu3WjVD7ai9/0X1LPhjSXjP6kj13mdMCFE6sZALA
rUacNkgKZiVJXmfviZj52tIdqiSaiWHBFqUKjtKA6bNPcyouWtpyinkdSMViGW8XTZN3NJCb5zKu
m8ec+ht2E/XMWZBJAs1e7nAuXHKQYZL3qoi8JWB+shSG8UVFqbwiX1h96JUrAkAsU34Z5hRFfiWv
ulTA12wC/FbkV51PNHFTtDBQI2/KzBcbZuSPThXE4mcaRM5m7vNgBhTjazQemPGlHjPFo5cT95UO
QqG9ll6tmaExOu6hbXXva84IUyysiz+SWST+mX2YezAsm+fqpBlpHKrAWAEbhazPjVs7KEWd1j5S
VW4/B2XVf9IhtrZYwLEiOtxjlxlZqt5UB3EcMC0/rsqB5iYK628BZOEZnl77A7Sa/saH7JFgzQK5
HU2NUnYIpKBdbT8hYwpSEYCxpeEIxWdOhwhHOvT7wjzEqWU+NBRH3cyAAiqejNlck3iE3Zh2FbaF
Ue8poddtRPIoVWtCJEimp3rx8c5TDUZkw/75c1nx4IQd8OF8xwaz/dbNE40f8IL4d9Oz4o00zyA6
esEtdNH42qGcB3kkSOPDPHnTk4ihiOzHag5g6y8LxZWuKtrrpPZ0SoC6KetAXo9452I9SfZehWOG
EpO0exgoKzB2dpXbO8oC6hQ6hFU+MKtMimPpx2kW9gxgKZ5jGkaEu6otgOmBjbJhctfHKqe0vOuY
tvJASPHPV7NBHtuPq7NHwPCBlG6/b1QFw7H3FG9IR9MZJzGcpwnbf2qwd1ylubHDO8HOoupw8VAj
w/vdJKgbYUzPwQOSRvKKDM8JOtAae6eMUX8THRXJ6Oc57SR5+axP+VCQwrQn5qGCmol67j+7UfU3
xjzNJ9fJVXYOcP7cIMjy5QuKAli1Ma/4fcB1yok+vp4EF2ZIVAtPdqCabzCeYigWeXJNSQFO3XbI
D37s4uipvTn5MLQkv3LmvOs2A/GQYStdhCdYTByQtgWi5RA22BBI4kM7ePAq5vphBiWjivpMcTUm
cP+/9M7nP6UVZ1cKafwZRYAcKk0XVMCJElK4CJz2MR/r/jMHxeUh0VmwxU0c+o6w2kdUTY3D3Szc
KPMLChQIu4xPUrfkS0spUEjVk//MmcEFu77mo8siuBbSZX8AdIkMOi05DBQ71iscNOzHY0AwoF2b
RO1oicY43DlmqE+0VICRgPzJfUBrzIQ4W4S5KrGzWwbIKNgNMcMDZfkAspQ36q8NqXA/LHvM4ChY
XFlyyO1nH4WeerDW4oNoc4ehBIx1PkxKyc5DRlLDmmUX32O247mLGFzdZgQdonbw0+ugDMpL0Ndx
uaNhzQYMMHHTL3zeCKAVJRSY2eb0hFfYebbaiouAUei30uzdL9dK86sUkBQy5DyyPOg9Bvhes2mz
oQoDpvcCrHpmxqBz85RitSzmDZyfyCmd4DFNNS55IN6M8hsqEQnOMjnadbbCeDvkDqWeNWzC52QI
jOqARjU+aeCiDnQOccMyMHhIMnwc9HPpbzwW4uvUc8uHmazyYxH4KfUtULW/OOyMFEENPfdG1pNG
YUOwUNIQaIKdWY+zes8+OoGrSiJehAs64ms5Lyb7LNGY3dEEsX/Po6h1I18WcX6k0iA/SN9LcKJw
f1ThyIjjLS25tAumVzf4UOiNd0SxI23KqlvMySvTKd5OzzDn+nbs/JlNR5osoLPjZe0CxMOk8CL/
aHSgDFsI/Sz3bkN/+qbN1/ubzhjV3kCsx6NFEcZu9TXSqNfVkA8NsMBmyDfhiwbAGUsLduNmDEz5
0FvzyCgqpv4rX1fmmgfADtb7dKU7cL+DWjQU39cTkyMDnh+bep5AhcsfozjDCqYg5drVfcl7QATk
0nmxcN6KUpYZR8jURURFV18VKj4kOjGpxatTDkOyqlw/nM3cLW/Tfhr2bd+Ko641AtSVpp/6JeWz
4CHXuDQm+ojcRJphpU38m2Z2ANCs8Fl8Wzoua2S2WKxzTixYRPRWs2it7/Q9NURt5CRaei+5vm/b
FT08klTc9qkzHLTEYFg2sacOqRXjTYIRUPVnbxAdCJa6RmmlITbWTnOll/NGCC44EyqCDd8oH/am
ycyV3qaWzbaOSrpPGdfgwFGLv8mhMAA+8XxcvgSySLr0qn2cACRQcSTd4HZoAE7yPriHuA3gllvA
/KNRCpggTuecBPMEJvY+DlPTaJxHm6t7X0AeT9iXCee95IHCLhl+3YHuweu8wjR1xSiUR1bvkjep
bYzgbB7yQzDBU1P55OBQcrhUBia0IZWHRYixi+eFns7jk633LvtGyUMKgiZWd2suH9hoaSCj/ISL
t6cmg71pA4IwHL2SBya7Q/PMMV7dzu0AqKBJMUWkXUeiK58M8F39rQKeTHJfNzYujolQ0ybSMM2k
nZQauxPSBK/GAVhFpRyp0cNUtmwBK29gjR9Y/u8Uh6MBiXrq9HNOx198s8QGARoNsry9nSYj065x
Hqz1NvCAHSqJFufv5v//KHH9KCr++b/r3/kUzSyzJO1/Fsz+v1/97/C4++/i5r363v3+pf7wlemq
/cdPF73373/4BVQ+mA536ruc7793qvz7T5F8F+v/+b/9w//z/edXeZyb73/7y6fgkLN+tSQTf6zq
xQr9P6NxN1LV37Nfs9gr1/TvWWwIJH/Fl23js7Ucg4wGdszxe9f/7S+kIf8KhNUngoPdHhsrf/KP
bl/nrzg3HX6bqTNuf9vFmdgJ1ad/+wt/B9s8GWqixWuI2nf+kzD2T5vsL2bR1U8NU43wEslMssq/
JyqWRtNT2xir4wKue2MlT5os5m0Sw46km/J5xAexCfKrYjg2elUcGdUS3F6amznI/yRG+ZvN++8/
CV5P07Xofycz/UeTraJUqaJ7qTo2xXiEUcGsyLSzb06AgPjLh3P5+6v7A6b3N4P3z2/Fe4hRxQRK
/E82ZaoALT2tVHXs4dvQgrA1J/Nqil3rQBrV2DUxxCY6w8obbV0Laa+i9JBym90CEvBgKOYR//4H
+i03sP48ZHXBfeqoHLr5e4AUO7mYA52++VhAxUqwJBIRWqmI9jF1RyouBPnxXnef/v235fr61Sj8
T9/2N3urRoerMePUOo7EtMOaMuUNWXnA8L5/9++/07/4bH99gb83kKOXpGXBWPqYQrvRkmwf55jl
1QJyKPvTV6X/ZtsFvQz3QHd/vpl8vPpvr4tCWqlT21cctTJmE+kVXjTSLRG10Nga6Tyb87yHvUHX
1dER2jZBacDnue1t/9Wcu3RfTVgY/V3sNyg8dhQYIjli0Sp7kLdVVRc3qWDzSnkGRHZoOpjDolHX
xD2jdeNCKQ8UNs2mdie9bWGzbERuvMZ8+HyCDHhxPcBupFLGbned2z3REEUMfVDQ3DlGRYbjj5sg
i7+xQAx3LqMlysH9MOfJFk2mf0PvDwhcK6bTprd5PKih/mZ22g27K3GiiuxR54S+c/LhRcNHaM+Z
t5Wm+WCgCHIUSiipmYJrpAk2qYy+4nTGpueMG2PCMaqABRujT40J8+1mqtxQJtyIXUrPQUm3b087
xJYhp/EQWM0ZWE9xy6wPihsjw3ImbqVS4uaS6WWJB44ZzXe/Tr5aY4ID0JX7Hp8X99cSKi395i/e
bhnUToxIbmkyRtKatn6GjjVWr0bdrTQgA9PGXnSfrjlqm0XLGL3JQhxp326iRO/I9HSoO8I8sE68
DnN/mxXm9yJnriodV0BxwXYZizlkdkTtkmtCF1Tq0NQZ+5HRegJbtOdC+dBiWJ1dC7VPlW9MukHf
UVYy9rg+uyWIKoVpp1rZLRId+4ouoldsR/p+6LhfJA1tuA3KnGm0/SBlb1DX0d5wrmTSrTv6dij6
ZN2wXky8dJvZ5n8Q7jNxddhdABu28If8555t7BbJFpAxdln08AZj47z3EOhWRGsf8aYXuK08Dp3C
NE+T77ghq/mzZi4fNrnLlyIfn5zFmKiKcee1faaMcpwx9aA4mA/MFGn4gCO1nVz7Dqll2qAUbusW
Ban9nPItE/2NKua70tAZXWHD8FK6X7FHRVran9hl4U5os3Nq1PSyxXq0+ON9rJl3U6oajvTebdX5
d37bMForNY6YPcc2+sGXPrtfciOcp2yMODIfQIk9u4n+mMfNidU5tCho3LQgGfMXn6EyLAYzqI/J
9JWk5lVpsjGbyn2JcK8c/BBMBesP3V4iZ5BHP8bsjAN0Lt8aUJwZcKgBs0RiPCQs6GK0tzVbbah+
+Fl1TDevk7GuAPgJ2/jE+CucS7XtqAtAMQ2c5mViefX1UGHpCxJxyeodLgbdcU8VRkGoTaZ27a9z
RbW37OJGlfVVAzsID0SiqP24p07qaIFH1ZdIByOsT29Jt1c9r65QV6q9LZphJzBJL+2b48/vdvre
qC8NHLGiBJ1tpZd/wZMENXdJjKcFi3Y1RVPDZWteoFjxn4TRtebgptQgf+U1x4X0x7Rgw8h2Tf9F
wBlJB2FJO/dUh/rNaaIG2wKkFDDSYPsIlXGsnJCWGSbpN7V0tpaGeRjMslaY4dpgygRhqwWvqXor
p4jivg0+vhNJ/zB7WUmn3XQ/2fS6tUCBxpuGHra4tLfGauAvtvDmIuayx2V+0NpImPrZXufwRUwX
pH3K9ICkQYMXkbRJwiU8VDtBebmiTMJqP51qwZmD97jba7i7fMomqde5NYchzGveYdivvVTb9b2s
RB1lIzb2nvlEz10Jc7i1EZW4TQNoekW+syrz3mmdjUweaHMEHetHbtPsRx2fmZXuMADvVrNCh/+k
jl8rY8Guv10CWj5dXP5pdZrJchnIDoUk22DOZ998zyQc4jQiAUbqS7/qU+PQ6vLZBWXn1zYs3vKb
nDFVu0wl9KuZsIOjLyvuks17Fv7se9a3CktPJ7VDupqe10MBEwz3Hh8vpzZyNqQmTLDBNlh423lf
xgc8Ouuacl0z46S2LzffsAyEVWXwVa7pwbvPM6bO8n2sb5Ma01ny6Qh/F7gyshkq5gJdYIJqSfEe
wIbQi28QDvdmBbXKkQ6F4pQP46fjx17bu/dscPnAcieILFkejFw/jpysd8LI3mpKpKn8yoFAOla3
a6j3Yy7kvyLeufS6MAqx0nlXDAPECXzRCEfRggK8myrxXMnkB+LH9Yjf+ZSV48MEVupMkSP+0rKo
Ts3APGx4hMzzwzKHi6QMN3D3dF/6UabJs9C1zdQj7Y8kXQet/I7mmWxy2dzwzDrbefklBmkcslzd
kRO6klCejQ7vYa8n+3+/gYGo84fNEoupSbzbDmgIsHn8/VMWKEN76kFPYiBqwalmc3ufxwc/MOqH
oWIoVaTLuVB9DtnZwIrLDsWxI+Hr+jlwx3Zv2Fl1nqd2RLma6lt/1khpt8eh7GDbdjwrh20crN3U
pgFp0E27r3hpbbQTVp8N4GrYatZjq7kvPa0q24D71mi+mtKn1iZnX9Aj2z+CfsMIW2vTDS23cgmF
eW3nx2DWsh8GhraLq5aKZrGt135bmlsw3dusFyGGY36UjnJvu9PMSCXLFY3iRpa8JFZAKkKN9JXe
aJoVDoZ+NdoezgSj3TZL8LLUFJiChfQ3FhbSYXxGyAnxjx0x68cfZIl4ZJXDg4GP+kzEpb34Fd+m
Z5h9SVsJfMmlR1UfMACky0rZTeX8kc65eKGhcjciyvcdVivLK+565jrRPFevIwWqXNA+Pj1Wkyqd
qo1Ygi3yPrA6bOI0fy4sB+LDxFls5KW6xF7zNFqpjWNVzkz7PB0aHH7rNAwqjxXenG9NBCCm5bgV
5JjKrZNOfkjFanwm4gLqG9YiRqWggOorWp67Q4nFvFzewDg4qK2kaA7jqDkcw0ceJYBtaqXP2P+M
F2EKJ1RSP0m70a6hZ3O9+smNFzdiLTz68mTCINHB3Fy39ENPuI6ojmVbUtWZYDI8+yc2XjbmJEEV
uSRSSQ+rH7KEsDbRDn4E2X2ohCVv4dY2UVuLPSyYzzxoblgHr6bFeZoX41Tr9tEyM5pgq+rN8vRn
svGvCep12NGvTcrA7Y5Esmo6NM12T8JRRQQiDJxXBKYq2MKk6TP5FjPTTQjzGHwCE5obn+Si3ZXB
qD6JDQwPtRW82BUmC/ETV22/JoAZYBEkl6I3riantEhhDe+Lmxtca01+ngSylzfEt0vSh8j+23kB
EGzCP9UVo8RUlkOYGRSB9GbaQgKuI6iFL1Mp2WFYw6ufl239JmKqqaNlooIKXnYRnDpesrfxWE+K
ra/RiDTYq/koNWG2buagDbDPFSTUQk54n0Xn8kQzvWr8XprWtavq9GFpDEo0cboz/+aK0Z33XD/l
tLW26WeBPh9svTx5RMBq3mu9f3coYEzrEsdSExxdp0gOBAz6TVsNGa9K2Uene6tH1oeQpvd5Mzq9
uJGGml68yThhzfYuhUHdKw7QhV5otCWlGDqXVJDiwAQKu2nmYzPU2amOr5DFkYU4Kmj2taE5r0w2
i4xqQ4eBkU1RkjmMdKXZb2afSzRIl12TmrdanKhtaVPL0V7jwq/D9YG2BHtFWg6aIZEgbiNu7CMe
2DIWJ0xG15C2SNKBKfLKbWCdK+79wPlh5DtiSgaqmf1hKZKKmLKD9mUwPkTH708MrCvCHPXenMS2
xuzMuMAuRuJ0xkuDKAnheRANwHzSMRBHg+zSLgiJiXXulvZiyura8K7G5qUdzu5MQQS7CPrG/PGC
Er6Dnryj5NrcdNk7zhCuLGbL6lONNcVlOMCXlpwJN2ytuqvEBy6J+ytKzI9sWbsOaeIzUrKtPBlr
JlIN+h6eW4ruYUMyRNCB2R5Eprf44Oydjj3Bb/Qt81jkSs5I5asav1fd2WLMSRUADcItYN/VuqSr
c+KDQab3s3XHkyrlwZEi2K97KrbREY2lOPqOLXYSfHO5F2lVde6z8mDbz5VBVi+zada1NmNsb7QW
5MsaqHKXqo+WZV/Ojx5LhMpv88Y+lzy8y+GxTLMPy/+upqu8zmdGBjSHN0D1I5LPN3K6pqjiQSNN
sXUDDGeeoV3oH44WAhDXU8cDNcHlLOLqe+NJOipHSh6c0bqRtXG2ZRr+fG7+f73wT/TCFf3wP+uF
4Xv1Ib6y918Vw/Vv/EMx1D1IjJ7rOICagOWshK1/KIa6+VfLQvtzfzb8cGT9b8UQLRHADn9mOwGb
FcAd/60YGvpfbZylIFPWCDNED+8/UQzN30kTVO/YPiMvC9FKBzi4qkq/gJxMrk8U7aE/FBBNj7Hn
UmKBzo13b3HOOCVGhusOSF6qZg49DNSzlwv/rutz/wHSBwd5NZaXFuI5m2Wn+9Ra+hpaj41o0Xfk
0dcm9W1LfOWOoAX37zQ8Lp7NoFXa5fGXN/1f6ID/xKbjpXirLkuPAU/x4HdCkBoChuT0fB/glmZf
luxcKnuxulsjnmV6hnoajmjbEfrsnC1e9SsINqp1S9e7Y8yW0eCoGzeILuLGr6yDnUimD2TavqV5
b2yzWFv20soIpKxrrm0J+W3s9PHTn5xsL2jbPgZTOt3pSmR/giP6XdX11xeG2MTHxCVkmb8jAJUU
rQ7sXh6kl1NvSmX4O6VA05bhjmBIP4tjbOpyr8fEXbOxS3f54KKCJYZ7ct0x26s8UX8GR+EC/FVt
5GdybJ/rhSGKA6lyJY/+et2U8O7NKTW6A5zlbC8DesYTikKux2A0d4urGPowmf2Tffu/+KaO4wIQ
CKjPMTC4/PGb9qZSvQd/41DxQX/L+oaMUbawIw1xrLqXYqaMm7w9eYZ/f2n9q+9Lmw6wFKgRgAR+
+74x86WkXvi+rSi5sp1FnEZNPFFwytWhU3+TaeWfaKwGMMk/vMWI97S6AbnRbYx1HgiI9db95dak
CdKug6UcDxjAT1T4dDL0k0Q/zVnaf3E4sT49GRvfANSLXU8weJ8OZvMopZ1eYQ3iuFH1Osc5Y7TV
flRkuzXAFRuRqXjeLDmGlH3T8BFHC6wC/2lISc06ANMfMl9vTzyOPzs3nc41MLmIjXQROQthBNws
DMmZPnYva4tpPw7tcZLlvM/ytH6MaYXdWnk/vpVUXe8LN/HohfE2smFjU0CzIkHbmclz79Ud4mI1
OFdmTcRG79uUFaOhoY42Lr/baEvTbDvNsU5ptay/thIcgxbtEVmU4LpDC3OmvWA9O0O5Ld+56+yt
1QRY/6Uc+mPvprN2oM5pfNPMonMiX7clp2NKNO5ro6rfDfyIzYY3kD56EgGoZKKesttgQE2Taupv
ifT1j1pjWasHOj1rwYjCmzO9mBNEwhjy3zavYu80U2p51tNFzSGBTGcKs941v4TXEjmq2T50zC3z
bWM2hziO5Uuhy1e7dU0XTEJLwWqcNdVdS+DwhSI29VianX8W0hKHmhTMBHGZO9eigot9kJneDSod
Ow4us9eFOu9Chy0BQRSPGhbu+jsWzubaJqy7Z+ZNEwQnlw0+PvPEwLS/7bI67sFZ2xCaepFjnl0c
EcOvN5xTgiHji1OL/RhrlXMOcBlG3YRb3UvpjmCNLK5yzyZXADQAjmdqFI8iyVHgg84dQuDheMq8
2noz+gymvY3gsiaVAifxtiBjLoOr94deU8t1NiV7WgKcS+30PeHaYT6ZdjtuEgFibEo/5sK9Wsr2
K8DwsguS8hZW/bInNF1sB60zNmocxD1mQIpgHGw4YrF51Z4fKXOkTyBtaRBFrPV4BFCrMxf1I0pA
8kBwNr0YGNcPk/SH61o1hBKaLDXDYOn9iI853XmVLTgbpbGKkfnsbofRYb6zc9NGplfTRXCo2vEZ
9Y8Ajz2Ii3wYagMlEEZ40nAPLnawytPBHB8T5fZIr4tPlU0D8EEWeDMdk4iDMy3ag7fo1seUIz8A
NEQjhCtzK20LKb+ZCP2slnWY+vPekrlw94Fm5Jc6brwd8fDs1h3XfrC0/ooHLY3MAuprwQpxO3Mq
fatNooBDsQxoWcz2ZEMgOZrmmej4nIeY8t6yoF0rrC593B/tTmBd9eyXVm9vu1Z7Nid/jqaA0FjM
cf6RPpn2lNdt/xDIGSUrrT9bDmUHveKBdJClx5a5mYP0+1Am7a1SHjYNB6P2NWIVgpvhyeZgKQ/4
SY2blfQvxRTZaa5juaHsfFc29SU3CGsZvoYHM6uW6YHAHQm3tuPu6cDzazOlS6aZl6/tEDAcd7k3
1zqkquSMNBHv2MgKzAgck16LaMezykianJqJBBKEZNUTYTXXKf7bYqJHHk6GqXww7bPHWVVX5Ahs
DmLQjPFxSjug8pe54RXOwOVlMiiw6+zsY5ikfiE2DDxq6CydrwoFBDLgmUks5nWjxYytZQk9FUsZ
3AxG3t91GZ0zOD8BGCgmKQMBX9obnshuTReMN1emJlePjzbfkq6dTrZXf/TDK4FQP8RWcC7mDBHZ
t0WGc0Z7pAbRIlZjunsfX9MWE5ITVjxso6RtbpsRTYdQvPNoNROdUao2Ybiv9e2CT8Av0505GNXe
4Kn1OQtR3bqWqjdQrtOQjuWirsBJlHOLcdmp80cuXA9uZLUcfOkknOGNtr8p/CWJAlC92r4BXXfK
LGxzIYBkpsmGIKQfMaXqN+RM8vuJl/ikN7G4IiZdHGytprjS6Damn3pn1jV3o6O+chilWAStgoFB
sSaupFWlWz5K8dLGunuHy73aWquWjHHF6ze+Fsh7W+pe5BSOOqYDN72KqQSYGtK0c3dlDDZpVPj8
N4uI532HS130y0s1q8egH5gEz/Wpx1GbbZZKNYwwaAOMGMMdrYSpTO602Tbv4N249djzcWhy2/UC
co4ctMhtZ+0YoDuQLcMMpNVoL5Y0Lw0H67jLnzOV3lU9vMatT27yxi/qZF8ZpnNIVf2z2Oc+73Qc
+VqPd7zluRVS5YLJ2qNKVlHst8IN2LI42tBtEy02PsuiVGFmZd29r2vVPRvWJzRyJyJMFO+pJ3fu
zCXAAOV1TEl66W9rnwSILimcEmYTXOVDW+3Tismd56/e+tTtec7ooWdZ2Qlz6XNS1cdRK1CnvgX5
yBijZtm0MG6CW47cJaatxLARrJv+nMzTDxVnd0WlXauWkZXtlTbpH98PHUuDbEptZdiXLm4v3ygu
y7oczepjbGLtyIl12KruZAckP9rS/zAFtBhraMejpWWE8NzWObPcjudGGWrbqkPr/Igr170Itx0e
K56mUd4zlBiNJEYEQBOCaEBBizkiBnXWnQ557xVrm4g0fFYHbE96mDR9flMWoDjagh4ijd8qpsHa
QD+hc3NOtH3tG/UhSwOkNy24NL72KmSyd1Myk+WQn1vMPNnAKbyjxpIpq+ffZSWYlGSi/jLNzT5y
A2EgNHjp+Nar0dw2MU6pxfKeKIJ57EWPY1G+e+bAjmRZvppRPmDLTe78pCTZZTrXLV0n2wHzI+QY
dD5ftNeVlG40ILCHLThoVvUFzQpT12FJPJhoMYGhgdFO4mACTJveO2KrTd/1Mu53sT51YE185mGj
+wwf/xtvLpjq3H0udUuh5jpn6cdMa6qSzph2zllaR5gzMQ5wdldhVzVOiIvwvnCdJ7OadFJLZXfr
OprYzfr00rvAIWIzve0M4NujdOU+c5sfQ2LsArykmPHTkxY3Z301fsPD0Fw2WTh8+ZyOHeiKTndO
uZ+96np9J+1pRG1G8fU8POvJnFQ7awy+9QgwhkYgAC+6E0Lri7Jm/phdkBrE0XceDRz8zC/+MF/b
pn+yudP3qHse+d3EPQC/7SFkzRcoGMVVUFhDEeIyf8u74KGjCuV1KmOixt43qTUveVd7h1R2wZ0Z
NHumwLjkHePZcNMmtBB+5ZDZT4LoBXnsHuJdkI7cQilnvkJHvO0qyUwMn3+gvBQjvEu0Gu/8c9wi
8jVIUoYDKcP4L/bOY0lu5frTrzIvgH8ASNjllK+u9r57gyCbJLz3ePr50BrpNqFGVUytJ6R7F5SY
lUhzMvOcn3EWA8UMFrZpLqKxQtJm9i9Iaw0FogLSivoTSqx8AHUZwiVJ1C0WaHvZcoerAGTFKowy
6uxk/92LgkzZzujDm5Tn+KHpO+0OwuHNSJPcer3/YHOjXwyVqd1nTP4etki+Vathb8Ttre/8NEOq
teyATZiGzspVPBNDASSLLYtngG5BkBwGv7+TigyasgYyRa7qmLSSuWx5MduyRAJcVHtVxg6ww9a1
K4GoKYhZWb61VbIPjUzro+twIWphZt2GjQY2uUxvvS6lAs+luIRpkDMwK1djF2Lv91Dz4FjjdODv
Uj3w3w1LYf/iNIlpWZksk0Jxtnn/p7M96BzPFW8GV/e2kdShM1aCs143RnM9eLW1zLKCa2G2Sdrs
d5LcIlB4RcrE31AnLvCX9SA0eZBJUfE0LlNjVMQ3tq3EBQxyCbpFpVJfh4W9RtHKBUmP3VclSZ4H
qapRlrqnuJvUjtofWgC7DOovtjeAD689gzql1Ct7o+vXwIC51LSJ/cCNYmTdGqtaKfz7xEYmnzkP
07dELeNthrrIQgVpGWBFmOLHqRqjnq3yEJoQfmqBtlXeKc9kHxC/lTdqW8VrvZRJh4oLOBDRq1Ig
bmWDs/cF273kDpPIUf2rsOu9CbYgeYISBgb/p173Ky0f5CUnr7aSlf46c7t4vNCD/0BLYpH0yESE
XOGkbZBGGREtuwXjvWhsI7sohgMyFU8I3W1bg/eg1Dz1VE7Am1w0OmaZxLxHKQAgksX1Vs/TlQbC
ZevIkGW6dmgBhnqSCuCCTC8kKQmGWQIABvonOCgBHjYI4NKYSR7fYKCLrIXXXCPU47SEPUAjjdet
JGrRqr3r7egjldsVmE/eSOKhtfPngTJ2ZV0EURJQgvSB1d6rQbaqux8ZNM8lwDjqyB2IYkt5KCOw
p02PAAHOjVBJKbAFI/Vto7vyM7GzWLbKRYj97AIhqcqO9zxmV7r2lGMVvgCZy9XXunX8J7R0Mnay
tjfq4l5kRB7sviUbyZfgkU2mrvL4ZcDEae/34oeredfwkpD+jNZW9m50srKzxBuORvqiKcKtod3i
GLpTWZ2/yrosX5o4Ma4RmdtrMPqwVw1XVhtkD8jqPBD+KBUjeqPtcTi0wjUsLWS3fKvnsVHVWOjW
Zgz+VA0JDDY5q4HKS+2FGaqmVN+DHnMEG2qGwIlNN+FxRJhUIjQFZQCcr9y16GDVFngPRLtxJsKB
lueSJC5RWjHvJEIbuXDDs8GuggaolDS7bHvX+2VpCViUXpH2nlO5l1CiVwjHxhdxk3bSsjSAc3ik
pFdmZWVr8PElnCm029J4ROmY8p0so+KRaLJ1MxpcrnxKo3orKdAVmQoxJO0W4oWzquqnEjW6nRNj
x6cVEsJsvDbeWtn12c69hZVjqzSvUSSkHYqX9kPcveZ43rzJqQcf3uCm4KCjswy1orrLRJNxL/aq
jRxg4CCVFY5nQSdbSzPUxB6Yp3xoRxGBoHZuhNdySUSB2LwvvFjfx2l5SUFJu2PrFyuhhrCZZSlY
IkVY7dtUcq/yAT8lYXrvgRoPD7HdBpjR4O8ZWyPUyEOq5Ifu9GCTB/QbqYAkbb/WC0n9wOtsoaPD
eYV12lbqKUQ7HmrtC01v4T7A2Gz3sZMnD7JcGxeob1FlRECKI4OqeWm2uKN4jQsWoLyKEVsBcqUU
t+YAwVgJAQspqiBiWHJwjaiGfVAdNdwpRrdvnVy5xF8n29XmkN35mHMuNDQT/QWQxMpHda5rflSQ
cbcYuPK6MQKdB3KehHuYssomLPN34GUwSBovPyDO4F4K3UX3Sc/q371V2h9q1iBVRK2YOx81bA39
0US7zC0XJiLsrXpRSD0lIFcJnjpN9Y2lqvRcBdRUsV59iL2coKEe3gaYg1ABU7IXNR3kxz5W8IwM
Ci+6FqoU3/qqEf+wkwSAjg9NbhCShqO0HF1AtRULPTbBSISJkARY/9jnNHbakoqQ9JAhKXcwSxuf
xQL03M7ps0bGD0t3wlVKbF6BD+XNVMfqvnYcCzUX/6dZVOaK9dhcB0J9MUVh/oh556N+EmKpJ0O/
AfUWNdfYaziAjqQm2XPrgIhFDrTl3It04o2sxT+AlZOGGVpgEhVEJBGmMGAYjncV8zF7mQoFfsbA
MyHO2gcEqF91rFeVSk+QEEpwHLTqooadEVLlTLPuxQeRdyWsQGykWoVKgtl6Sp31xREVcg9cMhn+
Z1e4xTqmFg3t04Zi1dSHWB6CXZTxeue+ru/rPneifdyg84laVLDVowZONBqyBth0kG2xcjcE5XOt
2pBohqG/KxRUYtaeFN43vP82jcmsDIGwt7ntmVdwaw9hAskIxZ5kPz7HV3o/aDcs0n7tGb4Ekl4a
3FvbC+1rhfNZ7s1+CWhT/8kspsvGDN95gaPyhTIkwNJOMcNrqVDFVinc4BpCHUA8lfi4UGD0qSv8
ppY5nsxXuESUO+HXyW3RRNI9Ag3aC+dA/tBCElxyZJCk7ksBTa1p1RQGtRzE4DOgcfwCsFtaMDm1
9jJD0hBrbyfEhtHSfnet3D5ohUAqS1OqhWZLVDsp4S81P7d2MCLlSxkaxX3bOia8+1BsZGy3eCg7
4O6JsngTke3bRGV4hfCmEi/kjvtaYpkkJTltMOsry6DfB8gI43OPzwTvhpArT9DG777DTb9JXOVC
GrzwOWzc6ukzo9/0TfWUD620bz27eKmwtKRkXJLYUNL6Wu/kGiJGHqQrcgL6QUJ3aCP3ffPmYFZ5
QMxj2PBeuqqsOHurh0q5NrIGyVOID9hrD7H+YqWU5bVWQuG8k4A1ug2UNdOxrnhQZwHCKXZ1qUhR
X6yZ6JSSaFwNH4WG6wQPhXq06eusQxta+m2O3jYaIj6+1kpG7qdylKvcd7GIQHKZfFOgvZd2H101
XpCArBTaCNhL2o84DBw0rSoFsGoLqah3LRTXrH6HeY56OSBPhoOwUzXX9oDJ42IoYlKzg+qgQlMN
afVkVyFal7gNlosqkFswGIAZQNV59m9J4gnB5Svi5umBfa+19qN3HaQ7jD7B36o27z0XzTI0WrJb
mGvaFhjOz446MfaKqdAP5F/Fdd4rxcYVKWYbKkLA60H3zD9KSDk/ULI2WWEQlN4C8Aqvsp6rMHcF
HN8LdrJfxtZdVirqvi0N9aeSy+5eahV93WvqsEFvUrnWEw7hTwMXCQGsazkA4Ss7VX3dV5a2cuOs
eoKW71yWKY7vZhU9CTiql7Fc9ebSwRMe5TU9su4iCH97J6+T7Wi96S1I5KX70LDjNWo58cbPWpCJ
SH6RCOap/1QHelQgBDAAjvVrzb1qhRZDZJK0h7jkuN1WdQmZPAG6xb0jGra6L2p0sKJh2QSt+VH1
xAXMravsLevRVrj1q6BCxdWMzY3cJOadY9oAZsMqyd7cPrPWXSGsH+jgqaPKVJkizJWAXNXxCN5A
ndWvE+gdT1pHhnzllpB5JPC2+9rr06WkajriHUq/Q+UMEWSUBsMF3DjkSt1A/pcbx/+vep+oeisy
Faf5svcuTdz/dRj/9fC/77/Wvj//3r/pMtr/aJrBf3Rh6aamUuL+N11G/M9oroPxiIqZH+mw/xS/
VfV/0GmGuQykRahC1fhL/5cuw/+kUPbGjwFiiTn+vf+X4vffjAlJpayqGZY59U+SyXpQ0Grkg6uX
mIte2Ohsq9Lqy2B8U46ea3yiLt/0eLaToOJKaaTgi8tnNMf3ja2ujzf/d93+n76PpcovRcHGZI+H
YQkQkSt6LqEP4J8odv5NX/mn5UlF15KzQKWiIR9ynlCgtXk2j8JI6bbvrlTE8fzm93mfMI7cl0/A
whEwFrUpslJXKJmbWn7iC+aGflIwTWt1gGKsyYca2FqH/qoqcaeyhovz+j2RsfeF1UhtPg5QBwr5
ycxAhPxn+3yzYsbN8KWm/s/Ij3/+ZUCkwHdIhGfKQdGGDan1CyDrC3QoNq2Z7nQUj+oQnZKuW4oO
hU81vzXxY7cqewHS/bKz9RtXcdZSZB2svLqiDMsLhcI/D+kOp5Tjffy7Ev5PF8da9ZcuppluNWYK
/rXTg9ceHk6Gu/EQ/rG1+EJBwPD4r8wt7omNjBI1CsK4jLCSvFP7QuLhxK6ZWRnKpICPVBasjpId
b8rPfYiabreJrROmTTP75tNM7MvQuOAeK0Om03Et1hk6oUMKwefD9G7kAh2H9MQnfHrc/MPx+88U
fNpafP2dKlXNNBrkgy5+czE/5BFo9NJf91GLkwIShZFkXQj04pU0ukhlfeMq9VMcJmsqdkvXohrW
yytXgpvjOOROs41kDjc5FIQCuWJPdzf4Ha1RirsKnJbsIEKHTlvsOtleNuQzmkzaqFRWB03aYiQE
1yMC0vnc9S9ZXW08bpmoiCdoflJuH2VMr3s5uaG6gaTHsEmRFgrr7rrt0Hqixi+gAKfqJsrDteJW
eNcVyK/JK950+1JOkchrr6X6vSElYxS/ICAsGrha8Hdhf/3qhmBlOsFygF9vaffBQNZOFCfQF3Pr
ZBIDkzbQPWsI5EOfPOTFuxZcKqiJHV/cE0OafyZw/NEvExgETUGpjT2EPNAiHgBpVtxW49ZcDmWA
L80e0tXa5RlLaY7UwSZL4HX0FvB075AB7tTBm1qR9CgKd2dV9UVoJxfkZOIVYhGgUZsTC23cE9+t
s0kUTUoXUnrBem5Im7TqK+obi6J/H6nJafE6QP9G4eTEmOh/Y13+GZNJTGVbdoMiVfJBWM5LD4++
tG4NgC4O4iKDLaFI+1sJTLaWflMZVUyOQkHc2TwIHyVPF8AmwtFRLb+4EZdzjzedy4IvFB0Vl5zn
ORiAKNvxFFtitrZs/BFGP2YhL2yRL0ztTWdteTXuaqW61LM/Co0gu0XSg2wVRY8wBGgSp+BfhyWg
deSfHlrlOU2vUBrHpePRCn+n1DZjylvH18hMAFQmJwEPnLpFIk0+qDWaBfha+c6JlieAv39GehrB
lWjoENFnWimweKTGKRTzFl17Bd+prDssIpWCcx9BHuWddxb28qjtaCuec7CT7IVBRRz+S4/mgipj
G+7fJYZLtdpYJyN557zvnxwApJxFbsJUPsAU37kap5n0cbzlmQNsCh2zYZU4WQKXSfHIcYo1qhu+
+BXnOyVWTtwPZoLH1FcoawEm2S2HTCVxYj837Q8h/T7e+5l1IU9ufWEWN2HZsy4Qys2bXa+fOHDn
RmUS7zIQGECaaNcgjDg4PisIZObQ8SoPnOPD8c7Pjcv451/inhElZaOU/EjrUNhFnOXDCE44Vc2N
yyRWpQbewqnbywevQEMcgOrqeJe1mbgki7/7nNs5ijVNJ1NA8KBzFVugU2ujR+5ethd6YO1N/60o
s4VaPPnBvlQckOjaY1tVoHfcpS+VK4X6BiRXZM4wS0aJ3Eb3wtfila6SNsAHtBnyrRSTIw2VBfiu
vV/fln5315jXKoYrZfyjhPgo9fsKEY8q2/sutbhN5r5o7ilDrLnBmwQbqUHXundMLkWFtBHYaoBH
OjF83x8hn5TurzOe9WXh+/H4SLkP+ktBQuJ4w3PrdRIfMg8uFB5ZwyEG+tC2IXkFj5TiXYcrihnJ
p2b/2+6j2zCZ/GoYJNUJCZXeVlL3hXZiI3zfe8Meb5BfhgV0csCO4wIQ+uj6uZdD8DL0f3rkosL4
lCrC95Nq2ONvf/kNDQyb7gfOcIjcj1o5UD9YHh/6uYanoQKeXquCKKUmux7FbbMTU/p9dDDsSXRo
AWqRq1cpPJbo8yntCrjWDQJg5/V6/JovwyFQQSiFz3BgxrCqmo1Ae+54y3P9nkQIN0ToUQ7t4ZDi
FgIRQ4OiokMIPN763FKZ7E3KZK5W9AWXfRs0Y/jYybeehgAYZ7ba/jr+G3NfMLkRULGMaxNs20Ev
dpX2ZJJ1Brt64gPmlstkp/okkLE8YqdC8sW2DCmB452eaXfqjOkNTUzamnbrH8iMaqeuR3PNTrZm
VlkSjs/6cGjlndevnWF1Xncn2xEYpAs6mu5WlMhb6tLGiZNvZvKsyXaU1CzT67Fh171p5DuFN5g4
YQ08NxaTHQnHzG+blrFIsj0inF56f95YjL/3ZS/iLBRIwTh1Nu+aYQeI8bx2pzsxHmwXPyH6623N
+7Ren9fsZAtC5SmLPKfZ0L/y4csO2/PanWy7MOeSWOB8dIjdu0685+3v89qd7LgqzHyHs4zIb/7o
KIah0HdWw+bkOAQrACctJYZa3QoYjxeeNxDmZM9FsMidqNGGg2Y8qMNDdeoBOxM7zcme8/y2T8yK
gQiyOyOs7mqIkF3rApC09l1injkqkw3oVp7jBym/4lEi7aWLFAzReeM92X9ZU+bNUGbyYUB9ud93
3XlnoTnZf4hehvxXsKDRw9eX+Bye19/J/qulLKjRbRgOPY+Gelm5Z90ijanZs8CpD1g48aKNITBs
nPMeDYY52YBAq5Qa8eXuELcrPdn10okV8X3ixJjKIllegtBwyjgM9o+2+KPV0DAwl0IBDvD0o+bm
G7+6PWvIp4SkUAEj1xTmwDuZVFL9qCQ/jzc8rrH/Tv4YU+2qOG8z6nfsSRk1IlVG/7DnGNA3x1uf
OVlGVuPXEwBFMDuSXe56nQo2fYSGvJ/X8GQzIgAmssRk6LFcNMydU5/Z4clWrBKMJ5zO4nJqWlSX
b/xzOzzZi71QDYrbNKyBvgN9Vh/OG4jJXixEDSnZY/6gLEU18CNYH8dbnlsZk+Ow0NwSrCpDbON1
YPKwrdGyASV6vPXPbPl3C2+yKWVTbV1rvIApwXvZe7eejbtGvelRO8IhHSYROuT5Ig9xJZGSRQ+n
xMURVdn22kZgS6L08g4r5FO9Gc/M73ozOUv92k8lgaX9oWyoqMegthDvgeBfV9rCZmdUWE0BE+ga
67yYr0/O2Ab6WlbHUX9wIu8W94eb4kTQn5k2fXLIdk2BG1PEl5j1NsBLK3Vu4LOe6PVc45P9XJWU
rupxtVUCsE4Ubiz5AUDZiVmYECH/nbI0/otjahqQeMEPHVQo+hK2OzX0Lmysll767qBQIKE/glj0
hdrXB0NBakvHKEr4qxafTdRiF7qqjpo312kiraIA/0ET3VXkgo4v2Zlgpk9iw2AoJRBrtrAnw3oK
9vBwTwzrXMuT4IAQVB5xWSHqgOVL94l5IprNTZf4O/xqUGNQUaddX7lAYQPxKOyLvP7EeEx42P9M
1yRC5AEOOcYY05DnxjU32oQ9yln6MsxA+6vDFqnWP3bwIjcovDQ/E/NRU7d6yzQlBmClX7ggHBpt
02cvoPvXZRmujDjEB8BYBYO+tCOxz8pnXbo/PnvjyfDNDv8sSHx5jBQy3IASVfPDKH0S+nclRnSx
gsQHOJPjvzA3i5MYQrmnzqGL9YdUSxdB9Kevzovx2iRWRLqeeb6c9PiDI7W1bM58WmuTUDEoaQgs
h6xdS51EQsamh+lx1lhok0Dhw2ZQuoDR7tODju5wc2IWZ8ZYm5z7QkGGr6gVApCJWYfVLi08Rs7r
8mR751EMLT9P+wO+l2j91S/nNTvZ29DIpNKI9P4wIGx+CzLzvGYnW1ui5tvDXO8BMq/067ObVf+O
GHilVA1gx+6AbIPf/EQt7ON4f2dC0Wfe/cv2y/TMrSCwkGItdoH01ln+2hHReQ+HUYvj6zWzDjJf
99oOqHSE6fmiOO+SKSb7rum5GkMS7w8Qfkng5uf1Vky2XQeOnumjWcD390F33vIVkx2HgqkPN4sF
kXi34P/fIxwYTjStz9yOxGTXFZiK/WvXOdBrlebN5mgG54qRz8YY9tgJLdzSvZODAqtBBOpSbdFX
9tqzfpdOsqxSTOCcB0nKNmmKb8IdC3fZU+BQH8PiBcsR/s/NAkgs0tgJYGjkBQLELYOPdnS1BvFn
OTu9vq/aC8PaodHkBBasbVw/IyXDJ1eDsYDsNyagcA+GQV7EcrGwwRJLHtYFr8dX70zYEZPYUOlm
DI287Q+auSyNJZ7vx9udKH785wgVk+hg2r6f967cHVxwNYb54HouNgsydnGvjnQn+7+i6LcUP+Tt
i968u1x/jv/u3PdMoofXIYGKcTAZHmmdJDutP6FgMtfuJHzAPJMTANNkHH40KJWceZqIyVsBs4QQ
g4ux2T86brDNievRzJVATMIGJ57SR+OsOsGLwWUuGu4N48NpzyvuG1PYoYgH18BhY6wYPAtj4Wsn
UsHjlv7mKqNOAoihZYmhFkNHaRtBLtnhH7HQgns9eWviU5fxman8vPR9Cdh2VAlu4CQBwQG7zcLJ
VseX3sxBoE5iSW7KZVNo41zGW0OWFwF8cc09VVya6/Vko4a9VcdGSK+RAwb73Gb7470W4874bszH
H/wyHA4uJolU1VzunEvFFXdqf+G2GqoJj7L35AHGGjQY2Ti1R2lw6ysYiijX2H9tfHhWATIUuoew
mNajAofcohuuc9yF5NS8QwZuJUm8UjL0SH7XOAr4j7ICmB8f5ZYC0OAWqyjslsc/Ay7/zHdMdj7e
x42lCl71cWmsBvQ96kzDt0ZftvmvwFGWKfkl1xWUh+OlJ1vrWM8XA0ScsEPtEqx2be670fmruG6y
Fkhagl5dvZEgY4cc7IWxVuUBMI8LSk3DWYr3Gd6ORoJ+oLbEjnxhhwjSKRCBfgl0zILw1cTBXlOa
ja7GN2n4U66ezVpdl1268EDaG5KxEUkBeRSdPO0j8y/xTwHRYmwqGKfY6wUbS8uvlGZYdajgWfo+
kdkTw10T0ckqXaQ4VhS6srCsJwGsvOh+RHDtG/ktQjahlDEPLmTelMVS6vFrRWXFwmPKjZ8G/daE
q+OE5lZH/iWxnFUbrQf5CWYXjkUa9pz6tWE9W+IyRAS2x17Y7pEWbLejpgPeeLcWahKdIa0LVcEO
+A9qfmsveBdVeFuKeiny8ryYK0821KCBvM/1scoisERcNumptTJG12+W/OcS+rLkKSpbkdly186y
x9S6tH6llwWMJH/pD5tM2eHq5KQnttfMqhxx6F93l6+7HohCXpJOdNEgx4KKu4EF0PFF//no+O5D
Jmu+UTAQtS0+RJbw7oCpzzWj/xOJyyx6jJDxqveOuKsivGHMj9J9SLP2IiofpHAT6+0i98xlYxRL
PccaV7vi0bSzovxBRorcU0g9mN7SyjKslO4LN31GNTCKoqWBFFmsKrBTUTKy13EWbsGgtcDr8MJN
csBp7UpTLzy0JMw71CMqcytlp3CHMzFQnhzClWZ2Ti/JLAisPh18p5u7EwM5syAmx7ATISMKd5PY
YWMACufq8Xi7M7P/CZP+stAwxlH8fEysWOVlUFx0wU7qTmB1x6v6N1P/mWn62rTq5zquzLxnYDC6
4a8cqdIETkriBRvYaqveyC9a3JCPf8jMhUKdXCgc6H196/TdIXRu9fKxCK80WN9Vc+JjZpqfgpot
xUdgNOUMcnw0qyR/nfVwqXyMg4MTW2XmZjGFNpd1I4f1eGORk4OGUoxt7R2s0YILIzzxDTOLcwpq
VhNEoaKKA5qnmqg3Ubs+PvRz7U6ioBL5kQgz2g31Tedt4upEFJxrd1yzXxZQK9RaRxSP1Fy47xAb
0U88Aufmcvy9L+3iLlgoSHP3BxKqK4SKgU/HiA/d1uTRTkzmzNr/fHN8+Qn0CBrNGsutbf4c5e+a
dF2E7ULIaPOQApMhvWbJqYvF3DBNYk5qhLWU4Jx16KpkieLSFqDZeVFHmUQduKpponklUu44KfuH
4FS1cW6tTzYrzD3Re2NV0IeRrbQ9asz+Mq8VRie6kCVtdXxhinEIvglBUyCqkfpVE6lEN1NcJhI8
FXFpm/lykG+hLWJjkG4z+2fV30pg6S1/J7RuIZc3etMuWoj6gTVKbm+cQlkgortqJbQXfRsFoeEx
y58SDd1cGPJW8juMryRcxSS/2OToBuI9fbz/c1neKcq1M7pEWAU7K6leo75EtgJl/5o3dtxgCf8z
iEOuOcgMUmTIs7sMBzPjzrR+FlmBmnm+DBAtkBE6UMP8MJBXGx3qm2BToYxcendK+Bz3K3T2T4z2
zFEyxc12nWRBVaXgqIWrtlo1WxGcl4SVJ8vF8pRAqsdDyi1+1oi2BUV9Yp9+v3f0KfrQqeDFefm4
QKyPJL2V2rfjM6fMQMBRlv07yAwVXrIDJMlDQbFERYnDLe7D9j1WboqEPFnvvrtUBKLs/Q7HBTw6
TO0iyp4V9x3VFhgJAWJ2xhLtui20fVzM/7S4KsvBa4TLAawBYGpvClJMUbQu822AhpSGiFlrIg9Y
6evGxAPGxSMRD2qMEn870mVUHLBOlON7JbvS40OWXMnDVaQfqv53Vexw41SkNyN88Idb3O78TVQ9
lsgSLODLX1mKe28WqAhZhfISaiHvu4vCeOvbG8QZV7r1XhWXCCq5zUsS5Xh9evZ6yMp1PPwxq3ut
KhaVdzUYaOFrPFA0EO/6MhdY30KQ90QJkVwGCvdo9o9+dqsiKNHeD3WNmv6tnDwMmNM7OPkhL7DD
QSbLsYh7CLSDIS7Q0cS7z0U08YAF5cJub0IVjn3xFGqHTPzCrXGBPabfO6hlNiur/BVV7VrWzBsr
L196SE+e8YJc5LKU7ui6Vv86PvNzK2qSC2xcgSWUzEUNYklQXfvSWXtAtyeHrBZDJU472m1VyChX
w6lQ/Jm5+O8YqU8xoTlkEM/1OhqWnQ1lUTwT7JXn3LmxhKDGU6SsRPgavLw5G324lMw3Sf9wUJcY
rL1tvRj+bx2/lKyI7rDd05tw55kPSoCNEq9TvB81cR4wCle4v/eTI1dt5iugMJwsXujmQXZPbNVx
Q373/ZMXSj74IghgxhyGSKfWvvLybdM9ie6ikVcd8f28ZTE5pH2E++qirLi/o/7Xr3ifnNfu5IS2
DLwl0bDkwTGKhq6iZnW83Zm8MxThv8c7jAyE7kaATQM7tUAvwDZ/eM1G5UhJpBDhpfvO/RAmGpUX
mU/VpqxXbXoRJ/2mKHYmip95WSOCR3GycRbK8LPor0lpRFa3qHIZVtNKS66l8hrrnEJZ41KwwPdy
7at/VDvYJfFvycr2dZJcZ4WziFAPQvDGsYaNiw3PkD2VxU3krKv6ynRvdHGt66jb6+fN1BT0ihZq
r+AjNRzy/D5ULk0SGMeHdCYyjNrkX6+dQdMpIXblZPXUtfFR+ycuCXPNTgIOatECFVn6K0sFakqv
Dpmr8zo8CTm9FWVSjST+QXzgb3rdmcUJ0Ov3NwUdH8a/RiKpO1duMZs4lCj1JLyUPeOxQUHxeLc/
3zPf7GhrEiq8xMOjEAvpQyjliwIpTK2FTBXhJlBWFTISvy0KmNg0lku9EIs4jLiuyJgz5cF1lakc
zdI7Eg6/R8m44z2am6JJiBmAriM5w0AinfdLvHhC+3Vew5Oo4rZOiLB1O4BcR3FmpZ66ys11eBJV
XEv1M1HQLpb1GMN7v8/r7iSm+BLlqgBt1INqvGDtciYoWZ+CZlMRGznmygRXY9FZ6N1vT/R37Ng3
K2mKmm3koM68mg7jHYSI4rCwcTqLxSJLLkOzWbjNn6TnYVGt8C1Zat4dicxloMEc7e4T68MLdGi9
PXxf9SYNYKFErxhoPbTQKCs0Ejll0N9cJ8q2s5SFXKW7EtBb8zqo6Kreuvk2ina1sh0aXusVJs6v
wpX3Jz5s5rsmMSPAZV7kGQOmvYvsIm/PC0XmJGCUfRcgxsVwSeGN22zl8sT+Gbv13TRM4oXXiECp
FEEdX7tp9R69u5T8CD57voYccOWdt5ummF23FX0NGY+wpCarxqw2pfl43nhPAkBaDrqcmeN+6nZ1
uTLPq3LpU9SulDrukFq0i8dM/dqe4jvMjfdk+3dC4GVlNqDbi0cDbm+SUiN9qt11Wj6cNyCTSCCQ
zjVktyY3WMVXuCBupfrEdW7mbJmidXWkgmxdpe+GeMtRGFLFZYGA41ndniJ2hZ5oVjk2Pujrut+U
8ol25zo92Y8qip1V7nMH1YM3w/4TUU4pTG99Xqcnu9LHQ71rVRZJDhvbWWqnOj1zSEzdTHA4CQIz
BfVQbbRul2Tb87o7/tyX1FmHQJVsYO14MJ0fLup57lm1Gm5Ff7c7SEWB71dNzItIxK3r/Mz+Ts5g
C3ksrZJDgp6yUsuFHp0Ak84N72QT9ibETmEGZJy3zm3zdN7gTvadX+uFjItYf2gui/UpwY+Znk7x
tK2t4Zyh/aunpH2O9/TztvZN0J+CaZ0y4Q2gdN2h1bNlEFogTGLjZ6vUy1QrL6IYi1bnUBnKJogE
dlfSKGnPrc6linibIYa0KDGyTXlhBHcSYLUkucqT5zh7jTR31ybuyteHlY+PGWC5dY5IhBkhveDU
S70qh2Uk1IsSyQPdf7L82wDGSbHXG9QQSaHcpGqzrZFxNouXqMn3sSA9HbyBEFkm8iD2qPwBfzUi
ZSlDjVl2srmQ3GzvhPG+wXjBQ5dS7/rsCoe+Vk0urGpbOfddR0Ll4Lm7MlK3KoKlC6VDqkvX3RWJ
y1Xm+LdDmx58ad0b7U7lRFmUWO9p8bC303Zv28lWc5UtrjYI9NqPtm/oi8xDrjkV0fL4jMxM8xQ7
lbqDbzptSqkoXCHglmnnBb8peiqXWeWdyWvAry5L9dXAjK2SzwMlUC74e9fbbu1niWB3ZvqvWn3o
48fjgzETsaeopDIL5aCKBtgV/aaxFCRPXwsW1fHG50Z6/PMvIRDV67bXVZdjBh5jsPK1E4WPuU5P
QmAR9whPK4y012y5iWMCuxlvUcc7rYxD+s2G/UzCf+l14UdFhYAS50yHVZVQVhWOEWK0TESONWmW
uEmgAo0RI9qAtfUHNfkM3GtYOlutae60kzonc6M3CZyB5aJziWPnQbZeJYxUz7yzTCFLvoxEvAva
4aBmz6V1I+rzZntqpaXUZRcHLeFTbNyn/ufx2ZgZhCmcP8XVTHiYeBy6jXvVn1g/MzOsj+vqywzj
PGnndeP1BxPXYI2c9lCBkJEMsH8nor75/RrSJytfrxyRtznUDOEYmwQZJBlbgojbvl8+Rv3reWMz
2QY+sFKtCxjwaJ9fnVejQGj477EJFcfQwhEDitDDU84/7sN5vZ0sZwlFfwNNUaqVWrWOxX0GueJ4
yzPh4DP192U687otOnTNucAV+7rTKCEByw9OURRmVuAUOQ++T+2Umn4nJaCcBxkW2lndnkLnVXPo
PRfp8UNgvufScGdF9QLRq/jEqMz1e1yaX0YFFeiyTXxWRz7clCi6n8L02N8v7Sl8HknpLpQcaqmO
5SwzUGoUhZYhLBoM6peSLOOl46+LU/zvGXSrrk32qlunA+ryVIWFtx0yjMDT945Mmy7/H87OZLlt
bNu2/3LbDxGoi8btEADBmlRtqYOQZQt1uVF//R3MVgZfyo5QRmTmcdoHAkHsvVcx1xxTMOYiAAfm
YiXp121DUZauTH+BWPDnL+irJ3j97/96gppZjaNI2Huye1o2f9kZ/jmx/+N40W9WbZsiMnNqNp/S
jvZx7wPOxVTdOJdU1HGi9Zq53ZQ4ldbETnNR+TIE7FLa1sBby7KEmGIzc/LKFdyxDDL7uZDPoOWy
iHnl4Tm1+23EVEqIgjBUhp/j8J6Jh0xs5GXbAz6fLNttnV+S9TdryX/Acv/1cW72i7SAkqMZMAA0
mFTNTkcxXtWFj8s50J5yjwpHz7aAKJheKIQCfOwuUe///P18scnezgOkscHIc0q2WcTHPgIYtWyF
+pI7+9H+Zl/1dipgNmyz4z1AEvK83GfrP9/3F+/V7UxA26YCE3p72ufAZgrLHyBf/vnKKn/99/K8
FQzrI5obCApEtwakvd5Vq5/meIjkH7b4GFEXQqmMhnNWO25pvQ8xCLt0d2VQhzLgdqh7w7CJo4N9
dScPX0brxTZ3o/KDN3Z1pT/YCgh7WNgddmuOfFHEARKXxv+lBzaGoh7WtdYGSwUYGIFfZW7wd93g
0ovb187h79y8n/RwBwVpr7QfFjDABCdhU1NWIVThTv9dGWKrWo9Sa5+qDhWlfqLE7tsAIya5DtQE
F4gKnn013y/AVrJ614WXUSkpPZpeWIaeLIVuK21Ci9TKrJn/tle9Vh4rp/GiUfi0nF1G5b02vS8o
TBRwzifcy4ZovI9roAfSc1lDxVVoaPMrJxjB9+R27qvhQxntwlzdh2OynrTLshwQNrtl42HXurKk
Y1XtBl1x41Fzu+FzBtcVA9RRNnoarVu94GmOq6qq/Cb8LY/v42QDRULzqaSfNY/IHPorZ92X5JNT
bOQx9dumwrYa8vXcTqtaxttzlrfTIoJZxtJQ+j0W02Vm123Kz0beAU7daPbbeFXeJtiMx2vopPtU
fSnqvTP+TuStSJ5V4Bz4zlNojL1ZOk32EIjUeBbhfYaGv22LewOOxcwCdmhlR+MaPwRvhE5i9J9j
VXtlB3sgVQPZuGDlvkq0U5MvK4ltaTXOayVy1nkkewaUNI3dSApbt3OATc0fWXrUayVQbc2tmX5Q
ptqzk8XTrQeqZlSMoLIBBJk7t0+gHdGnU9V922YgnX9bTXLSF+yzmOYEUbzggGgLw0WLiXUz1vgB
+mMPvFCwxMrK6gufgxQ1iJA9mC+6n+oPhnoRzmM0PQ7pYcgvw7ye+GV3/d8GsJEmc5sGZ8mnOjvx
z5J/Do+AsX1w03ROIb248G1S6ubF2FE7BxPWrlTy7GE4DehQQFd15qlo9436owOJNtHWncpPW30V
2Ycm3mw7GMLXOXxV+s+c37OUIMP6LrEKN8+lI6TnND+GC2j1TWqgEy7caLhM+bnOT2q+JZx2JR6o
4oTMLqPG9MLxWBTHNvFH+d5J5JXJJEsjnUK0FGlc+/J8po6zjqRmAz3BE8WPIS05X5iUIrpo34p0
W/btMcxnjAqntayW6w7wxcTQC2CrjV1Om0I/Iwh2O+lkDMfR7Nyu88eCkeri3TYey7nyLJF7c9s/
TliXqdQkcMk7Eif5EIaKiBsWMGEkt8helmprdNN6iPY9RBAzalaJsWvLYaXzkkpgMSZ2HQnukXNt
zDZrlY3IYtYvvcLMMyTZPPIxzVa9cCiNIDBZJteGZN3YgRYC/2NNxXl/BCJu6GdLvoDPcAcPQTo9
MaWP8U54t9o7RZ0Oka7eTzkqFA3GdvacUlddUDqV9HbJ0+3yIeuSjdNKHvYRPgapJUiaEhVu3t8X
9a92yi6mDZEqrwDLpIGm3Ydw7PKshQSASQgNkkkA/ZTg1hQG+WjvOeOjA+2hFrpvNa9mmzHZiv68
jrwO2F1OMaWvWmhyD/jyrgwc7FvnqRdooFh7dqR7Tjy5ln3KeAJO8Z4YCG8ay03rYkOP35Vw+ugZ
ZtaMg4nSv2qfdAVdnkhgw2+haqyswWPeAKFVBuPj2TEfQvW5T9qTivVkxLzjFeWnavUaab1fi7do
oO5Sih+tPP1UUPRZjgQpnEOgXPKrd6ZbmcUqbPtNKgM+B+3UkjENGTMIcv1aIYHPp2YlI5Loc8Or
7at3U7bWxePcQEPrw/U09167JJ5VGmvABSLv9gBQ4mjdSZSIzaCcHpaBsdTUL/t9Ln6M+rlvnk2V
Af47qXyhhCrVO4OAhz8xQWbXoFbGdyNvUBMC8kCkb4O3SJHUZ9pZ4Y1R+4eooievRmtzCOLWt6tz
OlKoek6TB53FEsN7lMNdqDp7mmNuCebBzN6mqobWs3KYOZPAKlU6qMtJ8WsZaIUapJx8g/akWfeL
QGyZe/nI5FnzUoXMegLXM4ftGB2rsvL1RqesFvuWOj0m2lvZ7iAfrLS49gqJahzjZai0cKCVxjdR
/zLUrSYI+kDxGXd19KEsghVxwERnkzabLv+pdLuUW6qiHWKprTkAQWWCwVBXYfo4zoEEe3MOn1EQ
KZXiOUAH63oNssdtko+JITtnvDMAP4oHp/nR2utiOkvDrsfnv+vuKfZwhObz+LHoCsSh1FclKcgX
3qJXs3wX5FIx1EUxW7uBLTatMVRIt2rKVPWxLCHbWhXBV7uJqnlVVOt8PlUQXpuS3Sv2hHJRsioo
cYNtxAIjMl0pUQT35cIw4DaPTgsV7FxsRum3iYchoh25YvUrFD6Bn1TXzMjAoS9iwK8swX0UgHTY
b5YKeJ3oHsEE5uKuyNZzdNY1b8oOMWOWVhLIWsBhjHYMmEoNT9yTlXdZ3kzqHlzT0p8V/VnJL1re
0x67ayQEXAww9zocivNg22uFHhQ+GCnH4RgDyvDaEiRphKnDfTI8SZx9rY2Telfjf7y0FG/5GYx+
OGV0jiK01Km0b7v3CAxk1eqrcWi3gCe9FGFZBYXEISAbNlbVH+1crNqucHWbuGBpzmoLRaEJT3lB
H4KopcgyD3thN+q2bM8nq9737E5VXbtJFLmxIwLA1bBYR0ItbFXLwVcZje/rB0eK1tlwTEcROKWE
Qx7M2WTNHNklpngVC8qztH2T+FOej5kKm+I3VpGScsnjXdc/hEW/MprXbgn9SFyShj14OtbJ85Jg
ibu0nq35HWVrPXkVxUuqrsG8c/Sue+Zr7IwdLOJ479M1zEe3GmU28M823TCoBDM54SWyPEEOs7AD
TC+O85hbm6U7NUblNYkR5P2+cooTNIxTFqHTwhhokpJDg6dYh94eZCo818kiM/rN5HIwVeK+bhq3
DkMPBg406/qjmyD29r7Fhw6d1q3C5lCMYMYASUnwrlkAqG3M/F0tqlWSJN4MBVZUYq2oj6h/VmUE
2sI+DMZPVYGldH2u2kWE6mpgDYku23c8ApMMI5ECMx3wkw5KGZxc9rFwvhVELwsxvWZTg+Al1oiw
G0DBY2Z46vxT4oAzcQPu29McvQMOEjIOFVa8WXjKZSPc2FjOvSH7pa5fF4AT95tIOMeOQSfN+GW1
Yp1BzYskpsLCctvN8kprHRcUDyuz2uTK21TWnpl3BAKucrwyBEND9dsuWSuJ6Q9i07aNB9nwGd4j
Xhi7rD9mZv+Qmp+AxkLzPisuBKCdEAEkIX/J9k6EvERp3CrdYBLjmj3YgwWOD2rNtDjmiuHpabwq
TOOoV5knGmLDSt0U9ZXnUgRVzsEGWlo0jIMZCkujclW2507nqfUqY1V6MBi/Rgevv5nGw2DVL5p1
0qanev5BzLAZ5PENGAQ/XttHSuYyl8LmNqLf+pjrQI4MyCmRt5inabBWiko43/MyEpbXzXBJitwV
6l05Cs82ahZG50oEVL05IdKGsTROgWK9xIW2XvryMJQGJOcJe6fmrsWtMm6Vi25w5Iz9SjTZXtVK
cgHLj9J90nghtQgnd1wxwGsuMAkzdSrC1cpZiG5a2xWJBSx427REixkXKHgorQBFu16sCVfp+jL3
56Yu13UmjolVugUsPmTkroT7hc1FLfQZaY1RtLnQ5LM3Wp0dBgy/NR7zIi0Hp0Q/phuvORtqi72O
QlC0qJ8dg35maIFEL7Zi3BpT7jZMEE0OET5GNKqR+1ox3WfLGJQsTrsaMGHpVwOR/JTFF1uZjkuH
+YYGA7Urf5lWdVaTfVu9Cy30TVvl8Bo9cxYbC+yiGp9ExYyTva8zaYUJtY+THrktc27AAElews8h
TLywe+5NCNBNuca+fK85Oz5HrrzEIBrjee1MvqZNfojt0KAFc2H/TgescpwSRvXkxZFXXyemD/3Y
rat53VlnS+PGmeorR4TqfX9qass3x3tVnQNYN24l2+AAzfWUqHdtXRwagDJovhIJUihpjGrGNMee
OlLEyHyOYijTiOOJHNMIOnBU+cliMa46bge7+bTwBl+NHVub1YtjXT/g3rIy1TvY8T8LPb7M7DRM
QZZNkCyJi3yhKPBFng6lMhDcYQeusGsnYiq3BcYynVadHHtvMCeGwQ7soJKZrQp1sr0J63vRgig0
2R1/JM5PjPnqVY2RZwaEx0rIgBKwrS27OJ7AWq+cRps6zwL8VWmmtSJXXtZqxxGPAUvRPNZWUC9P
JdOSEQevMT5go+hf4V1tWD2OxvQo49/d55lL04fBxkAoQa7zAxdplU3zwZFGfxitNawIhAJuP4Z+
E/crM31UotyDjuLOM/kEieSYLmARI28KS79fni1BSFDoYO3NjZMqHOjOFZ5bw54doPjgvd9OF0fj
dFWUzgOg9ry0mVsY8WnRHU+Vt3KWXZzm025g2jHAKbTJWxhPXtCaT5PudiQLEONO+vy4aOdyDPdL
p/pqzXqEQB/eLSTlcdwFoUMWHDWe2ukunJkA7Cv4ieFQV/qnjis9Lv1Ndem0tVWeQGXhCb1ylFc1
eR7iu8GBX9Yd2LdQs7fJsUkpazQ9Sui1ibW+Kc+PUgwZMlTdrMovtLmIH4Ai2nVgzs6dlsYA4pxt
l0VHvRihR6q/MiJUc4gPo/U8Dw3dKiIGp6AEs6ySFtwcIK2S0dgyY/MwpUBz4p2MFEsMgD7xgyMu
A9FAXKdpOPAUV4A66HEcy8xQ2ofmSSPTEBbN5PERQB98GtJ+a9GCSDsOJgO4Vy/7alrlZuurYAIN
u3YzdjtVV86JFB9HWsaj7OmMgklEOkXEjJLqSSqggdl8m+xPJ4/3jchWSvKzKxNAt86ZqgjmDcqu
jDnh8t462Xr7KLowQG5HtnCxq+pcx3fpdH9NTN2CYDiBhpqOx7ykwWypR3OcXVvvCM9gLNf7yGxP
dcgxsLxji+hapbZSS8lf7LeUmuLIKqJuhB43j2mRD8sqp0NcvlU5Y+vXSk5837XvKeUaU9eJzAAb
R5/QL6hrRa5grQmM6sFtTggjVbq+pvMRWvGDPfAGz4HR2xsTwrnTaIc407zaBGhzHaVpfXiOQeH4
LXdmjZ+VZa4kYW2M+kTF0VX46rESDyJ7E5fWyswH15GStUnpTR90EnzWBFiAzmZGe7puPKDDxQa3
IqN7Cc2WTfZzYePsGPlMw+hUSMMmImjNYRD0SoYCOXXVJP8EdOUiTQc+cHctiyicY6PePaTqxm5O
NN2YgsHarPydNO+OCPeJ3AVKw7mjzJcmLnwr/5QAbxXGWg23ua0FE4zOeGkDmbc21Yg/J2NjED2Q
Gyva4sfzwp4na9vGsslrYZ4X0abIh0vpvJXgbyuqUYahrXqIyWkknxZurWO8VYBiSKwfxbKTrZcB
iU4k/a7mC2WN2X4wvMwfk1+tah8cqkKZdZqFs86IqcoxY8r7TTXei3A3UmlvN2NXBgLYPbPIUnbM
iOQG8SMttxVFDL33DfkYJh3g3Yb4/GeJkXIam6uaxdQm+npZPicCloXscsKMWxOHTBn9hgJxiqmS
wbgT9TVk2+O5GKWXFmPLPitPKft0kwNPKPJt3DDR4kCeTJGj1XflMHlZoq0q8tJl8goybbTfh2iw
D1asbQpCuMKMVs70VnT9Xg7PdZIwiX+uIhsIZu91zrsudFyzkmNK60LmfiPZ5OkP207PzpLREBl/
FvbgduHgDw3RXyW8bBi8IUrg+oSUK5/CJdw4dmDT4zKh+iRWvi/a57oMXWchtqqMfW8zUiNTye2u
eSTE8HjeOcJlLsBtLbTpZuFKYNdCUbgzOnUn0w/1xCbutIAohV9VE6UmheGH0S2ICqZGp2KHEBXg
SjPwAjYKcy9MKhM5tdVv0ZfPVnS1pk/P0Wz5ssGuYTqe0YQeIEr+aO/FaePG6ngYbV6UIjtE82lS
8/u0mS7tVDJpzyaWSmtdSYKhCqkDMNtfjpuMraq13iww4A36F0jwzNMRhkAoj1X2DfOlYy5LkZS7
RneeDVxdqE48MaULDzIEreo8ZWBQdaEcO304zuEUCKS0MpVtVdoWObb7FCCvfzzVJaLx0remdJUP
0pbjUJ3bmByTcCwajt38c7q3O23fdd2rOiJFUclCYc+vIzWkpFsZzANLD3FPia3V5ZVCccSI1Yvc
2kS/7XKFA9aUYpLNOLcfMuTwQl28RmZkr9B3hSL5XWVIAdDGJdT3BnKD2QBdkvlqkkVMQDH8L0fe
XL1OAlF0M5/UUPHK4VBh0jG9ata0ysJHI/oRtc6ur7M93navMXxhyRmDdpldI2WBmADQwd0on83w
0sDn0GPLXyQgOl3og/71C3U8izafVpYZ35OUoA7whpJE3fkRQ04e4/J9AuFOF+Q4N8ZWyVocJWQp
A83b0ZKiD0UiNLIRZSk6+JH3a/ZHXXKt5iAp40FrecbzQzQfbOk8pXxlGxEXsStHT6nlVyZhvnNF
htt4VaiV6elGC8wFFnXT3hl4uPVSGhFEwXcPT/dNsnzWelC3NSgVieqbIM9w2m49kvfHzpPc3ltp
dSc1je9k6q4UM/XrZi2w9Yk01FAT4PNsLRpn19YquRlvmA0INlnqlZm8jeKhoHAROupOht2qMjey
6lqDmGmpPEk/pdk2snXMiXRegBYms3qnLycAomt7HL0KSIOv5U2OnPreiBhjGcp3+zrZmPXr2FFp
gvXr66+Bxaw1elUN/+5oElx/fZ0VDavFXwgGR8Ve1YypdUl5zXtwS+LCRa8QIuZ4SupXPfZWxq5F
aw4dAYNY4jtL7VeSEVNLNT4nOKMhogbgzbZrwi1ezAvjjF5GWyfbjwVFmJZQetLaB1FZwTS2q5Gu
czjJ66in/uSco0TzZEQvvdy43dw/gHJ5rx3mD9rS7Yu3kJbr9Gm0j1b4sfQck5K17ow6aHTKwXh9
DPUvq35srF3hDJy5wm/H4xSXa9EnvtafTVtaW/zxevlNduwPRr3rRR8IR/cwe2WGAiLpFO27Ho7U
sWnTIJrfynkbw9BUi1VRHhzzuZGFX4/KKlpkT6JqkMq+LTOrqahuYlqM5r8L3v2aEq9Cj011iMMr
CsYzsxQKqi8lDhKp/ZEM6nM9GjDFizGg9HVf2Dup3mRW5I/ddjaWd5mws506jKYYgIy24bgJm2bT
g2mfSnkdJ1Sp+n4dKsZaZiHMPOw+/jVl5TvATlZY7knmyFH7y54nt5rs50TDZtKxsgc7VUAWI6aX
0J8tqXrEEGYdZQqx9W4Y9xwbW17woGvlbauwD2TDp8kuVYl6syiPEegSk/tvePpz0lNiDC1vtvX3
rhtQyiV3TmSutIEz2ihx06ooIC1LuSkHu/AsWfem5Q5QkOI6lPsmiPSllhxwbbmDGXMYRXawzWUT
J+o2lOSNXNpkdfohTso7BSEXvNwgJCcAxr5usmGjD5BHaFso+THSnrL5pUo/nPQjHd8jjgAFb5Ps
0Gnv1UipvTtHxmk07wZythKv4IhKJAUToLt+tnyk4sWZX7L+c2LcqpxP+rChho9MULbXVFC12PDN
jDGF47V93SoRI5gXGopKW3KFS6Te2VRlHHkrdbtpvMvaY1Sf9PyoxMdEOcrzx6Re/bwfeA29Aap7
L0l3mIKWbE2LnLp5yGByNs4/YgY7hXUajHN+PQEfAXDfzyYJaVP4eTO4PIxfVfXRGutaQ94oOHEn
fwodf0pcdiIbB5f4wSTeNSjClzEen5HXaLW7IE3BIHBn6SRgzMpqOy0/XdPL2blk0rntqR6VRynU
7hetPRgcaZFOK3CDLTmtt0AYjA0T/S8XY9yGxScmpcgtDr38oUjRRtNYUOMxTX0hPU/JUwvWXtlR
KihxjcrGq0+N2KsghjXHA0W7I/0H9sr3ve8t7SQlJ9GdDR3rErq9NNMiqpeweHdlb2uv6aIGTBft
8+pNnZyD1t/rYsKLuZRxo3He+6o/G5AGPWd4N+TnLlbWZFrryEkgHoK76vyy+8mef7dEzkaXtOPV
Hifv7+z4pegRtvdPUvJc0C/qHuzaS2t7p8c7m9B8o1u/pPHBeC3TrdQKX8x6IOSTUpwZ5aet4YrA
HpCbRn4UYtgjtCvw283Zj+GV896etHy4S7KTJWIfg/QgV8NXM76L2RFkA4MfYkQaBiR+drIqraDd
ks4Upu729kMv5VtJI/+R+UE1ZKZHlJK+3FOVhAYe/Sqi4sNpKn8ZnIOsRXvA1we1pvUsBFxpC20v
Bqw5cbiT2L7B9p00a5PmIySUhCrAQ0ZKqpfpegSf3XZ277cxuqVY89ThCS4gPsGCnvNe7j7Udlyj
mwJ1PjPNzOFTyF6nSA9T/Yvxq0ZQy6j5nTJ96sfqwe4fFFny/6wm+EKncOsRpseRaPsRoWAuPKmk
f/8X77GvrnujTEqnouL847q2WDfOsba+p4y/tQWTk0SujJnrpjQy+438TcHklTr7bx1QCcJMrW0U
YHOLmTRf0V8EYF8N+P0zc//xfp+Ukfjf/1H+X1Q02tQVEoeSZm7T5G2QBl8xFc5YOrKqHkxZ40a5
ui6c33Y4PeSxWNXUXyOn9SJG3sufZpb95V6++k5uVElM+Rt5ev2MjUFrysu++VXfqIOGbDTtrOIr
kYvTTCuLBvj33s0bNaG9mM6QFAUTQ4rXpz509D9f9wtp6K39TqK1dhaqzDdz2JRGEWj2ibR9FebL
X8Q/XxhUG7cOPIkcddKQSCMuppTrGheWehDVxNg0xwdla6XyapJgEGraloxxnxiGr6sv4ZwThp5L
h97KwD5MZUQJq5PcDueu+Mukxpe3djPZmw/ZIscRiuOCqje4WGbVN3gPRHV9yPpf9KC3Tb8Br43a
RzePNRbqJi4WUmNh45CtcnIIMiGogAcw9qrxzfHdW7sfvo6KYoKDTW3hUXOGlPrnr/qLV165vgL/
Wn2NXfRCyChdO1qzs/q7/54vu6Hc7Bdj1VZWu3BhPZC6FQyf793v9XP8636tMVN0yTGxbFRdWSMN
9b533Zulb7V61oxJy+3OqhehPjQog3zv0jfLHyKeWi49k4hlt5fzdTJ9b6e/9fOJwQmU0TDPe+Vj
eal+/flmtS/0hMrNUJGSqJJlzBbbsY46C5nHYFzdaCmfTEtC4zo/J4VGCBjeOdK1Z40xSEt/ccwP
tf5KC0KSDnq6S4gm6hQslqpv6USsM0i5zfKrHLCVHafTtTufyE4wKD/k8H1o7h1VDkzpMY4GBFE7
ZTGxH2YxFcr9nz/WdfH+h0Dz1jvIUtNYUan47/PxYcarZGwHWAxifNXq5j2p+YhxOH3vFb31+Zkz
ozDzhlfJSs9Lu7bs5z9/hi+W6q0lj1bqfanoCbt9dKjSa67w5+t+sdvf+h6ael/jtcmzGaSKjRgK
oxRSWLIhgP/NIPYfgtB/Pf+b3WBIZU1uDNZAqsbuUt6V1UHWH6vhrcsdqowhDeTtoB1EdbDyt1Kc
Odar8qWRJIRu2YoqJqXr3K2aj2J4c6SH0HpJ1Ffw6uZMwRaiBiR0ce1aStjsRJR2qnxdNb81+qSQ
sE215jh/SrJnI/HQMq9sWjapEyiYL1lN7HbWUe0Da7zI1BHln0l6ZygfzvJK9dkd4rMyXRbzymK7
FK1zktr9lJ6SCtlB1dBkfKup75hNe4lKDV0kCp7oHjtDu11g7FYPky57dfE8hLsGfbazi/q/TH1/
pQm/tXo0GQrr0h5Poqs3B8kgwidaNXhrzhOFfhPxo+MakQJxo/JqMmGd4rsTxd+ynzPkm/1STE4l
jQx67afmGIWb8W9S6q9e8pvNUq0iPZbQD+z7T/ux/suZ/tWmJt8ESnMiVfbQINcvhxcDvChSUMpj
Lq5besTkr6Ac17frKVI8ZTZXsrxAmKYjEVleLbZxtiXbH7vAyGeKhjxsuhqWoR6javkhJ+Ls6CVq
A/POLmMPZ8FAobg8JeY2WjZFpLlxkRxm6smZdihgsyTa3ya7v3pWN1t1p+djuWQKMcEOB4Lxey40
+q2N1iDoZrcxl01OdOOSvzmmXJf6/78F6LceWlfYQFYUvDGhQVvuF4MTG7P93lmo38I7EzH2bYP3
3D5Z8GDwi/QvgepXN30THilSwcR1zXXjqHCdgUoHYpLxe+xE/datSQbXUcg9puXKB93Rb2Ub+q23
kpDUUuQTsyLWj/DR/PnnM+K/XzXduVnumRkJaUCmc/UmEaknvpdx6c7NcjdHUYXj9QksP5bT35w+
/vtA052b1V70tuPoYUEs5zRB66BHR4Nkycgk7M773vO4WXp6yoYy5tq0r956r/z9rYvemhWluDHL
ic3L1v5oLJ8qzvcue5PQFG1iOXJFnIiKkTaX8xdvhi+esn1TwFCNqJVGVSWF0/qNhQC4iGrXElqg
5X8z4P3qR9ysvkzFW9NGiYuvPE2J34N5lwKqd7K/OBf9d6ir2zdBSS+nsSYpHfvnPB6maFg5+bi3
KWfO6oVhnm+F6fqtgVGa66M5ZTjnqgUy843TRevvfa83a1Jt9KGfhcJM/XP0KH3vxbZvF6Re0bCV
aREYSrilqM9M+5/v9oud1L5ZlGYYYb15zVaSbJMhciK+quLS//PFv9ie7JvlqDoghQumHa/V2nHY
ztr3nsatF1E9pwaVcR6xEOv5qhdf/fl+v3jzbq2IsDBoVPzDZpBwiII7jOszNHN3zZz6ob785Yd8
sXpuaZ6qmdlRl/JDKItedR30F3RUX5r43kFzaxCkGfBCIoGng9mIZGXqilchN/zzA/riC7VulmZk
2ErW23yhRogbHM4Pf4mav7ru9b//q3xg4ydezDP3rBre+CGlwZ9v95/P/B/BjXWzFvVuNJzMGae9
zEzYjCdgiiZtig4p7qzS9GuJBhSPzBUJZjXmxpMmmRGurYnmUlZXJu2svELNdTZVGwEwYx5NHKS1
RtOzCMblSS/na6d/H9uqi1jy6g6q1fGTU+i+PZtBtVCV1QLFHDwKZq6OhUZY/rxOR0iZjFThbSHJ
guZwMDHsm5Z8r8sdUs0HgbQ7Memf4yZbWO+06H2FLCui1GfSconzMljyaat2rd/h72eXnrSYhzya
t07Kb/e/DZqp3dOiROuYyaShuAj8/EP93lZRJhQq86hPGNihLvj558dsWNfd4r+e8832xKiwohCb
jjh3d8zaPofTk4HeSEJAWdkP1czzCd/GVApUR9vOTrfusnY3C5Mexs7qZvry46awjmWIczn6VB3n
8smhVV6vBvvXtSqRVbvWYphIrYKrBcmk+RkygEjeIRUMIp2BHX53Xs5N9itV3xl9YMLhsaRxWOqb
hd7z1K8nHR3LEmFv6I1N4SXovJPxo2LuCwsjVxdilSMWtqaJOaCNrqTrjO7Ggigpp1Fv/IIabY57
rX8dcico7DEwYookKLTnn5X6M4VUMo3bFF2Gcu7yteSgu6Fn2yhuW28n9ZMyvTua/VMmynMtdfs5
o6k00KlkSFloldsiKQvRmGQaHrDj8yxQSg+XGcl8VPAk0pNFT44BNTRSuKAl2O5L/b2IGzRg+iaP
dXeapfuqQ/P5rijzqifZrONqnS3Z8wT/O0+eq2Xyq3avmetKplePn2OvtP/H2Zk1x41kWfqvtPU7
qh2bAxjrrofYFwbFIMVNLzBSorA4djjWXz9fUDVTJVZKGpuXtMyUGIwIAO7X7z3nOyuPPxzyh5ko
5MEdzgYO8trhh62kRyFriJWNYLybrAWPQSWv4WAtxmonK71o2jMBGssi6da28zWrr9zJXaWyWNqD
+Vi0NTZFNOm8qz6xXyUYd6KmdkkAdX3ou42YSbbGk5LH7e1YVxf1l+22t1OvVz5Ois4yVug2tmNy
g27ay4t1BqDcM8zlkPT7HhV+5GVLYiXnitiJeN4bGKycawL2Vhly9MBVBGX4S5O34PKra5QsfYQU
6zJgXFtOuHLCZm+G7aYfJKTT4GBi9QzCEU9Vvo49veuYtekkXmeIFVQzbmv5XffhJkmCXQFb04rt
r0WEdBqDVsSA1s/FWibWqsjupsa+IGKW0gDt22TXmfUt8W4mrAw0SZe0Q5CmBuTn5Uvf6/Y6dpfT
xXc4h4iJnrKgOvszTCYmKO7CwI9gGKcg1aeKwW89rnPnaSJ+d06uPPB33Y6D0A39sk/+PFyZwa0Z
v40Rbk0TSUKFst0tl6PzWQzDIVBbOkrMRcOti96CX70Yow1TOi+QywANOrKgoCXC4TSYArlYgQiz
Xg/Z/LnzMQTVyEaFsyi4Yk7x2IyPgjsRadTIkCDsw2Uelkil8kUbGctmgkFC7MsceAt7eIR73Cbx
Uo1YTHKUqXO+GeyDQOYgdYycjallhdo3wwTwUiobW+G+Tu1F7NnkJIL5y3E2NlfJNG6gQIEeXKfq
TuU+woG33vYXJNSY7cEoMKfTJxp7Lngvlza8IFvcuriuMe6AD7fAZ7Xul7bMNzHTDD/9nE+3rUBg
HgVLLgYaq6OFYzgo0NsH3Mc0I7V6NPIGMpGNF8PaZYN/jtzgrveOyLdyZM9VchggmlfjRjby1LFA
e+2TkeEJVHhFk3YlKmDNKaUVxC3GJqhns1itM/00ujyfHTIdEkd6+w1i49ISGLAmZ1W5LzXqVj0+
6LHYisRj9npWPthMf4c4yNRq2cVkR17Mj706lPMnky3MTB7bDlV8+hJIZ1dVErlhsws8QXeuX5RY
OTO3XxiChw7DzyeZn0vFbTy6Cx9dvwh2U3AKPeLaWg9idLns9b1vot5EY78qVfwm0uwQxXc583We
pcuGOLgIoLxHZyhYIov1rKPHkGmXRhacB/lJRl/8CCk8N5xGPzeQD7OYEA1VPKLCf0hRehRE6JRq
vpG1uM/RxE859uKxYF1Ogy+5wYoYj6rZZqNcST0uG5fes9uUz00v9724QpQaQ4uB8YB1GAKpLDZ2
ctT9q9mckuxkiWd/GDdpya48MpRsL8jc4Wg5bPvfJl3v28reqvQWreF6CosTJ4Clw3UjDaZRd24F
kxkboA7Q12qGR2G+M73g1FinvnmtmchHw1IDr5cajmFUrSd/7zbjovbutf+F3tIqTfpVLR/c/Lst
7/r0mdywlYOVJKLo6IpXDx/DTPKO1XrnJr2pWuJSoru0eciTDU/Udgh5NTdLTpGabgYywRLjoAYP
LR0rMBpc2KpLJi4Y8VA1qbTFE+wf2kIshxzxQN6m6y69DUt97At8GmhxJDLvGu2mpDLhMCWD4Dmc
boUq0OEiYIniz9F8x9tYCURHwu9f7T68asTZcO6HZKvpCWOlGpNhnxkHL6QnHJwUI6QKEfsFl5JP
3teuZMfp30q8ecmUbfJuvNIeVreA57d+CgNzP8ZMWVuUnQY3ayYEfplw4TKku0TaGslIKTxQqN26
3Z8Ier9gWjjywwknJjwxxBAzHIPpWrfmKmFtbhuc4fV3Z0i3BaWVRuiSNAUhUNjZ8Q+Q/ruOpLEc
YrxvyffZym9VyOYW3jV5vsrdiDrPWpU8nmlJ39Hf665HdIXhPdHLJjZ2TVeiCg/wat4FGcrQotxI
jagKYfDvSy7nndbzVyXXh49V6rhTVdzT6e3RK2a43oHX1OfY6natUa8SFmOcxrvB3tbVfOWbz43/
DQ3swsrkyiv7RTzjvcSIVaHyGFMXR/YnEkYWM7aIYcZAaqxrpzsiK0zGc1pl6wrkvFQ3XYFpNbWO
7UVLWFGgMurTDq54r1pmxWdlnjXgg1kPK7+01yKcVpxVv+WYUAM1b5IIKhVDg+lMYPqmxMiZ7Ad8
Yom+cVEx2RMZROK+B83oYSZJw1MWf0VK61b9YZC3KftUOhTriLOk33mnVKFIo5sfUllhYGPOUCpi
Eges0+0BUpC5yOsES/mmwXI/MJ1uEAWxHMzNl7k+wvyhEsKu7JWPwgB9TSvxgqHtjCu3jm41C9eE
E2BsN0F9Ctzrplnp5GyV806k+4nr3uLmCiNUxUa5s61oiTiNuuAQVtsw21tDu5QyXs0sZ66HnhOz
he8gzjarteN/KliURd0tLF2yiiP5xEhkvzjd7ZDfxvjP6MKWl1Z1cq4QykHMCJpgkygKUH9rSHxq
trhKsuvZ+MKWgSJzWNlUTlV/O6XMSaONCE8zm2dT3/mzv4qsrTEuhluvPdXjvAgvsxZxjOazVXz2
zBtXNWvCjhcOQ/KkO3XeU4svM9uPLGuSchmdwOJdFw9PQHHd5+SLD2xCYftv78LhQYhzHL32zTFJ
H0O81Qn3Qs79Z7vXVfQaNHipeOH0c9kkl8Rrag0WXB/rPiMt8hXCyL+JceGMHrplgtDWHUbEJhef
x+xcMlf3SB5AaLv2c2sfWObGl+EtodxrFRwJwvBVs6kq5PeWdaXLeF9w+gmRiJeZRDnF5QkmxgX1
Q9l+ycO7Nrk38+CASQggoP05HLsnQ1THjEe69L7Ocjz3ZH+SvEDM26og+Kyl/9SVnx3NCiEwMsTl
IUT9aSd8AbilEyO6Q+C1bLGJ9oJNYDqXeUhU2bjow+uJ9M4KpVv9Epq3vVUuGowYgQe/wLl3AdTm
CW5Zoa6c6r7Ptt34lKppVXYHcGWXoFDKVlRYDgujaZ8KHkW7OpM6vOAhwwOPj5noBh72FzO97Sgv
BFc/uMffRe6IHl6a8GgzFbZuaJdQ7q8thMR6PrnOVdKPW98PVhBAtDhO7B+58yXF6TAGD47/ZhLp
J5NyHfXlredE9wVm7QTMCAwUDQZ+1YVI42N2IMX5M4LtveV/mhlQhyne5ubXUE9rf6QMQBW+bJyd
E2+nocbJfjQZYmaSs2/7qNISQ7RCN9dhagfD0Lf3vtEeRUloTB1rzswy3M2U12XXPsUAsmXQ4cGK
t04AyIApkcSD2Gt0nrleR7gOWqf+LLtgD1P/esDV702oWrNVLsGnmRjvzGA5ELGTXo7iA6UQ7v9O
3riY/+Pw+uKiAZ4S+hs9BszmWMYj3MqABfI53mBoqjkDDJdijli9wBg3MXLfIhpXPqYJrz0k4soq
H0YaaHY2YRSZlyqkIsfLYUr/tprJCblcz2DaFv2u7feXTcjK6u+Jk+3S0F5iOV/6DYYI526ihZDT
bTKwZM1ZtMLwAbJin3TIoOVuHA9t6n/ynBxjbXKybSC5GaLCWq/jaJsCXfHb/DY0na3GCRM13XXo
2Ae4adspRjo1EPbWjLvZ8fdeJ45txv3IiuQDYh7cZwPbT1iwQLW3EQL/pvnSN+HGy9E3fyazp5rC
q6nw7jI17Ewf5SEgnD9sZ7/oH3xoFOJc4svAM32cMBbii46bt9+/8Lty6S+2yY+o4sHs5eBY9Xj0
O33PYnYdgukZJXWoDRiCjKiJ+t/PEX36b+AaqEHkEnPZcTbMT2r096KdH2L/expE10H4/fdv6hc9
14+E42YOavTzEmxY5iwURdBFojxU5R+6o+9anr/6zB9GAI7y+77OGOlVwl7pWdwP0aGwiCoavifG
XdSZDOb35oDSWB8G9sRuSq8z77r+Y/zue57aX72DDxMCAOWl5B7kE9JHmXHYW1OOH6ReoyQ7hEOA
64KUyfLTSI5CgtO5Za/KLXaZ4kpXR6SuI1QF3xL/f73+jxTlGCNYohiMH2Njaw73c/KH/iK761/f
uPJD49KTBf4N9qsj5vtFTcYu3Th8iTukEXccnjGHFEcKIKI8smXB1L9IvtYZoHpzJeb2rmRHmWNn
VWNSYy9YO1ilR3wLWcHx99xXz3bkbFzZbZzZOcRVv46NZweFeGn7n4Lyaaj65RQl6zx/qGdvOSjc
cNW+ba/C6aHQ9Qq6UYAj1tSfmjRd5kBFGhrNdXhj+wef1ZQ1bVnJK5x/df2oREd7DbYNYUIjhjJW
97bEEKTmpVc9gwrJQtxsB91D5BYrVCBd7lE8YpM39GPMQjniOBrL/NJJWIZGu7hQBuquoqp4UTHF
okKoC0Aj0zhDY/+k5bg3HBT9F1LH2s+uArHGxOrM2BXr67jct1O4dGkRWvQhRjvfpYC4FMeCUmOm
N/dOpRYA3fColtN9qstV08V7L/AhbT17NmV7slf1oaLFRtRSEr3M4/eijI4VRp86Rj+NixFCi2Vv
3eEqAFddkmvAiOxqnpPrJknYjanb2VUHM+VZyVfRiAN8wM4YbcNN5JrQpjwuNdbX8Tl1rFNRfrfL
epf50yrrLu7+QxV/Tpr5WQ0UPxLfoDTXHDmXVcKOg02vLT736mSpE0JR4E5hugmmVzs315NIbz39
FsRfHSteVQPwuNyj8ZFy1lKLxhLLsdgZ1a32qtVsV9+HtthpY+bM9uw5R4Tk2F31VW7ba3gmHOSd
JVSlRS/zmxkz+YDfqOnHzVCGNJCyKwxv7wnjUZw9+wgL4qwkM/dJ0SDuLvZKQIrenNJG8o65eR3P
J0312EzRvWs8TmlzDIo3L8ZV6+ar0a7XE76Cbgiundg+6Mh+TWw6EAg3AvFm9DbeY2K1WhdsbUXQ
+mOKbwu6WFdtAvgaRe7cpJ74wxzkF8Mc+WFPqVXac8uEA1VHT9fwbozileEjIYlxx81/Ujj8Yi3/
yOWG1lpYQISGo1b3OTHDbnsVYGv9/Ubxi7HIRzx3MBccUqikjqXYpRGBeeP0p/PjX69b7octwovM
xKGzOxzH9tT1d+wAf3jhX0y3PjJxZWCXQ+HRKe/AQ/ThDBkMiBxhx4X40/b2i2GDe7kU/zIscr0i
a9XscmFxclRKkyEoaZcdUpAlSXofi+1U+KwzyTJw/D8M6391mT+s88VsCm+6fKwmfrG9S2WIpw8E
wO+v86++tA9jKl/FcT53XOfIFSSRH0dLY0AFQjd8+/0veLcZ/MWG7Fo/f2dpqFHSujY7oJwuK/U+
aZJrVTmvZkSTnmjehJVVm1+9fuR4m13n4ZPfcCS5JOFhuIOytOoqwGHRtFMVJ1pRvgYy32v8lgzv
Nk1vrtM0OxZU0394x7+4yvLDdyLkFImwGhk14jCUMWMFWV4N2Z2Kn4fqKRo1lLXoeQbJ5QD9CBRM
H88AaaYXxoCqq8La2WJG8kvBSOmlML6mQOB//94uF/0vvkz54ctsw9SELufTS0R3yCYy0R/8/Su7
l0/3Fy/tfujq1JyDzc7hTtBFepO707bOo3Wgh70lp22JLc0wq0VbZivA9VB+oHEU5UOAQcikqR0V
Oz8dlqn8YqYoKUv7wLRpEcZoUtNl6b1GKSu3uqsvoBLamqZJmUEmqMAhPMCCilpwWuDSglDtWl+v
7fhZhS/Krdb443bVpB7Kadwp5MZZcmMzzC+IWe2CL2HoLNtgWySgH+bx1RmdW1Kj6RLYf/hWfvV4
fFjJJxXEUQ2S/2hmJU2QbDkCDCbsjUnuP/Tr//V1/F/RW3nz4ytu//7f/PfXspqaJIr1h//8+yn5
2pRt+V3/9+XH/u9f+/mH/n790mN8Lz/+nZ9+hFf+x29eveiXn/4DX1mip3P31ky3+NEz/f7yvMfL
3/x//cP/eHt/lc9T9fY///m17Ap9eTUgmsV//uOP9t8w61wk6P/1r6//jz+8fsn5uX3xrSze2uTl
337m7aXV/Lhj/k2YgW1bvg8R1bocrYa3y58E7t8s4VjCtz1HWLZzSSsoykbH//Of7t+kL+wg8APH
Mx3bvSzSbdld/sgwxd8C4TqCSHIrsDwLSvP/eXM/XaB/XrD/KLr8pkwKjfXI/jB0ltKyXNPmhXzP
9n3f+riX5bYpCrdO5clJ7amFxmgETQcscWoQi5YyYr8vmUfx3FQO0XZd0tkaMM1gIRfNHdmuJ6s0
5MEK+57Bu0aSRSPYj4jkcaaegMtWYs82fBCoC9BQgoC82Alf47lt45Wy2ug1DclfXwxt62LSLMf8
glXLm9rb+/aA2n5ea0AaxpcuKEX16jG0atYk3lnWYkjiC2pg8qnrRlrU8V02dyEOfN+yGVtJnyHs
8vL5511idl32+fI5xMKQIFUtWP9G4d9Ffpg+hJf0ptdq8IpyPvVamfkxGsuMoyscauMuDRRMhxwW
7bkL0ipM1w5CWf6OawcR+VnCaqAWFUMvckhSqZAlHEqzkGDBKgQKJ1AinXHn2h3ng2QcMfiKWlx+
RCVyyo9NFhSCVJY0xZ4ZGrFjPQ9eOpRn3ib/R9YZaaLKqZkPO6qh4m0sfvxp0H7lQ2/yIucu1HHw
3LUGmG4lqz5p8EV7LtA7r0tVzNFRDd2bjTm0pP4sTGhXdkW+196Ttk1UJfuQWAsjFdGatq8azzZe
yfo1rjWkF3tyVHUKh8xU2z6ZQ/Oxa9zosXYyBXNOtI7eadC4Lc7Q0W03oXAFj61V5HRv+Q9cZ5ZM
j9KLpmGfDMCoHvJ8yoZPxjyn6RvJIMI5zWZbIEZu7HLcqpav7rk2ksG4G0JH1q+F65hQptOsgNpb
ciWPgzdH7WLoqjTfkG0yhEyIwvohjso432e9DRCmVJWhNrFSluKQXCZu8WSbHQQtW7iVe+2Keure
sqTiWhcgO9Q3WzQtiJjOcdIXvud4Prex1O8XthU0VbLK95yHDuU+XSCvzrP2uXGiTsKcKCZuNEXN
T4GppGCunqfVbH1iWBDEu8IKA8QAU+AF2yjRMeeymDFutjB5yvNj5kNrJRg5bu1VacVZfBO1GV9e
X5Qor9GBAKLRoxd8mmimFkcVBWHPCc6TV4kAq/go+gulzQqKLNh1mbQxHRtK80D5qaH3snYR58eT
waft/ZTf13O19W3lu1gOi5bSY2UQ/vcI4h20c+H0wcasbD8+iXIorS0xmXG1i92hN68GhVpia+qZ
y4yPjn8mSZXPD8jJtPNtEniyx8Zx1enHmy7amdu3kza4Vy8e+XdIorN48DsLYtOQMZhzJE6zc2gK
roLgVGHAmiLQdNkzsOSL68XcvZnvd2RkdUNxnEMvrJ/LRqXjeSqyJFyDulTGrvCGSR4IDRqML62K
k29lBggHjlDkpLdFlIV2vOjchEbwQhaMUY+R0fMS/CrL3U91X4G1FwbTxbiyQSNWthoXtpmokZ6t
NdHZDSc7g5CtIsH8fCgZxiLH8aJ9KZN0fvjxSdVIJ/bcOcquXyswydz/0tTiUE5arPMobcWXHjay
dWUa7jBsYWnyVXGM4LOHtLHyYwoWG0VM4YT2NogcvjB/crR4GjXd3SYK4Nu5QrbHInQsdfSSDHiS
VxasRH4Vxd0+iTqb87CtS7qcmaODz2XUFBdSaY80qo7s/ozkBlxNm0ssz9p1ufFMc/b4dtopAn3B
md6nRhjRsWznjgV5Y4SzyROYVNxFnaGqkAe/V9uQaWS5SDtj5rA+dN/myirj26Qu0/nQ9QIfbdNb
dbsLOOYvgNDV9naAWUTrOeOBPJnBbNS3kxMl8Us327G5JZgvCvmdlvkSJVVGjytWTTGes5RPtS/G
knvZGHPWUWcIJh4eDKKefaC6TssDVpi44LWHC/CmoFGkMszUk8lCbE61ET8woRvlhnNCMV73XpgC
gOoND0r/Yna6KLpJm77rr1yfcMABlJnF0C6DW9cjMszb4tIrlmYODVEZ7hUDZVtuky7j+vSGHCmv
R8tFW2J4o41sYEI4uBiUzSqQeJp/RpmRsL5P9mTV27aNYMNwS8qAfk3b0qtOHANjBgq4H3+9ngYH
YuX78zU1BL0ezSHMsjuy17Q8/njuNAvgtPNCM4E2hzMmOBdV7dEbsF0936e1RY+gyirdXU9jo8S5
ywqQrcoOa/uqbBNejxUEfYRahKFGI7yqgoSnNPKx9RkrlOu9fw66IOqeqZm8/NOM1kCdxODTdDSZ
DPn0rmwnCXex0/sediSv5vr8ePh7VfVsfeX7K9ZzxY35499bXfXG3cSuzpaqbGSnc1LC60pKqaor
E11bfPqxXGXvG18W+GqGp3l5TKI+ZAseJWeSaQN5+PJAj4ocHTrPrVdrWEdg/WAz/0sp949q6V+r
ow/2bR/wsy8CU1CXSMeR4t/E1Nw8OZt0vy81Mo6doGd/S+R91R7rorAYmWYdGQ88vvnejPPxzQCB
j5sXTqleot+AmIzrhIKo81wGh3ml011ud0MHycrLSlDttkGawh/e9HuM0T+PP7zrwAoCU4r34tGz
P9pquz6MjEhDfEVEwZcn4gD8KOgCAdTQzi89pDECvFkVLAxIBjx96Rg6OmcOi8kCQVVtAymPwD6V
sQmvJ034PGuZpk6/nM08dHdWULngiEN7KHdQ4T45GVXdIY2aKIVG1rA5F/UoykdKswDcRhkaSFgm
s712TdMNF/UQiH4VNWbz6PaFNIC2JUOs4BRm2f3UCpkfrCLoqisbaEI01tGz63lo4qx0zOZHw6qx
Bb03YK60JG7D6XMJaHyOe3PZi7jVIEQyr98VwTwSQKaq9E4D7wiWMqkbH5CNuMx7BIsaMkTeYKob
mQNX9mmu+irgDbIAQs8eLBZEBH2ipq2QwKWLjBg+EEQWWH08pdJ9oKyFXtTrEJaxmdaTsY/NogeR
7AtIU12XC2sTXQZpoUpmYOsRm9CxqUfQMkMt6nJl5crw9mUCCWuayzIlrCgDShjrWNBjNWqd3sUW
OZT7YSDSASaMAXIPVgkHSKgz8VffytPrYsJEftME2WytHXHhm80yAzOThNnZhEjI1bcbCGnmnPvB
ws9M75uSDUtCMbXBgAzOJw5ACM2eCFSHJ03K6LLJV7OfAHBKqWJcFXoNQXJjFp10GoMuLmo511eS
hJCN816lRDIryk+TzNz6FTNTR01kzQzqw6D6blsqMtZZZ/YtbY/U2LGgSP2p9S4heV4nh03ZhgB0
HKMoJzDY2XBjpE3aL5Ne4jlEsQZKKdRFB6ZnsvzgVI6JsSJpA/SZMOrpXhdG1CxSq5v+lA5kWT/3
QCGfohuxpeu5buC7pvjosy3mKMxSBZYtbsPE3sZiqNR9FpHQdOvgwJkPpeNegNRArEGjZ4r9IY7J
r3UX0Lich0Q0jb2CL6WSNaGAuIUNYN5IBBEdZM2yVpLykSCc3CM53CsRJldpABW+GeDbzFPYSR4V
R3evleUgcjRSndPM7BAkkd2RJQe2kPnOKSll0t77BgYTT5CbXSd2kK+noKyB46nbMZmf3P7CJaPc
WrIHamaq7rLQ7rVZlo/ZfHGISAOmsLmxVLwpkUaynS5HTxFKfWlt+7W+zmrj3FUcEBRj2hYHqtaT
u8yj4CzG1D/ZHXzjPIBYVcnLWhFO6mC6wWaYO1IxuoQz6i4VZjuucc7ehqEHjADmDpoAKHRuMYbL
whoKFIeqP9N53895vy8K+UVWwwPawxEcD0gj0tNuTfBvhut7C+SY9KykZLQg0bQKBxJubMr2zTU9
oomHyE3karDm6CYLi15/FV7pptcxM5R2+ePcYka+r+/yqr5uCkDvk3R3xZidRs+78dA/R7ZxYlLy
KRJIhxPbqLdVNb12jTrKEalwEsC0HYOXtpDNuWb53LqNk6zsdHAWbgedKrKRI8QTTy2/rlqYSANF
PRAZZolVb6ubuG/ujDkB0F1+syemPlHttQud2Z+bGH2lySlcDjGaiOiAweLGCNGZ8nAfLJMkhLFP
v8Y2Qt+aRI4sRcIXNMx82vqa6hQsLol1k/JuonH6Ig15h9m9PVZeT+pkNPtLTqT2g+raNx+HySwd
fz1FF9J45j74QftdtBm6uLj7FkXNvWV3TBpso4LVOny3wvksPZSqIaghe86BTQdrZh/hXZVwKjSm
J08j1qgqlF3MwA6DO1urtK57vTYCuJfbtqd8XQ61aSzY1a/N0N+KFGWoK77Z0uqvOIjA32bHoRM9
nABXbHInPcXA0BdpG84rT0OPzV3CY1rPe0kd823OqnOt7DsWqqdp4FsCuRoCZU9Mj4W8ICApd1kq
SFVj1Nex9g1OnbwyVbUSbvKmJKqpted2WzO3o7x3JCc7Qpt0eFXWxgjXGACN9ylrQmBjBJokVygS
WxZ6k+JvlYSmCaiJem1t5Cr9xmQPcV8TuToZOOddaMZMzPUXL83TUx7NgMj9ULNp/X7r/zBIZeeX
FooIF16sKd2A3tPPjeom8OAkOYHcd5HNnjEDohweHdkAmimbCtamEbnFKYlDZnnpDBbmENfIOk+9
CDpv6dd8DkaN2YwsonQ/VzzPSFSCOlRw3aK5Lj85NbOyhyzoq3bjuwWbhDCq7L7zalF8UVMOmyqe
e3bHUs9kgSYFzQBh4W4gxT5Qnv21yia7esONZaCFft82fv8VWNZPvV/P9wULeCBNl46W6Zkf/YY8
42bVaaJJVNJ7zi41A3KOIDlAqiOGYYp3tYhsnO+TJNuBzY1q4nWecXJB3E8sazegFg03CGtd+rJy
jL1bwym6J+apmmlsb9g4fJ0U1KiBN16d+nkE4WlyHGDAGFRyuMZAjZr1D5/qZ8TD5VN5wqZVRXIQ
3Ss2o58vrECOrD2f4B7cFpzd5tRFtJY3YUrZweZUPw+xcTmQT8kY3/ZplnrY5CszfEmzOY2QU6nM
MMkFkWYgd/mUmCQiypFDp/YGSvv4veVAjYWYOshI9wJtibf8akoaTgc+eVz8nQpw4G2PDL/emfM8
EzVjdGb0WGGtbj9x6uuHresYHAR+/9nNn9UBfHbTtAQJQoHvmLbD7fvzZ9ezX5pmj2podgpaIkqJ
wINyNuHmcVyNog5eL5Kl0PNdB5Wx4pQ/tL2FyH0qPXgfv387/3YlpO87tuDGcgTWhuBDOx1WeFAj
3bQ4nHeifLBtG6W1kTlEoQiXVtQmzqiP9ipPjZ7huQTZ+Ps34Px8h/sysKg+cbfyfVDp86j//H2M
szVwVazkMDhRRuvIdA11zPMh7jaEDUb+2U0c62zlXuYyy1Yd4cFSyPFJ5K6XnkzpQaYYL00mjbHf
wKFh1RaNHc7hFLqzIpbv/OOVfbOWpDgNNU2Brgu4spFLaAe9SktoIhObkULtYe5N6pdZldBkJyex
UAFN1bSKCDF5rqyZStHOOJptVHAR32eF23h7R/T2SXRZZJ6swKjhWgeRXRt3dWIgMs/zxCpQehsc
sduAhXJvZyW4WKMb3T8MoT7cXJcvE9+37QVcT+EL8VHh5F367CWtv4MIYqNZG3ViunJRKlNblLKX
JSLtIlOslK5wyNt1NMMk/NHeEYnD0vL7i/vOt/nn2Y2bXbJs04cXkpvepdr8+eKiSmgVDSDcgZMX
yacJK1QK1ZONskF1GkPPH8O6ep6tkrEtyNJcn368zSSNhXGYMXaWwx9u+X9/Ux6DBpYgbE2ez/bx
YfVJc/rcntkk2x+tSYRf3Atp7tOoiNOSteHHVmBWuY6+hsU05It61nP9nbFICz6P3jZ3zR++qZ+H
fHxTHnMVz6QcgPjPA/FhCK+NKUlNUyXbhgmX/grXr2i+1fFw6VSBpIi2UUPPZGm7oSVuQrv30h02
VLu4yotMgBskH4lUaqdj2WwUyT5/EE58uLMu789y2ZBB0LMLWZb5YQRr9iYw6jFSW5EHTvtZe8Xc
0pwuC8jXXuSib/cDabWf3cl24VFESvsk1khU5UfPHb1O/eELuyyT/7yzLnc6/WSHR9MWNDP40n6+
swYiGZq4mspDRJ99vlbWOKf7AcQuBXNtfgsi/BDLKFeDvesqm6U0qrTf3/7+qr1zNn56FwyzbJ8f
55247DYffPs18y/NSlNjT2/yb5Ep0/EusZhxrNhT6icaVRTVvl/LeivfT1LFoPFnWlTw/Wl8b6sN
wiAByA+zOt0Lou6o7+k9o12HXSq3ZulcFgw+K43Z/83ZmTXHrSNZ+BchgiRIkHhVbarSLlm27BeG
7Wtz31fw18/Hqo4ZW3fCjpkXd0e3LZEgkMg8efKcoOJ2p/YkQM51bbnMEpg2PPaJbp0jqHOTvwr+
7aE1lmPuaWGxAKn1xljcBChRC9pJKMOuhNYEnjIOZb0kc2wbVAJeHPRd6+7KsflyyebSEurqodRM
28+DDcncRHJvU6diilJHsPKrUXrlyW1xRE/CqAnwhDO5wpdmnuJp64UYJu5wvZS0lkwK7B+HIShy
37sU1EloSr0JU275u2Ax8gfK/4nGXWNgOgKdfRQrUw0iDOsh4MdYYQbwdsGVJ150NRJThNOqVvx3
WUegxi3gfvk51ShbwqxbEV5ppaygQwUH/ust5YJWdBtMAw54QMZ0q8d4uYZ2F3/yR7eFh7hEycDc
gYWPHmFqNN9U0rY1CDJUOShuZf42wu7BOwpMg2MWiFhsIr+2mhsV9VgZMayZWtnO7ZESe748Z9jV
zCEsUuXpYRbCZ3ZiNB2zj3Pa0I3p6Gd75dYeZrRJVWucbvfnHfq/nFtJuPO0lq7Svvs+riSZK5ww
A+SGJ6ice9/y4+nYT0NePTSTcQoQFq6BrxdMtOGvsGKXPceV+v8JcxwXee4SS3+NJr8f27aiYehU
dnpIAnxiqNA4xPt6KuUdaEXL9ArNma6mlstD3980RMvmm1o8UtMmtNm+l0rgAqAugUs/8i/rtQb/
X080cY7QQjntcUEoOk+/PyCIjl+LqURFVDGvXdsyy0/02NIPnWVP+avv0kBxp2qKd4suk+Sabkxk
32NJR4Rz6jQpn+dwJG+qSSOcZ3rV04OrB+LPX57z9zSSQMzHDDz65Y5GPYXa4PfnDKdSDWOxmH2s
Gob8SJ6hL5Zd2CbPA6ETedmE5s0dWukoIeVpa3c3o8qTY+0nAdSRPz/N+2DMw0jH9QMlybfWffT7
w6jQG5Cv0vM+mUrSDj7XiPmh7AJn73TSvhdFTvFtykma64SsvUS/3R2wVfrzY5x1SH/9eJ5lSXaw
79uwchX31O/PMdTIbRZR4+2xgRQ/rdCfmVzy6uLBmaKKmVkjBnNQgxeXDxI9AIbqnLgqOxodGij2
pkeLi6a11bHRAMGIjb6YCDD+XIMipilzVDdht8j7QdVmuAuZiezuW+MN5UvhO7KRgKaxZ+61qZv6
G92usv7LNSzXbPjXNyRWOUrxyX1aCmvW/PsbysgaHYmrNZLxaz9SN/6ax9JP57CkMaqTDXAexgZ2
2hkkwo1bb1zlYhPijUMsdsmY4bPUFxXCzpnnxkA7c2FLMOeat40znxqqGhJ7xcdHvLiSEJD6yR5G
wqmb9M0Bexmz02Fb+9uyWOxqv1SIluFL4gT5fgwzAvFE9VzcGD3XnyMqUbq250X8P35qrTRpvqJo
oTsAMvJuIdJSusatvPwmimfKhjx2SNwu/SQVlRr1+kHYSU4P1PKxbQxrKACjru3hx6UaqBZNreAq
r/w+NYWyD3PX8nnL0eWqynqbRuiY2iu14lJTWk5GEHJrHQc7XbdWiK1lRTVQMHC+EiU6fv2fX/H3
0owMhwSVRMuiKLOoGvW7Ex7TClcE7RH6lx3j0Oe4+VM8pkl3SKyeZDoq49a+9otBukdc2AgCf/79
55Tut70G74OcmyCjYTX475eYyqEIWWQElBqXiObHIbaS3hyifV8Llz+7tBhW/+9YQMMyMMgR+PP0
A95McfYU+KSTJ4p2OqRDbf+9tngfdOB8ULASLbhILKqLd1dJGLY4X0pbnMbzh7hsPibAwKtXwmD1
0os6OooxTKdtpwz9n8Kz0vsLTBp79kjfd3GLU0GHY76VHgDozphksa8Dq0yRuoJdZJ3MuRK8fOs/
r++/4C3tr1WRHdjUDfBE39chs5mDSThDfCMjL8+3nSMiMoIz16TIuW32bZ2jeV5PI2cclMz0uPW4
E9NWQZV3/xT0RLNdlGfj6s+Th6ciq1rvEeGa9X8+dy+EoAP6MtgDQSzpBwb4w6IHj00E9iwHt0/Z
wBkwRXEjKunddDJZUDooliR9gLOEW8LlvRfoFOrUd7P/7c9LsG7h33aYtmjvSb6k5salAvo9mjlF
Egxu0HpIThacT6usGR63nbXDx+zDeo0Ooyjcp6ie7e7w59/9r+2jbceVWrHy/Kd6v30G4PZmaX0B
UaFyp5990ub9Q64jiwJVsrG7TZfNHKokStAOjHP+7OiALIn3l0GU/6UedeHSrY1ZVoHq71096tBD
p4lX5ods6MsG18IVsUOGxnooOe0k2sEUdCfsbAjRl366HpUDI1SP4TMFAvHnz0vzrkW0FnsBxCYf
UgYB4N9r44dDbKYB60TT4jq80xD/8Xdzu1X+yMISLcQEtFtZ1dEtMw4u5f0l4QYCzQ8utktM4ode
ke+xEcCmG6wYQ8u07diGa0W26bs0Ebs56G3/OJc9NkAmtaxDWdtM1UXBLK3r2p0VZhhZD5GXhnTV
HvDsivdtlLd/U6R69wEC5QGysssBt8EjgVrfRZKh7gVTEGm4J3aUCT6d0GkgDkKHfq1Hy8NfO3XC
6dUJKm/8T3qX5V3Sf0i7um0e2l6Z+ctfPsGaqvx6NMBKHIeGPZecBVL4/miMIhgH06v0UPAwpJPn
gFsUHX53usjaJ7/KS39jLfP8Q9GicxyIsK6V7SvIKM4bVYmMfuouw7fcWgLWPeoybijjd9l6qkn9
N5XMMGUZmrzTVxf0FyAehGhy2RwKcF2n8Ef+/FrvxtBYahabcM0PIMkGBX13qfUttDRhWRV2rwO5
gvJF/bk7p11NUJOv9mNdd6fKzxLnzR4CoLgUCKDbX27ngcHAhzTQtTmZmBbnwcyp0+AavpLD/vKk
7+MDT+qAvTu2T7XikW/9HpvamF0Ygnceimopil0fC6h3VQBN47OgmY+bUKq6nrnZBW+aLgnGnGbJ
aHVPoc5D2M+ja990BbGPx6P/dehyheVhljvVvsdxp3qAHgchMR1W3yon8yh0/vwG7/MHKLDUWiCB
vAav8l4Pko5K4VDfU6Ijz0dQ885liJ22OtkljsQjVyIfZR76tlEjWv8ey//nJ3jXvaCB40MG9i2U
wAKOlv5XAye1rVbkVXkc0tYPXi1hyh5m5WLmV7NMZBBY/+jxuXSzkQds6obiIaFV6l7HS22jlZNE
8mOXpr465YSG4A37somUNp1seGs33mRP5qrRyWIdsqlru7suN77Ec87nZ6N8xr5vahkbd/PnF/ud
fL6+V0DuLeEso92pvfdZeAnrS8l5paG5iMvc4Xg5+idVTK06dS3p7ms4ahDXP/9SAtK7mACvWfLL
WEhgSxD7dcv+MuzChsVSPMin08B04e2kZeA+1kvj0/4Rk0EsyhlzjE+j2KAGBLjaD2+2aSPp7DWE
QOfFL5zaub6QUeFH18x2F6n+rD2mJD4yX+aqV2kh4LAfVWg9DEjX4qA1T0t3LTXERcivDVyyJYJ6
/2DNmFt/Bixvh9vZV6gxTFMJsIqvULPiBqYagRLcqWGgucEuWt8MsAreesg6FtYvTmb2mWhTawM4
1IzfiWaqOeG4NJbcd2tnpvA1U4t0j2i1qSDaE3yj8hWlVywUTGUKZvBjqzT/9LU1O8hWhUYwi1Jn
S7yJ2lzIYxm0VG0Qc7kf/cYjiFwy+W6WIL3NGUDq0Cr6SaDT6dcg8dFpG87YWzZZcPOUVzfLzrW9
NjkxnIqUtFXac7FV0J3MIYb2xnvmA5zFjSmBrK6F6yV4wUaN7exHnss6MigomHdzRHYK5tqIfX9u
PFC8j/om8X2UqP/DXxTxXPiHShRhjDKcl/GjJZDleJLMsquPjlym6H5NZJKNZysc5gI4qEiiWWmE
+gBUsvIqrZzc3TlSM4MRRCbHZatCdgIzZbth0N9rCxsGYWJaGJYivx5TFxmcXtcLkk1+yfSmCui0
HRuPqXxG28McC2fBfCSkMoE+9fk42botl+0CXfNJF2nR4yarZHWqox4PMlcl5ok6oEyv66Uvi+vK
dDEKDFi6Zoyf9FoerADMCamGoKjvAztM0CuzmNMyk72gjI3fOP1sD4Hzp7CdZgS+EIMr7ypnLvMv
yeINyUtae8z6l0VVBQ+zP49/OWRnr5hf713NpQQ/hsMNOLWett/PWM9wLqCzHk8hDdHglFdd8+RZ
kf9BnKngoKSoPM1Zn4vPKP5AeQqJQTPfpIZ2i1Mo2U1aQ5LcJomwmW71F9jHpo/YnCXXd70t3Rbv
ams21aNa25JH8j8gwtqxRrMJaqRlwrRUT+4kvD0ASoU3Nb/uNRwa7ok2qNiYf44rZ1uY/3nlc7YH
sYcmMwmHAjtZL5JfwkrqdNM8QZg+4OpaMNV77lEVDtfbnhtqro5pKVBl0OjndXuyFcrtKmtAQEfI
li2Kkvhfo3CDt+e20HCWdrYVYrtUOdNy3c2NYu/4hqOoi0ojxVYoZGOEKBWo97lai5reZ+wIYhhQ
Mv7MbvFPxeKPf2lGue8hM4pF2wJ8tALERunBvqs20touoSOJ6FYsQd7e47RbRrfIi+G0B2iCd29Y
eMH4xXOpB5/GlAOJK3CSpOKfpmxEeZUL1PexfWsz70nQOaZZeQ4i+txQznN2wEoYSHHtdWZEvq5L
i0xnVTN6GVRVeZ/DvluuLMcTaGoUSwggNbqOv0ty1xXkeXWMpdpia+ifvvCzY4ouR7rv3Mq8kSJa
LBpuKs52aofH0e58YFxPWAg+ztyfdwAT7AzP4EHLOPma8f15l9j/unw4GZamRgk8TgVV2++7pA4w
O1T9opES1SsSkqCOd8sQTpsd7Vkl8LoH/cyIR2BvnbQJPzQ9E0SbkqhW3WLBVl4bH7ak+r8mlHxU
qiZYD1Kpc3vz98fKjAf2KH30TQQqWj+ZR/erTVlVjPWYvEgYa8vTof8G7z2PnkpRK2jkyHZ+kMPM
GrmRP1R4+IaZ39/xZbCKgwIJYhE0Xu+3f3lYta7R/5w0IB0e1bI9CUtMW/a/2BxjMo8QaLPmdkJs
Jv3YLcPoQ14eS7y9o8nP1G197mhcRg4yGXDIlhVIo+NAkX7hE1/K+UAWYHJZmRMxL9VXZFxuXPsc
TS7NJoHiAp6/bum3B2niLL9npgZxkXGawxDLugQ3SIZ+GhQvc5zINoVL/+wQedxXm6qzT5fLMG6q
YTx6PF1920lZxXtr7c6vKPhofkxWk01Xvnbkj5IoM2wXJ1g+cpra8FYqzA23oEM8V6h7JhdRLhb9
ZijJmLCZXJhjXGa9Ch8sOGVuIsudpqu0nFbNSeHH2SZMii7fo56YIeOnyxigwEVDa0w5hFduFAvr
DsU32BEYrzbdcOtNDqKDSxJQKsMIZ22S1AMQ+stZ+B23IGJy3NyVuQIGCQik12HQXyKmm0QRjCCk
LNANgjY5CUhckHdtfGJzvA5HZLyVDlFr6WT/Jex0gtuoNHV+b+Sk8g9z65j0a9MOBQKGzMGw0Rip
J2WN26b6KCKi5wGP+rz5SwT8d6FLSwMAmcyRc0zv4V31VeApq4S2lkPQxi5gJx4o2S5p7JxL3ie5
+0LfjxiPHElQ0WqWrv/cu5VY9lbsotXkR3329c9LeRbF+PVIQHWGA+TRkXBpgf8rKLeNVddxl1LK
TSkH8tJAsNB1iB5DTmv2WuVFijTeOFHe7kayee8UdXjdhAk6hgMGC/IaAvLIKa4CkRPEafOG+/GM
OHpjQ8+XXGTtkMAnhuzQREMyv164LXM5R5S4AR3VFtkgIdGHPZclaIqWULDbeaIsgQ3Fp/HpXqBz
PHtUyK5ZGUSXXxTFK2+qHxJ+RcunZlarmPk7/twQiRWCrSBnBWDoaYLcQ2PRMT0ik1ls4ZR7BhSA
HgxxEc2XaH71zv/Ah57LzFQ3ILLmhV0ob5n4QMKvctIA1ntKKxVD266p75Y8AZS9BHwR2jwEGgGU
Hhf0LBZFTKk1RCvLCmuXMLpBjS4Nb2t4iOFeSaiF+1zH4d+IH+e79LfPGrgUKa7rM2xAwR+sFdQv
JySMXDi+SSsOtcnH8kNVz4t8cTOLgTllGVZMmIb5oguG6SK7lu1UIxONAG7jI07bNxN/aWEgYX7q
RtHGN/WoceagygOlL1qAiv2cRS7SUOMcWDsyzKz9cGlgtCHM8L9AYvCifz/0FH3Ucp6mr0QGbUN4
fwfTdf1s+mEQ0ZGAGuRm0xR2Ndo3/mzlmCC7K+H5GWE/1pKqf+JMh3YEcjOl/rpxznQubh72eCfz
znmYHMm3uSBLbTkMzoOI4Ij/rJeWLVMwd/At8+eENFnXwYsr7aahnGjk5wyqJrLI5dqPyBY5Zkc6
QohtXtqMWWjZ4cucjm1/f+H9VOfegB7d+ktCw1Nh4Vhnw/byLLHS696v6CJ+u3QSF09ANAQVEt4b
LT33vrOWyOcQrY+VQPIYnzOnL2p01KBq74KYMbDt4mlg6WmyZP8koGN2O/ITshIQKXd8Ds+nxlpi
Nqbve0wg+6GS4me6LAbTOP5MXgYsPPzN5XGyTJnwVfXRujuzguMcarWu6JKA1O0up9MgfMohFBJ/
+Mz10bGK3AY5sNBYXvVR1d2cPftiZuzJKnvoRztPMYD703WYlv924d75aNxMu3bhhfed1Qv7zRoC
lKGzWPKZLp9saV2OYusVhU0ztQXDibK51yedQjA5jaMIpw9FM4evF/SCMX3+egn9wHmAh0I46Mwy
o0tfJrPyP9JgC5a7fLSS/AuWvVbzrXUXnJNR7vlRR6VfPtq0dtD5scQb0xpaHy+RqnFrNsuF1LWy
RPsbD49h7JnPfadLALsgKl5cs+m6xLXEHTVDiIF6n6Q8zSVtwAxshfjwf49vYir5f/rMGouDlhOC
LApN3hqxCcrz8kr6Tc2f+RgcYd13zbfeodH8zHwqmW0hY585JvhdvFpwDo1FGZviesl6a/xYCAWB
cORgoDGDNGbHdJ0fRSl3+xx5ez8ZguQlavuA9rXFwNRd4zYVTaS8jlP15qQTMa070yBlqhGPExll
6zEP+3W8cxp5NuV8yuGMHe0yRZdwcZyXPHAbeAOLy/wWntlR6ProvcZbbFZdRjfC+wwx401baPkj
ckS86bhKdlMt1rmL2t8skIR2ZSbimyIx9a2zQLbqnYhPk7kMDCM+AYvd65l86LP5kb4o7mmu10VH
hW3uLtdteO8l/o8FlvS+CNp+N9rzczZO7rcqFeY2b7rgZYnmgQEjPZ8aT4X41eAbLZIg2kBSda8U
evQ72OfLPX2teN90/vBUd2baWJYx1ASiQmcyMNK/I89AgiNEaXKqh93MDzvlJQqzvR4sxvSWARuE
KI+/dGmxnHw4LFtp586uNG6LyfASYzSlavfNGRPrm5vOaA9avt5YlEL7Uoj4rp5W8/Oml0jWz+4h
tTnKIA1T+XFwjTl6TfMhY5oCvksbl9uwbtKbgah+UwlP0gTuwvuWawHllbCA2oIC/iwiZ9/OQBUI
Jw5fJq5LfH5N8BQ2In1zGXU6krvaq5RqM2xCg5zGIAdr29iVwfNdYNrIZE946MR8yux03sVLHu9U
Uk7bppXaWoF7DKBbOyRdNrnc0nBDu5Ye8XeCsGdftXDcT8JJhz1pWPckeic+akmaZeUzAlaj86kp
qughiGuwMgk/gnB7W4nkESkWFCEpCHdhaphR8RN3ecG6tdxbhj7NNq4Qrr5iDhJn3CGEnp/IV4uh
o42JUS2lOxl9WyZUKsRkwyuv5h9WmM/MU9BXSoPyq50MGPdOPrnECwoVMUhS6H3K/DG69myklxFB
I9qwzh1a0HOxXLXd9LikNoMYzEhfMQTioMOCmskOuHo5DKbq1W6gZdBuzYzgPGqhQb5p3Tb8YBcO
MxxOtuh9FdXyOPB/0QHFySD2qO6H1eVtSohvS6fgoEmu2XGJ22u4yv4XT6Ca6tmFvsZT7AfT/hHK
g57ahH5j7kqBgKkjXPGlytz0FcIaQ8dj0+PUnaafUjH49ZXJnfLGDVFGFfPwtehLuYlkFRxKwN0t
QylBc9X3AzILPpG3rCQCh7WTYOS1VKG19YPWf6qgRUzbmGGzZ0DzaMPYHSufO3oX+QEm2yXySz/s
YYr+mRL3Kc3s8J8i9edHrwYZrQZ7foPGUAq0Yya9q2xvqj8NVoZj6aJp6U96UFfsrxQRVLySKzk5
N24vnsMU0+wQ/t0WdaEBdNN/wMitRK17wL+IdF9YG9HWEAFaAfEkYuD+YFBlPQa5yO5lzYQNLazl
DX0Mb0NZbe3a0V9evQGFHIWrHqcbPTDMHF3G/AQOjSpE4kDU+tpXyxRuU29tRdYpZOerMs/5P/2+
b34WkR899NpVW9tu2lMRqY9u0shHSUaSo7pEo7jsaA63E+YSyLblPuq7jTQvsMvDz+RtSMAmgI8m
s5Ge6/LuMUTygdF6Ez3Gxnp0m6zdDPnQHtOp7o9F19uoCZTrEkUQwctFj5vcybrDGFTJtjbjCwV2
/CR79SMYzUw8GvXRCz1zLc2sr8MhS3BRcQm0WZrPXzK/3FP9drdTkrgbp5rtr6qxF+eqH6ZxU2YR
CnlqjD5IuRDtvVUstp8K52PjLfZ91Fjja6nT9lVzUz8XMsrllcvw5n08KspCzLW+t3lZHlD4gLDA
MWBGxs8gc2mmJhSzS4FXyY2XjObTnHlIBM+DQuvbeMEHJ1bRPgzDaLMQTsiyovSLjvrl01KDWq2k
oXynG9tjR2mdvJUukjsAVoTCPka4ehHV0aVzuw/KenoZVHAXJNIcJRYIjxoY74GWRXpAhjHcsrnl
gzeD9sxjXB9gwKMsSkN6vE0TT3/MEmZ+IDM6H+mdUHJTxn4f8qA8jlVV/TN0QwCo3VblBl/6dt/6
ZbmprSG5dxHzwm7ABKioUmqDWTVXMonH/mqZ8n4TucXXorUKpN5Sg3NjqMWtQJr2KhupnWjHpAcn
noqDpWdmjOZ6vB8Y5WPYLdZ3ZRRHn9we8WFaH8unAQfgzxlzNEiZxsthdfP6gs5aNkJLzfxdBhMJ
gT450L8tcv/7lDv3yYAgX2kseSzqCRkp1Va635BeuptiGOItmKzOaZKN6d5OC/urF0XkdaFQu3xy
ANIp7lvIWsHQWVepncsJOWWxjsXFw0MmkdJvTFM95bmvzc7umySi/Mj6fTZHwYvvw9ypanyBw8o9
hGQznzAG3HkICexyg37hFMwU8XatN6Xt0YYvCexck/UTt2N3jQCB2aqir24zctGrQUZ4NNhZsefS
wchS5ntdIKjoxsyqzN5CJdnb7jUCB+mBdboXgKcfbGZ3+6sQwPVe1AkiK+A/IKEWkucp1dChGPrP
XjcMh8F3uyOdSb0rdSzpLDE0mcX155kQc7Ams2wTTzF+oHqvO9nF/AWGtbojp7g3E3HBRJPYw508
1qu2YNH4pM6knxtGj7vrfpyKr1QyELaR+gxJzlb0p0JXwTJ73dFCniiosEVx/a3EU+5zU4X5PYOU
uFg4Kr+rxk7csy9bMp8e8fZeQZXBlrHnjnOStQsxdT+RdCkPgW8WNHCicOWajfObkfZ3L0qtT6oQ
H5WTfRmqAXb2zBQZ7itt/Trk6TRs/HGMd4hSlF+zbCivyV2DJzer1AeosrjbIlC9L5s8uor8mYog
rqYHuCPeVTMHyfewjryDDu1hi7QrsgupgZaGPVnIyLsq7wHfZqiSEdOosuB+iod7hiOtK4OyzQ2s
xe4+hxR3E+RR+qz70Qa+H3IMZ+ZWv4y6a811Oo7JneVG7uMK5J1k2knmsNVngaDHpkR/gGRCeSfR
T+3KxSuHhb7rTHo5I1PZuqN9MEkRMoXhJliQqua+djv8Aprmc+L6ROiGKckec9pN3Wjr0VHGeuoq
hbtv0xYPbWbTD4qzhiNCGJFAD68Em+UOSTci8xh9tscAV+4OD1U3qL6oAAVdxEijDZOYOTsa65aO
MrJrwmLvjIgtRt6IYjgKXSis0hfc93WK/CXUQlSJ05rcMw2WFwgyxXdbteJzWVi8QFnoG8i4yQep
G6SHV7m6TWpTIZRjOF0PKJy8hbVBNZNp+C+a9vbd5DXj7ZLg4wKnp9z7nWsOTV4WDS4Q9Bs3bjFZ
O10KBeAeRO1hKhinRKr/ri5qcj8q5deGftRdMQMG8TkEQwdBwfx95sHnDFOPe3g6jS7zlqKp2Kd+
8jB5pv4yl3Qk80gVb6UTeyTb5A1ZMzGnmkwMR0rOio8ONGA9Ypp6dG6UiVGsX1AQzPv8zqOW+oj0
THeyhCy3ZOn+t0YEMRbioXc/xilqQSLpsNkI8s/CjZ2Q44DYXBlbmllTpMsXjwduZglrvi4S5kdz
y3820G7ucXaa4SViGKCmILhtB0byK+mE+6xolxsn6FosRZBktnzZ3jg5yhx09xjITG0FubLUW9OV
361QymdVuhbziw7q+17Uma2eqgh5GhpPrzbt4lNqCXsbtou3DxZ/3EWizmATIgc8LdkbzoMxrZ2u
vokIYswp1WW/7Z2ebyhH/Vo4I5IgyWpNxvHrT3aW2juYXIifLLNVPy5wLz5kji9eIAlRyDQCRcB8
iN39nA7mAbGE8daK21XEPquHz0vmLpgANFyifprvip5sr6bnfHLjqomfs6Hw9oxGNNuo6D6axAoO
KvFpefTxP3UT9a/5XKRfIT7rLTZW8YahHWcDMJ0c/akQO/h+Q3KFbDRwoT+AUPs1I99LrvCEpSt/
it3AQI3L8CbwslqDjJ1Hojppcfc5iYKlXYzs2mfd+ejEDCNc9YfKzV19g6qOQtW9zxjDi8YB+Xaw
QR7eS7IkPLQ60+X9hXZgIQRRPE7Z0lj7ehyDAi5XgCohffEI0d7Qr6rdtKRSX2fM/2lKHrxztr2b
yG4zUCPlHwaQHMbvzk2cBahe3CTr4BFyfWka7BHuWjd8Fxvb+iBA+19tp0sRCBOtKF+b2TPYTyT0
jHflbAX1x2Iy4rYbXUrqRqMG/dzqCkSlBQycXwFPgANk4lXNwRoWfVzQeIoOiexj9UDvVyMXnoG5
HH0UHf9xWKNd24GtMn/hJdZNJGfWTJcNzxuxU5yDwxBseX8BPJMgU902qxt0Z1YmF8gRLDcgyj6F
yn+qZKmqwxQnUfnSzzBoHkQ38DQXjLW8oKjRrCgw4nQWD0PX56C1s4xKxvKZPiGeo1si9zgcgQpx
e/ef9RIgdZ+YYv2UZxAmD7ox2MwM/9UscpnPby2zw+nP+QwfLecZxzlHxek/AMnsxSRyogVwvR25
Vd1r3OjYBgMdW3nSQTOqBzlWYFs6i4Dx8sZhVosG+nlcvE+VuFETKjMv9WL5LV4b9bybQ2ZxPXwY
xFC+eg3iG/T2QolHq58ARiPIDDzcnz/R5av3ymeFrmoLLeVVtAikKbfF+k46BZxLUst8Hee5Su8x
r8N7MyGvWaBMdgN/0xkVWJFITNf8KGJwo5oMeu5u57V/eS0jjQUak+OMDtC45KdVibUSDhFD86CL
DCvknZfQZvd/Rvrfqa6v+KlPq2Vlf0kadswp/g4Jt3ZdiQHQ8Hgh5tBTz+y7KM/b8cAA9hRtkO8K
600TLEVwO7rgDXdc6d33xG+a5TpLE8zHOn5FffoPP4KU2aJFq4Ed6ZfkAOgPaDyG1nVLEIoPE3pr
3d9e4l8gcAAhGw0adHTooJCP/v4SkUxj16MkpHyGtPmVJn1YfxbOCL2Ztl9ckvFV4lgMlap2Jl6s
YN/1ZJnF1E3ecYyLqgfJMOkhRjOILHtw8AWi3J1uKokA/J0IS/tvY/TviWwoNZ5J8qw947v0vn9/
ZF8VDkomWYSwlEGy6EK8w9OqGZD6j614b1tlsW3ynuNbLFn8mNDp6zZ//vpoQfJrfu0IrBOE9Hoc
noA+779WLvMJSXK2raOXgtDe2CrSehubvu9gf1LsPbcVF/VbV5ZI61zZDUgzrJu1K3bp31xQ8xRc
jlZPfGYz1smo4VqdGz6XXSyScKGXUiKB8N/AZFWWTXLnlUGskeZYm0PpOWBQeoEEM9Kvmj2ylSTb
lgg5iBeglMEvzlsLNWh6pR5V1pGRKVwiAm0k/Oumrx+lFsp5YcDaF4c0drLqe1OV0yOLMDiPwNBt
uLs8Z1TP/NYo6Im4NpwJ8FlZzNELemJet5Gytj7NrhpWY6mmrm4KJ3GHVzMDuuAdubadCDTECWgV
ZfoTRB1Y5apVbuGdJF2YCSELKwsx5Ik677F1Z5FjegiytEmHuIvvRAe54oKmRvRR6YepGL+qeVRu
+IhwjX2oE/Als4Gf4ld7KxuX7K5D+0NsvJxWByrE6LxUh155XHiXK9NBCMp5qAfmeHcpys7tQWde
bCPZF87WI9vKaZFXXGHnViW8dRQlC5pmU1vRW7/QsOxZaO/t0j6Dpo7SEfWUF9zCbU5n5G3FiII+
cJrhZRMv4d95ZwKj6SaCsigj4e0mPP7UG7w7kC7pKNoLF5i5Z9Tce7vcS5eeAekHF6A40/KCAZ/b
XW95idmD3Fn55tKpKSfDMSZ48HMu//bSoLuEe+RFCPfMIfD58t5jo1w+pVQ2fMVLvw1CEttFB2Ds
b7rSjrUvKEMVRqJh1FfHLA/t+hooilW7QOR2kHAXTfMQicN/UXZey3UrWbb9lYrzjmp409GnHoDt
6SlLvSBEmYT3Cff1d2CDt1vc6qC6Iioqjhy3AZC5cq05x0zdOdK3Wmvnyc9OVGrCvcmn36zlQF0z
cyYTBJhfVnEGNOtHNcqyeOuYkYhvIpEVISwZPfH2s5ebzj4GEJNesa0W8oRPW7bvtJy67T2QoWJ8
Gqo5tbCvL/7UvIbvXqhEj7wLs3ZUjgv+6kjLwnugZYsvwl8vtBhht+0ovBXnYJAiki/tSQxz100D
zurGSJzG+GikTeq4Wy6YjG4irzUQKRBq5MEPrKY6+WlD5bA+o6PTh2M693ZxE6k2rFiONMvMcy4S
nvtlhu7ciSgmeIAdPgcL4VRet9ULK9MP3AFjcwhBgNV7eJAKJOO4IE2FwrxAIjWOhN3RNBP9u3Wr
R2bFF24r7TJCKqOUUZeVAYghX255FtfNLo3Aq9swjy3qv5n3RNSg5dXIal7mw1E0EJrQgpTsPiEt
5FEwTDfp/sRKP4s4L9bJxfiD9N7GC2Cc1Vq/TE7Znis3HkzjCNDEe8YfQRiTmzjdAUmLg0QDBoNv
2Cg0OcpZtXosHI7WiVE0GRiigjTNUKiDtgeVGt/T5qfhUApurw8FUv9xM9YjeNoFMJmfJoPn5rFQ
ujB9VFotrRmCtGO2r5Vy6u+MRYCwAVvI6c7pNe+bWRedszearo2eONsgduIIgIzLL4euBydW5wTO
2IVtThtVeloYKGkGA6lmlGKTzmPlrXobRTGCxCqs3fQxAzlXB4LbuThWVT4yJBn10T6RLDNWwaJp
JrJGkCk52i0oNFiO9m3WJNWf1Bxncv6rb9zTPIsv2ljwxailL3Rhrj4TtYQx47h+uTyBte7XU/ht
lHy3Pqy86rlOM6IOUgUVMyNc8RgatDjoQaHXYtSEtWFb0etFZdMCcyv7kn29XH6D2NDSvC/72ZHb
rqBliPKL0DWuMCGxDYyh5NoYIwPxwpQb8ak1wVzEgUS6qwX50A/ljYj6aHhMFOaodukYBGD2atVs
uEO7d4LzBbUwzeQpcHDeo3825UMf1t7XLm3V+Kj3k7UbGyYh5EToTHEUyRWml1Q2eZCoQ9hteWrz
93YR0XjAGkHMcDPJnMjdyKpvhpDl4+QCygzQbywewBlLNLGdYyg3TLrMkro07Z/dzJNHp6maP7gg
fqu2PA2TAM4YG82liR/ldemSC2hhlAbWsRyV8SlW53QAraHh8a8on2fETtRfnNzGrv2DLuV3sSCc
A4Qy0Kx1qAyuffHSjT4Y0klD7TQokCOPM0l25R63JTS6OivTT6OLSJhQVzoEHbF1eUOfGlv/TVMN
kkNoOeM0Z00jee4Gla+8znvQ1H5kFKncEYQriE3M3HlbWS6hGmjM4y/wB1lUqGJRS/VnyxbTZiqU
Fj8GnEjLnQZ3PyPmfTFGFD04lBsPJy1CCbWLTYI8++S9jtOlhIs2VSV8rg46KHF9Y0vrF/XCFyWL
pvA7Wlxnhis1dO0deUOl8odqz7go9gCQIHFzHANpFJbz32pOMl4L1nBFv1qVbEkp7eQk0MjKO9Pt
BamDCifnADDfggegX4WE2BsyUrDTHDeEl2suKHrafy/aNgC/BBHYcWtVD3jBmncr8A/6JxoAJ1UZ
SvskAuIGYG+ong1J+XbKzgSF/Pw1GW0sYEPPxThiQLDUrzneifxqpTzbgyjmuzkfy3rXxGGsv+sy
O7SvcgNN7p8ExhflOF8Nhnx8b3jMLRZ64+IYxAEdN1RKRGltKEq+1+zR2M9T65IFLIbS0A4aJl3t
Th9JIebcEGrObetEvdgkYB20XXuGezBAxIELFqMiwcVA99TSgaR6ueYGdU/qaNCjC1B4RCaHE5MR
wNSPNd994c7apsk0fqfoOaNs8lArjCsQP724ntBDnFRN7Zh8iXxQ+DItCRz17ZPAha2UEwC6Oci+
lkpxuojnLkRooqkRJOa6PPH+uOFZZFv7wRMCqeyqmFgLx7Wg97Q8rZCka9YjKGHjiTNfvOBrED4E
/xfLClf58pziuQb+DpUNmHeJx/T1mtOC8OvHIqZjTFMMdIOmJcV1TWhuci3HNG+fvMzNud1Wy9QK
hG4ABMwfGcQvqF+DVjacXAMR6s046ar8WKPnR84l9Jj+hZ24aJoKx8Wo7rOejtMt6UkLBFjJDFpR
zD1nbJnzGZZrOW1lH7NBaOatcUaqr9d/PaMouQ191hP4+EjCAy+NsxPkTWz6Rp+J/geXX4sfAa4b
8qnsTdmf8j6vk606Yy/0+z5DXroK8st2MOpnEYoBk5Od54vhFP0kfFxjViY+rEX7+8XInVX58m4l
sh3zXgNLV39rzEiVNyoQBCD7oZGxiZzdXHaYmgBarSnu2i8p5ySQa3YZ89yBe0UX1DSm+yUdywW6
OXN6xC+y4D5WpfkkchToVTHYC4K+kBzm5RJUc7XiN+pex2bunKltkeNiRhHe4nx1gdLLH4pbKtV7
y7M7ZbM+6jpdJ+UIyTwiYS8LY3j4tDSR6JFAnmxX5M8U0vnfpG07JachWhBk5BTRXCiigXG42jbL
FrhyMVaV/IqjWN81NRrXvUx1PiKzFUJN94AGTP1WrzDpb72s41tdL5ZhcVyMg1U+zjbaktQlHaJ2
56nXxwPHXunUL8aQ1E6q9glkdJZPPgBlQKJIykc+bxoDGdwnA4ISjlZnCuCY0Dm6j2kWuTvt3EB8
4U/T1WOlbFtoLR8ZsHisNlhZlfiHUYVA7Yp50kJCyA2dkXPmEDo2+qo1zAjaiyYBXMyfayk3lBxa
sIYLJsEzF9ZQ7jh8k6kTLpfNSGjK+lJlRHnXmU7k3RnR4AFHOEPh7Ybu8EklcqDcViwP9h7Of9o+
ydiS3E/gVWj7++DyaQj7khkWv5roJXBvn8l6U5Mg61uJrtX54i+lJX/pxbmPAM8Mmmxo3aMQOedQ
SlIsL8wXragrdl2JVTX1qfO90Y9aJW0jn1MT4zr9TPGGELMQWRR6bvgkO7vMn1wEDPrDaqiOVo63
gt+Qv5WVpCc/SVnpXOuuGvmGdDFF6mlkm7duVnmtmTkuZGdVTmilRj1kiaAVvPyLCR2u20OL0M05
aABHJCezlsypI6Vi9JzbulLv8irRyXKRiO0Oo+hcxe8Up85u1tt/pdjZHjYpaP6Qz8R3PZfm/MgD
02V7u+0mxzdRhnvbNlam9mGAWcFsNeFMeSy1LgOTo9AHKJ9LkTfJXimbnkmYrssSAAJGcN7tlFYz
3y9nALN556H6fkwNEec3EVxb2uDL49mh2Cnv0lZqH1NViZ3nMKrxhww59r1HTkwOJzsBIULugbyM
ij/FFftNnfJ8BpOhzAY1vjP1W85CJMDy5cbzQXKABuXXTaW7geos46OwlnuNFGy9vKqjdJIPEha+
D02G0OKR5tu8zZdGwc7ROVHt1mehhayzTJlSbCyGzfhTOsjz/cKoUU2wGiyL7KKtt8/G6lWDClCL
d48cWNaB1+DQu11/nwgFGhBOos08trQiNfGudWWPyy4hR6Tyk8rS86CgIzTfE+kBihxY8wi4nc5R
9dm23ER7v9pE1p9XOg2bAFT10H1qjKmPrioFlvoDmjZt3qPEYGlbCSQrkCLPetqRy63SjcfoTNUw
XFFhzUng55IvmulkZc6McJ/oW5Iz4HVyDj/AhRId/gIhburc7TY2bhbSMjSPaNk1r6GyDSaAbYYc
hXmiaSucwBc6+vJB54+eq3rloaC9qJ1UCqOBWWejd9dEoXA9yqxJxYaIgaTkHpn6TywRrnd8eWbP
mt71v53zYhilLb44t9PH/APXpg53uk4+wlZUg6ec1oU269L550iDqCIfkNbWFmC5Iq+wdjLOeTE7
pGjZrkomP66/lsmZiqXChy3T0EJbm8uuCgMdQ1pBmz3yk7OdL+t11MeucHpWuvIMVVgNZ3OpL3kS
gsKbfn0f9ldW1ZIw5VNwg4jvnZIv1Ekc/nVizmyK8HWWDZIkDNgr6px4hBAC44hOiaKyytruwD+b
+PLzK0NFBP3OLcjkuFkth0Q58CPWh7grB8W9aXSnsw9TNbNvehkr46mvaoNAMU8Hc1UzbKQx/olR
D1v0ildGfzTzIaSat/UWCWxIf7O0XHnfnVMQwhlZ/I2NWdbottbZsJW7sc03YWUTLiFy1lN1n1TK
WFf+ury51uDxqNdu27FthQu768WNh2EfE7aj8uaAJ7M2DFOK9b0PgT77ydnb8YcC8eLwABHCM2lZ
43/3sOJZl9b3rkQSoSVlRoOC4oNOWcgCYeZpHiHu0RrWdwPdm7xjJjfKn5QhTJ/qkfhH5CBVTkmZ
cm4vIZK4xF+ujbl1UPX2+3Qu3ycmCpXTlMPBzfYs87KxrjYlLmDbaE5rxMTIoF0eUSYYcs+KX9mn
BOvoQykMjHHQoSUtHdzJqJVBFx1cmczNZi0KslYuiyhHtWZDSzkXOyf15mSjYP2Ptso5ToOuVjTs
O0XNpp2Y9U4/lHjpaXuqnVHscR2FOyOx1XRPNMfEMbIUqnsqYZx6PNEgOPfQbOivlbZahgPxXpKz
jtoWKW1fabN3ZGPCIDDFxvchyauQW7rOzMTbIDnq923lyuIxEVTOiNtNek+x1qLSz/rU466aCB6j
8aaWLvFgihN6J2nDU/q4Mr7M1maxMNeUmLWsnWjlEp5wXkWqLlwW1VU4PeaSumBNSSg0VzE3UsM9
syWOZW43RFXU9V5XSfz7iASTe3Q8RzW8oMEclvn9Siypz/WFS+UHMswsqCEyBKS4gUyvGgN8YXLa
vH03/O7tol2AGc1VDRtTkHd5bpAIUfN8zI0TKhh0ipM3QNhey66zkSQQEo7HQRqOjALLczuQZ6Fe
fV0dX7Qw+EbW4sbo9EpbEprM+qPJaNPdqWqh+OsmOFJfE4syWJN3EhWnDJpFKA9JzMIr768cJ+RP
6niFIVCbPqGxRwOYgmDhQlVpYvfvdFeJ34fI2A0/i6KlfXG+EInT0z7tGZTGe+KURH6dqqjDOVOE
CwRqODsvYrRCwPLP2xfuhMWdAQcZDUIeN9+jlswR1JCFmt0pgBHewa/3nmpbat2mRRtymggOu9W8
gnxUzUSrA+1mHr/1LpzXbV7PPLrROVPJJm9lwgoK43FPLk5zbaVLqLk7QZY6wK7ypi8cn+bPb19C
gCsXZz+GegwnWXpUx2JQdTnd64y6anGiQfgGh9g+OeeD0IqvWknFabMwTLq0mYtvzHkqsdMk87u7
pGxZ8lcHHtqtIj9asO9/KmkvLMDxXjhvwdmU032chMzgaRtVoMcrPWs/ZUk+WmTC2EayM0km9gi/
tQtnm1QOCl8lt9reb6UJXJ5m9fJwKIk1bJOBz+EjPTPDO25pg3pEeipea0HIWeDReNIDJltteejH
siDJ1V1we2th8WLyUrqmeqbmzacT4RjzQWVVxVZFcwvMUDZ3/bax5sS8VTP2UjAticYGsT6m64En
7msthmqP8eB9VwzUC7KIDCikBK/cIXOYoAqnnYfYxGUe5K8pDANi3SjIMfZ95/ZChWadM4OgiY7I
siwF+34YmSRSKOAxTOJpG2lv18MW0pP5K3cTeYYmABoCxFy7yWEEoId+xjTEJh4DA+Ugcu6kiXbg
v8WyiL74ldsmrH8mxgBJ2O5H++iECgVMhnP5wWlMWezXjpFmoc1hrzTEXBLHHZHZy9mAJdQhECiE
b6a2Q6D0I4ovNW9IGICut9H0TP3cO6IOEUR5OkZp9u6jMjd6sncjKyKaROOEQBwzSr+HP9y4SzPy
1w62ZzgWpRj2f/rXYDYuekpwNbiOCgyKtHEZbUGhg6aUI2FObyK7ZKBiGSN2nhF3Bb/T26L8IBib
aM9Ohov/56q1ePs9XbA/ljYPVl+TvEEP5SB4pYv3ZM1GRXOw10/u2dVfxZ5wjmkSYeS0467a1mzf
1gEFD+d6xkesKmtdW+tTnJ4014ofralup4NZjxCyc0XprKPNqwHDAVkAySoaaVNbRtcchmzu0wdO
D1X6LstQvhUijMUf3JO/owHwIGAm0DU60bQ1L7vRxhCZ7QgSDdVfj2+yNYcuf56cyY1OMYMTZqBJ
EmJRxcgRP6zV+2rhXTs3a/BeNaP426kjZ9fryiy7+0QdO/EYKUYrrspuioz3AophiSW0zOVWhvYk
d2B22+rJHLXa+VDmydxzp6VGyRBgwM5O6BNc0cEZBCXaIgvZv30pL5GYHqUNJs1lVfQWSPhFRwxq
Op1MiqETwgVoLU7HIOFmhqs6fFjdVG+/nP7ap79IBByD04yl4TAF5nhJcWQ2NWu0jDR8nkt0XHou
qnN1yJsbXo9YP4C/dXxCV07zs2qkdH07zDT3WHUNAdlrs2bWiS64pfvB/LrQGuuqwgtlBfbcNGi3
MyE84BnAFMqfhHGliOtSc1nf3v4o55v81wcTv6CF0xup7mKcJ+jydTOxYniRg2sC069x7ngcNNsD
2lS6wtjGBggL3xYqrEZfkPfQ+apQCn2/agaSyjX6R4QG+AkTeqQC+FDcOMQsnoVAVqstmiv8N8iQ
rXpp3gHMxaZqgb67lhE8ik3Yibby9bN9tbFB1+7MDhKF75IPgXVsMLJwuz76TZEpytFJW5Herq1F
F3huu5XLTP2dgEps/aFcwqp+sWbZWCxpAesWkRK44Qn+fOUQnVtHMdGyhvupqyLaJ1VmhHutksqn
tc9WuxmHjXowI/OgV3EibtfjhzpJdjL7PFmRA2Jack2QSd0XNXbzDXkr3Q3egyquF5WGyANzjIh7
iZdJUqCM7py96I+s0BisgwxHQgJaXbTP/SxNY1taofuwZrOV50d1bT7FVGPc9Gdj+WhO1vTIIaud
sAIjudxalVo+LSRh2oPnDmYqQ0qjtYdfKh5NtxX8sq4HEM+4YNQ4nCIpg/LxWW/VgXP4ouZaxMlx
Ks3dS4Pz7CNey0OYbDjaSUDo0icNSVEN/n7kZ1RDi2UM9UiPobBWXQcL97ljue7KoUvleZWrYeve
Epa00LTODOUV0QPfnHPqaldmiESpvgYiJfgDUHmuGOqodBgxrMyfteWztn/WTu3KIlj39wIcZESM
6Lkp7UHyS7dr6YRhfunLclLJr2Rp1e1TqHccmIaKqLGH5JxAt5ajTAI9bIs4qPLian3luaIZpmwi
cxphA9TnbM41JnC9XaXi8bEYqSHVzVE912kwKWasAssRna7t+87hbLCSSdf+OjA93ppm9BE95jSe
ul02LomHXkY9hwitGKIHF2Ee4cWuN7Q8ZkOepm5gmx3QmUx0dfXQ6wV8g6LDmLSthsnpQnTl5XIz
6xWWvo2FJAzPGJX2rP/MtSqbPmS0F51N5AhpH+31mD0jPL+pLZfLqaZIv9vNCNzN+VRZIUFjJanM
9CsVpYehUIF7WAyI0r42FMNGqs0Ezm23UEIzvfcdkVMJrWyWtA6XM9m5VetirqVbeZ4p9ufTUBil
M/2DvF9SNkmOfYoVw+ieIygAn03ZJhL5s2bQDZ1nzgdsyfys4jwPWRMMbC1eGivryZJpXcENPrQR
Awh3BFX0WNtO09qosvNhW9hIt32qBA91XC4FrH2la4n9RGVA+wLLFc85gE4eGAe995MYh+oAtZF8
t/VuAVXuuLeSsfc3laNbc9fVuNf3iT6F/bula9w+mYq7dILzMyZDRxTdXc10XBlyr/22no6C8r1I
BgsraJPGH0Geq2D9K0yNvqfAeTsMoZ2IIBwo744ahuri5PQgTzb0oRsgp64zxPuCOiMJXlZI2FRL
k8RqMyizZUSXttKFo78fGXpwT52T/saiSXka2jqifFTPq4cTNssDst7DpNjy4cWwwGSiBOVGC5Av
ic2POUVoQNtHu4f7j/bXod87vR8K7qUHQYuBpq/lGpPNWURkH2zmBuJBG4bexutJE254dlQmSwF3
iWX+XEF6ZCMyLHeL6VQCoXCBMOIjxoizUESb82JLVHJm8b0u3JYzPOul+UnnQQRxJLSRtaEm2ZLC
nPgVD3IFN8GYOxGI6TlSDmFfxxPzWIuzbDNVRnjL+W50HoaRHFHi5k24DWPIbol02/DK8ctsmU4p
CTEnSvpTfl6znMbC74CwIu8HZmk2fXYba8B8a/BzjZuk0iv4ImcYVXoOvI2l1NwbEi7Lb1Nt6+WN
SmyWxV93cYGE2tgfAI4vd+ugN1L3KxMjlgywUtTRweZxsJZRj2FafqWlLScOjfFPjCV3GddAErNy
xjiNVK+dtMF3P/ayHvesFHZLrlw8FVfQZ/Ly4E3dnLFwOFFtETFYRqRc6D0eKsc0ms265mSIL1gC
LYObaO0oozcM1RuLIL9qi352KvcWW8EXquoJKGYmvfl7zClUg6xLkOp4YBzbqb7LGpsRfDDn9aEB
wIPlo8NCsU97Jgp7HL10lkpXLc0AOKHXbHCeTwakr6WtHmOPU3o/rYq8vzZpb8V7w+RZuJqskB1u
bdVqepLIo26ClN5McZ1kKPESVCeIqMZJ3avEeEQm3VWFRSQ0GqP41LfsjbRpyuYpxxQT0V7GfnZI
BjNGYNrNPbRdhUS+gMGOxR2f9FXP+IVpgA8WjqGenkwYYfpaBSmEuHFZDfD3sk1yH5+3Sf7P5bhR
bokOyPVndJjLY7Ss8eMDQXJG+QniliX3s4JejMxSR1o6hzuaC84DDTYzLG5BjRLVrObRXN4zwqyd
R3RBy7UIZ0YZXqohsfDRcIpx2mG0RurokzuTuj8ddRjmLDC6rJ7eATdiNYw06N9B5MicqpIsyNli
X+JOMHYjdmIg+iuH51ymrCXE2lVdA4AHFfgetihs07fhPHX9g8Akl+zy2krNx55t09zXbtP8Acj4
O8SJzZ8jDByQBcqo6RdF1zKvon8V1qdV8bhEP+XXXQU+DsGTPbq7UqnDbocNsEPDMjLc8RnbdNEO
wVLR7UsXv95mRSL8oVK+pFVS7xMHAMMJkSejd++iUo4yjaK+MhEvULAyH09rKpH5PP5bS5DwzDXm
yFVw+1jh+REaPfNL2RVl/gxS6HldxFZF6RTSHAhkuOTGReF0nXCgCwOEs7GxGac+vY7jNn2XSDBc
AVmd2rhhpVnah+xWdxH9Lm3r5gyiAs2r2J1aMnyC9cK3TsuSneORsve1ZqlHWIzVdFuFjvVFswAI
X2e90KIT0ZYaiAClnr0/1M6/f1Uoa2g4cyRjD0a7+bpyzvlQIcnyygkVFqf6lbdBguQ03tThkNw2
dodqeqoSiXQWXzMaorcv1gUf2CXUZ+l9c6r3bJdAmN+IxU012WrVZle10PPxOIFq/NwKF4qVMSEe
vEtEBgdPc1lZ9hBRyFFDUp/2h/XgLNdG7Zm0mDmxGu3b3BlxVL+gq0wtBDle6dqm0xpyN1+I1tms
yRt9Qgbrd41MxYGejKmz51vDR2L4tGyfnfeydW94+xNrl6oQWhVo50nO1AxTA5N3IaLnKNK1jKu8
UyoNCOiBN7a9d5+BaHwoXQJTSdAWg0NHtvwa6QjmAgY8OhDBrhqs56GveIM0Yas+3hNx3/4R4ff7
27N4rJfmD74tnu2LZsvQadmQuq53MvLY2DLqU4srd9Cd1HcUhv676dw17nQHlwiS3OG2Iabd8TPb
7vApNKHlXQtTePp1HtfVeCQvKoyObeFoqvAx7Rr2FoQAJEavqFgQ4Q60SzuMlt98PevGYO4EmbHO
+ykNgSC8/dX/drcjFGIojhBnSS42Lvvqhp0DiHRwSKwOmMiGQnIYia+iFp+lq9zRzeJ3MqRd1rac
BkWufO7/+Db+p/hR3q/H9fZf/8Wvv/GkYhGJuotf/ut9mfO//1r+zX//ndf/4l838bembMuf3Zt/
a/+jvP2a/2gv/9Krn8yrv7y7zdfu66tfbIsu7qYH+aOZHn+0MuvO74LPsfzN/+sf/uPH+ae8n6of
f//1rZTEXvPTRFwWf7380fH7339pS0vvP379+S9/uHyAv/86fa2+/v73f3xtO/6pZfyTPDe6kn/9
Y/hx/h1d/ycRNKg4FwAe0qq//kFJ10V//2Va/6TXrmpQ1QyDFpNLc7MtUXz//Zeu/hMJ27JhIQJF
ZwM87P+/nVeX7X8u46/x1zA+XrUcEFsYLJk8IwzsaMbYl5kpxAPD1O7T4n5p2Vy5Shn6SRpCXonV
cQeDYA6cscPj0Q0fKKFv0ZWH0755Av26ySz7GA/ltVS/Ak3DlCl/MHwcfC/CLmuf0jze7eZsvkV5
9wXHjx/GD57OoWJyho2uAgBBKp1vqjYfN0K1QhQbHCzDnNOHYyVfTWxjvjMr8ZYeXg67gXg4JplW
0ML3Clw84AEmBRFnn2dMRZsi0b+LaaL2chti08RdK7qrOCm/waTDcjApmT8bjmCy/m7B4gXYMXEV
N56BNVT/5JbTNxPe/sFLnegWQWi2bcs++4RNJL8x6CsdEiiA6X1yz6SWqlFczzmrQ7NxU/XozVd9
Kh4V3KU8/3XlF4RTb1QsudtZiM+1qs2LHsb1828eNbAznIxs7+jHyfQCz9glESLzxXlufpNpUe3y
yDJ9Fc3mdjSmgtDcggz3rRBHcmSUjeJgdBzixWtpgxlVMPZ+S4Cn9QHNJaPw5xGyRzySWV63pXYo
IAJI8BjGT3IAmzvB6rBhOG5+xhn5lbHlgrlNza1Jkg8hv3MC9Sj/nrQtSnoR6tuOs7s/mbNgwgh6
1gz7JihYuXfhXH7r5ehuZlF62zqmx9BOdUZZXdd+Y1rDBjgmOp9CjRnMtcN2KEkM8LRGD0JOuO+J
RU7upNs6+3lEgp8qfXQd90R3a7hsRT20qGGzZ9Q3uQ8cAzx4DwNY74HVzGGffSYKSOPJ1/JbmIz6
FRa6L1k/hX4xFcSM1d10bQyjQ15Y+bz046mwnacioyslBCIbq/b0LfaAMXA6Ge30zHrHxYuDohXi
1JmUUU5tjwe6vg+TRX4Me2i4rWH4B701le8AY4r9mHofaNWSBg3/gNQunXw3WZgbdxja0zzE4b3a
hTjdAG1fFeYgnuisOcjd5xFzm4YCq7GWRO5cxl+ZNTvbqV9ucpmaV06Nf0ClZe8bGFC2UhDolrDv
HAEzY1jvWztQatfgAJ2LQA6TCUyYJMxwJGsEXmzlx5Xk8g1pBR9JCkSZGJzjBMElg6O6/xl6cX+T
2wZt4W529C2JliUWG3WgCbqLtd2u58yMN3UONzWD+rumh58TJ9xRrkKeVxozq0pncsw16Bm3uMTa
TcvgYWdiPyX6idThjkAoYsXS+nMWgeXxtNlDl9G1e93JmivCoTk0JS6Hg3iS+oYVcQjKskl3fHoa
0/acbfto7IJkSRtyYaoeI11v8WfS9BllKLadKI3jCHWZiVOloZnKQ2hhxgLsSBYiIySUsaoIFjc+
MqgE9qV50wljSuw3o/0pXZpfY6k5QezEPx1TtBv4DzIY0BziBZjuiqZS6JEIgtGb3LyNHJ5foCfD
RoghC6hdky0THs2PY9vdT6XibvqmrG+yMjOOmOOmjQW/ATXAmG91uhVbShRJ0hs53kVZ8HTgyyY4
WMzbKR9Sehs8tZT2PeoxdKEMjb8OiuX5aeoQ5MfHxWHRcPaCHnGgadRjpJyfyA0tgsT0xEYFSLRR
xiblOjZiA8i53DZV6xxQ9ti7OqFp+MuO9rKF/LplvK491g3D02ysOOxZjJwuqj4FiQEcwqa4dzzj
KvfkxuL+Vyt34yn5h5DQt4DOwvHt13zdF+c1CR5YJrAIdSHLMw94Xd1L3ewajqPyvoc3FaAKc29L
ldhV/ArO7dsvtfyo/5lO8FIIFfDlOjaiOJXz0PLxf7EaTQoT5qZyjHuc5V/qYtpxTj/BB9rgq9yM
nfGHOdJyLnnr5S6+TW2WAiO3a9wrMdCvZPqsRBAL0vFU8dJvf7LltPj6pSgWmVmZfDDPRPX3+pPp
IcpP2LMKHUQoKxs2mX/753vMdihWeJHlKr3++fi1qT1Fnzw0cfLA1vWpcNrHt1/it/uAWeYvL+Fc
RKdao4yVjmH3g5Zon2TiHb14epoBMbz9Mpf3ALcaIxgaAmj4LCy6y9v45R4QBrvb0EzZfVShLL3D
PwYaagqDVvlD7+Hy8/BC3NQerhrHJinuPC/+5YUmC4vZ5Ir43slyJLdflfhdav7h2fkt7ZAX8WzG
zXSHXZPmwMWn6c1GhNwV4r5IEFlIkgLU+8R7iLPrQkX97gDQs1CzhR/f/hIvbzfTsZfalcdJtSly
L3UjUTEgAaaZcl/TcvhRwPd+++dfzBFJqQU0QMlKErhO7hlBNa+vUuwm0zRHSXI/iglHWt+XN42R
wrWDdRjoaii3OfYIH/OCCtMQplJPn+cLiDL4PEr5WVcHg7xOqwz0OrEecnp/x0m1fwBjjO/j0ssD
x8PbVzCO3Wq9VQWuwtLeRrNGgVwPjAxjypV5gS5XqWtskW+Gd26vdX5PKNCOnDDrUOrW8If16fdb
ZvnUGPOI50FVpl30hCYknsvIO74f0mNmgZ67Ncp/8ylbv1gTHODyEpwxX3+xmO1MJcm8+N6imGfc
gi4+kt0fLt//cnsszRrbxvrOmMO6fBF6sDSyBQX1g4ewddy8fXf8/uNZ+iFS64Bc0bWpFzc9zTo0
pUMt74dy9t33Tqn82+//9QtcrKaQsJVMW14ATX0z+VX3hw/Awvb7pWaRVpfEHZ0Oi3tOdvxldUhQ
PzH9rp07hrwSX3JB4iwhQIeOVtyhHKt2A/wm/azTWg46lvz90BIuQ3wjBD3HGxxm/AIzHHjOvu63
4G9Df+69eFfF0TcLMe+9F3ryFGVJCPZ40J9UNcFmOdKi2tQg6I4NTBTMU03DKW/Qb2k5jEEr8ynA
xgeNprXcK1Hj8PClbEv9aKkZgy2+lNu+7PL3kRdXAKzHDDIBuUuYbPM9+sRkODmkrDCF6zltJe64
awapBiNo4w0ksw/z2PQgDPNWFH5PgWUHXjkPp3Q2s53R5hUlVYRo262eqtGz9n2FxrxSPX4CQTC3
NM7yTcp4KChHO5p8lRXWT4cu/GREzMISb6r32BsjTKE1Z1xc7HcuALFHJ1VLXNWt+8VOZYtxtAqj
a9ud6w8obWrE/bl9cmzRbGULZSgthmwXkw3zHLMwnfDJyA2CnnRvZa7znaRMSAKto25QcavbkdMr
rCkNiYbtqkfXpUpUhEGSnTt9y2Mw3m3RPzkIuzYmYWd4YnQ7IH+73jcgYcG7RY+qXi1QgNQ32tHe
JRX50gCYRkyCQtl0dZ9aG92ATVfW5OBweK9u1FYptsBlMAq7fRtQMNs+XCHvpszM+baOe7wfVp34
Mm94m81UH0i8rxCKOh2lvln5nLnloezTaKtVxgC9jrG0jwma032nOrBpUzQD8Cs3npu5D0g9eIFk
1JPDXHQftU5tAiimKUwHNAc6NDdf1MhOGQ94V1omzWutGdTrxh7o92fWfIqBEyCxjuIdefMVjYH/
R9p57UaOZdv2iwhw0/OVJqwUsikp84WQS3q76b/+DtbBRVeqDkponG50PRQaEYoIcnOZOcdUHdok
V8l2Cjpb4zMbzGvqfdhRpQqKRc3re8b5BpfMYHzadBFGmDjd8CnL9QUQdXScnQ5pJfbmqzWSqV+M
7npfw+Y6E1k8/UZ2+jaWovPVvLN20uWw12EE7/iilRtMFutdPpm578RWchAEZ4YOc/8bhzREflNb
v6HTtY6ZLXXCQCwJx7elcI/JOq3QmvtuGT+52Oh3i7RGv+7nZMeot/yNyY5Vm4mqqxxgLCcg7c8z
t9txFV1xylU2hnHJjquqE37gDPKj1RsEnmTGeKy4fO9n8hlSH8WVfteNo4WY0Vl9pC+lb0UjrvIy
bsJiNfsdmGbFK3Jpe3IxB1/E2mtH4lVY6eRY90YjD4O6dPx7ojP4kkuEtVX8aY/o2fWaraDp4Kuy
EWwEa9q+OkvvhJWpQhtdq8Cs2VYn8VBflHlsj7mRjDAWFvOQQ/I80hosVx17gF3bCP0oyDXh/2wB
K0DrwJbEwuy98XRw+S1FULEcwsRuTGe3tTucXAOQw7gDkdgV3lQ3NJVNjSnbKgWt+pKeWolPZYiW
U6Qw8XktrR80rxeF0D0fbGt9ZVFNXREhztQACiV4kZhZUCaJ7nl0JjMARwjTPtuarikNRz3/oDZ6
6HUccZyYtfFLi+cusOX4Y7IgbVRVJI5QuIodKt7sZmVrckjLbmAdusiTmdtKaE1ZcuwYoR3KOmr2
xdL21wO2BZ9hfx1MhYPUSkFJ4yl9Md51zfC+lKCtMJk7tzTjzAuAwgcNGIMglZZ+vbD6P+p9rXqG
PmSbEMENp4LxPsG9MDqrbgxwQwBgmNOZ9Shkw9jveg4vgQz+VWHzfl6dGec9J+u+S3pgAnpk+yzK
uTWxuB1rqy3DoiibHZp6yCbMN9id5vWtmBiKMCkvDhX+8utxNNdd0rYfa9Ygv80U5aSnKp1e6uZe
LWr3NNTRy2C6v5ZC/TlVK4g5hGWegAmwM0e4xdVcvWujCq52c3RNvcP5mBf527yU8jCTVnQn2mn8
XNUkT3x9MBDnQjF7xOeRnTkJ2yOCiPxiN6K5IajYwM2XpfvFhRE42E2IM2SGiky8yyTGQxXH9q4e
zPRI3676chucDQncj2Qd5lCp6nQ3YIa6rF2qeBMxGv7QKu5PVtVkE2RxeVzIJz4Y1hz/FFhtQqvO
KX20IbudLMUJU+gMrHFm4a3ANQBKjuUWLZgStKYl5J03Gd5hpbEfpwalMdQreZDa9uSLOOJ805kY
biplD0oqN8E9O8rECc8jwVv6+V1FhBc6ilof1UHPH9w6c4rNlELSsIjU09rO6qUvbmtGAhmzNHt6
ZzWkPgIthjeQsRRl5HbfqvW604EZ7URirJ5Ips8NocSmsnJPXVZi/WA+eI3fFco9HEXfgQDC7i/5
bNyMq9paHc+MKvWgJOCTS1L7fJ6d6e1s6291KjFDjBNUcBnJG8fO6reM5W7mJYRuBcBWm4udAZdm
xFTsS32UxyXRhK+IKTvPjrohyLctd529D+iJdHBpyBwDVD35XeJYC98dmyI29UsKVxIvdIAIOt2T
thTfLi7UK6+Ct7+DIAG+n+ogtCu98GUPH7l1O3tfyDojfyV5Z6ayeAYyUkxHxjNgHXFNuMqbyocI
gJ8wS1yYJeLQQQQzwGlBjUNYSf1gGAwX27TgsV01RJqZkdXjRibUs+tN9SLSvjg7apyEBCAsDijI
0vVUgwBfzy5746QgXQoIglVu68gidWVU5d0MJtiLQRddZMWj3HFyiVKLvCI5qBveKCpDux7TFwwR
2bF0iZWtu4SXNrVfKnrEM04tx28Z+IYppiLIr8uCOTmB7T0O0P5l9jszou4VTePntP1vMpE3wLw+
JUSKDT6qDPfajKfXDCcfV4M9eKTgFYe5a4vPTc5LKYGmgFXqu5Elr/WkK68jXfFuMJxhc9doj4vF
NmkwKzDrBZjvCyFUTNlR7AeFq8eH0QDiaPeQllI3Uf0Jta+fOoviy1arQ6mORYDnjwpDjsvtUKiv
cV1nE/KG7g3/9KdhVsoRhE7Xsw5GlAP5LD3PENtDgA2dP1njm17YfGaoPkDnCe3wNcJ6TwyKp4tV
QLDUF563i4YvPVAaqNkwkm6meLnoTPF7FXK08dTFL07sAiDHXaBwVHroCecbg5jMIBqa30q5fnZI
qJmyydhThW753M7TmWKj3m0Be3TLsL+XehoCSSSA31jkBKOvH4FT9G0owavtSScrvZHJZTB1NkYM
7EPXNcfPhY1G5RGPUfukpkNjh2KFb5gfgqmuSkVlim4/dPG0H90oDegD4qDMomU3uFp8hBYgfALv
flUiLw5LNuRYWggD1HOMVEpTuqe2t2C0Ip/3WRRpmFOhGxdAdvfGGuXeXCTjLi2sdz3rB19Xobc7
2WCd8TmZe2G2yQ/FrUav0anbc7RzxxxFFXSJpPWs1XWvEsW+dITD+HW1Kk9xsRjhwCD9KRUFm56K
jVLLE5Y5ZlZlyWlwLJ2BMVGBSjPPp01x57et4dwvDiNVTVdmxihQRmujf69GGV1NRBJcE/H1agmq
rnTT8jglGBUvhUN7QBIGVNyeavBIBoTCgbjduRrMA+7a/m2Zq+gya057lSzN5Gu4au87VDme4Pzf
HBLHbK7JR1mMQEWYRzTqmN8WwOg9a65/zEnHpSM7wtkyEI5Vpz83Tm9AMy/nsIuqj4UaKbTwV3mJ
yyEExkPg3EfGF9SlsYA2tNgO4Hf3VEhrYTJFy1HUc0Lyb9JqT9LQ1x1mBFoYpuwdE6OaTAMtp4UW
+iB3uU443DR20a1VjNM1Tpj4msNuOYxtgVTMzDD9tyOO746dhyDWkWu4SAdO/qi/RhFFGkAH/CBf
Ws31YNRV+Jl7t72XUjffyyrPwrIxkIejOH0sF9XgydmO+9JunMeaayXEyslTyTCbgR9RgyEjVcNX
6JRIuFPNvZTciq0wYJqqzkelxRZCVVZudawhSGiTJMhGPd5RKZALAYvNQ1Gi+4aRQl5dNQoMtMVr
3eghM+HmOkv7LsAEm7FwadPd3C5vORMbL8ua5RDX8adZEvzhIjQ+9nXiHpPUTC4g3nKP/qT07I6y
UTdGZZeU1erNOaB8rZFawIohIUs509aHOU3bmyjCoOWtuMuCcTDUw9C68bu+zj1RIH2zb9eELVoT
ZYdiEeMbAqr1GsdfjLxdHQh1qZZbLOnLU1al2qldxyUwlDUjLWJpYQ8q5rFbjPYMzt19Kaw2+6Eo
AoS63eO0QIKa7zX6rD3LTkLrXP3eTJY6Zg0GfgB4ZH6vQzfrqMYbJlMm7b5Hx1XvKdmSE2LF8ilT
IYXTAkbYF4x4x7lZ7U1dTkFFxJFP7AKzrA07goGZOABANbtGXR/ovCD6dYsJiSlBmUe2anJYIvZD
ayqm10pWRB7osbzBmtsT3LBkx1TQGqsifo9b94GdmuLN4IK9aMqtQ6Fn5vVotxmetcZAhNvGe0Py
3KImzS4oQOZLiyxxJ3SIQ5LFTUVVGSaDtuxdC5neutL6jyLBxDSxX6OHLr3eLMh3SgcZpBYFqYrN
87rrxW/QDSVwoGbaW2QOBlMq4IVzTAb05XeYyKdj4iRkhhVTd7bUOd+NUrBrTkbtymYJ69P0Jpe6
srq7Siv0k6gqM1wsqDhabYmgkEV1wK0GYDhDAOglKRiuygI5TSZsmnto/342Sfqp1Ojh6sY0D6Xi
RKxY3F992cLvF8azxbL40C6V8NTclWdigYmKHtwnOiu2qiMV1NgnbqhJ1Onu2sIRJroYR5tO0OhK
gW4Z0JmQZje+oZFTUDg6d3/K91IZKZRY6Ersp4UaJInFQnh9VFKNeszk0YB8cbrGT8KwUZruaSxN
64eRTiNIN93cp5jZfUJhJqIDLAJ/c+nuZ1fLvGhV6AXQPf2Y+1ILqnSN/WkSHyx6c7/BWXxVZsUb
KRrdccyX0ceePiMYjuc9kKDPwR7cy9IoLbkK7nYu1vMxLiud5DUO+ETJKkCctnsotW4K44VSSS42
Dz5SIB568MGnETT7y7TodjCDdP2puYNDkF1U3vPFxXzlc/7ezsp2WZS/jFGfOaP0C/eJdVUTl7BT
FRWKHS5tD71q44EJ1QO4l52XNKg1h0org6GW/Q7BfhoaCo8ivRogWBRQt2Jbth4E4siPxwFazACx
i4hNDfGnwg4PaQ/aWgjT1th/RvC9grwBGy9VrgzDiZ0Qg+BwjqYhPrgCxvMQg2Sq4ylH25dhqMNr
WAt5VNtKQ6dl+jDojuxozRtiwstHBU+S3/TNU07STWgQcASCa7XQP6TZrtUqPosoGLmb9RQiOTKO
TSZeIBMCmS6jKWxtqXqEkDEnqKIlxKo4vORdp4RqVoKuVvVpzzhf2zGoZnhu19q8Z/TlArCoMH2v
dMbHSc2JdIyUaq+DHEOkQScxahx3othK1AS4GRVqS4IOhkkBm+uSyp5Tu9Z45xELJHJQPC718JvM
JPKJkZBBQrJJqhIrrhqnBLE/Gvl9DULSs1tZ7ZNpaY8EK8u9JFEDpGAdH6x2JFmBnMSQ4Or+mo9Q
he2M295AvIzZfO5fs0z8ZFXbk9DbZ6FpVMumIVd3mQFUooW4u89I12IJES+Hv5w1bpqwQl0x3Loy
abZ8SuKVhfhdC7om0SJWtkZkJv2EjMA1surA3+n6Za5RnTAuDTGWdkBmWA1h05K3wDzz82QMbzb/
4XxjWlJoaX5DA4PZe3RQRC5rThXE5XVs87wm9GeCRt3I+hz3jPinHgFLAvfZL2SbnWw0sC9urGqv
/aovIXzFgYwYwioketdDk3FnZkkDr6bHjI0BFYBJM5tM0DiZPaMZfziokv2qzcZAdvjWY7mUR3jS
4oatBDeCk3V7NWvFXdM7CBRWqVJURul+srI6xAFg7cDAubuxd6Rn2DqfhhyRfbYOw8GKi3FHLvjP
1tD6fcUM7LZd0jl00xYdrsYli606ucmI+tjX0Sz2SNh5VtHUkUHVCczqjkubaxmgYqyXsesQISJ7
8EqaFr+sluQOG0t91BXHukbYIAM8Q+0RZ8FG8BtJFuhn1CIJe+eoSfNjVOSMH+A7BcOiGazQU+sQ
Y1nxcPI1Idckx2Jfih1JI+uucprug9TN5EGxuyogaV6DIsHYOkq3gTF9IibTTt+tCbONaQ8ZJuBp
Rm6S5PkxkIE8IWoGClloV2R3tD5iPbr/BrQpC/eqOpemqu3iQbzkSUvKdhZBLm9JsEknXK11rpA2
mQzMq7FleBYL9ysSc+cT0swSpfbahY1dE4Pl9KSQQIHdk4OceyZoI0L5oJn3tpX7rZWL2wSVyWGK
ebCvSvW5omM+ctIOu7piOLeWw3LKjJz5bR9RSMSgafgho8MYb02iKd2gWU3lRUenHZS2QiUKquWE
rqQ+pcSQPbZkHPDCMdoTJ1F3eD3eGJSrjF5WHPE2CSNL2ayxt2oZeHvmYP6gQLQdjDzz+8lGBaEV
DUPg7kktkMssNFLhMmcRnB/DPsYk/d1POMulMCZvUZrJyymhPGE0i18iMffpH3vmefTtBe3wc7lq
81WjK48WSDZo1JHqN/Gk8oBA3BGrdkmhIZlIre27UTA0GBVph5PaCq/K1u52m+f7rnR4Tms22alJ
XzJ3UtlV6jWlY7qpWnO4m0FrtMpzRJtwpWE1D9K8oGagq/dInTd2HXO5+yy/ReSZZ4by5pQzZEdD
uiHOMb5b0VgXhpYJsyt+XENXlutE5DkwKyfbS3ewj3g2hkcziVCEpepwnlPV2Es97nfkgYx+3rUd
n7zYFg39Al8ubQJX11p/lDZXhzWk54mI4mAkesfLDKt7SXOkP3Dlugfs8A55MZAA/KbIh+vaxLel
5bnuK0qtPbFyGb0UChFnF/Y8VgmVyWi0TMOoRALiQpLpi+J2VuRzN24T/4l8GXCVI7/w1F0BO8Jw
5UzdB/z+8SYSWXuj1fSxAOWmvbOmTzi0+zMCKiBZRMo3nGNQ/bwYCWlgM7ANK41aB8ds/YOEJO23
EalOz5Xixh6gfYQxDvO23qxVgkHc10WsiLyzSTCRKqgL1U4GJlyRs5jWFYaQ3eKWycYdpnZCaXWM
GFJZ8h2dnQGknPFYYhU6AkFTB90F/Rtt0lrEs2e5cXPTDVX8c8hr5TKY1Fk9CZk+sbmkQFRmdIsr
ft5VWWH81PFXAf+3mZQxPogDgKC1D8vVPPepNV0QrsgdytT1WXLt3vRqg3dd0YiU0KfmuR0rhDKi
ax4NNneGGIhIEcTmlTxtdDMtXp1M1Y4iSqYbi5LL0yNk2lGyKoEpU/HLcUv1N83hTzOPpgvLNpVA
jzV7yiyss/hnU/k8Fk58xDOn75VJfcRPEnsEedqcHyDI4P9euOiedFk7UyCmoXxUh6bxjKQp9hKE
XElhupZ7vBiWGdRL0TghXj8S/waukzKrGV93tokiP//gMBxuIj0VPo6Ee3aFyaHgKcBEl5IBK57B
38NMzNJ73VvMzArcviN7CHMvZ62R3cEZe1OntCAPkoYCMf9405HDyBOWvIgEfsMGHoA23k5vCHSs
MAECsB90MTYeEQ3K1cJ+IXAQNwaSC+Q2w3TODWGO9M30+8Ig+wY2m35Vqsv4ithlCww3tJ92bL1v
Lh+WDOU436SdpcCKTbST0G0GGoWCGFFhTi0ZhnZ+mXDki8VVf68AQPxCrZMTDmc3GBfhXndWktyg
SuGKpqIAICbdnhh6PSTwJCx+KWJeOVlN5ew6pckIaJ6hd+BJ58mUDm+IxA0c+Ol0W6gOV6Qz6eRY
SgLicrtLnt00b076OvTniWej32ZrHWSJo1zXC5tfKfqDZq1p4LDXCunEOiZSCgYD4jwXv240nYTW
Ru4bmMh+Q6JGMK+RA6e7sGcwN9PyA5dWprEbYyDb2UlzRKiLVtTpxb5OKc/IAsJaUnfOp7KMPfiE
aHs002tp2z+qtFb2blrzUXVWY03e/Ir0Hlimln3Mer6eWAK+zO765GT1h62o3HsDzIuBdaCiUg8C
oHh0BveBPHu133OVFvuNMuRPcy9nX2U08NQqwvjI8DqSxhFrzlVEuBhVA7OqOiWGwcFpdyWLWr9b
irVkhdXaoA1gRA3XqaOB5G5WEjf1Hj7snCF61UpMqPCCk72eI06VazTRC3G9oKnIYji+az4v+55f
hwSbePyZZHp2tZAiesklW5hKIJ9LS6sIsDNlFyYaaxNCb4+r0GHRGLCh5UEbdeK5thS40JYkQ8uJ
W3S+VbtL2RLvRlGxKkzUNcCNCWClkcqJOXF1YjJTHSM2tkdzQTqCf6EA4iwUGHw5VyP7j7stk/HQ
tAsNDOSlexoxxIatgZ/NtaaDKSieSfNzwwxfza7so3hXlyNmyZHbfyjWJjBUh/XbUq+HctQjpKIa
xX5sFP4YOzmZLbruDXlkBePEFGnWHenbH1F5lyk/x7ZZeIAnzNl0DGh+6Xa/U7i7UNZizGteBuUM
ayRlml7FIAKL9dVoO/WDobba83pL9zB2lRMOQzz7eV30uyTvSewibtWbyaK5xqrAjgnbc4CzZEsj
sk38zzYxRLjdKfuYihNH8kGPTfIMbOgw32oz6ZZdkIJZ3+vsZHy1Ycuk9surIxLa63KdKTY411PH
y1EM+v2wvE1C2wAmqsWQJ37gcWc8RZtsm3lr/jyntnh3WzDjZQcLzcr1lO4sy9lZMmziQH8vLDu/
1dkqheQeWdhHRHG/DK75kvfl/KRIs2+DccZ9StinBmBHNl7ZjNJre0bGEGBeTFnrnl3RNbtWnAT4
EbXzWhFFRGohgyrHZt9IH4RxuLcpzjMyyXyVBc6rspDGQ3oqSYdBr+ZVMOfzryni3vZIq4ViKeEa
UKHmOu7PGWaATpRgTr2AaYdpobC6neZM/YHoEnjV1TAeyniKTwiZyaarbO1lKXBOeWBKqFFce7oZ
2sYMdMKXzpgB1V9KYVAomTKqd2Y1az7XHLYtXQMyTdvyaMMj8JO4dM7LYCIqcET97HbO1tQvCwkF
BorjiIg9egf8tMmUnUq10dgtInSGFjb5vaLbu97QRahMdb/nr5kJbRycnaVG6jM3EONwFdBHthjN
QwHm5DEuiciKMqRBVswaMp36t2iWOFetCvxeozYB8tDxnDSyIl6iL9Eyp8lJWQ1+DzCOSmCznK7x
0nRmH9jNUjwqS5F9sAl03pLIyHjyz+PvpknrHW37tC9nkT9kS+QehNqmb3OeM7XvaGMYtJHKFZV9
uMLcfLTLZbhnqcjWdFSQbXtuLTQol6N6M2hM69XJzA4dchha3D5nG6tKPLBDBMy8YRbAhdlhNRhs
YmbGxdmbZtPu3EFXQ7DU2RAKRV/OjATXYEzIM00HAxC1XsCircabWWlMjhv9o7QrlQKRWfWkV/1Z
X8vsuDLFZe1Ub/oaxXxXcdoBPLJVxoHm2wLTI7STCdp4U6qfCeU+WDkl9nWttnfYab1VrbxknPyR
oDtvLLWEJnXGMtErDH2IlMseEi6c+xwa1QcTuWHYmc2a3rJERB7N7UL4nLbCtkM1XHCJY1YW2uLV
epdcCpZ4jNxX9QhYT38WdeEe+LblXQVxofScQbtNVZ2FZGPdjBQ7d5UjmcFA/qoZRnGrkjZcbbWv
GmLGao91XoDc6Q6aYp7JLK7Q4CzcKEnZEBioqzJci75kKGqLFpMA+4mrtNJs4K9rf86Bvr5BSkXs
vSj62QJB+DMZgWgtcQHbpNhqNoqUHUN/FnR2rIYshN1TL3rIaIvzil+KeB9jWFpej+OkgWrSZnEC
1C36TGNudYNMsRv2ENpPSFKuGXQrNbucmZuw00AdsCngOh9k4fLUNL08QL9h1mBBe9yXCRhhj1TS
S05MLR1L0oU49002VrgaahgOBHPrS783u774PUL0esEXtt5hsrSeXJiU1EMxFRiBGqFV2PcT1Grp
U3DKb/Rp/4vsEwG2AK+iC1g1wv5if2sJ5FN7M25vCQu7ttkCD3AlocqezXa5MfTqRx9Hv1SEBnUz
hv+t+G4TGYvNeucizfxqhRzdVl1TDrfbBGTz3p0O/+3L47UUWKPQsrKV+8ocSlLB7t4coxvB8TMw
/P0GavRP7SCgJhYceAM1tKXGF7W5wXocOLUW3eD+vs5dBrpt9o0W+6vC2MSOqCPKZYrHezFA/1Ni
aVqMYcERKpeJvNGPpdjj1MQzIPRvrgJN44X+LvrexLeo2QWibP5Bh/PnG+XDAozF6tqLJmLB2Eqx
tiFlj3Ow6/FVWKXEy2GsYSwZjg+44K8jVc1BzNKOK5ksPofRWemIRzi+YzyYIQPn6lj0pCa2I4OC
nmEnc1ti4TzKD3YNdk299N2n+Mu+++VjOMCzcDDxw2B8/KItV5U4Npno9pfYkh2OEpsJaS6opBBT
rNObKhi1FIbR+HSHbImyZPubUZZ5lBvM2VbK9pVwu0dGTeaBQGpne3JOTxEGAh8DOHYwbZsXk6T4
kDAx2SkiLg7EnpjsMbK+PKIbsXYihU+1pOvomz2VG1vQIVhLwUYJDnhBWxxUmuL67JifRm2oAtx2
TcCtqaCz6OxDrSyMKUnexZHDcL/qqh/RbJtUZ6ogjyTRDB+SJ5vPPOLow4O1twZCrJ0x0w6kB/Zn
O+3rHeiD/NJzazwsw9Bd7Inrs1rbx5zMhZtUqPJc6SipnKNoyGBNZoDqEeqdQ9PMSgBF5J06wvXw
P8sne1IQlsVzH3SINIKMjO6j5nQnymMq9iStp5NiFJ9cPc5dMjps6q1xvQbS3h5tYoNf8AQxVh5G
y94ti2i4PugDF4NK3SNsO99h5vi9FBC8gUMqwaSRBysrRke42MlX3vyFcz9mlwJNx13TxDmpHGW+
HpeO7rLCTBPqM4ksLmkOpLV1In3EiGaGxqDMPrXfu4brlWw+2sQFx+QJar/Ve3Nl46YDYEQiZmFd
J8XCyUr/wuM/nU2+2wLdIhE6TxQGIyHjYoSc1SBDLGX06VgkqE/djWgNkOmlp8fJGU0Kq5a0pHdT
JxAJjBQ/NYvECh9gEH9Ybm1T30rFgEXle0SUs1zFmtYSoUNyJB5npkaKa/g8qulQHcrzs2sNHynj
1Ds3s4Gc2wCfCUXPLoApiuOqa3ZQ9m65p1WnDllyidUrUhV/0mRxl8l6CVXZsvh22gUVzMghtVvA
+2wxsOVw7hlUBliVcVLhYSM8dAC7vh+t9X1U+Hfki4rcS6acDYitNcZugPTLg7lJ8Y3F6eprRjq8
x2qEQknI+NL26hxkwNuuW7DyYauMarBOPUTPpG5gE2Y66A068rtG+bnI595PCfzYt0vvgoFZhhcQ
i7dKV1+Re+iPZVRep+uAvi8pAuR49VOVSP1XB+LpIW5lS0pTnBwbME6nQQzJBXa9c0V1wNTOESjw
MzPZ1Na1bRFnCC7PYLv9XCMs/AGkcSlXeejE1LHXyyoRprgCWP7Y851qs6iLq+hnt8zvkdSbN/ih
EfGs25qQGaRzUZCJoAU1dfZ5sQhatsCAq9XiyBB4Oql2srCSGujpJeG1e9Tmzr4j31F4mgwyLSxI
bc5G7dkZEYiqvYPSeF4Fm9vOTdlcu4rJ+hEA4459jQZrcIlPsaV8NMAL9zj7PmMkQ4EskKrwJ0S/
kcY0u5lMcZRq3eBrC35Xcih+LyPNpZXYTK7jTVhKbOqhaBrmIKY2nTTOdn5S0iiVSmiPjkarPVnz
q0V99iG6WDvFuZ0G7LmMayVxu7NiLVW46kZ7FdXTGDZyIuJdFrTvbgsrxMSbtmhKzlQfq1xpNAyC
ezhb/+Mk/8NI/i92Mhd5u0VYi4pL39QxDX3R0QNijbrY6sWtRsbkHKKWWm/IdEsfYtI83nrHkj86
B8lhheg8/ea58qfAnkci6g3L1CAXUsG54JP+fDgSbUe+2IxsvK32AHXVYtfn35RC25//nwfX9hbQ
KLTNrMJTS2h/mVj+puGvBo4lUCbuBYfv/NER9ApBbvymmvjuTb5UE/Doa2NLpr0QWEc+FUtmHchX
9o0j4bt32b7Nv30Uph1FlpeTe6FQX6dLpPkacr3h/N8Ud3xhrkOZYvCN6Xxd2lfQdaYjDDbGJOUB
kQ47uFftJQPktP/3d/n6WVxHEDlh64alYrsilefPzyJzIRtVbddbNqFxMKxLvs/TriKOVEfPR/jB
N1faVp/8/TJA2m3TXblwkGHQUhT/+X5iik2HmXx5VyfPyKLX6cWVTMpuNfkSpRXixO/cUV/Kf0d8
ecevVjkELlkyaVWJ5b7DuWZkV51rAbRJPvJJsh9vGLKwXj0ptTyXzXD379+v2Ow7//zA2LMcVCya
/dV/s+ikdTlTzPCq7U7R3L4MRKbpbIXGNE2DcYwsCgck1ktjnTD0PSrMQ/79T/hniY3vzcTOiaUT
Aojxpf+xtNFIewQVl8xExKFPFqsadyz2GSTps1n1v1onM/x/f88/f2YwCg6qQFszUXXr4Dq/fupO
bRrdRILySPrQ5EEEC1U23QswS7u5UKmAMayDtvzGRfjnxcy7urYucOPy3+2GMbce4G83Jn4TSF7E
NT+wYGY2ynhwsRmifnOSfemKXH1rtTin2QHqnGbql+9TIXG9UQpbeyjkSxE9K8d//+r+8fIAjlR+
JT4KxkHD+XKGmeZMGjOSsvuRuKD0Dun9N7fgn4f91gvbGlWCZeAZsjZm65/fUptO5EVEwrzfLfmT
muiIJ6pvcqz+8RYb35fzHm6TyXPN/WJPhUpo6dAyujt7XNAnhCO2JArM//KL0nTBU4ujhE8CceiL
cU66uREpRSrv9HFn7xNt9397+S8XU5uVhjFuL0/MeBYy6P33l/96rQIgobfmtybfQ3fMr/bquYVy
rWpTc0eSTtinYTuqKMafSnTT//5GYvtD/3MC8XsDOgI/z1pKxWVofoVnVaSkyHzN9TurkDplqTh1
Jl41s0dfWA/lzSYZYzR8lhLL1jrzgJ6eMLP8d7ME/gps6ygpDfzE3DlfpzCCvHA0KuZ4r6nrq9mY
L8A+/v2Dbh38H5/zrxsGwzXsMoIXvpKB52lGv2k4zGSbNgDbe2ajEOCp8GE/HEnGgvbN/uHf3/Pr
zboxhxx+wQ10xfzi64BHyNocKogQd7QArR1STP/fXn+7iv52ohlaU0tWb/VdUdy57CCbbx7/X7+z
rehkIPLXw3gbkH25h1I3klHGfOnWhF3eE+5uGtA9R3sTkhBBWUQI3edvvrOvWd9/PZFdlSKAQ0B3
LeNLDZDmnS56dgF3mqJf4Pddj0XGhl1bfzv1+mI1SJrc5HWeu+t6NgMTFz359TZaguw1UywG1pvG
T/hzCYBN687oKb+5N/98ev1PyUCupM09Sv2lfkUBDWOMww7x9V1RctesM0tr1/V6Az1KhffDqpeg
s/r3zM6/qfn+12KFPYfg9CTklXPhz99bNiStGllR3uW4XiSRTF1Fucy8sjR/cM/o4y9HXinzN/fm
lyPi/3/g/7ztl8tsYUSedA1FSmSQ6aUc2vFtnn4t8Z2ZuEE6v0QRXkN5g84Bx17yzTXu/nkR/vPd
vzyQ1DolnmYqyzslZyWFkfBc2K3JjBwDilW+jcRksnStaMUS5OaseN/ZkX0Wo/Vg/j/Szms5ciTb
sl8EMwiHeo1AaKqgSIoXWCYFNODQ4utnoe7MbTKSxrCafuuyriICcIfD/Zy9105tYsnUdTnZFxLv
C+vKTqj02gZNIjEvX/uwUuj1qjemMuKoa/OV7LkGcMwbpzQyKoA0A1wiN3TdWY9d+1Fk+EvMPFjO
QlwwkZ6W46hQrFWc49VF+nQVDlCCpukJn8DBSdBrgB7E/VZ7WRGuxyb3DIMJE7Du9KS1tb6k7Gak
D2RmEKSq3vjg3/D0Dgv8Gmg/iFqS+d4ptZUYy7vecteQT2uqN85EF99KVrILAbjQ4hAYLpe+mVEJ
0WKANPqmsvT3rhS/schgEuybVZUZy2osDhGqPrQDaFaD4L6MasK+a/2RKsbBdt4TeqVUvn5ZYpZC
tt1GTmw/e2Rry6DXUKt0F2Mh7gelvwBgDDSNclyHG1bWwe3Pi5v29Rv4fweesjibNg6d+ul7xjpA
oYfSzFG1nBs6cXB4yNxCCQK9MIB1PpYrM8MSYk0bAl0P2uA/hMRMaXR36Vn8zlsF3G10bsf+9Xs5
/yo2dhTt/9kgAVU4WZ6Mgr5eJAp5TMo3k5MJ4ySQASjaA9Vvl660Mv5uunujpSxQnVmPtb/fBdQj
9ChMjn3W/L++LgAqWqQOvinbgk7JD6D+27Wh6NUqasSEzG9QPyoUJX8mt0E7T6judZNOf+hRh/sJ
pPqKlEgy6nu3ua7KEa9PFDR7QSF3rRJ79vbz8M0/5T/f2/k58am1+ABSG6ZkYc+38unbhOeHcA/H
qVirrs2aSIIAA5JCGiNIwT65//lixlfu//+MiiXYDgMHsWGBnnypSKgaENOZxbFyd1H3FhWPDkn0
rguv370RqAvi9jJQX5AZLooSvq/6p4IPRqbrRTVc+1AqMEd4hvM7J06oyz8GOmOpwo/WcLcSlG7i
+A+MiwEo+KAmN278r2gV//Pz6SI6ZHdjKPxrowChXtKeGOVxEs3BH5ObJCojzOVKcmY1/eYTwjZL
Y/9DawhmwkzM+zwsENG0SkfddQR2r89l9vANtUW6bRT7bciH7DpyxXAJU2Ekaa9FCB4NYv3zYH0z
iWlScARkazEzXU5+gmVD9vbbWh6j8tfYm7d5NqGcKBcogt30Vajp9ufr/f295pb5WFO+MEFWOydv
rKIGhWomPNwgd61XMdN4eV3SVUDA4NYsBv0hI6YQeaSGJr2hHf3z5b+9XdpX4JhAA+qnlBxFbVF6
lbnkIKLitqVPtAiK/DZqMgxxo7oTvBitey6Z/OvW858Z5ehkP7N7440wTgPGajWEAD/NDzkE/1en
APGGf78d4cH+5xr/vJSfXvGI5E5l6hp5FPrGpf3djGIpzV8oTjE8DV7nrnJCfsY2PzOB5m3O16WF
6wLdnzO24Rydlg+kQZCb5js8Uc297xwNhVD3MKGb+nngtL+v83UJO1ltywghrE5e1bHWzOvazx+U
okPWmm6DkMYMuhmgO/dgEHaNqNZFP1E+qlbokbqFm8nbPtHOzKS/P4jz7yHVhOoJm+NTVNAAv2XC
VoSjJ4p2aoE6uG12JLVuUSuf2YV/cykNFIpJaA1lOKo0X5eJaGRJGhEEoXyM7yyzcI+JJt11EOsf
gT/aZ27smwfN1Wwy0FzqQX+d1QFdtlrcNfPV2GxJMm7sfJXpZ9aBv19EDpcUfyid0hsFT/71nuDc
RKBDh/oozWpVZ+1vG9+1aTi8mMkqbuoLBP5nZurfb+F8SRLg5/eQIurp0jNWdjpoXDKZen2HrUs5
qKXSP/48Ub+9iit0Dk0qkO7T98Fw4YPisqTUIfMjoZ93hhGeeXbfFCoJWxHUVKgTChOX1deHhyxX
YKKZqHdkH0SpLst+RI/5NjiUJCVN48ET+XHCcBOTi/zvb+/zpedx/bTMGBgdAseZx62W25JY+oXT
4b34+SLfTEEKhDofJGAnCA5OJkcucaEgEjZvSDguQdUY1iUG3+wwRZBZf77U3+8WOzdwX5rNXLT+
Gi4lJg97tOLo2Jr2xMRDGBsa8GVGeoUe8SPTmXVsHppPyyUlSEqsjoHGRNX1v5eNhMRlrS268dhp
0BCVPJObqVUBWqajXBH81nKoqI0z/aq/LopIk34OlWVs1TOB7Oug+ame4hhp7aPj1+3aJzYWVvqY
HDqzt9cDz3ef9EpybpaefOopuqoU/ObyJRAVOp7zKH+eKiWl/HRQlaOOZHanVlqybhoc9G2hgWAh
JfdasaP+kQMlhBm2ynsnqJNsWXVJ8jTZCV42PZzipUus7zGS8AWytNZvJrIGjsGAnJqI3TOD89cv
NplvLEksR5CM4YR//cXVgCodvWB+HIfnPPhwDeJ/y2ip+eBUM0K3D5r576afjhyD5Hpbo+hHRYca
xtcr4svrkjIa8qMm5spiAxnNgvl75n2af/eXSWeaHKUpUbOwc0hyTz4grSZx3UZKfhTGHnUINYr6
aXS3qb4t+7ef36dTwPp8R1+udXJHARZaSopcq+jLVZqV5MsfBY762H6fyhZXj4Qpccj7N9e9wyib
cYL++RfMF/jrZjHzz7Rp9rPq/MZ/mnYg9VFwFpBasr0NRC8/M61PFgxmtcaKBEbeoTnKMz1Zm6Sa
6kTfFArr62/Sl1ts/tVNMp7Zzp27iv71JkRpTok75Mqxd507OjTFnRXiieqDULlQ1cJY/9tnNm/i
hM4BAEA3ldKvl0tUhezyyC6P7YgGBWzkvx6Tr3//ZFKUdQpeQXXLY/nS4DAO/8uff7LSyGEq7IxM
9aMYV3aK1t/7+fF8M6m//v55uD7NKd1UbBUXcXl0pxvnl6sdqbzQ2c+oKBlopzb4EGtMro+Tcvvz
lf+ezF8vPK/sny7c4GIvZCvKI5Z+si1ke+bOzv39kxVPyqwPwXgwMHz88CWda+me+/snX55xGidF
nRiZfLoS4pYUgv/q+Zgn3SvbbRu7wL515HSA2+9KKmc+CSdbEZazeQDAkFIIMDSyOb8OAED2Afe1
Uh4d564sNoPYaPXrz/fw19f56yX+qRJ8GmM16brULoLqiAhvFc+q7tZZCudRIQqeSJQzT+zMDZ22
ERwQCbDieBXpbZMJ39c7WF4/39C5S+hfnxlWVtcY57cdiFculrp20U5nLvH9vPrfYfnnhf30zLS4
CmDccQn8QXgK3X9HynROh/2UWEqqjpkTeVse+2RbZav27r97QicLlkakHaxyhpzyR9R6Gaqpf8cq
/fsOTpasnhgiK0qd8ljd6wOr05kBmP/zr19Z3gtyVNgscQrBL/x1jCU1FtB9dXUcsnqDdx6m7bIr
nmp/PP78qL4d6U8XOlkBnRoGmW5V1dG1rxWLrIDgzAf929mK+IHDKBVL93Qq4XkYY62Oq6OaJZ7d
0cAqrzP7jNzh3EXmu/w0X/FgDBZYwYosrGCNU/ou6WwPXMeZ7tC3S4krHMTT1Ngs82RzgjejEyNe
BhrhAO97a3ljIO80b34ekm/HfgY/sp9EAHFa+Da7WnFyi6kltH3sH4yPCbjp08/X+G7Y6bpzQnLZ
ioOb/vrAMr1sUIh01VGxLyE1YEE+sw6eu8DJlw936Yxn5wIuQuryBU7RmQt895SonoDzpUPBLZze
gVkFPMFJHrPfREkUwwZglCzOnOy+m1cCoD1lZJKcnNPH5KeND8CIqp/VXijp01BdNdqZrej8IE7f
dNJd0ftrhkOj82Stclx8wV1GmwN40r3ulheK6lwhMgdZG+zTKCRnYO67/Pvh/3zRk+UllG1XBgqN
HdN+Xejun5//+rdD8+mWToZmDIjUzmC2HkfHs4IdKDMMNU17Rlnz7VUE2wYUSLP86GRTnQdOzM40
KI/jKoyunfBVcK7Vz3xJvpvGAuy/mFs882n763tCvaFppdSYAMlerg3rzOB/O78+/Xn965+fHJhk
sG4Y/KDF/3bkY9Wq659H49sJZlkkkFHA5nx1ssWaMtrBuhg41TsmGuRq42jk+TiEtcOpSram8f/1
yP73eqd7xlpWVkosoTymbEuy6W4steXPd3Ta2Pln+0CdxzYotsxr5Mk7YzfwJZrWpwNmb6F5wQkz
iVUBFYf1AOLMH+0cefvbcfp0wZP3JQoL1EgVF2x0fAzXwA2Jsvz5pr6dzq5N3RQNDQX/k5lmmhXq
jZxLKFA7Bh3Syltp2gt79/Nlvp0Nny5zMuN47c3JJgPn6Ochbv5NUG1KfTMasQdAchFw4Z+v990n
k/KfKsw5zQqly9cZXmZWYeZpKI91fpP4b5m/SuwLKI3pOW3nd2/qpwudNmhsq+uTwOFCzgfQX0Oc
qSR9NwNMlbIEmV1gpP9RbnzaYagm6aJawIrpGGvHAnK0CIwzM+D7O/jPJU4e1RBHbhWYGS8qrGIr
3HTnFrPvpth/7oEm+NexEKDNnM6iOxdY5J1nmB4jhFSiWrTZueCPbx8X5jK+AmjRKFF+vRTNIdxB
pVYciwlCwitn32w4J9X/9nb+c43TTIKuToC+4mk+AgQR4hG4Ix4dMo3PzGDL+WeJPP1Gs339f3dz
2lW11cEa/cwojqqWFbi6XecqjbPWG0qEqTXAkl1PNfYqAbt3iDusrQCzoU7YuIvMsoo9Cb0b0Rb/
BSB+Z1eVGk7mrJ6Nxym6za0wiJsXUmD8A1AHAjjImcVabm2L3n4GKImAX07viUJGa4x3z4vHsjS9
NrTRKUaG2UAx1d1tnqWEG1RBgr4v89eFQQGFEvvs/Q81FhXNJhGUk1AFfAag0UOKk2QkIMCD5yU3
+KFfnaYKoVJpxTIooxdcQG89CINVPJTNKotqYNo16N1o6q13/Hbcp54ANkRvuckSEPlYHHWAwHF4
nIZxn08Z599GXTrwDxVIB6AJAamhqAsCgpDDHrxoGhehtQV3GIHDrjAj6eMA5jESzSLSwbrpieUS
FlXmnm1CfaSh4YKZhX6b6IO/tcxY3uhF+mpkgViBGrCfbXhXGwN49SYvw/YaqgWOYx0DGDpfSDxq
03u1k+mETbXmPqtktwwjRK2K1Zi3tdHVB1XChwImV19A4JW7hGizhR6VYqtpfvFsN0G9Mfu2XNk6
hz63wJ7vhIa9zzXgI1OaKqsKzpVnG6Dv/Kp7qUVgLXOz1T58AdRSr8z+YSwtHc7aOLSAuUFTj6Ki
rTTN3vVK+sA6HBKzo66NvKkMtMUgxp46rzKYm6AEmOy6efNQNJbwkiz34fLD/b5I+1C/0IPso5yz
KFETObuu7YoFrm5rXU0xiQw5rDwYGTrZFLz/feQML1HnziHDZbpSHd9ajXlkbCVRz0Syy+oyIipz
n/VVszXdEZ85gnLG0tIOYVD+YWLY61QfjedgskBu6DUG9DawdyUu2kXQjOkqrsY3vT/05FV1+Xhf
2j506hBVGaG+3ZXvS39jxn5McN9kbod2fMOqrgDochgPJy89Cw5k6oUpwHaJeXJDnT9eOXXe7GoL
q1cvsftGF12yj8oFqV/AKtrMXgDb0jfYtYNtXvdi6xctnHCgmTj5UwPESy+SpZG0H1WvvJSjiUyh
sv2Nb1f6VS0yZHG1DFkZR/sJPu1oLSiugh2LiNxLhmra1GllL1Sj1sByBWAfo1C5yfvCOSBQbdaN
GQ+LXIeT0LbRcOiB5q4tCW+/CcvgsrbFu+Kq2OqdxlxqJQiYLoXtJhL7ZdBiRJw0g5ec/fp1qoAi
8Btt2GlRNtBPMqJLMtK7Xe1r/q0fTNGulgVxbkNZXLsjpC53ImgDKBLZDjmBYYoOvU8IqK4JNKRV
lkYa+C7DuYqaEF8f9A7OsOarRQgHGCCseEnp/CGGAUo/sJKlk+iwMjKfBnwhqwM0O7pCanDZg9Dc
5b6DIBHQFLKd8MZRu8ELCyf/BYzXXhj849oQrekN8O/XXTzZAGqKCf0ekS517MNrUXp9LWeUlylz
6ZWtSu4b+CYCNGYi0gCGJEtnJH6GcgtPb3Bh8Y/LiEzhRdgWEQj3Sr4GCqAvgOIkNQhbQVDTluOy
Me33kFrAIqjncDnHCckEDOZMaifHt5sMYAYsEischxS8Lii8sFEtGB9NfbD8SLB/BOrcB2V7F6Ag
Wzcz2KuVU7EPHbbOXQ5M0iKBeVGXE9LXpPQX/Bv+jTZBB1ZD+Ry3kbFMOAJ5bR0JfnKFDMwA0g0L
swFOjz89DENwYC4BjkTEuasiwkk4QS5fZ0oCHbBSg9e2So1lCadlGZX2SwViaimi5K3P63cJSATx
bfzWmcqjIVuiHAbjNfdZ8GubByBKCc3RKV9NE52RrftyqbUt6S9GHHtTi9Mma2R4h+wiWfg21Nq8
Ue6rZOBnllaKAzLE7JipE+ZYnfzCJuO9ySpQUU5ubCzYlIu+ZOvQCREgSoajnHcjXjwoifUD/yJv
YhoNoMOiisY5K8ZDZNcwSswy/UVC+4OFZ/SxbZXs0CdquR+nIjgENITKhdDAVbezq9aeMY7gb5RX
ETiul+VQkkAa9SC2A1ymrgI2BYmKp4Wutc8D+104uOgmGGEXte1CNO9rZUGXWEUkWg8g7NBABFWH
4t+S8UbvhVh1MUVBlfdkDYjRuo1brd9wyKwvgao3V1KKeF9lrL1zx/eCVnLiJUPYQ84yP1iEpNeR
z8hyR1ZpZzXYqRMnXsvOHTegY4d1SDmMqd23CJ4g0gCogRgljHHJx3ba613be1Nd63cyDq2OA0Xb
ksBFAsYmwga+6FU3/iX8ms+6zub5VZFAUxeww4HHiIqHqfbBMR7mhB+9gwzkogJ3C+e3G+fNgogN
yKLuJK6g9yRgk1PbWugwm0gZEQlJ9vaTXZvPZtv+Gk2os5WRRrfEZCQwE9gFmh0pCZY1ugusPdUh
bZXgxoxAGrowxJZNbaBZGRKM/b0/zMjfKgN5EmnC2PppzCDMqfX7XArEyY5pApoJgmudUVtWoxuu
7SQnwZRN7rpJQZzkMx04T3n5ESL4ixTZ9dK2W7iqYZ4uUoIx94MthrVeGfGuhgF01SUCb1ggCLfx
xXtWzq1W4Ed7tWmaVa+lzpMPzXo5yjHcSvYeSzuDcOkAdAQEZelPNZB2yMq4AGF7TOb9NDqg1VoR
w+kItO42g3/MnFfzS02ALOiV9ENOLJBhTDuqVq2K6BYlup4KDN6Z2SVbpMPTtcQ7wv9t1MGFsHo8
yaCmDuMs9YNvHXh88fy7uknFJjBrsWlUsOIp/DuoJ638lZeIrNqsdJb8VG2tYFHcNDmkpmWhNBU5
T517DemOeTyW7qtT2WRuVormwX53b4jkcVZC7cGaDA1va8rmifynEKCW/KXnSvPbgnIEAyYZM7Ic
powKgDqx2OtJCyBR9OpRK0v/3m8DUKZtOWySXPO9wM3HFeCscunmE6uy7xDWaSpZu5maMbhXwaTe
ipBPII5rMIjO0Hky6PwVUgt5L2YKFOlnzqpRWHxoWKOYH4x4jR/a2USOGntx2YEUc5Fjxq1zZ+U1
QGuf/WPYO31BwG/5bgAqIdgj7fF6APRLNetdFcjDy5ztbF2hgFf5/AaLtEuKP2S9mGtU3uoC+66Y
CWQOAWVjda82HQbo2OVesZcX2SGOtOa+dMffVq3W7H7at3EAtz4ORnXZVbrqJar2NpjzoA1ozyyp
Q+jpHeJLgWeCCmVaDQPVOMTaIBsclnVZhtpViFh5oeQspk4TTWtZmQhaQXGtxagNd/4wyqUS8jKG
afrQY7b3EGF+OHpM/wZHw56wm+s20zwdy3G2fpVqeD/LJAhPQsOCo3Hc9CUJrz20y4U69O0GW3i0
HeIxQepsaWsY8MMKynwKmcBPV7Zgnlp1APfWYQ98GE2N80OcNvsoSstbs8zibTlYxrJQ6/6SNKzm
Nw9+3OhoJUL4QiO9SvsfNUlZ8wgG4ushSgNVS/x7IHbTpoeItMkpmBHR4BB1wxZEo1MbVgc91trH
pnB0sL9R4rkydy4x1gdrc2LrZEiruQHEzWFAJS3vpY45eKyTauyPEkRmxWa1K5/Jg70YBvMFT5gE
i+WEOTQXs2wiAwOMUaTbCBS8vzbVqniB6jVPSlp8wBoMY5PlZrcqrWYOTs1Nd5m2A2Eoggk6/KqB
Ll9aPZ/nDr7LIgMjuDMbIFU63NQlKFX2IJMFCi0X1sp1ZLFNpshamJrynNYNBKCqLHaOtMrHpNQ4
yjhZGAFigt+1DKJ8JhPFKvsqV40W4EGahZ+SBrhMGyPZIa8ZV10WhzeaJI4WPHNl34WRS2pQJe66
Ho5GEKLfZvV3bqwIAIhvU2EoqxIWC7FkdvOMxRPxAIpdZy/ZC+6MTonWJSTLHexLJPlssr3UqCWZ
pP2bMajmcgxrOAN1QqVCEHOC6iIjS4pdkGolLmwtaexiaT+6ls3L41QBnPYKshfr2yIP/efUb/Kl
SIROLI0ee0k/r4yQrBbSikPOUBQTOeSFl1ljUw7TbT+7ymBhx54L4p59vqPwS7WUXQ2EVBZQMx4v
Yc4Citdic7p0NHmTlOlzCzV+21tQoBatAd9JSd1q0yPVvrMHtfJCCIgrTKjZmnBXPhZk+oBiYqIC
8Ap/sTFAa0UEypsVBsOrrfrdTTfG5sbUihw8bxNekQCB8TKYTI1UKbvz131l1xdZweS0oIARf1Ow
1OIzCBZ67hg7Ox7srT6FxkLx4Y2zKel2etTa14lfsRbkc8xDR8AjSPEy86p6hADs+O410i/o7Wb9
HNj2u5Ki2dM5o+wHArof8Qgrm2pUit/u6EOaRJvtIRKRy7CBwalkYQOMyVcQ8xsgrFg3lqZSKlvg
OcjHkLAvVJLvvNIPqgurB+GgonkiG5yPmOTcry/igl0gAQrKRvQ9ccwWUPkbtR6cBa0wfaX5gI3N
IJ4WGWKoNQHbKMUMe6IJzl7PDfN3NwBkKgtyyrQ8EIucvZ0XCXOAPBeNXgh6xCtNRXiF2043ujnq
uykiZoLAgPEyMBKLU4grUZ9V1UaYMrioahP8X2Y6RA9E7XWSme0GW2T7MurjROKWqtMN5LTDNj0Z
CUOJHnPtgMYEFj1w/nVGyuBTyJp0AJ2YePGQEFjDhNNv2AhDBS1CWPxu0d7pVf/e9YQRhk3nLlB+
Txd6eNemawLf4yXHJQZHT7RnNrwdixH7JKmYzbJva7wQjbRXIdfz9EA3F1ojOSYC8Uq8KAwTTx0d
90kUFtg8M7KTP5Nv/4b70j+kiO93hTryHVKzsYh26IRBJ5ulRlieEzbWR5iYwy6pBsPzhzhdpSpO
Cil9TEga9C0SSOviqm70N8swlD3o/2GRTp2OzxDmEG9eBEexY2WYJJzPZLBecstutkZaUFWxhcZ2
sQJ+Vxgo6XPc6hJq2i9XHR9tMCrsxUYCCGrJjlBJlY3dkuaeZFR1+5wdLmZ7KM1JUSwrghLXFn3T
hV01NfjG6Ui5o8Moiv8KS4V1bXQwgSIbQbvWJbx+jtNsIuEHW6fMq9tQd+w7bspYWDYTNXKw4tX9
C5R0iEIChJzKpmuBMBKIadO1K/rl4rGNZLQam9R4aUJdv3LjRI8WJcnNdDhTErdZbw+dwMiWNjU0
Y9V/BG+D5ShUEAiy0HqN6KAgp5W+rd0u8ECB/ZmqpFsB44U05xisrFh217Fr+zB75J+hq6oH6lEQ
dsnRXqN6BSAvGOJxHMVtbocPU9wPHkUisNGGU0DMGzOPSqUB16h978kmX0otkduwrQRLE6OnknCx
K0azvjW7XDlUZmEfyHQKr2yRTusscZLVRBITVV7JbWhzlUB5dgujuE7sgZ1tk1dUAgWljsDnRTVf
+QK9ExMLkBsF2ZL2MsdUBQT70JuuZ83+uyCKbL60c6id5bTXEZSoCzvn05i7gCmlZoXEd+rlKlDd
3xgkyrXS5gOHSbP+PXXULHE9sx+r+7UuiuyKXWT3OOTAvI3KDxccMgvyFcxq42dtMqNTOURM0kqe
JwB56zzv2JeMZrbi+ENmojqC25NNGm+bgry3wNY/wJBiWZXTtJSlCVtfOB9SqiUZUGmyH5XRvMSQ
l3ui6XEZBoFR3ZZZO3DeTxsYQ5UgeweMyNoBJUaMt1+vJdylhRFnf1ANhby21Vs4QMIFv6gZeytn
9reT9jojBxe4woq14/tWsqiJn3xPfLJ7i9rUrjPa9CvivCjeic7w2mYOOImdC3sinMjAC713HRYF
qmAtScuJAzsT6CYuDxjjSqj8SsdaPXaGFh6r2sgv3cSxnwA5Uc3iFLvg4ZJAhyxuDc7W3Aq7Hj2o
XsaKfLpsJSwyJlQ9bjwlaHVQ3UWdPTeN5R8ISKi2YaiVW1+rwxtiI2ov1yYyOxiWZRv3+sHoGJrA
CljW1dJcFT2s78yPp00Ru/pBB824qgYN+pVBHJ3rasXmnyjTKqjXUz79VsLWpkorB2vX9CgBAYyg
O2N7t9Zq6JG1VPot0nZQ307IcKQ92oJIWLt+EFtHRvelBUgyLOp2lYqGA5waxjvsH+WVSzTbXudM
dZgIY+EjU2niA2WVfLac5smXaXjQAJRvkhpS8xDFb0E90JfvqRKLac6z95vWXE/Eh655rVIPJwFl
rZLzg7AT9ZoQPN5vExLjGLjqKiuMZsvLaazJWhXgi3S5V6ohv9P92H4aJuePnQ/MF5X1Bs5Vsy5s
ENWDkjs7YZYFa0mZ36OjqD1Ie6zUOVnPWqJEz51uNxcRFLslil3CmtggLpVpAmglU0hKmSIfpqgh
8ZEqBkF2VuP7dwyGxikxle4yryFH2pokGMrCT6vVlvk8Tma3R8LTEqMw6LNgVe0f+PiJuQqs7zAV
qdehpJDBJqnbjp09J0vw0STjCguBgE6bSQ4MJgX6NzAzoQuGvcxewwAybN6m2QdVWkyWTsWCPLaD
dekQJH0bErPLV1QQ4CBgCcQQVj2188lIdRN7DcYIJqVgYl8T+BLuEbATcBY01dLxx4HA0KYzL1uL
wt2kE7JQ1NoTQC+cNkP5rpdJvyVlGACspdpi15iNRPgJiGOl9jJfG5oRXupV0RNhYxPW5JL6VpW6
eLRG8YQgXWUnJ1/MJKyv+XOUCcDrNjtCc5+SztApwoiZo5a5WoCzIrEsiP1acOG48LLzOWOiUZvq
SUei4nVVVnsdtDg9f5pTBvr6Ti8En4YmNz8cFv0LO+ufsUHLPVHCi7ymLkW58znKUN8NAenClBma
5VAhO0pJql2R08T6y874ObYBeOsZ/DUkjvFdpxUV7YSSUkSV22s/zsNtLzV9WSDn25EPm+1rC9cC
r5wZ4ihu2TzqeusepKvJZ3OSlU8KXK2vRxE9tG7IWcbon0M5p5GJQeWsZRTizqGysMgsMZjLsiS3
fpNlmSCSKjP8hRr7tzLs+0sbMmFC5K8/VQ95OzQNkaXD+GBVjraSjS89GVbTUi1DQ90Tq+LsBkJp
Hv1KrT1eW2T9Vu3vgpECs+6Gv+g6qMvcCchiJdd+48M03HII8newLjTPjIP+wSkIJ55QXS+VoAaG
0/ZU+9yumKN4TK905J9Mzf8kRaYtSUUBGWjaVOMOHafOapX67U3qEJDROmRxESMbc7IK9VUJkppS
cPKn1VgWO5mlVCYEjRe1tf3HUh0LttWDW26J2ly58Qu1tsK/yPPWNi7J1eoxZHdNFG2AuttXE1wy
jH0i2mAdjZYOSOBFnlQUxTKNKEJLsd6mhGCivDca+ITFq58GcwXzV/WYxQerXGt38w2AEfD4XljW
QUB1J4ewIFptgOSowjGLUY2VJdjLwieFVjNKbWNppPQ0NJ7AYxMkFlgaJQ45uqtRts3ehlc0BZ2y
GOPkQdNo2wngfOs4dcxbUrP/jLp2GJPkfuKF36iYdklcpX6fEnNHkvyl6EeNZOSaZFI1eic8CvSI
fbC7mwwtlknmBoVRPbPYxGep/4TwzL3UM3pCS3tUwg8p+vY+tpz6RQOU77kj+Ee4ddrE9x2G0SrO
mu5oq8a0d/ToxTHqX4FUyatLgWI2WkfFzFZIoRuKigHOo6UrJEtMAR9zIfQkvW6l2h9EAVGeMjLY
okjxPVOheJ1H1DHavAioFDfVOp6PrWCiaakYxIsYHbl8YCv7RZoTZ5xqdAGoLaV0Q1iFR57WUvTw
rzupd0Q0ttEaeDjG/zojG3ZEkZAZlHZIQeWrJuz2vh7ovZRRaB/Im3xmPdc3Nu2RpUEO4jVRcbHn
4zhb5hj7LV58sHYLFU8T/laqRSR68D4rJJtQMeLjs0izrn7PALIsjMQpVkXNZs3XLLKw++B9sIdw
RSL4lK/oiTyVLEBLujHgtv3hN2mR8cKQ40TnRmVPQlrVWlcEp8RIDuqbpmBekQ3MzpgE4EVA1Qf0
qUsVXOYE0FFLOBpj0dzGUQhDoYOqdGvrWc7eeJLlcsz7F4N1ykuJQVsCbv7tKFBTK90qRwq7rSAN
LBa/9cDRLmnyFJcmawk/xPxTcFo+xIE1kn5jCrosLqCDWgtBlWj0cTM/4fCePqtBUG67Mnb31Kn/
NGHb82dj6ohxXs7MQ1SlXtp0zV3pqtR2/aQCwk7ARpRmwdK0g5AA3qC9zrPqN+l8+kqULh7bmG81
G7l0kZC005ElZFcjHZv2UWSkNhIQkl0qbZXJQ6Yn2aVK28mG19AMN9jx43XSMUAKoMVVHqjZlTGk
+rWk8E/SQM5mUW2bhx6mjGfEykCInpzjLPVfhaAYOOqgCVvTjPeT7SZ7S5332xVjQfeV47QelOsy
SEKvclk7q86utnR3SPMu8xDpxpDulMLVWfpydeFSi/f82HzS8vQXpkmHt7oOV1Pk61tSxs2tO+hs
4PxmcNb0NcfbzsA32di9sYPxOaz6us4uiqEikaR2ONnyr5CcAmo+MQKXsHaLqSis4VKZXOdgB/wX
DunIRU0exJBoNA9UPYCzW5FVq9hIAiqwlgalqGOoVWHlqb5VuYtKTYLLitw3Gjm2vqD53q3T2v8/
HJ3XcqNIFIafiCpiA7cClCVLzvYN5XEgZ5r09Puxt1uzM7YE3ef88cZpYtLSHWpHoeXZfujNZL/2
ErHdLND9qcuGQC1qkE20apEwUXvjDNxF0jV+ZQtZAvkXLWQlFaWDRUtrsvZbT8C+2z4CRFeJ+/nU
mYUgQaLMm7SmO01osk6qlehfGf3bG5rjAGtaQtaph6n2DilRd42RbBel8p5FQ7pLRUPxpplrlz5d
8whMY/Ape1lOJAOYRyGs+mAqJIZUTkiFepu0n3GS1AHgXe6ZDJ/e4hY6NwpHPy2cGd286vBkDPA2
pNx2J8oW0bOFfRdY5bIKmjQSCzSrgjBe+nbjzlRXu9my7F03EsEwmPFuzEeY6OVtaYZ2T0VqFdiD
KR85n2dYJaK50kbme0MLk3Ott/WJFFvqLYyhuddW6kB+zZK5boG0baL0oWvHJ5NZc69MjDZ5r5i7
pVxJbFP9sty2u8wmESWl3YtDB/jxVA8y3KrMFJ7NHFMS0m7EafHQxsIJFHf8STIxvkdjKeLNvGZx
ioyToB6jn2KYxTZzkpCFeczgvlX+h2HtZihH884OEX31llHuGqen9LnP4H6jJvWy1B6u2OLpGFQb
FSotbPBCRu6RRm33yC2sH6IsrbGyF4QH1xmdjNzES5fNO+DX1mesb25tVo+XUiuyve04ch0NFVwB
MIlCKvNeU+oS5YNgJJ4rer3GOd6I1HrJa+nuYILaYy26tcu+UVl4B8JMRE+NSegSc1uFnpKM07We
oor6sbX/zHArmpLdPyXXvlvWEGjsbwthxkEQoPc2GmZ2H+Z59NQ2kgGmP/OhBEYOsgEGWLei8pi6
mXUk/z7ZpUX2kpp2zu6pqafO0ic+gJ6A3DIj6RZiB1YKb6gYsaZCcs0H3Qqjtyyaf8q++SCaJva0
oiSkpuqSLUyrurVVxidToS92bU70J8tWH6IQN75rZ922shZ9QxOv7iecPZcy72LwrRkeXUwvQ5Wj
5HdjKkSgWK+jCAs6wTTllXKgA47m61xpyRbW4GpnicOiZH0Oeh/71szl6mg84iTwx2eXb3XHaqZd
XYoV7njAM8+ciLbGq+NuQ5k7P8xo2k6llwxaKSPXWXHaw9wRAWzM1ifBzfUenzaqEzek6kpOxqZk
Hd7GrqXxKhifDnFvkIVt48Xuuo416vtijsnZLUN5ZI8hrAPOPOGiVUakagACCXESnmaWPC51atwp
qM8uWk2vyRITtLPEcROQfCsoymi1B0xy2dYtWQjxXsUbS+QAJYNZYDURDmGb49sIXrrlIYt9oC4S
prXO2i+hC0svFPMvJNptfRH4/1kzPIKsKT6zlR+LXYWaj/rDncjjjUcpLxmH9T5V+HUiA9Cn7sxX
9AbxGu6zUExLPZRYirszLv2b4EfzAaT4xlU9PClWSGNuH3+g9KGSykSZPSS2r0Xx+OxUts1vQZmS
lYEnEZHdH+reXrYdgcpOP7xWIZxjOlJPrbUy2Qy4lX14kdBz2qEI3FjrD7rM+5tUw37XZUn5TJS6
4dPsq3sYY2KQSyZ6L2xG8WnparcfnNl4j8iMfVFqJ6J6pOps5hpoqVHPgfFQE3kd61TgxOCDc8MU
RH0SFXm1kPfWKJfHYRgI6gF/ov9RbmK8whdDNN0X7ezlGSjKRApgh88kWfPuNiM1HlEJJZIQZ0wZ
a8/G2arfWeew5RBB9G/pw+Y915xlP8WpvTViA0QRhrJSTK9yEXERnsuM/ttX41usRM9UoNMVuup4
phwIkKRlB7GaGF+diH9hyocqaDqIxnjhOjYt3Xiw0rH9p/bN8Kqp3eClrLhUlM0yYDnJAGu5WDtH
Ua8siBFthdL2ZDZG+5gwWt+1pRZELiKFKSwjJGdCf9ak8YsNIiW6ord3k26knqY1IYZDbsnOqrR7
yjy26QW0BnWWFArrDDqYuKmagsTYa0YN6a+g/TXCcfCWlIGkK9pUbgaK596RS+nbZLBfnE7oj4ZZ
63u2LVQ8Ims44WuuFscKz2HaLNt5LFK6a8OnhBaVE7xi8dJbyC/K2cnPmjiinqLTOVPSN9pJ6b+o
7BKdGRuP6SA6iyFyHo3sE8s5EM6dgHcmAK/lbVUBnBOypDPEAeNrWmw1ZEeQjZem/B609BouM9To
LcnPpFGq+gloZlMBEmTRD5143JXAvTkNYSv371zk/ILkcWuJdm+KZ5p2aUvX/Mx6qrWTZYE/PkTx
0Un29FklEEsqpT+us7caBrsz+aYhlapuUbLymJsieTcpoTYUPt79ku9F8ePad1atTaKyLXRnwEdt
Yf1RTz1wZymDpOVWIZGab+urtO+V+mKwR5UPcbLrbBA96zBX1BTnv8W4zwGeOsXTkX+X1XkGSUqw
ct5WYlpCQeZDDzUCBsfd1vZ/RJszJPx2ik99WSvPU/EjCRPTw+sSfWtFS90Cxb4uqpa43UbVc2S+
K81Zq9ODBastzLvduFuuvXMVriqcKqj55Gms8iuxnFS5nbqfGczCytA7skup4+sMGtVFwTggQ2AZ
Mpi4QLPzca+lR3M+OTFkrJn7lrlX83tZP5e8Oi3L9cXpAfcpLKF1yq+NM8yf5/SOXw0/67cm4j8W
S79MiQhcKAINLOehat9UDsyozo6Zvhu1E+3EhyKnuoXFmZNBqt9prBCmdmC0Zo+kl2B8CiNieSRQ
6vTDCbQpaISQ4G9mfWxHLh5aADOyItXytRIHkdA1ppubJBw3jXGMUSTxxHCR+PzUAHuNdlPUc2t+
RNUt1w59/LPW3BGc440WH+BF0Sm4vrjFyoF9gKuM9t2lpb1DiWl/m9rzPL0S77OB2ujMS+jsasgs
ciIURDs9Ib0Nmoug137ylDIorlU615JFoVX9UoXXxKTLG01XdnG4yAVd2manNtuKFZcWQDRiRaW0
8LqD+RIPVnkA0f3SMz270vkR2AsLVXYZi+fYcYOE6atvJyRT5s2xFK8wOlqbzgvKtY5iN3EO9eYU
DwvtmvvcLjcjpfCk5VMoSaswcdGoeCGUVrvbdDEkuAdHnvsyNJy8LuxaDngabszhheY0n8xpr2Ec
TLNdAts8kpiE2nU/RwkRXU/TfHOKi6Dhd2Kpt7r3VHlbm+5gfR3jkpGB7WYk0PcP1vSiuo9NuEsR
ai71H5jkTmlf1eVRd1/Q+C/530gRZrRGgmlrfuNeHVJUa7u1YlW3NC+eP5LmJYlO6qDuw2g6iFH1
MmK9m4roOZe+QIB6pgVYg8OMOsdEJufSoNiWT5322hm+YSpXFCNBpa+9nnSYJr+mdKH0C/oKSZyq
3E09rOjXv4lOhiI9L3xbMjnUETDOHHq4BMCQlBviI58ajgkHlOv+6Jwas3mzxQ8iQS+KaQK0aTUA
ZF/0nSTbPOW4nWHqD6taEoayiC/urDGScCDyDLAn+UpeBkmnvA7I1KgV2jjhPbNuU5ztM+NTR/4+
l9QiIX2I6s8xYovrnyl8WK/Cad36TcwKCkqBeuPiQ09zRtJCQ8fy7AJmsRxSplnOF5bcbT1SZB+H
x5CWJzvc9AkNexS6GoGSnho6UZy1OmS4aYK+phZiHHaIYZUDv/HHajm1VHnP4lTFlh8Zr2X1oap8
FBOrDvqAShDfvIXh5Jt6FlEHxHGlLckk/C5yPnt91alO12zu/UIJ/3VD7QMk05R9EfNBKd7k+G2p
+7nYaYxLGU0j7ldl3YjS8xLKjTKj4mw+tuyEpbUrKageqQvPNPLz7lyoSbYDTcxHxZvs74XDdmy+
2+zZts4sFhur/ojkB1qzAEseIw9EmXZdUlTu+1G5ONOebMbe4UW4ScrBi3el+gCi8muTfdb+Urqn
iFekT7ZFsdPT1274tst6N6PBRXuAAO7JJPa5QYBYKvJIixlnNXGsxZcZ3eyOcpfqABlDHuZTV7/N
zqmgY/L/vD/ahVn8+IuROQ7/auvm8pa6yt4Sj/n0B9NRdT8IcPeUp7Er0wCm/xTzMSrc3dyc04Zb
k+O7p5vLRsdopLuleJYOwtnlQVg3rrUtk7RHOmj41wCP/NGs5AlwPGVXRq/pcFfn9wLRiNafFKar
yHb7/ao8Rq2RcBQJKqFS5E0Bjdv9Mac5ese331P2UlVBaYj41Bj5bSRfiC8+3jK4eGK8DyPSQgkg
WFw1F7gxJc3pNRml31nf9vTboUdJKTizJjqpFspG+Up4GLw5/VUgGRyKpXvE12Ns+qX5b7aUHUgi
NalvaM4CEZKKzpG7TOIh7CEIMivQMlIe0ULlQn7MmrHtokPhvMMOsETn28J6i8Nfce1J41WLfffl
HJr+QdT8hxNb8mYodj30G/7JwxgfBH2ONc1S8XJelT7D/GJwnGYFh8V6Mpg/BRdUOEFSxDe7IP2D
vvvq0aE/tM74kj84vVxl3tBjUGa5L7KdxaHiaOTXLB+R9dTJc+r+0veYD8doOnc8M6K/rG8a9DMv
0cFl1NavSf0Y6rDvlh3Q/M7f9lvlwcx4By4ydv9c0C8oE+6c1msjKrmSrzS71AgNCA5dRCBJDbCu
uv4wa4e2Y4lV9+ZkbwfuC8M5agrkQ7c106uAERnJZYlQYOjXuX2cxy9b44n5yJNPJbagY1HcU1hc
KxfZ+FD9AYUnnjp8jPZpqW4UgVSwgHVMCsZrG32B8yjltKcKpmieVQNZ5pdqn4T5GI4vVChX0WGx
tm18KorHYtmR6umZxdUFha3Ghzy9mUhxk/4zT3oegpPlvAzWbuL6SiK8LC+W/hylNzmc1eg4r/Kp
/j0VR0JV5eIwqAQJQZY8obTaPLr6ddIJeN6KweJ9fF+0B1cGrHC+1X9zEUFsUzMhuN5+J5FtjfLs
DHFg5TQ+qnnQ0l/Dhm/29ziji0Wnjik1N5q6FQ0uGmRSIbeyuhaiXwrKwKPqIO3HVB3Pg/4ZyXCX
6y64NK3p7ZVVxhN2y8JTbgboikndEct1T7Q6YD5nUgaoZvRXhLpVC/aR+FqyqtncvE75SIwf6tQX
Y15Pu/Q40dqXd98JsuqipFGuPBTabzzYm0Z/SzkAdDUlQS31AKALJvcJ6jAaf+Uc+0oyE/U5P6Rd
QY4uiK3G/cavr3WvRO139IZK94bjglkg2i70xM+MGpMd2BTz1OJJF/k2GbtHGdFeuJicMpHfhh+T
hap/fAnrSx5antLQQg5ItVh/Q1f4S/w01l9hTMYvms+U86ACrmwVP1EfOte6LW527utoO5pcVVGx
IRYef4fujYW5d3XUi4ITT+ovTc7TXOVHQ0bfpgE9lf42QwnxgKYf7QxXYevb8jgQCwWPzZlL5yDg
cslfWSJkCSXdpMBGafs0DO9mvRP9Q1j9oLTgxA63bfljwKZTdQO/+Vc5gZAEe4Qh5VYpK3hziG25
HbSfBld46Jb1RpB0LZH/1MCdKsadjb4KfpV3JZ0OVSkP6EpWUD/6a8Od4+w1xG6Kk2zmiYssfp51
6o2qNgDyO/cE+O3sxUJv/1c7jj+2r70wXvWs+VpUscnVzjONn6b4iy37ZFHZGRFeW+TvY5uwmiN/
g/KDWF6GvWhutcLFG78m7kusa4FsEf0u/yZEIOFzOf+5DTXo2HG0D0mjj+Qnjvfmcigxwsysh7n4
jJaLaP10UfeDPZyleB6brUgYUghwTpWNBv/LqqO2P2l5ks2XZdybajWPQcycmmqbaw/SpqfpYNkk
AVAaYTkBUgmvZzgUZbKTA5AuIj9dvfftSZqnFg5cxD+FYXkTcHGvHHRo0RoIN9VebJz+irZDErpR
WaKITaXDim8eOwsyAC9ZVzEgG/k6GbR3yn5j5PfJ+aHy/N9C0adZUJxrXivjGTnrJqkmEJ9fzngz
vLbKSbMPRbqTmes5/Gxw5Nby6Fp/ssf5Mt3ydlvEb6MdUhLDaYRP6ajwFMEO0L96hm02rN8yqtGQ
PkONJMjccLYQdZzmf+p0UZtnCxVreSaWBM6CB1q9ihqN175dW1ydU92x9FjnofgzYJMj2lZbkKrk
WUioJYou6+YWipdstLxhvvZNCLfPWPamIfOaCbu1AdXZ9ngAuvBiU3pVlU/FQBvYk9M+jvNuIDqm
dDxwX/Dyo5XzB+pb233orC6me+oS9VABY2QzExBWxCJ/DRXrYUpIyzlhGtx0y2NunwrxnlJYucyI
0sWCxHJ8iOmRGhx/IXlowaBnAKsW7NIxc52a/g2oUmu5j+pLWrCaV+y33N5l+ePS95nDhCXaLh+2
hh7jsLwicPKbFPtIVO9l8jpUdIOrLUz1dzJ+udiWYyQGivFe6v+adtjFxuwb6oHqSgRcPMeLI+9S
kfuGgh1RTb5G6xkNyUGsDNuFTmPRYNAwae7Oxn8mur5Zzcgol2dsX0dwhnCD2e+V7lNv4aRGcZ0d
QxdUX3GuWAq9JSvPeTVDjuODBOihlTaZA33ojh3h93wedsu2k6EGNNubQYKx1BT8ck1QhGRjNqaX
Reqf06I/0qeAyrIPN8JdBApbupIKsXKHiuJo9/O+J2FJXUVMlJwjnsddgrLGRD69fGuh/tCSBk5N
G7uXuzO6Pki0tdJ08JvS3DczL7s9jwenit7lVL2bprJ3lyFwhHquqmzr1IsHDrYRc34DyQyMYTqC
7n9YDIjCHY6jkd7NbPLHcd4mddxsdLsiGl1QhaAeekc5F1l0ig1lW0L10ww3/LaK2MpieoxmFdYe
cmrUvcXqDh1vTeISUlQYH8hcmCWo3OU2bjdJpnjkXT+ZNnKvWBxKo/mcMkcEekXmppu7R40LFyW4
p0pj0yhGsNA059Hbhf/vby7uffckzIEReSk3uruucfk7VNBtTLKtNuElsOfjQgYM0rdb7sIJGe6u
bDVYSTp8te5SFlB5JYy8bPdTGN70ZCBImM4CuXRXuRQn6iL9DAYvVCmFBlZ24uTkcEBvoiW8IR+8
TKRTl5H1ptf9ZuDS7DMdKyAiHD06GVFOXWv6ohEsP+nLS7d0gcufUZFCyjny3CkNTA6OJlR5kRbU
OBQGR66fkQiuWNq5q4q90fGeop8keMtrHTuApvxoFGefVeOl1SavwoDZqZ8rg6lV/rw2fKjaXrTT
Izjk2zjIo5mFvrFQv6RF2YbQX9aedaEdK2a7DkCeKCxnrlDwmg+q/JGhtXN1ZZ9wn8SqFVjQywWL
ooAuQOtOshhXsODtJRbqFOdM7xkmuV5oN0MdAvF/oTQlTGbnIyXz4rjdN11PgXa/k+pEgXINlaXR
zjcfbL2iobzEvLi+P/zsXMzIm39dM6TT0j522uKTdX4VFRPboI9PA+hRb9fbSAGMU4F8Jmvyc+B3
MKlfdXYfE2K4PWuI+aVE/ttWfN9OESBGAmVymX9QmBmMkMsq++7NcA5o5EFJg9Bj7NNDNua+2+YH
VS2xf6a7Zio/YJBzP1ziiN9G2bYtJMwqMNRLGhApD/btcaLbKdxCEZuBJLcyTiMaCCvq20NuA8Fe
qovklDkjzcjRLhym2TeJn+pAIfKpPlURZ7mzvJjIXIeegbihTdF3OAKaYeFJdIEBVbU9ISY6ZDOF
nHj9QjdmIWnXHfuATEiy1rVXckWe7JZfvJwe6KzONykGhaKN3hoeXqoriXOW99KwKbowi5ryz/TJ
6F+zgS2vwzWvCayDfJwcGU39ZPXZRzoLhH+zhwZyPxURFZ5MVrJmrMMxitqxRGFW+BN0Uqjl5xYe
rO45kpl+eDxS7o9G1g8zEsku5qXQSs9B8oBaFVs3CvCFUz5MaF3nTagbBgwWHKuNj2XYb1I0QWUF
j43tQTCoVazFbcVFRDkAqmtQ+TqIW2evg6xSwBWkwxRkvb3RM2NHc6evW+WVMfOIDZhNi6G4V7yI
MHhHx93eCsxEWDFtXJJJCRBmJjVHHEfxnFaelePY6pujmw6bat3ZYi0CQuz2JlNvK4s/q8OKVxjL
uzZCtA3zZWAzXMBjaxuJs0MlkhpDz9O3VnJiCsxFpcyA9HRsgLT/XXTXQVTbBFNYnToWwq7KPU0Z
t5wMh1V4PnetryPEc8f8tZbpUU6p6iGOfVhiUkV7s3isLDSJKCbYDLG2pWb53mFXY1+DYTEQwKaa
emkGUHKHHzRHLMVdAjHLSGbx9sU7fFvBmML5LnyLIKIYmPwwnDzy9LdGaG+kcFAO5F6WCzxmtR+N
6MBtsPisNsBMMKzyfc7omZIxHTcdikevVdCvL2FQkzmfL2PhCcUC10gLX2BdrluVaxdrUez4yLO8
aFr39cYzyvKsOtiQNU6WqitRJukbNxY/Bk4Tb85MLzYh+1UHmTRXqZppGA+x83fdb8UgXvPzKsvI
F1qfJtEG4aIGBrherRkXDcy/mfkwoqHTN1Grn0pzeTZSY4+Ue0cX7hMNbXf44EvNhzNMYieVYHIr
wNB03MezeYh6scNO5WM0C6Dk7mrPqAoD6WAdJMb2Tn7kRz0iCHXg/DR1YeHAlSFiOGPXdzqGcma4
WCqPrsH6NpaHnol9k6Tz5FsTPTzt4HctXmjd3rnTP5Pba6j51XBPdghyN2E1FH4v8DrwXzUCGJKe
UdiMFoTu5vc8qwfU9V88exywmItNpMa93b/nlrU18vRhBKDrpxg6uMQBFp2Sttlh9Ifb6T0xZQ+m
WR00iV+uGna6SB8xhwOEwstC2R9UoR800/1rRKIiLMKLE5dPFe08K7luqC6YDC/F5PYHCVFehOat
Ip8Gfz0/ZVfspIG00OBAsuz3WQGB7zubLEflY0Q36IVEI2JimuCD+AtLHUbJfcvq8LxI/GtjH2HI
j57dcrr0ucRaiNLfqukrkjMfkTFUO7Bl+IwEH6FyJd8cboHLwcS5iMp6ZVIUggawQE4jpe1gwHqa
0SMzIOCxbDohsHYj2MwlI3SvHmlmhQMIa6IaLMTbLdRqEPcT5eao1EKWVN1d9qtOc7a7S6y7O+K/
T7ac5R5u7ceZjK2VpOcJlLEw9aCOxJsaDVsZtuZ1HCvgQ4eYi8plp3F8GzY5FFQxD3TK2I3jR+vq
WMzs8phWVdYJ0XbXJg/ZwLWzUSd/leH8us5yaenIqetma5odc2F5HNssiMkRnfT4aFHhvCpfmHn9
2UF9toJAYEoCIEbTWzCTadkYVhToBsh7pXBjOwC5AJTRehkqmG0S1lWznREa9SwfWcwoN5LdJMjS
KJooQM6wnXQXx0de7iDst0MO49rhNi+ntjqYMYGNxC00k8XQbQKvkKewGIDh/bCz8xJBpURfnpYm
qYjk0DwqM+b9FJ/dtaoFfTw0bLEmqXeXF7TOi9YLY2flhwb9rjlV7Wzzpeh3RRLj9xxy5zvtnH9q
q7pXUkghHzSqSl4XA/5Kt85dl9rtS4Xi443cqHw3ztwGoyXRQQuUQQa9QPvQph5401TZV5oa+UMl
kHyhGaKvaTfETn9odQ2iwJwVth3rXQ5mc5ra+HvJOrnDfJjgKC8F5rg2KxjJwgdH0zCARkvMM23E
OuI7gDydKAvVea3rVn/H7e/cdHMuMk9Orb4zwbQ9xQnjnVaCOGRDmB4H3TrWLpYts8VtveijtskT
Jd1PFT6iJAJH6hYTyxvmzD0UbB80mY1aqUOgNwk8xz1mSWRDWJjwqnVg97+UVyOpTanzNRxb/5qQ
vYP+I4CP6h6SL43CY5ew1BeZnDCrujqcEy7rR1Ro8SFtMRSAkSQNaGyTPstMtveis1DuQ1dPD4kL
fqy5BiEvOt6ce0pOh0O+STTexjqxv0VhEWMyy+LeTk74ws9RnzXLDGmI7hQLpdP8BOe/jaLa8u3Z
JgOio0K6p1kWVGoYi29HW5atTPn21Jx8D6xIX3JSxghVVAe4M5BGgMHST3MLtTsjVcfxOcd3e+mr
v2zp2XETPjli7XXhorq2SSLBUKzPzxkqiWCU6lMxjT+12qbH0tIuhZWT3BHbzINpmdHOuN63vYML
2SJ95eYmtY0Dr3e3Sztq7/DO7jNy5OmVHBjK9qqMUAicnqe2a4dtROH0SXWFfOk7HQ7YLRZMYDYm
HgRZd54V81YSUxBUqt78qIgjd80yDfsSzpSuD4GSPE1DeB3SABnRR0P5ER1ifVeRz0aEvchxyf3W
Moy7MmHLwFHw/0tQEl/BIZelDR7nRuVfr8fvTCU6ZY2F3huz8ZQ4jb6zRoQkTDJ1phwRrahA1R3w
tRUVHFkaEDHoYP6K13aVfS6ltXWTIjkjj9F9XYewqDGvMp2V/XQY9AL1h5DyZZgGTBmuAyKoutWL
WqkMq4PCiZ3halE3eWpipEvxyKNh7EyUIVa/q1bSpx5d+5+btHmwer+IDhga7IkZ9T781omf19YE
rBExXyex49EZOQLfchiVpMA/8U9wWOkQ4ZVayKsuyVzeEKMDJS0iDHbADLtuSH4pc0tQNo+ARGXm
4lNooMFikrwgP+prluQVP41mdA59Smrt58XMBdwRDDHH6G0dwNE0lfODQhN9Apx+lMlIC327xk3R
X5fazBm2W+/rKvs2wuW5yCYsLJchETcnplQBvybpHe40o/hDYbOP2oqDXa+fUqYq+qZjDtZitUxb
oVXes8lwuJ6odmQ/NcOD1KEV0I5ZL8okwTiXgi60kE86C11sIZ2Yb71dULFeDQ5yXQAHf9KVj8Fl
oZVMw+/ZrFW4LvXhML4QNhAPW3709pB0S8NhABrLfCgrv6CnPQQmiX4MN/pkWlku2lRW7zkwkTm/
RDlpgczoMRkcIfEH8wI3hh+V464Iw79WbfJHVTrhbz8LLYIbD5ODHToPITfi0zia7clUkBcWCnXv
FCa4nC7r6ZEvWjBZideFRLYx4JoOdtS87YYD8ZIQ/JEJMMIMlFqeGo+uRn+ZFDLo2pzYA5yw9d7A
S+RR9wTgOkczfEnaqC32XIDXdNLRPAJjeeUSxVu+1uigJE1M2zfXtJFqPICLolmnkfQH1E/sDee8
fS/a9y3eEX8kUe7SmKiIdaa1xQnhaQeKzBRBQXvWK4zQolnelQXW2xwVg2fC+pwnnpZeT4KBxCU0
sawwlJ+FAPsKevYWwKs2us9xTTEhSa7zmtYMdx1JUUBBabOVc0fWSOOEDCCjVjCII7/qE22kEjFn
0KNtmJEdax9tfSoZV3EoMOYi/OHNV7Mt6ljeIVlgJILy3rR6wtUkQ2g02kp9GalsNQUzc6TYXwum
Bz9XZcSMS10oM50LZhXiBpF9Xnp1MhNptMoDQxc3Lpq7xuviNkLDIO4RppHIi2ukE7Ltww1QV1rR
LR6GrT8s9aUe+1+V9qnhUTCjoUYI01s7Gvmha01oI4xKJrh6fDV6VNPYFfXxr+BiJx3M0P+Vjv0D
qOUG9ViwbDH7Z54bwgO60XAc7H/IeJEZFA1x16qiK6hsadrifi/eysbS79gb5DuhQao3rpr50dE/
+75KjSDJR40xsCekLCIA7QCF0B+cBeGNSQfRrVkFkKkOZGWz6QR2j0k0j7iT8WXhWDY799bkOmLG
Tjvl2dStPqQamWXSAOEIBYtNnb87S06Mj1N/scdK5ElRVvPqM6cMbdjpHlQBsU1OGmcXMg1aONra
8eK2yx7qRfyFMlknXWv6Ruf7U8/ooKbGfnCFMl3COMTPq7nsTbbaDH1A+J0ZEeMgOp4NXFaAVsD8
0yRW/txV1L1RpdpXOIX1kWwX+tFmt7hhobTOhSTnYTO6Ywwjqk/Wa4EeNiAWACQhU1TlosdoIJ0x
UdfwIbaYCTRj0XLXPVVCpO49iVzYa1OZeOMEkL8CayKIcIkm96PpkW6SaSG2lpU8RODcjdS8SH8P
exYLYJewiiELJlf/zXLrkfSwx8aUwIX1cDNG5Vy2WfMahlaK+qEBIpCDwb2XSjiRbvgp9E6FRTZf
xj6GEbOLVxo744sZR/LFYiNhq5+Abg3c6nPo3ue6esRZ9Zw72KdMLJNc6Jykm6Vp3noSlq9Fyixo
CoXko4QQnsysxo/GQKH6jRvnecEhWDyodf7aRKtNbLYhuMpR0WiDZUxaU5UKr5ELVIHDbeGAVWyK
of/Ly+JXNdMSeAqlkLAgpRsyq3hX0kgOXm0oxDWoPKbhTktCGVC3bSLnNxi9xx739MCE6jWNUu5E
Ij8tAk525G64p7mP1npSFzmDmZLx1sZAiTP7kkewFylrnaHvpVEh3k8Gt9L8KS3+I+3MdiNHsmz7
K41+J2BmNBrJV5/l7lJoCE3xQigUCs7zzK/v5beBiwxlIBLZVSgUEqiEfDKaHdtn73VsSddVS8ZQ
Ju1Py3bzbZYOQBwWzNfZ4r7HaHO7ooxfq6ogTzJzFaoya1kl4FzW/ezWyAkL3Q8POsa2mKP8vcpF
/gZS7WLoTtEpt7qhh1anFwtV1cj+xuiKjVvNNCXt3q3upUokl30RMTJAeMlXVA4uohxjuBRaE9II
iIb6cInhpLsgspBZE2+SV2VSjNTtgXLSXd85fI4Qx/gTVxJz1VTk94ZO4iFcZGJ2sB96jD9MrFsF
i15uZTj27xnPd7q1POt5yKxvSzG5e2BzxY7JcSCm3MH5GOysL9eFGr+MQzs8OdLHBm1a/FIXSnGe
MrqIW2P7la7uV0FOcpMFlksoSXW7OqO7TyUekXMQT/C0/OlKzcGCt8f7GDxOCe4/7nbIuVDvaiBO
V7azkALOvDn/0s5IcrXrt/xLDhcqoM80WoLkOkrbu6Uh4kcxp6jM0lrf5VFBmyKfBe1TiqdVWkCE
JQGNZ8Dnh4kG/Ehx27nIKvXjbEbvzmLO/G6IhvwUmF5tqWxq5E/GJHoO0ydXro78XR34zUd6gbnh
RqFiHFzrtodD9QOg1nTutB5Otmqbq5D6fYMahHLpd+7B6EVvrFx0XE9Ef+Y5K9eZZsHB0hoPBpPS
9eCb+ir2Yu8qaxrkcp2QYB27EiWNmTUQjoovzcj+kg9obqiX9kVHJnbUgC9B4bMwe152D9hQwwsE
HLNO3d65KQtVv6aibY9146d37ZQE18oekmcBToYUr9WvxzSed8Oc0oqCg3V0aXFQHfY6IoXSzEft
iHcGyuDlsb2VKJkUmCe+dTWQOT/oUPVbB8Fsnbh2dUA1wcOgBHu6x1sLIlsdxyI2b70A/ctknHGj
4B1shJU8pv9r88IuSJSBAB+jZPvtFFvIbr4MdnKQH0vfvZiZ5L1IxPzNQ8052RMRbprz5ZFpjunD
IvDXiWyazti6Tbcmn0Irus2/Lk4MMMYgW2oLS5llku+VbiiTqLxWrd/pn27n8GBSS68je5jvCXKp
9UTvakXaTK7o7yO75sfYny/MIataT2l88a0PGSfAMkbblhQAbCDqsy4gP9SGldx5ky83QtBt7du5
OpCmxvOA1SV3ui1bAPyPoHJPDcNhfo6KlHM79VyVuthadjFF+I9Ui/F2hj++KaOaOwCsn3M/ydtM
6A8IZ+2qiTqaVhS6PpVDauCzXQA4kwtFc6pq66FyU2eTmonMTGxNtOnx6Js301fRE9WG/zIqDvJE
xE5zICE5Pje5TvYluRryfiSKEYfq8nlxSYsVOCc2LRzTXT9I8zM297pMD4Fxxrs6AzO5y0M6hpUf
cmCouTnWtpWABxAW0UtKbjhs2Ysea7HlPoldk3m68TPDr2duIUQi17hVqxWtp2Zzoa2ejFUgsERY
nii6uX8johwLq3gFy5duRtV+zVrrWfqMKsZaPZyhWzWPOKHbG7rTNiHEEDlLpsHJJ9NHdLAO39Fz
HOoYkipeFTTv9QxNRPUs7J6b5GtZLgI1a0R0WRrnzPqqdkltf2R14xAk6PNDlOsF8TMj13kDf7Vz
j3NJjM/xZcEO67Xn3g0lIryKTw2+riNkkHGfD2bE6pQUX/OOYKmbzdO6SWZkKDGrgeKXXFOwrj2V
JTsVqIQgaJ5i8kB8GbJdk490DhhE492EbTKiV0v7VGtikHMezIcFh/yDppGKEb/NdgwSZxoyMYQz
Ay7odSam3Cjfksz29KGlwovfZktlbRbXHV1kJ4EJvpkre+V6BqxTKhzst7P33MUI9Kmyw3RT2MuT
vdj0lYBO2aioQYgPdMalVAVVeuikfMtJ80FpIWy9aut5oR+aVM3LksY99npV4ijIp0itVdWD1WF2
wq0nmwEtXumbKEGsCgTwpmnAOTP1tOiggS3bPGqbfTKGl1fwH90u674riQzXtsQEFFa0DX2EfN31
2t/mS5r9WPygOadVEsCdC7LRrFub9mDjGvll0ZVHwLtxdlWXeNuMe9wxr6KOhiB9qtYUlAsRw8UY
Re3f1cLpgf90jJO0kPFGPHxzDDx1WrLlEVxveVjKUd5K2zJr30u6WzL4xa5SS76eWzkdaAyk68ro
4Hs2UIIgX1JALLbYk4fF09Gy28dJDK6rwEYXQEDcZ14pibojuJMjx8bleZJp2A5VXDu+jUlbfUmK
3HkHJgD0zUHhz4FDLrxlGoDLVFv7qHWjtaGG2DQT/VUzyfyaIDJ+BpsBZys4iBXSAZiZlHmQu2KW
MYH2MNh0rgkf7YQmHeeHZT+JxsqvHL9qT51zWVGcEnuUPJrkrch3zEmTtzwPl6YUYmceIZRCTWMy
8JD78IT6b27IT90uxXhRebOtFHH0PLmzOOaib77mfTXjHHJyXJcm5Q5k0TrNtLAwdUYV4FQ4yQzR
g+2x0CdLi+abjOL6xzjn0wMSfX8gaZKe6jCvbophehfGhDdUFTnrCoez39Q1qamlOPimGm+XqjAn
0sGA9uhMbkzngJuxw4I4IYm5wWOHrxraIOVQ29yEaNn5MVJY3IVyk5UtaZ0acDBOv2XEnwxkGYDx
qluKeTWDd9iFLQ+bRMnfyEZQZ6bhZQGzpc0zokZH6GZ5ScNeP7YRhRuz1UG5DZ2BEun5u8zR+UGg
Z62q3n8xWXSZ39LE8DmMQMBgHvCGYWHV4zSlHFKULfSIoMEQqp/2Gtjizwh32Sorx+AgcsKkTo41
b4D1QW+AS46MmUepTUoiffLjHQ0ze9+PQF1BJJVfLjvYyiWEuSo4ebdM8aGJN5QArPrm2yww7MZO
cBMYou3BXCSbBvwUhpboZ0z9ujJyepkHPMdNE9iHaMweqZq6tSesh8ymgFvlo66fQyOmG78OxXkp
4h+awdi8SS8Mb0ovFbtpGlnffjTecoPUO8ZMty91lSFeaxvvXCXpgEXxR7549I3jrn+qOEs2iina
V2LW1lUY6JbwckRzSGioe66bH4H94S2JllDRtSM2icnVE9+5zyIr2RYGlqmz1dZifawjQwFXa2n2
XsmteLTl8BQmRXDjtX1zLuNi2HJLwuw35vED/Q7S5A2m4RjYcbRaSEmtlib+7udxeRrKJjvh1uCt
g1NCBwhxT5d9J89ZWqG3QPGl+ghhH1Id6OwBTpl96JdC3tEgwvbdFpjUBoILGHkuv0MoEwqRpXNa
VNja/uaMorhhzYFfiKIPgBr42WK7/OIGNo6JuFTLzzju7E1ro6iifERceAjaOJWlVp4unikM/U3g
5fZ2IpO9H2qGs4d1Q/vVLdHcVVGv+XULAButDc9RqdMiMN7YEZZkbJ04xLqSCAaupdUEUGuvlu4+
Q1NBIskfpl7fZn1YbQXQ7j1wUPHmXnzmQMD8y9NDCamdBt+uI67NYH2X2djs4lZPNXDYqtkmiRyO
sEhGRkwmb2Sug3WeCwy+itk5zO0QOwZMzado0WgNA/wiiHTDru6V4AoGUtftozdIN/kuxHUBAi2d
zmVRctHofHxOFleBTaQr6nqBwcI3Kt/HS+tuwzlruh1uNXrWXDPWtrG4SSpsXV4z0eGcupNPZHY+
e3MB3CvQfnTZ+tPbiFbAd6YjPKJcybukHZU5VWWp8rs06+Cf01XF7E8zrj0oUGcfsu2iu9h43m0Q
YTBuGB7+JQbAAsYmaALOozRBPE/mssTNjpWXNBL3r+jiN++TmgKTG051DIop+iI9IoIFyjJkE7hc
qso+RETnFVGbjB/9blrnECaBE+inOrjwqMCY7InKkvQ3oThVvo98U8FQNeGitzNV+t5SxINaiYiL
p9ZstB2+ZfgtrxYjm3PUOuEmaWYglj0TOEe25XU6+eY0FIxAd6fiOcxaexf6BH9zhe5nwY/eKa8M
vjblQqpjKtyNAyp3p+bxYtHkd811+ZqEHmZhz2JBDzxTtmx/cL2l2boobyutGntu3rbf1ND5PNzi
ElbAn88DArxobAdCHdQ9jkZGzgIoqROBEKYT+Fl87aCuU8TmLoCnkH7JV5uc/LBtl3h+IejRrv2W
4DP4xWEVmAvuXM6UfTBTMpqDVDljllJGdmNy9O0JSnLRPxQ1MlSfUby6o0WHGHjUQbmDdx41WYEV
YEB6dHXZsmqSUE00vhth5lMeK1izw5R8Dar8BzswGPTCXNpFZXLfz8H04OR9ybbErLm15+IcN5F6
maGwnfU0pxT5eIB8KncglVH8WNQJJP8Fj0fgTtEuEsj62gQC78dil3s8ClT5nv8Ruvlbx3Vzm3cy
3i/MVjhVU51umIdNoccEUtYHKDzOvhjTAMqjeAyBU6zcGeuvgLhN9GYJN/ZkpLdK6DZswnqJUZct
u0NWrXO5FjZfWbe46oGkp7y38wRDiM3fSeJviAc+1+p82GRjQEkAdAiXaxkcFqIGeIFx1k0VOp4V
0PlIBlq9gvF0C205ZmU00bfMMvQP0MwOypqao89Ivg0+DPzVBezHIwMsO85Vq5v4aahp4Rqm58mC
8h4NrbPjS4p2s+N/WCbCIF6H/imzGy7dPDOgx6uFO3hsIeX6WcO5HwAVDwOSqxChou6YeGW+KeIy
3EsuYbt5HhAxp/DCBQE7QZs5qYF6h+1W2225T7zEeRhtkz3McQhgwa2SC7fCXjktyctwpOfTU6K4
ym13UaNeh9Z1vszAaHe9LYkgB5qDy9a7UV8F6gOs6LARQ29A8JlQPoRT1D5JL8WpSdAHFb3tEJJa
PlVrYY0QXd8cG20lX7VHkaw62yCZ9P22KbCdlXHWvU6QJu/LLoTwyQH+5sUkWNOBayKYceilI66B
VLcKGC+sxcXD/lcMxt7TFaAyboBLQvqZ6Akm0x3MaXm0jNO9BbXjXDhjDFsdJHwQy0vbtcyqH8gM
9sfQS/ZzunJboxLuzx4oh8VKsXWQKSAho80q4Mq5k32Uv5kstbf9OHUvRc+tAigJRfbovUsAkOs+
CuwdNQTOF89pEOvbqb+Lajc+lT3aqcTCNtnDJepiE6bqhUxfPRr9XN7xMHRzbd3WkZd/yTxT3ykU
LXRVdGFbapI/ZsGdOc0G03waM7UB5D7xkNEtdp7NPZAmXM/Ii9HdREItN75DLUF8EMGHxgpWJ2aI
jQk1GtirXqH5JdMHrvPi4FmduyNdPO+hETaHoWYIgcC19ZapcVwwZOv2ULJjbPTSsp/qKT3PhJSx
yMpg3SYA7YOa+fVZhqJp4/q45uIManYkmQOmit2vlB/UPlRpTnY5h5vm2FpUFEtYFlvYkaPctZ6a
7gMPTy68tehWkjsH5g+77aq3E4/WoBMdrNLt90G9dAA53PmtYZzEjtQ8+wVwQLZ/sq30DLqnLJrh
aenc0BO4ZE6oDw6ShtPXqcNSLkaxXAtOUIgQRu9hwwIRFpy/o1TWDRMLhx13L3UYmy76XlTSurKD
JF0v5fR9cKRhUefxzwL4Hj7Iqd3JZKx2o0z1zkHt2jpY0NCcbCCYmgo3Z4LATjPEA7eqM1OLy1bv
sxm9MYnVfgLlvZpt4tpD6ND+SYJuu9iti++UKRtlN5iXphrR6i6b7UzI72qwreDoTSjhq3hqvqWW
9r7puaGnWJqqvAIW3GyMcvg9YAmE4Wve40jETVdsaUYEBzchixMwWGVbiDI5ERKyDmkUJts47C02
17DY2jN25Vp5PzttQYW68MBQekD4RClcEwlTp1tqREP4G/wjKgM9z9a6D0XJTOY59u4nIFaQF2CT
EEjBv9A78ipI6eSNRnl39Hc47jzzSmmhzgwQsE4GviBVCoLE2gbFvCE5/EGf7mKrYn7yOhYuAKa2
ZNxHmvaAIFM/ucocXN0ZIDXjny5IH5LSSfbiFhY8xjKo7oqBRE7kL/JkpVX17PSgZwxBtG3Pcvpi
UwMdE6AA68bgVMmSJLx26UudR5Y+h1Q34ocgJVCkjPcaSviBkfOdLpF9Swr9HRMg2twyhfthNN2m
Dm2z97n/HRlbIU+emtsd52+1zxY2v6QpfAKg+YiZWce7OG39V3pyDPK7sJQZgInB1DDpghGS7Tpu
0ExYgGsQZggmOR7LCoLIikZM8h31FS4S4YBrakTWoy1Io1k0DKeyxItpQbEEpq0vpZz7FVIAiQnY
QWvPB4NI2CW6pNTnaB+ZMadgZxR0Yqx3DvlYwxhjYxqTRe+SwA3PuF/xBy7opJadYLiVpd4pkT+j
fYXbGlFxPQ/KouK04hMqXrSdLXT2Lq/EzyXyHxuiMI8ms3ikAgjVd24/iWvCxs2OKoeZIETgSNbb
7jqAbQzYAp+f7zreplnC4hzlk3MIFZaTELJCA+vDpRN7QxvSe5YheGmuJcNJCVbHUi5MAk8W0F4R
KcJChPeQSQ7L7BJaMTVdu2LKqcHmDB2MXKOyimyf5kStKQ3IDrSW2LYZkODIFeO6FIW4QuyFUpHF
1Um47ENr/zKgxx5n94slcAp1SELQwHjA09Ld51W1fGkXE9zLrBVnON3LOpboA76Jy4NPK+OA/RbQ
gaSc2eUKcsAUF09tQcOcDTe6smEpuhj/Z6rmCrrlavI6dzMy02ZrF3X8rIuZySHohvg40fKPnuXY
z9ienF17qSqGYaj2nUKARgrTp4Vc+SGBybXLJ7y1cTzA3xgxFE86L5/S2C3uLYccLnfmGR8XAnia
VV/9eVI7dgl4cHRgDl0q3Lssssodfg73CaMnYI/Moy2FRYG+ZymJs9KombIeFD1Q5h3Dh9FLJ5qm
G+/SIjKLby8AXVMszYWs8Xq0Prqz13E2YDBluEIlrEed5sArsqh5tPIJShYNwxvw0XzFXZXfwX0H
0qFBSbZL1W4CZ6zAhQsk+LTJzkFWLV9LCrCzE8W3M/CKTVL0H2wq3JF9pgwS+5/3AZNQAIxQ5Tq4
f1aGQpEJGyjNcNgQJUZCetlwVUELPAc5sk1TI0ryZWJEnmyJu7gTewDcL5HHsbAq+gjoMb6wIBsq
sXGd9Cfwz5LlCq+A8GiNYQlTL5gOeTeF4xthk28tuIurcYnmpw69fENzdtjNIRC7uOh8KoLIXNNe
K/dtMHA1IT0NYYH5OiFTk/6fUYvUNGw2H9FiDWTGX6UpHca8MuXabk0Nb5gjqJly7z0FA3muvZhG
4kA9K8QSXXOpq7md4IW7r7w033uDrzfBjD40Stgf1WAnD7j/xvXItkaxjO1nKL0JRCc6ZlvEOMTL
wD1PqiI/m56X+q4V4E/A/otXp+qd77G6oLRcokIG/so6meL2WgajuzZ9Ou+KJTA7T/jNczK2aAku
V2MI5NDjnWg6Y0CX7zz8ZFBbMdEwLKZXEOv6Gogj5yi3MZI79KKzws/P2ElziqqSwoO5L+/swBRb
IEkIbQh/H4FLP6UZlA012WCUmhCQVICSkqRBvJN1PKzC+gK9BMxZspLS8qqzkbKGqn+KcXs9C+o1
bLlkT90BtWrlBwwvSqo+eqQxHFCRZ+n9yBSSOz/AhUtevXvB9a12kNe4jxiN74b/SZ5G19YHB3vE
Vd0jVq5TlBqc8VmGPTYGrH+u06JGL6nzK3aq5VHZlXVUNPH3Wd2zvVCoSGbiUEdqboaJSw4vEG8w
a55bEd71kN5B/yMuZf5jNT6WLqKeRMH5Uk+ud2IcKUVvt3A1ZTQGS6Us3xM5Zds0TMvrxLiXQHlX
4D1eSnGl8p6hCwi1e1ul8Vd1SYgJV0ZnxLL0I7fpSAtcZDeixHtKA3fa+t2UnaZhLm+XKdc7i/Fo
O0AtDDIw6VNs2XW5bg9JySAYkHE+Gq2HtM4UlY0TQlE+5N7Wxv+or6L8mjgrgJI+oDlSdYrIR4II
4UH+uaBSuqd4uOA2PDCnzZhjLcH6SQsAZ99kxwsM/qbcspPE246xErwEUzFYC2IzW321Kxq7wXpf
Bst7UGaaJXBxdxRxfQzbMMH5asFtF5dGUeLpO2dZ7O0MoWnj687fezY/l2kAFIgAxhe8nye0ZfHG
FCTnYJLyXtRtvUPr/V8DHdltyMwrOfkMRUqnV2/0qmtiT9E7J9t0jS8E1w5g0ByNkoRVzxwBWE99
fosgPD8PJXsBXVimp2fuY11Pzapx+SODDN7tRaqaCTlc7WBP4yTQ8/PMFXzl2FN8Z9GP2S+2gmqQ
dawWHrRT0vM1gIZnQgu5lJ7HQ8MzvIxkQYKqTiH2+lVsKK+YDLPt22BbEKUdFQC8ugP466Njrjv3
Fm5x/VhqsDyrKIzCkz+l+oibr9qYeabzKez5uk6A2gdY329kgUbGwL9sH/Y+C2ZwfSxB9N9pBzKg
Y/abc43ifEszI16Dcv9OjCXcwo0Ob01Uy8M0AJJLaCDiK1L5EWmVOG6uyv1gg5kL+ib8MtXmHTp9
cZTlQNbXHj2w+5eOOje2G8ZRsS1jL2e/4KIupzK4NwbHZOhWAFMLuI4pnUwkkIauEded28klbhBL
ZAd7BEbUJZV30wwtx6evL+UZMZBkEimKIb/aLMgzpemcHFjs1paZkvEh9rBWcWtTF9xzceh5HFdt
wWY1dn68iWKCKU5XtffO7AU7dhRoMCGzmjAzWiRzAGZyX405Sb3qe3gpnIu6Hj48NfTvuenDXcZ4
MChzUFkiKxj2CJfFgxjmkBEyuqOxBXc2SfDpuLaYkaphEAY4TU6dSwQ7kCTdpII1oJlIHKumO7Uu
0QHH1/MTQ7MUwmKgj3hyiIob+eqBl0gSlCbIh50Dx62L4HVH/t4RorwB5RWT0cLQwSy8ccPQr57e
YIWKlmEttghXy4C8mZdVjFkoggn+EzSfzs8EcxSlPlYY9HfGHvyrOl+qvSVx0vSL1Rx48CimW0T2
LnHjTahy75Thj91Q1bEbdf1Lha3w0OKeua+9hdmtPcMVgSokO3To8QrcJ4+r21Kuz8J7DKS4dzNn
3CTlrM+L67yowYEmn3GqdgXNCRyX3n1Pvu6cdjnW7o71UTuYtTOrjw50VRIYDowEmn1NOrbGi0WP
lYcEtZSay7LB19JvumY6VrQZU5swDrxtrjQEtNu5ndnv2/IkfYIDdk98FKZmDw2iKA6wtQRG8D45
FI5Tv1GvUuXgRoULk2Y9W6AW3RWsLRYunCAL3xJX1/y71o2AGxjVByex4mvWlX3FQLcFoNTikiuM
Wmb5lcUPSiACs25XvTI8iSDxYPXuSnIxxbKoSJ40WECQ87icu7Zkr8RvNKUN8aSUHI2FHf3e5uFi
C5R6YxZCLINuSF3FQfvcNE17J1pmQIa1l+7DeZIboGvOBofuG81/2oEgN88l587WdCHQ9aoFxkBg
e42vxz1kCVwBu/fZ7Gf1rZ/c+tzSvSdzROunlRiZMwzeq4EJR5tRjm/MVxN7wvfezst1/8F0I3OU
fkLXyBfvwPryXQN19d4f/bfI9XC2NQgHNM5+YPCVW7o23E/jrEVCgvXmVSN2EN0zcmswSH6i3Dua
Ck0SC4db4wQ7dyYgqJn0tdFMB9+7PtO7ykmVPPGVnR96yw5vldPl95rrIh7ybkKwR5k+sqje647+
RJWX3Bu8iIMoGMR2VAJLaSvFynWtYjOR6V3puQBUSPm2nhYymtgCy20fcvLBtmY2xwUqFPvxtEe6
U7jp0GEQceaO0VrQEH3HRc9j5MWGn4IbeCTmrZcVPxXjFjewnrLv3VyNd47bW2/1iD6UK7sjkKjv
awrLGxprsKhEMH2j2nvFambQWknIMBp12jQ9etE44FZIkvIHH45HGk1ohS6XgammC+VVUXucMq1X
bVM3dxHbziGqoGUyjYbOBP1UVZBox4XDjBUaGIp0XOokN84Sc4XIydPSRK/W7sQclZUK5uAKNwBj
oXp3xlbMmSYWSDQ9Uz8wS+Foat1mOfr+AOs48tLnLkCw9hTNhjblaHDEyBhXSIrrLE6wOqP+Aspv
Wqw54yuzKVGU08yFNSLA+BMqmabyQHvGWqcpachB2gxOzwqPdAm5CjEyjWgpCFL6jIbadENnMx28
JazezAxHoMd4IoryJUlT7xEnULKui9rdY2+hGQDkgzxXHzE0cr40b2ihxWVPEYDlniSNwHrsWu3Z
6UxN1wG3DX0CzU2jn6tw6w3uz9Dvh5Ae6TRd7vsWYCtiVERrnE05znQQ6wDTMmxcKHSJmfujwbIe
UgomYYqJv04bptAaj8qSBql8xnv0XJ8ZONnT9pflSwskfOai5Qw0Wx2ojNZF8ov9Nn0de1xaylhQ
z0Ea4l4LnWNbhUgqWDZ+mHHqf4YGjqEG+Gtl1YeHMrvHiFPtmRw3X95d/pO4gd4MNu38SPGcQ4+A
LXhBmQq24nXsgfLOI2BA4msNS3NVNvQovUyPm9qIdN/gzr3SlFfMVaR+W7UcvITh3PTQMBIKyinI
s9gjzNL7CkpwapozbazlyTAh4YF/lxEGXWRt8z62trqPZvJ9uJEwJoofVo8hE0Wu/pEaO+a+kCou
qTVfjX2BIuiBtrSxPU78wnZOrsHE1xJsueJaOpA0SNqrtEfjgSnvbRVNO0Aitgs1JHGOSqYxg0Sn
nV2TT67ojwKuHwZLPdHEJi+plbfvjWuOOqCs5Kwg7CTtcFvlc3MNRtzZNkteQ41gUIDbxGTd2PDy
yQYX5PBHgoZqsiovUBAUajxocbzWTQ/Pxjg4OkPQRZ4c4j3+GboI5N9JYTbj12QMulcFtAvGKtLS
XW3jMGMKsrNeqgD0ss3ya2IALwynfPJohe/c4ItPpIEC7zKbRCyYXWsLD43DBfSMOgiJmMgY/s9L
r7To9beQQuGlLko+z5CJ8xgVzm2Uo8ZaOO/vRVWRXJt8n9g95lYckQ2CvENXl843eSys364j5cmM
xCihlb8u/cUzqaDTipiIObfIftt18avmTFxlA0oFujoyLPEWoKCjhk6DYS2GB76HbodFQgBou1Ba
LYsCJBE+zVZJFolCzr92mEWCIWZqnrgCy/1AXpyENNNSjrWUPCrJQEksk+mgOL3wxFrTjYu0LQ5T
jRuZaWSpW92VE9HeAEsVmxECmVKNt/KyjOet8vjZciI2se9AwneK/Bln+ZPbGfabIWcGcsz8YeOn
zQfoXuxOXH1bmLIm3Sz5DGaM6cUrvyYtO0ds5dYEu6zjja6T2nLuF1xRmPLi5pkZMWrvVdn4kEaO
4Uhh2bWKLirds4VGMngZL1b6pBS+dg5uiVXF7mmnImNpDSghbotyv3S2914mHXM5PXoDYYBd6s+T
7n87vt32PE0IVbv857//q/rLhHisb8xajqEXQ0wDWmie/+2fd2xl+8qx6fw4Sshf/3yvQ811ey7v
iEZ/DZdqXcr5259f4u8D1XkJx6dQt5VxtPg0tB2RzaUzPZR3cjnP3hO5OZOSWyYO+efXuXwTv45T
50NI11d8VbZgEvavHyVmfoUz535xVyVfEC10FW4c9uU+fq2JHf75tX7zmbTwXN/2hZI8SJ9ey6dD
2NhzehmDdGZMtEj2VniszO2fX+Xv4+75uv7yKt6vn8jzPel5I69S58cw2iz6qtdvf36J33wQNgLP
drWWNq2UTz9ONqGc0JAu7r5n5beBDFrhcwhu/vwiUv39pyG3o5BjJBZMuJi/fpAEfU23JIvu0jd3
9UGxGru3XnbkdtVbR93f0DqP/Kc/v+hvlsNfX9MRv74m7Xo7B7BT3LkQvfEmppW/DbnDZ+VD4J/+
/Fq/+aF+ea1PT1ES+GqxmbVx56F6jYT2NIwMOb/8+VV++4lQwzWmHu0Dyv/1ExXMaUtx2BV3yn+6
QLvGjTVcJqjiB1i+//ml1G8/EcvbOKwNn+f219fCduqOouMTUckwJuMO7NrO/HSYJrH+Wuuvjh1s
h/4xcq6Y+UVbDH1XE+354pfXbOJxwA3zSwbCbLpiNOCf39rfNkRXCVewjJQtnct/f31nU1Z3lhX5
6t4Z2pdGPdqF+fmfvcLlHfxly+3+/yvY5V3h3/6Hf/3TN4ty5hMD5v03EsNHurE41//8/g3v75eN
8NM3dPn///L+m8CgHwpewUUFLhn7tMqcU/pPz/RvXwULkTLsf4aK7tdXGSQZEAZe2ffcebGewCdR
AeSZwWa61PhuKdxcYXunpuybpHszOfXDxbsXJtneeFy5hpwCngJ8/+fP/vfVYQjRkTfwXMOx5n/a
mNMymKQQTCLv/WdjHpPjf/bnP31oDW4vHdHnHxrYlvmu/4dj5TfvXsnLeWILxZGpPu0j5Hcq3BYO
qtpy6Kd9Mv3Dyvj93/ewTviu4KH+9O0w4495ypYM7pE2C3jc/4e3r4xxOVDAqWvvcgz8ZeFhDJSV
K1r3vmmvG4iz/7DL/u7da6k1SSwlOOI/PTmptmFezFMA2vA475rp3/+2yrkc6Y42mp3v0yElq9Kp
EisLHwx0NcWD868ffFwAnvKwjdhsXvanv29HGl+Q5Vr3jGNfAwGvret/vTj/+gL604lHMFnOBRNy
IX9xh90X5c2f//7l+/11XzHolDALLpM6jZCfVg/WJkz4XRk++OS8GOaFfuP8HxYo7g8jqBXY4b3L
EvjLCqpElQDBx9vQhj/8a0U4+c8f4e+bFnQL27A2bTxZ4nO561hdZ820MB7YgRjdiV/KZoqL+vcL
9ZdX+fQcSGtuusa244cYnA7spuIfPsVvHoRf/v6nIxAgOV5zpvo+dM1VF18hx/35W/qnv//pV+Cd
U9rGOn6Yn1z4cfU/7NG/+RE4LnyP7JH2KXA/baKxw2gdGr7ZQ1lscP5mJ2YvWPH6z5/hshg/LVYO
APoWRitaM59LzrZu/oe08+qR21je/iciwBxuJ23QahWolSzfEEe2zJwzP/37o/44RzM9fKexa8MX
BhZmTXVXV1dXeJ6MyitC1B7SbPLWxRN9L014ou/utqSNY8GJMDkZjqrREiu4pTwG6p8mn9bP3We6
XilJm96H2yJW1yAocyFiXdGzY1GXUcJNXLd+SkPhaSqowLiM2UN/tagfvbT329YCmBIAHvJ/OYnE
14vnfaDyQNRs0xWDQWpyEUMPekMFhCpvswD8a0Mq/lzpTvchqaBhVpc4of1CtR5aou6n2+I3zNE7
Fy9oX0TqopqK1vinlexR+eP211drE9fW5B+H7ITKW1g4TBaYOTMNkY0/aV+bxa/B04X9D+wDz+2P
SvhwW9qWsZjwGYHpofMi1gRpLr0pFLbdBjpp+gMpjtXWT6PKJRu2Yfye6Vrc8WsYZIvGn3UF00Cl
1fjMNgVDfJjyn+MIuXl/JAN4W6GtzbEsissuR80zxPwEld66dsep8RkV+dzY4eNoGZJ7bWvNaAuk
xkYKxNbENWuKeFrcpIE+DuyBz+Du6R9TrQO9L4Gq5bY2W8bg6DrqUHzXVFMIwEJy1mpilJ1P019J
1e8PGo/vRxtkm47GsMzRPkD+crwtU9taQocwmrjvl0MUA4Ow6Gn8Q2hOgZcUqX2KqMdk/4DOdwqR
P/QgSCb9x5FO9MEDjCy+zz3zVHfO59u/ZGuhz36IJgQQXT02EUnJzu8ADLOHT3MJUkX97baQLV92
LkRY4rqvWsbtms7vISJXPqTzo+VQrmTCV/UhUW5l53tzdY31vHm8VTRzVfrMdzLRbqXVjFIqXQ5N
9ykJAslVI5Mg+CenCAbNhALMp58pJGUJjscUSI7Zr7UX3RTWT0uES0aIy+ZSDc/x1NG05tZvlY/0
H5Q0TcTaR6/+rhnFvRncgyO1g9lQ4kg2N+tM6npezhYvcNq8KOal9RnNoIj1UJhfA+CFF1A6qYL0
2a6mFH/bPrTVAK40tQyHwMCwbEN84Ae0lYK3GXU+TGcHVXvIYbwNPlbBHThoefQwxPQKKT9pTpXo
urmNZ3LXv5/pGsbgc1ZhjNzI/ECR6lsAqe9t3TYPmE3mRnVcTNIVTnpUdu2oVEHrG7xf7Pc5OJD6
6baIX97wavnWxXMd1XTB/7pUI3BpyI3xKJBiDJSNAAr0PtntR71/0jxnr7X/lM4PLfygDC9R9ZxH
EvFbi+iqGg16JreBJQZDIVALC7TcnQ/EosqETi1ZQdn3hbPmJvPI+ATfp6uOfgGzlzwCty6A898v
HDMq+2mWMk/n9/NY08BN70NthkDVOVq3z9dmtSibI19ZqKTc3jiZZsJRMyMw3jIXzUr4RRaIyfLy
4baEdW1Ey2BjePeQtgZfWrA+bWZsKAfq1Ycwy7O/ui0hDuQGf9+Wcq2Ho6orLZ5pEX07Yl6IapAH
B4LZ+tpJgZaTcYbDbQHXh2gV4Fma+n+XtODQFwAK6MwdEDBRu77TAZoi7n2DjDWpRR8T4Zq5Knnm
C2ATnlI9Clt/BAI4PWYr75Xk1rjeDdTgHU3Q6VB1F+8lL5yCATSu1i/dAy3tashteExTSey0uRtn
UoTzktOh2fRQS/q5+UdifPDy4+2Fur4g0MIDvVD9v5USNqOfDMLnyuKCqP+gAkP0ckdnB73KT3l7
P9fPriYLl7a2f43MHFdj8VzRh1IOyRfqxq0/06GsGOAYUkQcJJsjEeIJkZA2GFM7Z07rR9UHOK88
cGK1z7dX7trT8FzEADRSWqpL5unSxIIkqakpc94BMlE6YEr3A6XJBHhz4EolXm1bnd+yBN+iTm4E
DkxOhNLdOTqFpFPiSk7l+nMvnculOoJzSRKaihns4PYEWDOB1qp3KCRZ+k6HZqxpZE/SjSjhQp4t
7NDEbG/IXGfnR+HnAG8ZK49qFe5a7dC58BU3oPW9q6fHSZMcqK1je7ZtthC+JkE98Q/hpKE9DekH
PTyY3l3XS1ZTJkW/NI7B6hta65BCtDcl38PkKWo+cxfdNkGJWdhCqEAvcNx7IVIiYChX3DmoACWO
dMv/nC/X+vczRzrZNfMPM2bhMs8CzocuUUH2/VXFs+83/dQtQVujwvRtCujD/3h7iTa/vxaVdQCX
DUPc7rI0SxUMq86H7GEflc9L+/cbBOimQyKMwoQqFiyUJDLUsTbIHiXfolNSfX3D5w08JRemw+tB
2OJmUpN+GLXWB9EM8jpd4sQ2l+fs8+vfz5bfpOzpLhOfV3Ugnx+UPj/d/v2bB4EGSird3JZXD3K6
O42ZDu3Gd4BpKpavDbknsg3HnvnM25I2HdiaofdIAOhX78TeVWuFcSjCipF2FTs8aTZIHo0O1U3X
0xWcLfe3BW486daEIWrRnaMTkQkuM+1ACkpsE7KjDOpRc9wn8wCq9p3hPKYOrJEriDZT5IpE7uaS
Ut4g97o+RX6Vfs/2zKF9DjRKsnljCuQsY9vm8Fzk313r4bZ+W95lLQ2ShLWoZYmWHYK4OYORQ9Iy
5aVvBkdoZB/SyZSI2TJB3dHXTgkaC65qZopr9fTyGp1vA8wAVPB4l8WL9wbjOBeiX9p5xVxmp8CP
7dckBXuGvWmnbuvv5XCqGknosfGAI5g6U0g8sk5NJ37iIKv4GAVfGPWm2/Y0QzGpqL7qPJH+gddw
zlTw+4JDnEsuuO319GiiWTN6VzVC8B1oZaI27Vt0fC1t/56ZsO+3LWNLBEPruupapknoKDhtxuG1
1Gjz3iett/sI2Klkt7Ys/Pz769/PLDyCYdpsTb7vGNE+gxZJqZ+dHgbEu9t6bFk4fUY8EgiA3atk
blY7Ls24Ze+bOhTETBPlEDVl/Xi6LWZTHYtHyFr09HjAXaqjzi1AlwrQErwjdqENeeJehyeaHN1t
ORsRKX6IugysGzowi4LhDeNkhCHoUH5pVnubgdxFexjrByd+1ptDLYtJN4yA2XzehySqdcJ4wfvB
wTYmVd7Nvh3+3e2b4j+3ldlYNI1WGd2yuThIIwnKNHT0DoCJTzhuSFNOS/7QLQyhSpbsV9pNCHsR
49iezrwng0iCYwChysmUYWHNgBQxwpeEkcfC+qykn0znWQ9PVhmtWIW7KnH2EO4dGKDbm7Q5gjYH
qSFdj2/Q2jTXbDkRiyOWgEtTLe26i2e/z+9oVU6hqQkekz9vC9ncuTMhoj2m5qCNajLjoPLdS7m8
4fGtGWffF9YUtJsktcJi9ukVHgHcyuGMk5zcTes4EyFYBx3incWcAyrAtAc645MCLcsgqzbLFmr9
+5kfSiZlXuDvmP2ovYdaMm4/3d4ImRaCHzW7SQs7O2OhIKZj0nJ4v3hPnnP8d1LWX3GmBSOkhpPE
6ezH1js7UvbWwOCM92jKai/bq8VpJWQA+lC8FUp9CGY1KmdgYg4a5OmvbxyjPcH8/X1BD3oatNgd
MSttOU3GfZJJngobt8HF99cA82ydoMvJaTpoZj9cjoHGBAst7KfbW7EpwqJ/xCb1QTuwsOGGG+ZZ
1IMFBGeHUR1HhmE1yW5v7sKZCGGVaG6f8jYPZz9vnuG5XerPt1WQfV9YpaiBZywaUQGOPVjKOHe3
v7+1RPSxGja9pgZXsvB9daJWOHT64ls2LK9/zdXABJ+kv2P9huj0LYyJJgZuSRqpLnd6Zp6pmOJK
9Wlqhb3FDwtAJ5J7x3mMh0my5VvrZa2d3yYhOxoJnkprqygvx07lWfKuVZV9O8ySO2PrHcID0aHt
iSKkY+jCTdyAq1GGvFH80ARUjFNepJq6szoDIF5QXBNY8PT2BwOvj0sia6jbijnQi/ZwIEWsq+YJ
cHM70B8Tzffa4wgqTvIIi2dmnjxGfAKJoltLyfgwkaFFQHDV05oDcLiQcdX93lQPPb2KIFHeNr51
40XDOJcgGEYLzh+gvEgYQVF8Tk7TP2H+Bvumpu9YFMZU7Fywh3EucoagTc1X8wPMp0V6n4SSB+LW
Ork8SCnBUaTiSXxp3k4QmBM4KotfgsKQg3YJrvXtddqUgC1T7rZMyxEtTkmUKlrycvE7kAyjLtn9
ffv7W06A6pNF4oAwCC0uNQBOx+iY9pyh0EuOoJoGiXJUhjcs07mQVckzfx8zCWtqXTX7CwjXxk7X
3+CJz78vbEOXzUtSeyhhhHdM5E7W4fYibRnr+fcFY81mHYB/yDB8j+eRBqYbtA2dBVGjIXGXW7tN
iYBcPY8KlzzX5UIZOkScYzrMfpoAFqy3nOzXq0Jyjr5BTaOsdZVJIcaaHIbER9JQEI6W6nsDlo5s
so60pkiex1vPcx3DNQ1D4/16lT7JIbcFCakefRDTioPqgTlQlkwNmoULEq+ex3tYs9o9PGcA1JuV
96lvp/qLbsP/M5EPB8dHnQaJZ9vYyovfJGzlbKn0wnT8prqI913+96B8rvVnV5W8qbZuigs5wuUa
T0peq1oz+gZDVlP6SU1AA4x3U/Wxdj8NynHsXkxb1sx0PT3iODqvbJKwLkXlq5qypZF7ZRZz8FNY
lqDOzPQGtNMDM1jVdOeE2W5JGGksvsA50BiVZGk37nqdMiAZSJcHlesIrkTxstFTXKf3Ne8/CTQb
dN0x3FqU7wJLUqTZ3EQmOyjNElcQXlwekxaEHKYdisFf9H8yRt7XnpiKsW1ou24f/I3zSEOkunbC
clnx5L8UlGTtAkBYDyNQc4L2NlokjmvD+9Jgy/Xk0jF4nRZxjFpxS+B6/R72OkLmu0Vr9o0hK2dv
ibGwBqIH0i9XoQPQGHlZm/Xkx/khj5lB/qwZ/u2VkokQzhVEsynTQ4iYPKBSYCx9dGQZBJkI4UgZ
Cdhl04IIKJzn+N3U7jSZCW/tNwV5jIqEr0GN4XK/wXctQWdqJx/wDxXEqP3tRZJ8/pfTOLsHI90p
KtXg8+NX13zu0tc/q0ji/O/X/yoEnn3etLt8CvCh3OWwLr8rgMQeJTf51sk7F6FfLhBIxAMg9exB
CLPBL6icHo4yyR0lWybheC9LV3hQN01+D95YAmZv8vPf7cP6A84WKtaidnDW82BOfyo/QC94w+fX
pnlSdvT3iO4p6ipowQAu8EHpzPoWfuA3pEsog/+WICigm0B/twUSYrgQ4eE9vkWB9Z3BE2dNOl6u
Tz7rZgFQ8uhXS71X43wvq1VtXRV0wv5XgCOcs9rNBtcMuB1d5xnQExBHYaTMD8q0K11JQ/hmFAIS
I1k+unwd+rIvlWF+egFiZe79rPE16xgOD0by4lV3g/7E1Pmx0+/CuGb+9TjCrZQ4X28v5carbQ2A
cL5MDNOkJ2hahUZRQmtW+zr4694AdBJkrqubjMDqACd4ke3dxtKS0cSDARlN1ljsfrQZMucPXuVr
OWAGwb0ZvVcaoNEgDgCFQHLlr79eeMVdCFu1PztItWsEgHu5lW/yri+Lx6E/Ke2nMPs7jV6cFBDM
yZC40K31PFdPWM+MEKcHy6jygyL7o+3A6or0U9fOj4YJibsCn+IySq62DXdE/mjt5ocUgIekYEBx
69XepGqVX+i7+e9S8vUNj3rxdeGsGWA2FL3D14cP2fR1dh609M4rXm5b4VYPyIUUwaW2owdOr4GU
eb4fAXQ0429tGB9675+GHmqQ8ZXpLmgfWzOTWIhs8QRPZTWTm0OXUfkrlgSpvjdcqReKrUHDmQUq
LZB1YHFXPk0HHRASskrP+v+LFu4yF0MTIJGTIQ50BBEEaVTVS99yv8f1k+4+NumP25uztURMARI5
q+tkjCH052QQb8VGlFV+9gQouDVJTozs84L5qk7CkNKcVz7QYsPwxwDi8Rt+P2ytxOMq0yf2auFn
W9CPqmYqilH6s/nstR+DxpYI2HJpLtOGBDckQXgbXwoo5tYYLJ4yflyW76YYtK0EXjHAaMMWYJRq
lDzCt07k2mvgOQw3ctyFOJPcdNF1EXMag/tZKQGJhk4QqDZH8rbYsCyLVkCTehgvi6tRIYDZq7Bq
i9qP/wFMoP2L0a7b+7LhKpn65iKwTbomuAwul40M26J0S1b7GaBBu0YxH8sxPSagokJMemjAekqV
ViJzw9guZArHPXUtz4MPo/br/GegKIeVVuW2VjIJwoHPNdAi9RGtqhkez/yUurKZwQ1zu9BBsGe4
lkpQONAhBfc8ik89iF7NHQMDjgxSZMsEyK6uE0Fc17o4fNS6ijONQVj71uS73XtYUXvr7vZybSUi
ABX5nwwR3AG6ohoCSi7Mpn3oWgBulZcMpCnP/mgGH/IBvqGPli67pTc3iYcz6QDbJfkj3NJqOdgp
NAbEBS70KHcggN3WSvJ9sek0Bpozrxq+n7nvTRBhp5+3v7/hAkBI+d/v9wSPEw1xo9mhWflRtxao
dPeQpk8s1r+Tol8e0DAayjGMDaTkUNU+mDAhdFBqS5IlsrUS3ECqK3XWu+gyDN0ftVE+BVVyf1sR
mYj172c3ANXb+v+Wq4Kgj/JwJ7nCZNshnPlYsVuzNFiopaVudFSATFV2i+w0yrQQzn0QBJ1aq0hx
wrsciP7q8O9WSbhX+hJmnSJcQyGenkwYhv3TxE329baUTe91ZrpCSN60MPMOOVqkMM2rTzpD9Oop
ST4mspYebdN7nUkSDnlJP4lh5BxCj+pQDBfguMCV5WrdQTdi85i6QXVcUv0uUNMHV+l3utd+y2L1
Hlh4oOwhf4Bm/vtt5W8bCl2igiGWGjgZBUtc5seo2HftU/qd8cfbQrayrGfeQROz9Eudx2qWcqIC
IHQPBD/ZLqjC/pC28biLqmwBJd/6nLLZR4hZmx3kohPwcTA5hMwiSxz8ttVS9jRBc2I2QrAqLbK9
eqx57wXwAZcnWL4l2q7+QYiA0fa3AMGgvKrSFmJ46N+N5rMDJlVsgv4GLEbdakdTB4LW9E7DZD2O
aKnD1UoO866p1U+3f8f21v7+GYK1LWq6UE3mHiv7J2eAuwJORTqaeUA7kv3dPkH/kyT2yxeRMdpW
gyTInpboXal+LKL7MnwnndDaPkC/BQm3jOcETd8PrOygH8BXaOMdh+L2qm1f/793zxbumDRIxyIo
eKHXJTDz2otdPtf5c6y+NyvQpu/G8McczcfbQmV6rSZ7dh2EuttVJHi4/b0no33OXR7nb7o6fy/d
+hPORDhdbUNyjwhQcI9a03+y7PBhLttTMzqn29r8f477b1mrZZ7JWsKZVona4pqOnjv979x8cZyv
KweT2oE7Wv016C/e/Gdm3QElIzFFidHbwuEGv3LIBgMLabU7iK9V76UIjmkv0XBzvyz6JUFoIysn
NmkomVEtRbewXw4sH594IewlTmQ9nFc+5EyCoIcbWHqSh1wVVvPg9fdmuYdALFVOdXQMtXdzK6k8
bvrEM3GCyzKGxgP8cuQOBBMZ/OHXDyCuTQW/F0zwRVWWhlVss2B1evetk3l0yWKJ+QCaL1J11lis
SDuQ1Go+xuHPIN455VO4f0unx7kqhuCDMjAiNWNVxdIjZtHCXSTx2xLjMgQHVGea2doAzfpKdupD
WqU/TMPD7RMq2W6xhyHNhimC642rAYD9z0MySU7htgomGUSgQ+yrOeFKz5MJDO7KN5r7YBggCLoL
wbZ8ixK/hQhO05pKz8i6NcZt7ufk42i9JUaH4PO/Sggec9Dyti9Kvj9bJyt+AObz9u/fdFVn3xe8
ZMu0IXc0i6S1n1Ll0Ym+6+GdAxXtbTGyvRA8ieNRK3DTdZnCYwKGqU1MJRGxef9bDo6QpiEahPVL
fw/EdwcECCl7d4LQ9J+0uLPgp9OdP0EVl4jaXrTfotbY6+xqGajMxqNFAiBM7mfzWzf80TOs3zqS
J+D2ov0WI9hWAXvG6ORENG34BwQtiv0ObrLb+yJbNMG89B5yjsImDB07yF6OtPbvTDinWndve2/y
KL+1ESxtrgsgt35lTYC+hmkm30thnTb3xYb5zNT452ogJx8rZeJ5g4OH4DE0ntzifVm/t3sJhsqW
42LgwaKoQK/P1UDO5ORALCcTzhfmi+lOle37ZvR3LkAwZcdbvCwJuAgh3k3zH315lzn9Lh4+d84n
q/3LGbJDOUiU2lq7c5mCTdemoU8xEL++DW1kAQT6SXeOefPt9fZ2LkUwaao8UQpPYuXryrd6hqqD
nu5TDEOFDCVCpo5g2HlnJ02btbzavcDPOxD86+aUaRCWpcUsiWrXuEQMk86VEizbcXorLzuUgvki
gh8qfVwmmIMOo/rR1V9uL6BML8GRalNIM8WAXpp+mGMamO+X6T0Uv7elbHmec42ESKzo1daYMyyc
0SynOhgzSdQ3XDwmwzh06DAeTuXz0odqtTp5qcuN0Nv2k1VVnzV3vIuJLMGWekP3mHUmS8w7lj1M
Z9oaLTUP4b1KRzPMpJLqw7ZP+J86YupRAUMGBiRSGG5+p3XPrvmGOOBcBcEl9GGcLXOypkgA+VHr
/7Qgm9/ec5kGggNYpg4E/ggJjm8sO+37v/u6cPB7uqTofCCezMs7uz0Wb7mSz9dHOO99HqahHa7m
pN4r/Vc7/dhUP+JI0pWwfS5+77Jw0q3I7mGWUis/LD/m6Vc1/qwMx3+3UMIBj2fHoWWVozfNpxBi
Nf/25zfTf+cLJRxt6IXTwQvY5j5ND3UCX076NaLFsajeKflHc8pPtB3vXOeHOT0O+vvI+2nAPGvJ
nsgyaxOOf9kCf+EAx+73dFR04UltJIpuO8r/bhVNYZf+Jayq3gjXB4yufZrM+zg/rYThydfby3lb
DfrVL6XA3hYsZY4Ug5eecW/MkhBQ9n3h2Gt2PGZNxRtJrxmMeMhknZKbBm3QWUwfo+PaYpMEk0o2
hEsNz7x8oNnV2LlT8yOodEnAvKnGmRhBjTLW9Nk2uLXa5mMTfwssWQutTIDgvOJZT2oQQIhjIdVw
up92+ccbNvpMg/UHnIX8i9uN3TChQT4dtAVU9/3t72+aK9BnKqQPGuPRgv8aNPj0HABf6P/ZJw00
NneacsxGSQwuk7L+/UwLHaKpeIT+0m8YS5i042h9Lwn5M0dWSZQJEryYNxTxEAUsFzxxuzb8YhZf
BlA75/Hr7WXb3HfCB9MiHWIZ4oztPHapsyS4/UWhj9jEfmmfui1i84j8TwTNEpdrVqZqFgcLPl/1
SO3sluBbI0vW39bian4gd4YA5EVOufXXAhjDz9sKyL4uHL7AUdxpmnnid+FnWuVSiaOVfV44eo3S
mLVesAWKc1cYYKRL1n/TlM7Wf5V/ZrNBZ+hN7GCzhX3nnsrvnwxZZUi2w8LZCyvo2uy1LG1l+zl5
pppbym6j7UUCcdMBmFnXxOQgBJ+0EFkoQWU6HfeptGCwqQMHwPVM2tLx5ZerVBOA5llakyeCSLcG
QdAe38X28xhpJy32dhC5H7Tys9P9WKzHNIBbDH5W74neR8luyX6HcK8bY1dn7VDxO4KPM3x97R/0
e7zenl2ARFcEfF2/Oi0FhOaFNYw5jT7avZcVB7P9eVvClhLnEoQTA9dnDtXYkPuL8U9YPpv1gwE4
xStluCT1AMHQHWvF+hLHHq0s0MdhbsuXtFLi+6gM7Xdke5yHarY9yd2irZt/8UD9JcvyyIvRvXvV
CjmlQJxl5VK+5K2+TxKGeqY9uCWHHm669qnPjF0JBxA8fPuySz9DaxHDl6jFxZOZVjCX6/s2TulO
VyVLsF4C4s+yiTroLjJWgAnRc2T9MivVUL+ELex+dndUki8ljb0azGGu5EV75UVYgnNZghfJhsat
nXyqX1z3W+TBF2iU+yjRdyt91Os39lzSalxn/mpW7bSuqe2+2GFwnCPIIMf8OEqHhjYXz2UCkPcw
HYjizAMuPbf6sq5fEvNvpar3ufYhDsPdvCiHAur22zpduS9Wj3FszNTmv66asWsnSGJwiqoX4Lm/
Wl38DlpXiZHKRAhnDshi21Qo/rwEXfkjhQi0DwJJnmZDBKAvFuj4lsGM7K+n0dnOmPNQW0peVC8Q
ku+rb27RSnTYMLILAevfzwRQcNA1JSmrFz0Jdun4iNc4TaN3tGR37nVxE7CUc1WE+Cqk6MDkTsqG
LB8sSJahC92BN7LLmvawlA/QSJySrjsYWXTXw8qXNq8t1QFq4sJRY4Frwr/ihFVtlc5QRmP5YizF
A1zXaa9KXj4b9r02vEMLRi7fAxv7ci2dvNKsuYmql2kK7oZEhyV9XOAkVeghaK1gV7apROKGeazD
7ppJTopODxHo21XcMEoCJBaKzg39Y5JF31sCIH4wQK1dh49F/AcHskMzsazype/+nKP6OHgyRKoN
A/SAvAIWxSWlZouL1qVDVzLcXL5YPHfVT7uDFn+97QnW+1vw2UjwwJJw+PcKriyzgOCfSrV8iWEe
M+txZ8d/FVb7rsumvTbae809TjJaqG2tfssUXEM6dUbG4BdXJdSinfm5U7/EUPxZ091t3TblrMgT
WJxDKLX+/ez45tC3g6zQY9S0Po3T0hzDhNa4sXKGfQ6Y5esvCo/p2rVbmblP5lwuxUVtn2UgB6Yv
y1hTbsmOIx1JtfpqgEJAw4g5OatgcaoUQi/FKH1aKF7gJSuXFdSbsiHFLaM+/7ywOTqk0z0g/clL
lTXFh8Yyq0fHlqb3riIy8OppuoZaZm3mv0KIgnpYV+j2j166MTopUXGEAeXYaDJU1OtAiXFRmzlc
E5x/kOuELWmMqYT8Z+pemP86JMb9nP7pRI+W9U71TkX247a5Xa8czsCi2XaFvgCWQvDhrZ33ix0S
Ac5zuO/puX41Q4gLVRQg/6QtXLrJxSGIwSn7flyUij4X82SNX8vsCW51CGH+dMbXpncFUcLRmca4
6prKqV5yqDLzXS2b59hYK42+RKj16LkGuku4DUIjA0+NbtiXJA/GnavYkKQ3xauvb6wGSBVcs0uA
IMKDYVbJ3Kld/wJ3jlqd7IZ59r0rg7/bUIUxhTXqZbKXqEZ4IbW0FmrxuEQvQTDqz81U5EfLjStJ
pvpaikMqiWZogh0AA8RuOItH2NIEdfAlbDrrAKdC05qH19rvpQjBsbhqpIwaYD1frOhzPvnt/b/7
vOBYAiWd6w4cxy/VL6vN0lfPOPF+ZFzEWyu4a8VYOOxmYeXD1NXul2Coj/Nz2L6a2VQQIBwK2wCZ
tAkb98viYq4uFIKvrdkKAgQP0sB3afLacL9MZXugW2f3l5cTJy2vhtEl1tPXtwYMMprNSPrlFRKn
owqBrpu/FPO7uYjSnTGT79Zfb7OXYgSDmqexnME7yl/0uzqCUF2VAYJcHwq65BjbIcHKg5NMyaUe
xqyrSzN66QvDvzv3flDHV1/pq4A1E8kJJ9ATd9wKgtTolfTFyj4wtJVof8a9f/tYrJ+4DMC4L4DU
BrlyHdIQr/Oi1co8dYeUvegYf92X5r6LjpWXSpzhxlpdyBGOX6IF2QwbTfoSWN6u+k+cyBBHZQKE
zXBTp63aGQHVxDt5Mvda/NqaLFCSJjmPlbnKIBwWdiMNa2PWBnv8ApIYT+WDu8iwxK7CEiRY6jor
vl4YVzREueuVk5uN0xezP3ThIXSOYyMJSq+W6VKEePZ4aSWFnSBCozD3wZOBD1yZk/B54cxB3+6E
7sjnA+2x/yeAAtytHstXz1CsUvCwRKJgHF8R62VWmtsQW0xf4kdFhUCW6fpXngoErM9QKpt4qqup
vEld2jY2luHL/GmwH4bgJZi/9TJ6xutxXG4KXBRzpevI59V8VIH4wHZHHQACbozRepcP9R7K2o9L
D+cz+MaKEpzM2fynZFRLVWQX7nXt9pd8i3wZuCMrrtSl/yrqJUzcOtdB68h2laUdDOM+m+c9Jbz9
aD5W0fthfoq7EGbeuwBMzim+t7vPvcxPX9vMugystvWLGUF8uGR1xAMwGXTfKcN9B6RzG2UHh3m7
YnptDLAqrPHg1D1iMnCWLxWumUlQo3rWfeubOtyr1muzGMLn17N39uBbRg0ejIrPG+N0pK0+6mRM
gNsmg72ADqWS7hUxoq1aaV23ttBg5IE3lruSMe4gPpoeswlHWoUr+1SMzq6SzkNc+ybW7kzy+tY5
Uy5YxtTIFlP3W/WxWd6P4Ts3/nT71F37JkTwTkY9fYXuE+yRYcu6LyNd9+N2Nzj7dDnc/v6Goekq
R5rbDhBC3rGXKgBaEoQVITtFjWNX32fv2hrmA8lFt7FO4DST20SFFTRPUMIMFCOKjcL0lWZ8iJXh
KTam93W9nG7rcpU4WRH2mbN2eVvAjSSG/WkTqZ2mNiZNYt9788Ey/ukYhwm8D61+ymoaklTZIPHG
7tBfpTGnzDFlykhQrO6WovAKw/LLONo3+qepluRTN7aHXJaOK+CdSQVDsLClcZqpDiLbb6NP47Ds
yj8bWjor68vtldvQA3+7Ih2boChqpqCHZSyOU2aK5Q/eSVf2hkQL2ecFLVLdq0na8vlW/WSRfUkX
SelhSwAU42u/PjjQV5SsTe3FjRoElm835e5vJ5X1PmwY8JrxU2FMX4sp4j6nXjA0RZ/Zfjq9NHEA
XoN28JxXx1IQB2iYMLzHTPRfkfnkC3WqcrJ9lU56r9xn4d+v3mWH6ACDUuE+Bqvz8qzPehFr01g7
vqmd+uhgygCRN3aBHAirr3orNYBYLyl0dTQiUnl+ziwOZcVjcnytAiB9MyuEE0EIu3GpgN17dTaB
AOobwaEt9nX26svq4vtXgWDARZWRTvBV7V33Mysl/un6MMOZRfPJeo7hkzWE9S+8sXU6Wwv8MY93
tbc8e1P77Ax/OjJim2tzvRS0/v3sXjIbNxpAZw/8JDyWj8p0lNHVbmmygrvrgL0a14irk+5EQ1hn
NJ14xV5LvtvmSzjstFaVXBzXFkUqChk8MQC3uILs6Rie1hKzCr8s5r4I3kWm/2qD4vtU3HRYWcCV
FBYqqya9bvsu/EJiMB3uExko2NbvJ6oiiUMehIMtGKw7skilEYdflLH4bHXTYwqwpCQul8gQjbYA
IydsIbT7MjNPO6onz5HZ7bUEOtN5z7uOxakmLL40Jy9PPKXwNNfvDvRedzJrXb3/xXObLMH551dj
O7NWQ4+LiKSI68/pcdSnvZGre6N/7gxnHxjaPnz9cw95RCNwqBPvXoFvdmFc1YMee0Auuye7804S
P359+i6/L+hje0vWFlWAPgt0OYegf6++/r67FCHe13OWG1qKCN0+Kd2u0h9un4v1/xe3ZIWlXoHI
DPvqPg2WqQ0XJ1V8fZmgHCDuLO/d8H4Mnr0gfHWES57oTJaQBZniNGumGVlu+5mssFfIugU2zJcO
Fp0yPo9Hyo7C+ztwBserFCvw3a8J8Pxq9GpsxJVZen2t0cq5Ae+phiZ8J04X+O1jaXrHxRiPt7dj
44RcCFg1PDshDU0VbRO0ga8l6V3YO49wxlj5odEPtt7dB4Z7ui1vw4Iv5AkH3lamLLNTFMos9e8o
7e/jKL+fs+znbTFbG2PSc6CtxNzgzwkHpZ/qoolz1EqyT6Bv2JLU7ebn4SHhXYMlXwFEJ7kZ0ytQ
BTAnfC8Yvi9eXfZj32kuAnkJslKiKsGwxlhra9stAr8ZaJQ61fqro1oYxSHapI4B7M5V6is2+7m3
W8/yjeYwaPssO9xe/61t5qW0JpzBur/Kcw4lfQdhZZt+FhbPqZk96UZ/F9bea4v+65PsTIx4wKOm
HHueh+DsHNS/VNlQ4molgq+6+LyQwLAAGQfh0DP9AkjGOk73i5PsQ4uLSgYguLleIAbgrVwKpGKx
rwMtKimTxGImcfmhpt77lsGgLknubm/Llt1S6+PRzUuWrgzBuQ9V1ztgXdu+NnT7tjyNmfOWjffI
cK2FmbWR6tKfgFsRV8ArYVjLAilPDZbocZY5kU01zoQIaphqnpnjgBDwmCnNfMrj19bfVrs6EyC8
KqukcNMwREA/50xTJLs3BAoXAoToTW1LhjfWZQJJ7OC9d7zXv2dW/DFwqdfqNFlbwc+qZZaYUeAY
vlEuD2OsHJdK8vLeMNkLCcJO6+bQByuBkh8o3+b22GT3rzclnKuBlwKmT6ONSDClMqt0tYttPwym
BwUygXKqd/pwevWRgG3BZIiCPkYQBgRb0tt4xfQObL+KnswPcM29/vNkQKF0AJGLaoNQfMvtNpgG
vbD9MfnqflCMb2/4PC2E5HHW5mHxnohKrSzGHjsiXWz8Gc8/bn9+wwE6Gq2d3tou5F31eIaGl2dL
pSi+/adtDXsts/eVNe9LT1ZWvx6apUlM17iuVwh++reEdSo1J1sWq1d8NV6O6ngsindq/RxPd7GW
7h3joJIQd0vJ9bFhwr9Q00lSexCIOILQRW9UpU4Xzx/Db7VtHc2qus/CVz8EaRgjdvuvEOEq/3+k
fVlznEjT9S8ign25BXqTZMmN2pbsG8IrUKzFDr/+O6X3i2eaguiKnhlHjC86XEltWbmcPBlpMlqv
MSGF8VLus7uhseAKxsIBEck42Vfnd9JkKZ7BtvtqpeiF19Wf0ljeNX3+CYSuApeZXQXuOQT2AVAe
QGwslGlzVyUd6nROutB5nVEvbzk/TTMIs5P2lSgiQPzGxrDjDGYlxUB2jk+VyGbS1nhcYLj306GG
H6XUKGNr1MPt471+R8BObDISUDBcomKNU5IgBY9rPZzaS2w2bjCgU/f94+sKumcD+QJkIh+1GiXD
mMs+by+F9js/GNWv+4dnvUeh3tGmG6zXSwXZoSvOOBZ2c3HGz3bsKeV/HJ9TwGE1l1rdYPzI9qwv
d7d+dUw0imHrju+H78S9H4Mzj/MYOtGXST7Vxr65+wkH5z6WHu4/A6Lya+/kIRBNVlJf+qNl5jun
FhEurQ/Ph3kOK11XEFXlU/mSOoUId+f0AoS9E+/k8O6I4XJ8zrZt5cgMdSOjoOxJP+VuUlCBgPUl
w8qDUAHhOkS3VT49Z6dKNNtFW11Kp/rRdpPn9KxWQP9++5Su3xAodKagkONFCoVHtcZA9stFnzWX
ZviW6po3AQMcAjCQU1HCab0jH0+HaYEdzgECjP1+5cs6dR0PRtXiOvcH6rhUxIgoGp9TF0nTS4nW
Ynwt8kfLTX7fXijR8NyFGA0bzRqHpr1IyAEb39HF6251BNQauGjYGwtYIQ/DM4emoqEtt5ccxOH1
SUFn+rtnAEUKvxsnCjeCr6cti15P5qnJLiR/b3fF3X1ZYYHgtiEVixoG1rZ3ub+zaU9mXlXk0tl+
g24Lgtdg4z4shufWP4kkyC8xvJ8Z3+mp6L7dvTqL8bnnM8sbLZQGjK+CCOZHZcf72+Nvfb/hwNAw
WVMsBJ+XyzNNijrPUkouWbzTp4MS7kZVEH9cR4uAWVNwihi6Fn4k9yJ0Tm5Hs0wIIGsXOym9to69
loDn2LYAAircQVRYu3EngBsFzBpaCh1heL9Y78usnu2YXORBdov4VPeX24u2FuCAbAaZY7gqSE7y
qNGhCVGdKhkocE3Poau3dztJy+GZ+CuVNCUpQaAHw89k3Bvj5JZKi1YtpmDrRbPgbgZufFMisFBc
qFsSH82Hbi8SO/lLw285C+5mzOAzhCOD4TN9cg39q7Sbundgfe9WH4iiIsMOXwnWOHKhy8UC9g8U
Fkk2Xuqycq0scWvBU7SxTCzHhxJORATXOKMyQ5fBTh27i+np3TlT77b0WQcbpEDR2RYeBe9zNxK6
zfe5PFyU5KnMHS+Oivv3mTkTQGzIrCEibxcjm1FPU+NMlyR5iA6xc3dUkDkT/wzPGZQxGaM46jG8
ar51+cXc3T5GawUFOwwEG6jRQFM9WMTL/a2riUqGWcoXkNdLD6Ws5C5CXTZQSG0t5Pnk9xpJXPQ8
hkdpGlCGq65Cega/K6fafKHK6XOmHG9Phb8RH6PDvEODcETtYN0sp2Iq0zCTis4XO5/sFxDXV4Ei
Zc3BpDKaOGdpSL3bAtfTwVRs8Kyw/DpgO9zadbY1o04jGYL4vbR3ERV4wuv5LIfn3o4YyHlCagyv
TWgl1b6rOgqO97Eo+SOaBbdsqRzXSmRATK97le3OjuCEicZnv1+pWzgckdMkGL9wkAafHptM4FXw
RxiWJaC7uHtAIaN6js+6KiG8634c+kChF8XxbRmX/Hz3Tl+L4CMhkRZLaY3wZqCobk29WGDlbCwR
6xqBchuHXUPeCCSO1tFUy/ugkw928eSIUq5b4wPHgKQFAwoA1bncgk6qlbJN4j5AhBNMccS9f3mA
0Pio8dNwGxTOBFFBpWRraBIQsKLCBLXA+a/b68/MsOvHDluMtA6cdTz8OgBY3Bltk75JDMAnAqM6
SSGqQN3QPuGtS6XLbUEbK4UqQsZDB2uW9StarhSAwRludNgGiemGka8ITA/R8Oz3q7uQWja6qlUY
fsjepOG7fi8pwsc6XX0+uyrX409JXwwDxpflb0odkOD26mxoJMAbEJNFBJxVL3PWsmQajT2lRReA
uOU7rZq9NUiu1Fl79CAQ2B0bl3ohinv2ci3XkEzIuyChe6X/nWW7sosEMkTT4Y5tafSlaY6YjhL7
IfGlbOdQV0oEl5u3zz/25J9F43UHunQkNQrlu2CsBzcpJResPe5sNB5J/ir01CaiaW1dFhh6bKNQ
1bCq7JvMCs0ao5oEVWSF3xV7REPIuEr1U5yF0+NI6PSQKUMmol9YYakxUUaXAVDe/zHQccspVQT4
i8oiQV2n+gu6mpshXpPCAnHGgL4ulvN3aONuH2Ymfaqw9LFbSO3UuKNtDnup7tBHLyRzgUYmTb6v
DSsSvBPr7caZBfjZYiWPKFlhv19fjl5LkpZiXRx6bMZd238yDeLXpahLz3rDIQdRX5SsMC3Cuy91
O9tG2hASmO0TGeNTIVX+AOrMBDwMeQDsr+AYb8pDgS1KUZF3Ra3ycl5NjwrRUUtIQPPYBVb+wUrf
1PGzZO7C6qQOsUDcB/qRU8Yw+2XkBGBZozSAM3ucjOYZifM0oG1FDxZKbtFTvlXMh6oYtN2kguq2
tXVwQ9KxO1IbVc2ZokR79Kv5Bkiq/KfPZnT2kirpU4HIh0syJwXYNad/biurDQ2y+Ex1uSwKqqtC
isqeoJni504v/kjoK6L21um2mA2VjlZVePxA9YU2czYnhpB2dCYVylY9W8ru7rZeuFQW2uKwSmNg
gBzePp+T1jDHWq2Ddi+FF6cK7v96JJ8ByUL5xTrHHatKTvWG1kHWe0bmG4N3//hIPMMwg+0B95E7
m/nQWzLt0ybQk0dy7PJ/sfjXw3OvREgao9QaDD8ZFyN/o4LQysbeMtIall4B3mNVWDrlidQmktwE
tebbZBdZgmivYHw+10UbqUjiEOMPqa+H7iAwyzZuwPXnW9xFLdqkKgcw4gR605yyDi0fndabZut4
e4/XelWB0S1bcN8R2jc/0ohXepXQempL2aiDwjjOieHOdZAYteeQn7flfATLOMWDmg9TB2eKiUJM
Pi1caKFJI6UtAnyN5tmtrXlKYaaeU2bqPpYSx6vAarXLoLkeY6eofTMbe+gmUP/+RrFA/WrF4zct
nPK/85SQF7TsGC4ljZOD0kf2CyXWuG8IHmY5GnPVHWvNEr2R6w3HA6kidgZbFvF3/mkgU5ob4xzj
iST70JVF7d/XGw7LzAKSBO61CQYg7oWLFLnPxz4jAZpC+YX92BTnWRRQWe82k4EHFFAl6H9e+zdN
pdcxkAxBZbVeBc7UsL/AMPTSVPJv7/d6NgyCjwoFlotiCnCpwHu9dlLDMUigpvVBLb50qoKS/r+3
hax3ZCmEU1CTWbcgUTXxWJujl2kXvVTc2xJE0+B11BhKjT5CQtYPoOt7cRzPLCuBnhUJ4Wwvs2kK
s4hge4GZP65Oc/koiyoON0UgcIPk7EfZBadNlCmagZDBdljSfp4Vd0D231Hfby/W5nZcCeFe0zFy
KkACIGQgb0n8uw4F0bTtSaBsgV1BbYWxm4luUHnEOklq6tXoc2sjbY4jINjzVZGawiKOCJD/fzm8
0a8aFD2uZocE7TvpXD31C3oY2729HyyveQM5rCqy+tczQ/wfODVY3/gDjM/ytgxSrsuRXWRB3w0n
PZvUI82S2a9DTbBFW4JQtQ7sDCCQ2sq81fMyt5ykyYKmKvrPqIiSHy306TjPSiWq8FrrGgZYAxJd
B2Z/TY2j2WOW5JVUBOl47NJTVD31yXmqBHG29Zn7gMUxlYmkAxokL1cO+Vb0H86tIqiSJ8XepyLa
ha0FA+zuf+NzCoCisa1plxif0LPqfKLk2U4FL71oCtz112g3gj8AImTlML2YtX/7VrIVWD68qOdD
YId5GNC4PIDQyTs1bk1tDBLdVfVvwH7g6Yrin/Pv23LW02B1gzJrtq1pLP+z3Il2TnLLAOlWUJJj
skvr493DA/UKjhAFMHc8KdxGNCpN7EZv5mDs/sbH+t56K3QNYt4QbHRUseAscedo7I0+lSOnDxp0
j9HeiruR7f8nAExrAOlDR65cjR6Er6aRDcHQ/Fat35ngDdlYfewxlgb1/Xjb+eHraQZyQpoQzo5C
Lz2gI4hAwPoioAiKBSUAqUXWVeNO6WClEcD5dAyM1HCjOrDl1zC/lwQBi6SD+BM4SxThwGTn8GMZ
KlyJRRMjaNGhGPqvFeSr1joJ7UlB14UEBoimkLJfntG5y2JUTuZmYDw18le7ynapU+4M5e32WV2B
79g8EGLDbcCSMeeJkxPqYRvTxArqOFB+gQNf0vf13376DR61Y1QKYiMbew9pjKQNMc81KmooYqSZ
JkjrYrA9B2XxL7YFkwGyCFAH2O98iHiOHLuUx6INMsV0PznUEry4GxPA+MhLs5gLg0Uul6tH16Y6
jts2QFWIp+7QUk5weJly4HQgg+0il6+CIwT1BUsBYGizEhA7tIEZD8Cdv7TJS1M+2l+kr1U6725v
/uZkrmRxZ6zIpdjpQsiSYJzQxJPovSh6nC7kKgF/RTUAgnYqd7r0UdLNqZnbwJCfu0Y72mnvjpYC
CihRT7WtuSC9CI4x1JiwgnBu3eosR3SkRu7hR2seIutw/1Ih8gLF5aAKFanM5fARQopSRFIWw3U7
a2c2d4cAAKu8Gp/bilKJgYANSRcU86NEvMwSYJG3jhU8Z9Q8IsiwTv1UlYbGfX3aB0T/U07fmvh3
Vf/M5O/5+NdQRO3aVrS1bNtRmwRAEAwS8JgxDX3lqhu9NMzwG7vAGR230HcyOTbnCUy8rfxmZp6T
nYrsofpJqVdN3hD6JH8F0QFCQ6h3v71vGxby8lO4c1GWjtOpktYFk1W5VHrupe9T8p1Iz2nGuuUY
bTDHL2pyuS124wnCBQbPDzD4MCt5Ume0s9DqPI2hht6b78CLAdV1W8DWfoLQFRloHBoGCViu8FjJ
mqQTpoesdkeTY+3Up36uPVU/5k6yL+1vt+VtTshgRT1gzWEFfEt5sk2TrFGcJggN46WWQn+spi/9
3dxF7ODAvUCgE1ELppmWYoaRFFStENkBDYtUHSRRaQT797x2RRE8LDNYmIijcqaBPoPbRYrCOpDr
pyY2/WH63NlPZvXS0nZ//4oBxuyYDO3A8NnLqRSVHnaRqiJmGFNtN+ul6sbTQNGh1xLRRLPN5mYF
SlfG6IAoLgxOTpQRGqWZjEMXDGDbey/Ssdkp8VsZDpqv0kjUUGFjDRlsVwUUAcgsGA3LiZmAsVk5
KBADiQJwnqCjwoOtHuMZdJt3e0xYOxyHjzI7PIecIR0TK9b7maW0ol3Wtl5vG/c/5/YHIAiRLHge
PCFOo4RJHk9WG4RliIfJj2tRmSg7UfzeAA+Jc4ADDepd7gV0SEbGUiqGoI3yPThDXYuMz3JPjv3k
vKRW+cnUKHXlSBYcv433EBOykR76YHvlZ5ahiDDqVbsLUms8fpPMewl+cFPhQgFNAEgVaun5bJAy
jLU+l2MfpH+leC+LCJk39A08cRCHwodCKZPMKQJVjib0NZr7YAw11+re0bfdiyZRzGxjkZgLhaQK
inRYQefyKNdjG/ZahaxH8lX5Of+4rQDWgyM1Bx4DvAIoEl7V57Cyd7sCGCXo+/QRNt0jQvyCV329
SksRnFXSlY0dNtD3QSsP3lzaR1uyPqEHnSCapTLtvjzEkANnB5ce7vIK797RUZ+0rEmCLGxKNE4c
e3TTCHXPmrtnyylPuvIe0cZv1Ghn12b0RMN0+hElpPhpo0XN3knNwR3B2XSoTT1i/Fe9W5aF7neF
He2dTBfBYdevIwiZsZ2sZAVhZN7+iNRs0Kc5SoKE5IdIrz1bORTzdOrt8WTCagcM/fZebySlIRFK
nlF3shQFd5K6nmYO2I5JkGay4ulK6pbqk+u3leMTuRp2VhYNrio5mk9sE1DQSPtVU32ECZL2u6FN
OoF9sGH34IMYy6AFxDR4KLiXbm4owCeoWQ0I+TJlyMzLO5o+luGDPXyKW83NFHnX1j8dU4SoWD8P
oHKArvug4TVX5BTxrA4ztdI0MMD1PVfjG1iMWzce7NpNW+1caI0vWPuN3UbkDrE7NHbcsDZVtapy
NKEnAfqUulPzOFepFzvHPjZ8fXzr7L0ufULzPV9THzKw+RfKu+OAt9nwgVVIJk/N329/0MbFR9kS
+sPDPUQpLJ8/SnNw/sxhn6J5+76JjpHIx9249YvxuWeRguzWkdMuDVp6TpvCbTrqpkKSa9EsuANU
ISeSggEkDaLE2FX0hyLsIiGYh87ZlGM+mZExNWkw2V5dnkb1YInQy5uTAO0ms1hhs/A1kpEGZzOv
pzTofxN77ygCr21zBlfDc/q3ga3sZKBrC+DS9oDAg29TxAW2ahgAUmOGsAGcBEcKWo3bh8Ews8iU
9DRIpofBqdzW2Of9E/5v6cciT/208KzurM/vYyhiEt24ykgtsLJ0KH24p5xSKwx1NGq7SgPVeTLS
fTLnngVLT35B6ZbAXNkUxZ5g5s0gFM+J0tUeaVKdYqMqPwr9LnXD8JiGbtXfnQvXQDL5jyBmS1+5
ph1SJoVeQZCunO3qU3O6/+6beNgRW0Zs0OJT7eNQ91Rts4+736X7QXDgNpfJ1LAdqFuE/8J+v/r6
emhRfG/UaSBpXmYcpGftB1piFqIWn1vnGq4rYrTKR/aVO3NmotMq0/F4TKNvOUCzuKAGub1QmzP5
R8Qqm18qudqbSFdGxQ67XapnO/H6cJcJLXC2o5zxgoYK/5vMx0t5tWYknMIhNpEjcxS3Jfus30/o
/ntva2F2Ta+lcKqgrhpqF72NTFziDoNbilJ9m7OAlwd/yMHLYnFbksr2IMlmnAbh7GkIoI1ukZ+M
Mri9K5sbD8wlokSowVhl9kHiXgJ5gbxohKbuZvTVGk/gVrwtY0sngxiSdU8AuAuilmcYtlGnTUZV
BOhdpyT7XgQE31qp6/HZ71f7XdSo+J2Vpghm54sBquUEMccI5TepI2o/9uHDc0fL+YhwIqwGxB8P
hKjyPEwsOyoDksWNaw36tyy20ahI9eQKBTldeTQBxEy1+FBUrdtS3W00smuse+tFcfhQZ4z26VA5
CAnx0aAk01PbJMjLqeGutvY2EViTG8fCgUUDg4Z5eqjjWC5pmo4dpUaeB2pWPVdh+Ct12lM+JgJ3
ZuNksPJEC444S/jykQU1b1AkQBqIiX/9MES4HtHo7Perc5HMdY2i4zoPYvVzagWiChfR8Nyx1kaA
uGpE/QJnfnN2Zvbl9q3Z2oJrVCn39QMa6UVT25DA6GBqXCTjcm9RNjtE1xK4CcyoSlQbyiTou1zf
DW+3J7CRaVpiFbhIiKH2c4KibRIkReOSKUaFwKnPnyTieAjXl8o+A8lu2r7eFrvWBkupnF7WxmFu
hxFSe8aZ5lfT0cpc/f7sA2IhqIoEkR2awq06EE11a0VtKUH7D2gWED4r8a/b01ifLh2VZajbYJ0h
UNWuLQ+vpNdlFydShoc/dpXwcxj7/0KAgSAYY9MFiIDbnTkc0NGJ0DyQqofQkXy76A63JaxffEwB
hCoApCG0A8aP5RRGa1Jn9GHOgq71Mz3zbPJUtQ8zSTwnuX8yLOJiM4ccCSg+OZvngJ2b1RAFkVLu
tPjRmk3BZDb2YyGBm4wTzVPWSpBQPtfarrL2t9dqY3iEVlnfFB3QtFVcUiKUTFUvx0HRnEqvSu9+
ghEZBMcmanVwppAsX25Foc+JIsdZFdDhRwaqv5+3v36tq5bDc88FGn9WcVNh+DTxQlxvYg6+KYoQ
ri82SgBgaIOhx2T8e+y4XalzhH360G768lXW/bKofLS38A1ybNW7H6WlHM7b1se0yqUOcqz6daiA
rPt9e7HWWw33CjF7ByE2JPr5lIdj5hlwL2ny2v4yzUekSm8Pv7FMOKhIhuMyMKoN7qB2xBrkHkVN
wLrY30x52pPPUlwfEHX+dlvQetMRlIA1B9JTnFi0717uR0RTe0ryLgwa6XPR7aN5b4rMkI2lQgsp
WCLApEDf8nNRS80ZK+RhX6NxV/0sRYWQouG5p0IvdFqqDoaX6Jv9s2oF2Ie1/kPIF6gHJJ5Y/yAe
Yl/UTaHWapO9oqOXpr3G+buTvZqJH96vPEA5AzuNYZBwN3RuHgbQ6tZgtPlrJeWuYUquZe1u7/XG
SoHQCiUueDAQZTS4C97rWmJ2ul28voDe2x3RBeu/jc/d7crpdSmrwuJVn3f6cCwGwVaIvp+700Dz
Dwgo4vvV8ZiOe1uwPBtXAelFPDsaasHRvJXz1ahCZbykZfZK7B9Uql2DADyeiJpKbEziWgofamiK
sahzpcpeJcctf5lvd2/BYnROb6R6Y5e5WWSvINyYx12j3/0EgbUMTFIMEwmXkkdD9nTA/jpJ9oo2
rpT4k4gQZnMPrsbntlhTwjbNjDh7tdBurgeS2MtF4TGRCG6bx1lC4B4JvldV3zuxn9gHRdQIbkN7
X68Sn3YnfTaWFpBgr6lt9b8n9EkPdIq+IUZThTuYWPPx9q6zVVk6tKwrKPhhUM6H1h28mTmCD0Oa
USj1aowjWk8TPxoPpfGnMVK30N7r+V6OW+Th0eMAoB0Ig9nMPxqpGuYEzeaz11r6kTSDmIRjfUmW
AtjvV1ZC18WZplYUx6w+m/REh/3tBRONz87I1fiGMUblNOKqh/MRDVWFuKP1GVt+P6dpy4jQuXOw
QFHuV5rfO8/ZvT3ssQfQ4cxGMDTY5iqnbIvQGLQJkO8AYSUgYsr8bmWO8RG1Qi4OeG7Ym8slsuKo
zKM8MgO1fq6Opqgsf/2sLobnbf25qmq9SCUjKOvq2dalP45FHsB45aMW4mD3xL+94esbCR8MOW9k
vVEgAP2+nE1Gs25UunAKMj/+WcX7vvAmRyBj41Ch8oiB7JG5gLvHPeA5uKudxujlIK0+j+NOE+FF
RONzphqtE0vNJIwfa0HVflY1wY6zNVhqEQeOMGPHQK0f7DQm//pSEOaSZWYfFOVZk6P6NCb1MxiH
/6A68C8d64dOb+MHJ369c2tQKgCqSgBTcNRAIsNtTaz00jTHahfILXFL3TXq2JWtr1H/+1/IATgJ
qRHWDpKfXq11o2TLqOdOUMfd9H5O/Uqv3PNtKaubj1mAZVplxi64XHkfLRw7i+akBICjOCApElu+
Vt2rvCCCldcz8iOWLObeSFRldrECEvAAXbtnL+n8KXYmwVlYnTUmA8FJ0OOg3wKKh5dngfR2hsZb
OpBw4SFvj19vL9LG6KgmRZtUBrFYk3HbDSjBpCmfAtSa9/uI7v7T8Br38VLf9002Y/jBflIOHbnX
DEXV7dXX89hrUoSaWfcYvpX20c7Q799eDI+kBIjKWUEC9/VZVgHca6pT0D8p5bGPTrcXZ+OALobn
LMRMNcM+tDA8GizY9iedfErupQADdBSuPViJgJ9CoQbfSMOUEhRQllQOkiZ084fJEcFDN+YAAUBu
4DbjIvDIubYc1WqYYhk1paEbSZo75tTrB1GsYuOYogsnHgsAmnTG2Lq8BIaDAALusxzkpl+Nvi1C
pW9N43p8Jv9K4Y697FTxiPEb+SVPPhflfk4EluEHectCqWMvkOFi+4Dg/Ko4BwzlNoqItTlIo24+
SXJV7dVGzfyw6aMYurY5x4190O3uHW/L8JuqM4ExMcg0ddNUVYJESgpP11NF34G8NEZVv526ip06
h5rElgcUVvEcN3HyG16rM7qpLg/SXgVVqN9Zg/lgz1a/72O1OCC2h24eU5l9h/drfgpNYAQBrZzb
Z2t0GleRrMhL7cEIUk1t2ofcqHzHon6rTdTwTHmwc18rCg2N4qV8T6ZIOsNX1vZdpsQH9HjP/Eoe
4tjVkFzfo7Vz9FMd4+EcjsZ3qelH1wCUxyVy3827qrGAelQjT1bG7Dg79UxcTSXKEwq9JLet57by
akm33lK7Lg5tTOpjnZLWq+OsOVflNP+OdK1/LGPUZaf53Hl2osSeLTXyvgaFqQdUF33NbRJ5dVY2
rp0r/R79Bxq3Bdb9lzxYYEQpTT0YtWoeXLArhd40leYLeoUov1LbHolXZRM9Q/fL6HFpgkAMbDON
cxnISPbUin62emiLEI/rw4iaG0QWWQQCKCCHe4YnfVI7tUVPri6KvVxKGrcwJHdQoh/36h8kuxBR
Nhk5FgKZ3KFH4SUxI5ooZ8s+Rqpfza5z+W8S2EyvrhV6wuoKjqRybi3UoBbHJkT+QDCLtWpYzoLZ
m1cy0OhtLvIZMlLdtSY/FxUWbO0G2FnYO49LC9NoOX40QTGgI6xynvUf6MXgAH3fC1TDWgSsPIhA
GBYaDt7jUkQ9Z3pb9YkeaDq4VtBHM9mF5q/bW7FepqUMbrMBbqZ1DVxCoCS+8xzTu59KDM+iiohq
gY6Yr2q1tUory9HSAnOUHhqvBFTuX3w/YDyMUQC9/fiXTNLLumgj3NUIlqKtBh0RzICdk6V6xgyu
BHDnqEepTaSMhh7Mxh+wZLk1iVyaouJCFPvbFIRgNQpmER9YgYJ6HcjiLKR6kNqvw3jQwi/T9G6r
ol5gW4cKHauBQmDv5ioXbPaZOgwIeKBGrHHj+oEAs0jqL7d3ZeU7Mtoi1r8H5Wiws3mAE03Rhaau
Ry2YR82frdwtx2eqn5TuC0n/3Ba1dYCBQgM+EZDA9T1sSnlo5W5QAo1eRulzf7g9/Ef2jN9/dJ2C
KY+EDlQv58Vn6pgoStgrQZeNrjP9TelwQNLQi9MHx/6tNg+EPg1y5EmNtauqx7H9gmIBl5r1bi4C
pXge2ueC/tJmNPAWWLlbO/nPl6EfwlI9zE1na5GDmSfkM53dCSCyXuArbS0uKylEmSTsKzCrLUVk
5khyMtQq6pKP8vQ4f769uB9OPb+4sA9xwUw8aWtOermTVdgwOPOa7Fml7RZq5o2gASTHLGs8dcp8
Kn2ybLAmRn4/7LPK3ivJnxBUIVH5vSyOan2URPb3etKoQAUCH5y/8K1WdRiWOdtmA+/7LJPac2Fi
CDy39UVfjs+p3ErpE9IQjD/Rv4Nm7XS13U3ZyW57gSDRRPjdo6GmVwMEabBFwEOeJrN7ewM3p4J1
AqIJRB8r6qqYMUFEqFg763r5GcRkr21VnQbafq9HEUPGlihW8AXtCHKuFZFtB287TLrSBNXU8Gy2
0aGpkbFv8O6qavTl9rTWN0tllNv/k8XFicowNSySQVbcvmu4zegUXImCKlubgxA9kF/otcRYT5dX
K3WGQQ+T0DhTC+1D29YVNRrcmgSqSACbwAVCqpWzHoqYoM8I3ptzrI+uDC1fhcMOl+f2Um1OA+A5
1lMLXgyPYJKkcZpTWEhnB7TVsiuhedBtAZvTYM8IOl6h1wsfhjSJ3oRGO2MaXYYeHLKfkubSSaPg
rqxx/ejghIDn/+RwXrel9jYQbrJxTuzQyxkiN1d2Gn3tUAOY7fq+8ya5dJv8XbO/3p7hxhKyClIc
NwSLUDDDbZSjkBiFG6Z8phFcZddR9rfH31jBxfhM/pUlHEftaNIR40udpzm+nnrJ220JG3dzIYF9
wZUEK0mdJGohYaj3iv0tAS7wFxFhwreWSQPDKl4LdA2Ga7IU0odgOba7QT5b1ksWv4jqurZWSUOB
ODLsqC6FtbocXopMGndaL58dDX3J+h0JbZeIEphskOV7BxfuSgjnwoVDJbVyiDkkc+FK4c9sKj3L
/KzQPUmODRVsi2BK/NWpa6tX5HLEtiT0xSrMH/ZAH+w63t3efWZn3JgUT6M81WCZGiZMau4ftfCQ
NIGcfFKdGNw8onjPpijAwVAiCRgSOMeXmzSrkhJpbSqfzfTvlL/Nau4PY39IoqCoMoH3tXWoYYZ/
YIJRYchrNlS5NGAeLOQzqoX9Qv4RMrMEL47y4/bybcv5x63nDp6Vg79GNlv5nEUHxUq8kuxi/VUj
v2+LWR+GD65HVmKPE7h6qlHME1E5DWfgqHfJcIo0l+aCEoBNEUhzwh4AfZLNI25io4h1hc4zgIgH
BG/69Jh0gtdgvVhIaKJajrX/QkaCdywi8BRUWmrMwFKanlLvU+nZUM/FeG+vSBYgvZbDvuNKo9VQ
NnOamnOggIXu99wIprHWZaxToAZ+S1BOAlPNneOkJOAylWoQdVBvznwUT93ebNH46vLz6Wi3CFw2
VpDmO8MAF16mi97LjZ2A0Q60CiNbZoxiSxFjG6txapIwGJU5+tGkYXjObetHBk6At7xH4+FUK1Vw
kYD8zc07ad6zimPXIepjGBenXpW9nkp/agNNayf7cu/0EfsBaSVbXIQd+PxLHg2l08eFcq6y3u2P
NiJ7/00Ap8fVQk6NvG2U82C8dfu2EXDUrOtCGd78nwl8/H51/PTMrKnaUQTImuKRIn/cdrhQmjW8
W7Q/mjaq7ObiEI7tW95ZPpHQh1e3djJYHioz3aU6aiXSAs0SyOjH6GncNomfpZWgenV9yPCR8A4Z
ewHWmM8/g60/qY3KUc59vLMjH+S1/2KR/xmff74iNAidwtRUzolyIMmJih6Tze8HRgacuwi9rxrO
IiuRRX2o4vvNL3Z7+XL769f3A6tj44bgP6hc/n6Ys5NNdRGpzJ44zaPjTeahG+LdMPT+bUlbRgWK
ND/oU1CVykci1a4xtKiR8VBN5GQ5+U4pjNOk296gSJ07jSgxtEWM9Juzu5LJKTAjt5tkSiETCTJX
ck5z8ahq1LXqP7fntn5SsIpXcjhFRkIznzI6y+ep+Ioqb8P4HkX/woldyODs715pWhw0yEAw4lM3
TJ86BUmxCjmXUISfXhe2sIt9NR92Jq8udp52Vjj1k3yWx8RnzQvTJ4vuEhNtD6ZqN6NHC7IJflG/
l+PXSoZJ+Hp7Pbf2DQ0zYTrBK0cwizM2WrmYNdBmYD0NaOUXUP2jwW8v6vq0dSLRbwZ2GpL4+IuT
opeNgawUZjnEn1LyUrefpP7SxBcwNuzkRmDlrvmssabX0jhlTKgWjuMAaaiLejDQ/yIBA8SoUw/m
206RqxM1+mOZVL5d155sz9/HMfNbGh1lTfG7fP4W1bbXUipQj+u6jOV38Up8qqI21theW2npOs4f
LTylFoI+nStnxzh1XFkhu1BUybi5w/+sPW8ix7aaJCHFzVT1ya9i/as5SH6VNLuIiHpXikRxl7MF
INbMUlycdtoXw+dq8Et61ETFYJuP4dX+8qyCQzHNFE2A5HOIpn1EGfehmblVXj4pdehOEWr2ItDX
JlNgFNm+zYrPzWg+TBQ14gR5yAi5QZRCkDj1tShzCRlrj+bR8fa92gofoCU67F6wcaOsmKdYHJLK
aYjDjnz2UJb/j7Q3bZJTB7ZFfxERiJmvUENPdjfV7sH9hbC93YwCISbBr79Lvu8cV6l4xSu/cOzw
jqiwEkmpVCpz5Uq0R9R2xLrt+cPEUUdK44e0QdKuagKBFOhl2Uv32LFo+Wg6sile0WcO1F+PeLst
7nJte3n4xcMM9qA/QVqgZhRT7yBfq+ElBJNVfvp4n1DaB1mOjH73YYofabqGDVmQJ7tVgQQFaU5g
E6TWHU2nKAa/1fwcb+R4W9Q7/ZOJ/WTubPItWQMZSsugvFzxjpQkaiaYnkAodCoqLQvdd1KKlXOm
T+7NQQ7WhsrLDl6sg+J1QEI7y3dCm3aXl3ThVoNcTA8WAmk9tc0lKmhSHtNUj4Zk7+QbOw3Ntebn
C0pxIkI5m4ijDXZvYWraWIWkeQOy7nq1O5GgXJuZPnC3oNgnF7wb4E0A88jw/1OEcluWlTaOxgQR
cfHctnfZ1ShZtM+UbYeg1ThArooTMpIkKWleIpyQG5th3gITs7l+p0G1BACoLL88S092g532hW/O
UdVYH8VYboAO/F2tIvSWFMojqF5G0BrdddQQYs7TvKOFO0eaf+c7+0bLghlFf5fnsmDuQbP0V4iy
G1oFK4wc2Rx5Lgu0Gt0+0CCbPBTZisFZm4z8/cgAlNVY5X5hYTLWNm1Dn6KGcUXEQhxJdlhBChQI
aZkGPRUhEI+vO8ufo4TcTuIOLtfwOtpXh0NAJwu4JsLWMn9/Fg7hnZO6gz5HE9lzvgdSBdCey1uy
5E+CrxbMxy6gjKBpVNYq180W19E0Rblh3MR6EmRF/9gDrTPk7naogTcnxp62/WdntvduboUDp2Fn
rm3ZgrXBZyBtjZAc6GFVpILuD5pnNeYUOWFeFiEIrMLLE13QvRMBiu6lxBoAOXanyAIGudwy62db
6gHl1xKjQb2BHURpCQo2kYlXljNuEzYgMQMybJCiBX6xYg2WvATQ5+LNaYG9XJa0nuod8oodaLO0
Ca7MAC7K/KYxaVi794Wp7VDqGkzkqxOXAbefdPfX9SuIGleAJJCPx72qqHwfGwWCFroZtc6u8365
LEUAcGeuZHQXDhaSKEg3obsAMmgqj8YA5OLcFMSM8vKBdnzDpwyUCp9V7YdIov3DjCQREMjSHER5
FL/fADGpOfWmFXnj4xz/cPrHkgAdlq8hJpZ0DyhPwEAAMliIE3DDSstSQE7ebi37rq0Dsw9QzLGi
40uH6EiOCoptJ6N0BxRQRaP31c2aoL+aZRzafSxA8eSQewBcxoQAvbhDhW25BuE/p9SRAkDTJVHD
FqAliieajSkoqmrdimqj1Pet3fOAkT4LkAClD2aCOFE8t82+ceofRjuSAE9HFrZILQd+OqyFiuVZ
VZw7HGOCYyxbnSEFenrWqB2bdaqNdlR3Dw3Y9KsH0q088ZZF4M6VOVyUditWqe+6BEloZkdOy36U
VvLg+TUYQ+3tZUVfVAxgaf9HjGKVxiJJ506HmMwCAaU3bsQ/xDOxVn8lyCNwdOXSzOsyx6ntqEQb
4q0wni9PYMGlB4mYZDtCnvP8cZSROc0qRqzI6TZ2fG9lcFJ2eXGPVo+r6IrFPTmSpejg1ApcFbik
oqo3gtIIPQac61rIaHFHjoQoutX3fMrbP0K68Ld+PTobxwiVHjb4muCcqo6DkyPXOWQpDA722qy1
B8Odbi/vyKJNOxKhTMAdDb3SmgwnNa29e9TWtqGjgRu2RbOzgFmV2F0vzwVywwHEGbefrtw+gO+0
Tq9XkNdZG/SHC0yrD9GJcNNej/3HghG0iJN5XDDJK0bOnZjQfMasSGtuWH5zc3keSxuPqw03Ad4+
oOxVjmJhOiWlJIEJLQPtB10jI1pS3uPhlXNY1b0zZXJbBmtrF2gF/uBZK6ixhTcvnMW/M1DOh5fQ
GM3aMIOk2gMvX1fIENxU2haF2XUg1nrprU1I0TMQ7dMETYYAQWIeIuBfR0KA89pf3hQ5iGrp0RDC
dMHe9KeN3qn1ArGO1VVmbkVZ8Txo6F6K0uDE/mmYr8x7KmAGLotbOjtI3gFAiRe8ZN0/FYd6f+6D
hsgCEMEABP/VGbRNNubog7i9LEgOdD6vv4KUxYtBuFw2BgRNqMW7a3Px2KfgWirS8pUimrHxGnPN
11nUb1AAgHuPyD/KOa39dmSFKKxIiCcv3Wb9is+2PL6FNyqCHyjyUk5nXQjZ/Wq2IjvdszLwx5Ul
W9I3kHnBAhhSx9XzCdxA45WMGZE57vpqh5REUa4865a2/1iEckbLdBxLlAAZUQpe9XkjjLs6RV3E
ipItLRQYHwg4DdDvF0m2UyXr5wSEryAIjoqu4UFGzDn0u2YNI7akYZJ6Crwx8NvwfjuVomfMNEWb
gSOOmNtsdm790t+Yk4Y3Ysp3pnt1x23cZgh4yZ5gIM04a980xonm1ARJMTSVTN+GtffV4taYDjBC
KFsACkE5mQbn/jyRAp0cpyR+dakwt7zmNAvsydJC3x7tf7gO8MRH9BD0OyCkV3ZpnLWaWGZroAjg
wWVf7bXjuKjOEpMGLmXUxdpSS478Mo7yo6qjuhGVhG6aFOxEv0m+ZqMXVw2wSjyidOAQ1WAId8Hj
X40OVo3ZgT47GzPWd1bxaLYr7vKSIIQ8ESIHHQsKG5TZtIPjT16G3e8HUoaFXbwYo9EGBgHUyixI
F15vPo/FKZvT2baTU1DFR739HexxJUXr2l01vJj++2VBS7sk+WhlzEC6uYpRI3gEFKavIZHcv7vj
Rzzv+BqD2/LS/RVhnCpCYwDBMQ8Q4fLbzN+y+dZqb8laq+Ml3+B4Ioo5IFXr5bTGigFfPYtdcp+y
YHT3WRyYn3G8ubxqi8Kg1Ohdiuw4wq+nU2JMMzpTw2GlTTfd6k5pP+d66+KBQMmtLXzkSppmdDaI
a+boFx6DRf7yByyuKUgy4DkgIQrCldMPaDyviFOPGhFJ+i8NL36KNkZ+BlG7YIjXlHFRR46EyY85
OslJA6TupJWwfHzL/6vym1UiS3l6VG9BFk/j5kcQGJWEpxKoXc61L23rYB+y7KtTrzwZlmfwd3xl
BmVhoHOcnhsRwlpBa/zHq5vpHwrD4Lb/laHoBJ3yufUHyGjjWYTCnt+g+Qa6bg9vl/d+bTKKazX0
SZ8TB+cJIJw9wrSBpQ2bbK0D5tqWyCNwtOlNKnLBLEiBfc8C3ro3ceX9i1GVLT0RAPPPu0fTYTLZ
gPIYKNYm+aLpIf8i1pgsFlfrSIayWi5qJjUNHQWBlPlIxa4jN/3w+Q8bArYSVNrIP2pKrPSrpCA1
lsoo76r4e21lgT7GK07V4jyOhChWlHVGSTozxjzsR537QS62VrbG8bu46UdCFCOa901GTRtCDO1J
MmZcHx0wJYADBPwyqIV+K6dKFbdociFGG4HcGpHiH6O+5nScTwDkfiBbRGcF3GXgrD0VMOsG0voa
YrgCjO9OUHVX041JLmpAo8Aq/4cnTzkWMZkE1wobj4Bc33oCpPLzyiP33LQjn4uiMLCrgH+FqPQ+
jRAz7wQCkSabkodkJC8ohgf2qqwPPl+r4JZG6dTwIuSJ9Dj40xCtOet6mMRj4RQ9taKm28zFdzSt
Q72+nnyAKuXyGVnaGJxkyEDZKYJ1Ur2PzEnLQSOR8c6K4i9AOMTVioFfHh61GrIzDF4eiuKKzkAr
+hxvM724H2iQtc//8Pky7YYADXb/rClINcS2lqEcqZ3Ccth3RnR5/PPTjXVBSg+JFVkzq7LYpW4p
vNxP7ahxkYW6yRxgIFcMyMISgc1VNl9AMBPYJkVz7Rqw2gaA3ohQQb6xzB8/NJFaN5cn8ufZpWgU
vGPwVMriHTgmihi/Atqy6yYSaWjz1SGKDqqnH0K48EteG9sKPEH3PLtrxeMElq+Z/Vf2KwdoaaIA
Rsp8ESqI0AXiVNXA+MIS29L0aBdb+r7OjP3lKS4cUNmr9X/GVxNhcz0nvW6kBLnRaZe07VZUaWBw
bRvHV0ccEL0EThW4O5T0IbpwOhObzVyrK9xdVjttv6LjyvbyTBZWykCnI1y/JmgR4Miejk+sKq+z
sTAjzfs+RP0aYG9xeBx6qDSS62cgVXBbUGIBvhJ5wPaOr9b1HhdStn/HP0s6JWXlOtwzAdX7nOoH
IPQCX6xs9tIccKHInlPgNgTJ0+kScbvKUOE0mlGBM5l9tNbaC/b85CPViPQzgguwKzj+pwL0Tphd
x/Ih0sodBRAlC7Jkc+02QwTi8SBpR9sXMDSeikjSuByYBb6KMn+J0zxsuxUH6PxEQABWCMxUgIuc
tUxyext1eq42RGZZ73BJhU29abVd6a2chzU58vejS4QBt04KATkJ3HiubUywH8X2DV2tqFvcFLBH
ABSAWN9ZoXlHDAqSPWNA/Uy14Z3+a+jdwHTWCJzXxEjlO5qPgWjlZOdkiKrO2pm8uC1Z/dMzyx+X
939p2VA2g+Q52B50BEpOxZAKb/+Z9X2U55FrZgA70SC3p03Lr4dz4ykI5wjuPMzVWRUNah07p3PN
LrKdfWU/Df6Nk3SBV3wbkx9T/n55WkurB/QIXouInJtngIfW7goEB7Uuauab1I3K4sZsV66SRRGI
l8vAAkpFVOABCh+Nsm+KPkpzK2A6Gshqgce2/zAPF+Uo6HIIXnKV2a3ts7oAcVoXIbBkiY1FAttb
sQBL8wBxtAnXG0/Us34xeqoNqWZBn0v2rUOqrNIfrbXk1ZKWeYDy4AEE4uKz+GjOe1KiXc0Ia1zc
ucz66tf2jg18w2xvxds791rhQcpeoq6MF5zFSrPCZQjNlCLy5j5w6e2YbUGuuzHHbzlfC2YvLd2x
LPXJwv1uBM5SRNaIJg6vvAaFxlpn0OWlk0qGwO85pRVPC0PEDZYuER/ofiHyOzaH3lrAfE2K/P3I
2tgkQT+sDlIsTexJMvwpr3GNr3q7AqQ5vzOxPdAzENQhF3zGjDAmvZ9ysxURov7oCdcE5bRyKy9u
ypEEZVNswfwi97mIuPlL1HdxDpz8Gq5gAfCEbtHwjMDPLI+lo6xXFXfcK6dKRHH+Vmuv1LibC2dr
+bKmPg+Sugo1444bD7xvVqa3LFpiGvAWh8euppq8xEvzwTVGAJ7Y++Cad2hl9lyw5nH2zK05O+HU
mPeo89cDB5jy2eHfL5uk/5cPAMmgbG3snYWFGYrZh9GArnj8UBmfZBg2nO4a7Vbv37x827ObjjxY
5tXxIKw4CIn+R6rij1ZTN7XUgVS0ggkauETNZsp+JvaK+Vg6CMdiFJ+uycvezidnjBrv3am+s3rH
ACq6mnEbtCvHUtTLfartVJdSwD0apCwL0pVKuyUrCEwU+HDAKgFsu/z96DxzOoMJdhqhJDxnoS7a
TTKXe833tpmefAfj2dtlpZCH6vRlhwnhWSdvkD8k36fyTFioKY1n0J6Bvs1obgmtg17cktHYGKgI
KeuVe3HJjKAwDBZRMoaiovVUnk/NHCQxiYjYex6/WGvsUfIZeDado+EVLSiz2PCGGsPrDNz06cZN
wKdpBEgmgaUtoP6w0bWr06+ybglPLcnIc/7eMnmaIXCb1JFVv/ijEVj5NkvMkGWvl3fqfOVkIATN
HNDJAVSxpqJ6IBasenAyVVEdOOBh91e52M9VD4MjC4YkLnyKM0ITEKpWIp+nKkp3Ptk6n/6ETNi2
3F+exrmVl1L+UJTpiHGpD3nUOKZzNkBKAdLWwGzQHWZlQxYW6liC+pSvi6G0PSmBeDvJ4GeHl2ew
OD44ExAIQYISvXdPVThtzbZnIHOD/3igoZmsRI0WtwE3rAW0A6q+1ajRTO15TM0Rw7tTQDMSFMN3
TdsQf1PjdXR5KkubYXrI5AIXDoCFGsATYwlqm7SoUJTx7OIdUW2BwLks4tzA2HAbwd0HmB0Sa4Y8
sccGbbDdIh3GOtKzYkP6u3Z+twHXR5HQNqt2ml7vLstbWr4jeWr8IHd6wUTZ1lFjDAEpwZhvZ88W
RUs4ndGbpKJrLsXSGoL+A2E4aQVAp3E6wc7Jfbuy9CrK9ezNEDkcpDycSn9lXktaJ2NfEjsKRgO1
14OVVx7tMxfHH0wdt+CBWNmnxWngJQH/GzlQUPmeTkMbJurRUasiz/AAg3F/kwq0niIe18p0FoKJ
iCOCn4mAuBn/o8KVTGHABKR5jSuuDDp2qzW3aNkb6A4IsLUbx7lt6be5J/iIOjDEY1ltr9eQY/mq
n2llfV/NkO8U7Ae3yAON8y4A6GGX8OrJqvwVDP/SyiKnDJw78vGEqPVjRh7nXjsloE0tw8rlcLKm
m2aNFXBJPY6FyGNxdMzmvujbTEBIpW+0JogPl9dsYXjoBHrOI3oCi6favHYye6SgKY/sIEOOas0O
LQ6PwQ0ZzkLzGrmER1+f+iWf42piQDEmQTu81d//4fNlwROSCAAX/aG8PRqfazF4UDnGj9kr3ev5
y+XhF3YYAVFc/yYqnSyU8Jx+fhwTN+lpziK/T3eOzreF8zisGbalNcKFACQ7ohbwnRQ7U46sbRAm
Y1Ge/OiGLOjE9femvHH+V4D8gKNF0ofWHuA9schw3hrr0yfPl1fp3EOX+ai/4yurlLdDimY1I4sm
GgeDvRfxxrfvdfZ+WczCBQCgIPBJqHBD5FVFD9UjHWrQc9UR1dFhFM3rm8Co0giJxbd48N61ZK3x
0uLue0BF6ijdc+BIn64bKkHqsvNIHdlDjcJDgSRPk7j3ms/XWgQvqQByrQhZgc0bZU2K5Zpq1uSV
MJpIMrh/q8aVK2BpeJB8AKco6Z+R6DmdiB8XJUXPchYljLA7MVFxQC+66wtBkQI9kiLV5EjNqnRC
O68Malbr2l0xWl9Yv4YMWZgIEPVIgsCLBcJbJaK0nJikQ2J0kf4h2jtRXR0Kka3t/g6vbMPcwMCk
GYbvnU36NOv7ywq8+PXIgYCpQiIg1XQ32qkioNNg+OTD6r+bqy3sF/QVdzhcMVToAWOnGsOceVqT
TmUf6YAl68jWl/XGXUNuLU1CsohLCJqsZVYKy9xM14ZmpH0EVu6w2MbZGlnKgjVB5hZRfEQWZFRa
2YS6zmja23EXTc69YHeZuJ+AT19rvbS0VkDcII5LCMy72mnC79omyTWs1QSuoKT63Rq/DQC6r9/w
IyGeYtkHQFlqZ8BatfZ7E/bVyuW3MAdUHkgOLHSVxI7LrTo6cAJVR7zXSRtp8T43Qj6vPFjWxpe/
H41PmO7R2sb4aPKogXLcDGe24n4s2HQ86tE8Ctg4ECur22Ck8N+FV3RRix3mZNpYxjv6/orqkPRv
V2+G7GLhAXeKMtmzOKfectKLivHonfhROa2s1fmxAMzAwbPOR+M2pG6UrE3f+nZnZLoVAczc3sTd
iqu5MDzcM1xBKA00JdJE2YrZsFlaCRMWPAk4iB6u7n0rI9mSew4Nt/DKUnMnva65AlkmQEuS33dD
+t+1a/9/y3EAXkF+Genl088vh6YjJB/saPpStl9jtuKALKyORCih4hRPXbyhFEW1zNIdG4CLI780
dmY1v4K8aCW3dG6V0KwQr100KpG82Wr4Lq/sNrMqArwgD1I75P4m5jd2v+KpnZ84Wa+LnC+QiQCY
qGWNU5Z2Ou1HEnldsi2dbe7qu8q5nk0FUnCBSr4omCcV8d9YjfBirTEAX0Gbc/dWm7ZsinRrJeK5
tGTgO4ARR18XeLaK9asTx53QZdWIalLd6DZegnNSfkWMFeXU3vV14YisojsNQPAw6ABinGqY5yVp
qcWtFrlBxd/S+PWyAi9sDEo9fPQDlFlzTOZ0eNSbeg1pmBdlQ/fSFzGEmOBP1V4ui1lQ5BMxhiKm
tK2Juo0XUaMOyBwMYmVPFgQ4yI8gBohUxXlZRO90aNhHcBAt/sv4ZhQr3y9X+TRKK9nxAYGRUTS8
ZeQyHt0YsZkbTlUbdkTLX0m3Y+96/SCMnT7vMvF59VJhvyUJBVrQgxNWEYU6wjYrGpAON1s9ucvH
m+uHB2cDbC6KIxGxV9yc2TbTedA1J6qMIEf+ZC1aurQRx+MrCuVlej7pJHMj8szjIvCStaLkhdMH
twbBK6DHgIcxlfUBtY1fuXVCogqcUCM4NIo0DxpGQ22NvnRhKoBtwacFUzni5Cr7VF5otJ1Yo0dg
qB+e4mklzbQ2vLJSg9HkmVa0elQEbowGAuHVG33y9cqRY2bGdSowfGZv8jTMru/egSoh+LIo0ZOw
G1t6QEdHosl7e86TfI5of+idJ6v4EPn1xglXt6yhw6GDvVW2etIYCC5rDrBx7gUtSqnc6c4SK9sg
B1GONrxM+B+4wAGAUj211NKL2SlzEEUaSVCISLRm4A7fLm/GohCwi+D+A0wESZHTxWKm12s5j/WI
0Ud0wYjRms9eAxwuy0DPaWyLKcF6pzL6vEWI0AYg0DHukqIL7PlxNNZYXRdOn4xTwKVCKgQHQ5kI
elDFeVyAT0ivPmvjIU5vYw1Yq5fLy7VwNE6kyK840i19ctEfoknBR2f/rvWnIt5dHn/BnKNvBwH1
KppGySD/6fhpmQMWXoKY2M4PVv6qtbc+vTWnOejsJqjWKo+WZgMOZARAJLzxLI0+JoXvFj04kuLB
3rqj/zb1a0q8kClHIa2sAgJ/kSRsVRzReEB6t6Fcjwx9+slHY9tTOwXqgd2USGKndnPjCWvr1M7W
QF0ax2228iRc0D6ULwDZB8A4/EkVK9CgIYquST4grr3Y0xczvS2H28u7trSOyCYg3I8SMbl3p7vW
ZTHTQAc6g2vKfTCH7mvsDytvqSX1BvxZxpPgSZ4BrElMnISXUkTz06Ag/PerYATR4z/AlBxMBMlE
BEfgeatWp8Mu2KwZYfz1eg5Y5VqBPomNk5lZyJh4vbxyS5uD1LzsQIm4ADhBTlfOyyq8MhoHN1md
hfaAAEr2HGfp5rIUuf6KJQW89q8U5cbx6kyzORoQRFSzv9C6D7qqh7QfWtbtHX3FRJxP6Y/rDbwn
ehYhTCuV5chEdJwnPBPpHOU9Q6achMSiW0N7vzylRSlovwTAKhrxnaHV49RBEqsEaRKJtQQUK/PT
PFaga62TlVtogeoS8/kr6SwHrGcTQ50eJBEjoPQ5dt98+mln31pQPeg9KvnS/w9hinN9R4GHCfgz
TLpkVZLzP1rFvtB0qwRBHDgXQZazBbEm+Ezntfzz0irKqgVpavHGUB/5seEIVL0JnKqMA4U14aH/
5Oe/Lm/VuXXAVI6EKNbB7puWcTqB86zX72Y+Pthmu6Lgi/OQlysCOrKBgmJkwVDQz05rT5Hr7+n8
qE2P/VqzpIVZIBego+5GUpectTKcC9RXtXlbHx49bgV4iKyY6aXx8bBAVApIbxhSZZXACwmksZ/W
BzuuAo8UwfWVSUgqo3EVAp2IP6Kb7qlGGdzOKV7BFZo9baZql75cvcvHw6tR2iJuYE1dDJ8aL8m8
c9Jv/zA+ypqB+JG3gApSzgTPSO4Repi7MTCQ061XwONLGwBo8p/KLYTTXHV9ElryKaH0UARt/F7X
V7+DAfAAY56P2CMCdmpSfNYr5npCbw4gvQhRGY5ewJvLK3TuO0ECOp96CBnhra3ewpUlSEdq0hzs
Pkz1oPbvcxLo9KHKAYBdCU6dLxZkAfcnUzvEPbu3zCEbWa13HIjnBzbdNzO/+jigXgDc4siFofsR
/la0NQXUL53t5pBOxYaiiUC6ht0+vxSlBOCtwNgBKlRVofpOq2adzs1h0/pffX/T96ETEPEv88CJ
lr22EDpQEQpUd7M2GX12AF/pJp79EJfG5W1f2gqEaf9XglSLo5tCeCWyPAISyr4Kx0zfjGtw0/O7
CCuF0hZJEAcf0pBfcCTBp65d1KCFOTTFHa0BSbtp+7tujd5kYR5IKyBEiHgzQmq6/IojKckELOuM
Y35oO7YjaJdmrz0uliSgHgg2FtAUbLxiYt00T4WfeM3BzF6q+qm92gsGqQm6KYL8Bc7wmQXX4nom
ZZbRwxQ/oYtqdb2BwvjIQYJrClWSEHK6QAx1QK5fxuWhS5tNbJtBp91cVqWFjUbPC8RVUAcid0I5
dMQGTcrUOeWht3ZM++LwO9BElmtEKQtSJHbFxrmTODFfmUfskLL0xqE6gO6H//5d+L/WjMeiBBDL
IDwBsgBYw9OVcnqG/s9MYCfMO+b9SLNvqO5HseHKci0YXBn/kAjBP7STyrkoEIUWdocrT7OLh3y0
N9pobZrO3wkd5ddB075f3p4F/T2RpyxcmTbxAL7v6jCk09axuq2+VgIgRzh9KADBh4OOyBqikKg3
PV24Qc9nUQi3OsTNzovTwPKCxtpfPwtZgusSgPmk8T2VkdQkraqY1Id++jCM32h/fHn8pTkAmePD
XIHSFzGX0/FJ6bp96RnVwX02u8Dn91kZ/YMEmEJEOuHSgGPoVEKZj7NorQauDqp+vCwLfbsO5nwt
l7ukxdLi/j9iTGWhmgJ1VNyGmJpurepJy59R+kPCy3NZ0ink7pFdRx4fgWdFCAjEmUe7ojo0/m/6
3K/VYC0Oj/QY3mg487ilTpeKl4MLjIMOhfLhkYzltszLlf1eeKABgeChDMGUGGC4cKcydKPRvDYn
1cHTtYD0N7YXbxL2O8/zLdWmIEX2Z2R6wFbbNi5pmqyOhQ1YYkjyyrTi7WzTA5t/m/4LaV6N6fPy
9iw4KbD3cOYAGwDKUa1bt9KsT+gIr9ehfkhq88NNiv1sV/95jRH4yfVMLpLtExRGuux7A0f7dCmt
Dg+cto3pYUAdqwnSPK1Bo0B/ReeW1k0Wgv3pq4d2wErQo87TAR3GIaUZHjx3P4iNsVYZvXR2wH6P
Em+g9KAXigiRlFruNrhjenoPZMc2a2jQjl/bcQ2csrBBiBPhjY4Gvbj0LWXFRsOqgHac0kNHxftQ
kQ0ctUBHq0OnG7ZidN+u1geEEQH8hIuBV7vaD8dvOnNqi6o8+DTSoW/5CzPMYMJ/evztsqiFowsM
MrpfwTaAS17FaRaCwkEebDgD7psTDMb1lxlKRcD+hWoeeAGqEsTTHPMO23Iov2V92CcrVmFBx1D7
h7ci+CCRp1APTmWlWqw3dX3ojE0Zb2x3M60RrS+EdhGMhP4CGggOuTPCzKSesfkcnnfu/EzckIp8
73U0LIZdp+8Tfxe3+bauvsbG2qNiQbtPBMvfj1xl7rjt7JoxOwht/NI548YV5kNN41vwv6yc1QXe
YzlJF4x2iCHDe1Z8Qr1OS/A7wfk3QWKW5F8944s1fMnZd9r7W8f74fjfTPSfiZ0u7NdO8YKDhWiv
DvXD1aHDAJ7OE+WiCeGOxw7M+q/j9775gEqPrTvt4+YmGee1qS5oPFwSRJcBXEcuSA398sYXLBEj
XlLzE/IcIfPQXHZiYVLQsLR/O8mN1WxblFIY4A5jzZNvbmv/++VT9wfWobhgCNXiTpHxevM8lMUa
t7CMkR+GWXskMQ4GkmCbOM12RmJ+M6mx61vzHdk3FLfSgJr6dtDaXYI3B506ishutSEZaAG5Wf+4
/Glnpg6vcFlOLXcDJc9qs5SEekM641Chg/sjwDfBRHacb610rydXB8MgANeeLzmAJFBL7tSRgpuC
jeix3rNnk9Jwz5I1OvKlqeAZJTNlCB2fERI4kzYZqddhfBKgk99GVHzT/mqbH2n98/KinemUXCod
T0K0iwZW1VXuh7LIO1NUFn92wllsabq7enhLkqgg9uma583oRWY2JeNp+5zZ6L8hmpDwNVKFs0OI
Rycax2Lnce3IDObpXtiVMZGZO8OzbX4W1XMm9jrfj9ohtsGfZK3cbwvLBYJLzAfuHJKyKhzJ6LWR
m07Nnys0P9fvyNPVywWOZtMCBawLMIqaC2tpEQ9WmfJnbn4mW7P6vH54JMCADEO2zUc0+nSpZAbC
KxyDP6PY/Fe35jYtrc3x6FKpjw4F66nTu5nJnxv6I3TMlfjk2YWJqMjx6IqnbuVdMlgevv0jnw7a
x9i/Xr82iFHBpllgrDnLT2vtWA5ItzXPZfW9q9qwJ9bKWThXVFmGjTsf4WGEulXzXYMORyMZNjf1
vwgB5995GK3/TPd+mm+09urXGXw93PtAteGtjGCPciw0C3evV+f8eUwRNqQdGmDtbPclXqsJPd91
yAEAEHAOdFU6a38DxI5fD0nPn0m2rbPtWku1teHl70dKJXS9bKsSw/ftQ8ZeyqsJxOQyOaj1B+0H
2oOoQWlm+XmaxBhf77yNqJPHpqEhITTUvQptVNe6o55rMaBHcFIQZIdQxH5Op1P6becmsxifgc4M
yPg7cdEj7uu1miwZ6gB5h0+Cx5IKzBznpIBznIvn0R03ds03xtVGEALwpMCSYfyzKpAkbsvUyfoR
ihy06ZdUu358JLdBpgn8jqSrVQwJlq6ZPDRMee52rc+A+rsaCWagcAm4IJx29Mc+q5uZaVFOhpva
z37xYefPGXqx6Lu1yoyFrcbZw0FHZAF1XqpzCMD+BBcqs57bA4ie0QeWbtOr+Q4xkWMZSnRk6NwO
2gYZWWaAB/0VLW1W3ikLRksWliDHIXNyZw9Vq+57FOZCAks31PyKi2VXVr/16RYNogp9DaixsGZ4
M6IsC/VxkmdP/n502vV+qAGuMY1nb9ZvCn0DhjWtS/aXz4dMn2CcEycWkGIA9GRRCAj3zhgvG97P
8Rg75nM2uK9G2ldfUIhc3YjMyhNg6oxDXHfNY+8YNDRi19xzYwKn64iStMCfqaChL/TJCHPfafbC
puVD03U/W8/9qRdA5E0DuDe2lhDOj5mk2UtaxhoF0rDXqqD0AIoPrNH85Vio1gEsyrxtisrN0KVS
5Juca2w79pW297kjDqnoxUGbfOeHhXcw2tKUrrbrCCMoZkk+WZPuejcH41YGZEbTaOj+ZBIeDomL
eJ8vyG0W5z9zrUh3rHN44FtFuTNJ2vwuBOkfBDgN7yuvQwyVG9lHWqF2IkinyYCidjCIZWLtZo4a
7bBJ7Q9OOxtZLjd7503nFAFoAJ7RD+W1HNt6M7tz8UZ9t970GRl2dumbO0YrEQ4knm8y9PoLvJ4U
WxZruOu64gXsJ8lDO2n61uy1nzM65vJg6GYjDdzEo5/aJNKgRyOOrVUw5yubyEs86sULB3PxDWEc
rUXs3i3DpJwdsklRm2Ru+yCXvfaKzn8fkZBrtx4a5O0J638UzfBG/EoEpJ6Me8/HogeVrych75j4
nrPa5YFb2zNqSSl9mViNd5Wh+fHtZJptSI3cenKz0aoDj1e03FSV6UVWb4xIcKQ0jBsKkEVBePLk
mvX0K9OH32i70O4a1n5UM8J6Ac0NWwQ8YdQNysF7HVn5KlrvzZjnKQ1QfaZHnVuwAGBCcHNrU7LR
58rDvxsSkBA6vqh52Gta9Z/jAVJUJjEavLdxdcgQYrqxfP4NMPkPmwj0lchTYzO2Ypu1+u+OjDyI
a0c8+u08dpvW6+36S6vV/X7k1Wc5Wm68Qx0C2Anawf7mZEPThzFDEfuGdCYYYJPBa73QE1P2DKjH
e+V0FS4UzRGI6IyHgmcfpHGjKe9YG2h59T4S9kukjRY0RWqFVQHSkNFOxjC2MjfIWOrtWubwW1/r
/w9nV9YUKcyufxFVQFjCLdCbttrarY5zk5rFCSEsYUuAX3+enu/UOSNadvnN7ZSks79532cJIHkv
VLUqVJ6VqQ2a3HUPo5omVqSBVAYnKrYF06sgyMWmzmcea79XqQMe8x+YJKidlOVjMY08tmvpraqa
Pw+dRZ6Cyq1309T9boK+03GgeHWlislKht7/PnAyh6kVko5u/THIaOxCfri9t3sJybcGulKlGQw0
HWWNUEbAt5vjaYuC0xMAQ3a/sSAgMlxNmRy8O2YDAjF37Rw3fl+nIyMyGXUUpGEh/gR5U6Vhlw/9
qqZ+Efv9UBdrOuoZi8d3Y9fY+3widhV7k9c0u24qvRgqdE4S5KZJKt5A3KyooWvvQBXMBsMlQQ6s
T+1J3rsZ1Et6b/wJpdtmA0sUnhjm+UlWE9+su671vaSb6G8yW125N7K9kZDhvzkb+7lYDO2jW5b7
Kbfui7BW1mbWqirhA2XDrJ2JExuLF4fmOGqM8L059YX5piAgZa5aKvK9r1sQ6YZKaie2FHnqRhdD
h0yPd6eIDTqUjKR5rGy4wO963+Jb4yt+nCDvYIHLNChEWH4VS4uTDZ0Z3zV9WYlVboUD22Bt3snW
3vRMiHhw5bfQBiEft1+bBvgBSReqOiFZy2F+KFl+CyNZ764dmUyN1rpZTb65nngzxlrYW94426Ae
3Lh13cfZi7atN7wWOnD0thpH+svFvbkeM2b/Yu16KNYakPOVzQx2Aqjld2PuuQxgo4BDgtemt61w
S5HK2m+faUumEyqcPyFibV+XvT5UBSapqsrpW+PXGU4Z0WUJMJVOt5pNMSYFYEx77tNiXfj2+GPo
W7YhmpaPtjU+zlX+Ah6Q2lG38fduEZA9bbBYsJutRPuaxQCX9XFu2SJFopeBk15N6xl4r70lmVVd
k0DrMS7K+WcRRLW1ccqo6k/mbID4w+s9N5VmNOmAwz4uMi9IUfP00iFoGqCpen+2kyKoo9gYL4oJ
LX5JqrBfdV4keV5rtoPhYMWBB3U0ZUnuWx0UpKwS5s19Y4xcj9XM4t6FY6twA4PLeoSaHbxCGeu2
ZJhe6qmgaVCCw63cubzmc7vvTNbHvS6AJXSKnxFFripT2V0fzm7a6ZasfB+OAbbBoeob7cWdp6wX
3Bl/Jk8IO+nrekipC3/3eNaI8uJqsJXaEM5gVR/i6pPpDMc4uZmmqsSCzXgde3NPsqQfRBFnVQQa
pV8/ut00q3iUJUtJz8YU0JdtHlrJXICq61QVZCzxE21SYn0Vhmxqi7grkbk0EQPNbwj+Mi6GYqN8
FjMHc9Jr/DDc0sMReGr74La8SsAxxm71dAMZkBzC0nFT9NUTFFGLtZpsd+ULydLCa6cyZSj/J0gz
TjHE5HVMoF++B9aTb4pxzmLamz8TxjLBbasSimLeIYBQweacnkzLiJgV8Qxs3ITLzEtTQIQNBtcH
gG3YqrLy/gVnoHkp5DSlOJ7rq5pm3QOFjzOOiRBu3Sw08tYtpvmbyIqa3FiDY75DVtmN57YlCVCg
dZL1Dntp2/KX0wX+OsDxENtSuIkeXZYoa5C7oMN4ROHw2yP9g22cJ1d5DdArFj1SlZM1HbKgTcSI
ij1BeQXZmYBtHdJ2KVNZnUAUUyQenHf2UxZAoCyouh0O5CquclqvpGjDE+6x5tYQOVz5Etog0sXW
GNw6zJMSb66Nkd6wgdmiuY4ixmOajdRFlNrPMBaumhtwpb0XovPn3qXZk+nzOvZH2lwXHCGZm+dg
lnUImlTYYNuMCOUOdG4itbL0SGKek+p319shjL1rJ/a6rijjidm/eYHyZKqVffL6sRu3VqBlf6c9
J/vVuQhjNGmv2si9771S7KFjGaEe20Sz3DhwlWiTuW73tggfZGAk1rJTxIHfvnDaH1Te1FsrKkXi
ymyDWI36I8Q8x3WesU3bDXonA8tLHWsMdtB56xPgqJu4tbWr16KG0FrrzGdoFa5rMpVd4lagug9+
ectnwlfMy9rVaDkaf9GlEf/RdmGZDI3VrrBEoFgTkFQoBWuliM4bXLV/yOT8NMqsoQBRAfaOgoKM
Nl5O04b5vzmp7HiWDOwBcA/jsBUgp+QlknIii6PcoBOB6hNk1DDKkFlNPEfyGGbMr+BuFutRSfim
ut0zkY1ICjd4mSdfXMnevzPEhbgVVX/KuqK3ObeH3yDX2HtB2XCaKWMbp6igSGCZ/LHifb0qmT1t
uQpMtJq8ws5v4DfQxFYZ8WsbAw9ZV/CoaWjqKHXbwe9j2Lwh+JLgLqwiMwE0S3G9+dVQI3yz4MvS
4e78pibcfbHdkOzoQfR2SizRkB+DCdsXV3bfoR77w/CAJeWcdQjcctiemBOb6vGhaXuAYTKcMnu7
67VKCxkUNs5XAzt0ipvo90hnuoGAtv6BEKJNkbnx49ITqMvkfdusMm41K58V0yqSbn4NRn5755bG
PnR9INZNoHxMRSBlkvOujGIlJvYoewUMInO7Itz3Q1i7Mff0PKc8tNy15dp/WNbru8KtHtsgKFc4
ffFksEWzdSq4oAIcBISTtkr+Q3RVjxi1DVqMThdlmxqHUmIAY/juWW19jWcDVMdmKxvNvvLKxj0V
KqiqLZRHhVoHiG0hOM7ytSwamUqRnVAi/F1LRHm1nyfEH6a0ZQPeE9H8J4p0j5Pcx4kT4tdLTP+q
lFQ+A0JG97Ny89WYA7k9YU8f+2BGBF83/Xfh+v3J8qy7ptXAZUUhDGT5NCRV15Teqi5KCORVmXNC
lZ32G2fKRc5gvqa5de1OZZVByl/DgA/BKYoT/dA0CBnnas2NDULPYAUvGhP0worI5zd+j7RyCMjc
1hZj7e2Udm5Re9VQUtSkTkpvsLdF7pNhldEWOR4+oR4DyLl32wSCgk9V/HJzH+EsxAJvnUgYqHGa
7EpzQIJiB8moJ2uo+U4Qxk2qXKhsWFUAZSfQF+qrqClx6KhCZs9jwGlshQXGAVAiiH+pGrwJh9Qr
EJZ+BP4sbSDoEQJ7Iz2ovlNx12YNgJ2zSCTPT7YziSRvq2Np9481igRXXqQQ7/G5j6cIloQsK8u7
2i6rZEQl9LkKqsOsMkRm9hAm8BPErs7qbOfg1tgIR9ENRChcbGZCU8CpqysIMNrtA9g4bkw91lQ3
3GRNeQuVjYc+sL/D66gb9oz3Hr1ntg15pNkeipg1xa/SH042KR7dpvWxXj39nNm+eqRF58D72p3m
Z+UN461u4NBX8iAF4k1i1Uf0uxbzs0d/VlmFm1BZCAMD3/qeV7kdQykHAHURNm62FqEpHxh0bJ4D
jl/v1XX4U88DjQeP3ENg2l9Nk3qq80EkVY59UdLutdOUY5fVz54ZYeo+4zWYjU0dh43lw1S1qJKO
gKQzjJF9QiD8mFFPPENlPfwB1bHsavadBtdoFxZxMbL6ltXuOCR1gTdsAerIqgDiYD9ALcpeOzNn
DzWtoiqFkUKltrM3PHRVIM1eyLOOZhHgWZdFIJ0Nhr06enqV/XCtGxiod0H5YwrnY43MhcSTSeny
ZsjoL8IqLy4bAEBXTTbgUjK2M0BcjwIURMMKynQUWlWoBvc1JhwK8e4u6usQdB+v2fm1/dMe/Z9e
NORJXeGA9Ev7p9uBReniKIpngcFAMatEWXnMMGYN659mgGqSiToMO6jQfxpvtuLCD3kyteFcIOOQ
8X1f6eFKEWsgsTRqz2ZugW3oAxeTu9p3UsmD51EB+O+I6TAWQZjicY/HnhE5Dpbo1Nrs2VLCikO/
8DazKFQyzaTYzoZm6zpnA36aaO4DU2m84tWZHsHy9jto830qZgTZeKHiwM6m+nakBH0wYAvKudAn
y8zFDwkDsG9gK1Z6C9Ws9i4HPjp2cfXoxITecYbW1WMDbYVtaFqRJ25myz3E0PxHJbnADg/aHhg7
mCvFCBvJiwINeTe7oxlSVlths67qMtjooVn7qrKf8SQ2aQnU1i2C72HVlXUHrgBxfhR1P0xbzUGx
xmMKmESOkwK3YBRHvd0kHY3mjRrpNww9ixGVgPBBEa9Os32qC89spcD7P9TbzHHWkeijK7sNDUwa
mBhu+1623j6qh3k1+MK9Eh08YVG5blPP9E/IkJJtYLkvUYZn1VhHj5lGx4j04yDz9yy3j4b1iMMl
/xV26gWBWbiaMxLtTIsHYYTC/xhKc1Q86/tV29pF0tqmLRLLtqu0IUykLcWTpp/YzxCiW4lvFVAZ
9IptWbhbtwm2tTWVbYJIuYFf8bxqEF5FQbEl7TdKtn3Qxc7kv7ojb9ddo5xrkmXAUSLz+uoj9/Ej
C3u8xyubD2lQQPZ2Kqo7vD2f3I7LldQaQbfq8rWJwi6WQ1fsPYNM6tTYL5Ml1HVZhmGZGqZ+4EVF
rpxCd6s2m4Nb5nnm3rScpdUIXRw7zE9lP//Kee1vNCS2p7gjWb7PIUH3mM9D/aPo/PFEi+ixsuwi
AwYsQM6tEDqV2BaJ7J1o1xRWmeaQVapjhnvlF8Ml8ghgh3a2c57/UogQrvlI7BvBgyYdzahjG2fM
9UyVe9c7pYdsTWnZsfYYRHWp9S1yzcGbZ2fTVp5Z1Xkv9saF7i8DbywWQ/WHZtZr69fwf6b5MZRQ
I1OIl1PwsH8yVkEPlQH4xGYR7rgPy8urEWpjT96MjFdODHUS6PtCU2fEO1bzltLE505/57X5DFED
XyEWiKwM2VOkvAZHK2ib5+pRVPzsNx0+68jVqS6o82AMUa9iaOB6wnB6guE/z98UroRNT/CyXY94
Dd63gYsnZBAo9asjEiKnXfPQOr0L6WD8jKTPM9Pj8VSdKhmMV7hpUcCbomLc60KE61GrnyOXOJAC
bYb7oXObb9C6maHM2JYr3lrRbRkOfJ3P1auEqXSSgxIZxi0rR2QLo+/IAOQJ78vueQYm7S4YXc4T
StmMriFkuQrcRtgwPGHh2rDJJPaQQw7fpU9T14rXCInPA4SgnoGZCrazO5EkK/HES0w2eauZBc8O
MnfFjMM1gPo8xAAz+Wto3R49yLsiVp7ORWqUNT1I0snX8AxnEMzgIIw4+d7j3XltzbT5zYbz1Nve
Ab+7S8eWTX3SIE+WutGgVwA0NScW4U3r6OjB1RlLtFeHsUtqbMiqNHHhCS8ZcfCse6/mP3JAKR5y
5ZNX6pXhM6B3+RAbV5xfF5b0sJLIOOKExTuYKJNvRWcBxAaYMTALCsmpq5kE48azy+kAfh+98Qw8
vqbSrzbnc+Khb000p7ldUdi5WzpGnhkbhxPoGDtAmARJ4xB5oQL7UXkBkijOuZABCsoSnaaU5yCs
msgx1M9zuNJkW5uv164gtwIUAoQ3gHfwFhUZGVIEFqUkKL6lTr5Fsurz4sUH9VAw26FjgL2Pf0uQ
vY88Fcm6ihxLa9X5icMvgIw++P65WgxICAgIML5coJNLabNIdhE99v5PnKBYf5///g+m4N/vLxGc
QRcaJNfw/UJpZIm2XrXjyLJ93siFTpAFLgup+Iki0UNRk97jFrEuFJA++jzAE1C7Bz4QjLXz//9T
pXKR34HrSRAC73z1yi+ZA7z/OvT5AD8HpgVGqhCzevt1OkXEImIgRyDKrB0tt5+PzRnj8bb09fbz
i7HB681zuwyft9U+Cnd63plpE8pL8INLvVjsA+QjUeSwenKs5l/zeBI/P+/Fpc8v6uiu6hRHXZgc
Vb9FcptcmOEPBwmVSDA2UfUM/MUcQKGsCgSOvmNlr6mMJxV7r/UlsdSP+gBEO0xzIrwQ34kOMeVk
UuUoc5cjLsWpjuG6+fVR+utsA71OgLOXcqwi76pSQLP36CELKbxVWX+VZgd23b8NhG/XapDXc64g
9HUciI4NTZl9CfH90SAB+g+XDAKSMdp624LVaIJUk+sdn5A4iwN2iY3x0fchRHJ2wzqD85dAbBNR
KYgagqPBNYiAPTTWhUk4j8Fiw52hGPj5QG6+91odpIeiqdeHR21uZ55CL8Js2oeo+vqOeNPMAh9l
lbnkEUUzCoWClBcX7oUPdgRq5jbMsM8o/3cOLE2NbEeW1SHiY/9GjqlfbjzUh1vkYD5fs+8vCIh8
AfQIQDdoxmBOvJ3wPnCILlWEp4U3i/3kV8eGGP9ODdq70NIHXQJdDfyos4wChJMWLfEMFWpXUvvo
OK+oYyVmZCjhCZAyhq+3BGjZGaZ8hmED7/22T0ZAQgOLbzr2kwsT+ca0+hq4Ave7NAJJyIyyL+MI
kc+A0gVgwlh2UNB/2yBqaxOAbr13zLpVp1f9JSHwv9yexaIGLNUFjBZk5zOG5m0DLQnxSqkRhjgR
cnTc8oukFAUFALntbuZy5iOkCBSMs1He4QB+OmaHx1UY97PTXM8OlTuUHcWDAyxBzPF83iDHFN4i
Yp32pJxsazMFwXDnoDJ7S8bvMEeDyliwlY7frwubm1XVgtYkbBVWMfPz7s6eQ74afdv62RXSechz
hJ6fr8sPVgsYsmAKwdwc8Gu6gKZE8I6wg7klR4qzNCpOk+vG47xBFu/zdt4D2s9UXDSFuh5iAKyb
t0M7SpDHBuGRo/ZFTMxhgH4EklpTh/wU6t183A/Dxi13eAYizXzhsHpPVgI8DYs0wMUExggO97et
k3PeqaI2Ozp3XehDTphjgH8p7zESdWKpxBmQabsgYfH+DMZSBRAHjBs07C4ZcWwIahqOih0zzjfM
stb3nw/pB98HDxxMiLN7GPTwFiMaTrYpAqbEqanNbeWUV8S5oFJ4qYXz4vknIqzLPuqgRylOA4qq
/coKvsr9x6CcOcdnOBm0NOliVqQPB6eBSHHKc0QJyUVO4oe/HwL1AVYcoHFLll00qMEuIOJ3dPCm
D8sNFHn/iyn4p4HFgdSx0VNTgwaUve5OtnvhgH3/+/FgQe0I0Fpw5t8JK9q6Z6RGcuwIKqJUUEL+
cpyD72MGoPF7fjouqQXS4VZfG2Ydy/C6cjbmyyZdeJSe1yeuIYQgENp5u35cq4dphePLE513VXTK
g3U1XX11Bt42sYgPqrHxbYBg5Mm3UtCxyks6NB9MwV/OLHh5iGnfbTIOpWXpV7DK8+xdeVXzL++A
yAmACgWkFayvdxeONllhytnKT9WvDFhm/fUFBF48MI44IHD2hYvRkU3pls0UyRNBbtyN6+evD/6/
n1+8ql3dBn2o8fmyuqbDTRte+Pnn9fH2Oj7T+v/v5y89lz0UEaX28H1nSFQIYIIbIzuPknki6CVx
w/cB2lmyFlBvwCfPul2LrTzmQZAVUVmdwuCxHnQ8woztEtXp/WX7to3zYvvnPG3KDkIwCM9O1koZ
EeuVc85crr48KW86srgWaFBBrIChkZrA5i2/nqsv32voBXSzQC4GAQ+h5qIXjc/GLq+qEw701exN
V6wYNv9FH/5pYjEZpmNBxVhRnZ666WbMv3ytwSkLkkVQ5PFx+SyPJVnoduSo7x5L+bMH+Mq9EOt8
cGaAzwYkdoSBAud+Mc1FDRTQWLPgONqp2AEP8+XBefP5xQRLC+xbgPuDoxbjGsJltZwu7LsPOwB5
V0inIG5BfP92hgtXBLOeDQaoBcAxhAGPudDC+TcudjYwQ7jXAFhGOnH5Ps1Z5yAPS8OjadcAuQVy
zfT682H6YLPBiARvbKT9/u7qt52ogeRxa9Q3jxDiTbz8trauFW+T4sueC5CwRMYyCKHkBpmWZRCj
8EAQkLOkR56ra3ZVXoySPjgF3zSwOMQzN8vaCbX6o/wDVGEv1r5IwgLk0wubbhkkg10BLAi0tpAf
Oj9+lox+7XisUzAMPvUh4jEXEAP3yhqeQhAVhmE3R1MKhBfqEdn285n6yxn4ZzWcaSN4Q+JxAP0u
vFqX2d+qF8ThbCSnaQSyBDxP6cUc8IfHaJ7IRsAOG1WL+kn0vnllpTu8mjqIritl2J8yCsqritlP
CiYe69JlUWyR2UUxVwODRiw8Lfqmg6bGVGT0Iesb+K4NbnYHVWEDQ3rYAyTllSYJOCWm4UAhjI8W
rYBOUN0qEm20AQZCbZyBAB8K2OGuA1QFdiRyBD69jGSxB9o0ezCRfwJP1E4/H5jFEv7PuBAkTEGa
BKV6KazN3UiXWajJSfjX3zZ1tZffPm9gsdH/04AHcVQ4bHwQfhRd10e2PZCTrXkKdH2r3QtduNTC
4rLoYA3tehm6ACMMa8P+iw640NxFug7x61kX/u0mzyqk0erOwec9ayPybHshPiMfTAEYeqBheqBF
2u+IpMQI5NFoQ07wHYNYKZPyloeOenT6mh9sH9JMlj/Daqdm+X+wjr5U/g3q0ahmaRN265AM/pVy
ZfBQdnW/QcrA/RMYc8OmotzarqFIzlh52uSW2kVz52yARgUZIBwQDjodgHS0U2vdA1OlwTUAui4b
k0mABJeg1t/FSg727wbKyfHAQKKYp5FcA5h0UU/1fOP+u0Why4mTGs/Ms18xBST37UDbrZYjxDiz
u663/JUYneZBtOOUavi9rjWyGreTcip4V1dhnGcBcqbErBWweLbSv0U1yK+vK5xXmBUH+U2s3eUl
mIPGmgWjdyLun+gHJ0+fb4zF/XTeGFhRtuOBsAUfgOX9pHpGo5IyckKSM/YAgxjHK6DUP2/kr1b9
v4P6txV04Gz/7qN0t+hEOYf9KCPuncIpTOtiw7pv0UYjneR9BzgQkHRSp/L1jL4P0nL6HTj3Qfhd
I3Nv6Qsx3VJU4T8dhgYV1DRChMHLp6AbdQxClLV3cof6pm2KlfGygwO/Y83h8JTNt4QBeQXJCFI7
K7euL0znB9vsLGn3f80vjgkgnYYhF2hed4B2yhgcIktdc2++lAg6Z/D+HXLkws9sThfGdWfBpaVk
5dwNkc9wnNwieXlnQW4lULhdjJJrUjT5yuTyrqHi22itnE4ebE9c6Kh7rrG8/QEoc54VS5DDROp0
eWJJQ5A0QLLvzh3m/qYeIidxLRsIxlqdysYubuAcVe+yXHrn/KK7w9rpgRzFkSCRYvft7UALnnAd
/Zn7HErmJVcAMI4QhWi12QJpfykYXE5NBCMElPDxU/E0ct5JdZPcLtqiLMS94W61U0b2N6Ej/KQY
gEWeRXCpfvRhezD+QotIwr5Th47sbihbXuf3WZaCEdYG9wRYdbL7fO8t76W/vfqnlcWCy101zfWA
VhzndzRDsOoSh3F5giwbWByYrS7GrhJooGVgN4SPjn5o9erzTrzbtedG8MA4q3TgjEKx5+2pjJsv
a8EA4/fCTNdS1LeeRTahBUSvGoa7kbhrx2cpE+wQOqAcVPTx8x/wUSdRTISiEKI3HByLTvY9FYAZ
2fy+yIaUC7Lpwjs1XQhSPloQ/zZynsp/Xs0hmH7EKR1+704VeCxwbZ5Q9rPurS+K0qMDGE2gAyCB
7uOOWxJ0B99EAMhG2T0Qrj8zUf8OArCfIn3h2D/H629OgHMzsH8DsAjWL8Cgvu2PU42mFhXJ7nOo
FsZDpqHrCAidcI6qMChCkT+Nc+nY+ahND34/CJGgnIZM/Ns2MT01DPfy7D4Kfkb+NhenUlx5bRQ3
UReb8JJD3EfrAhReqPvDogUn7mJddjW4aNw02b0BlLY95e0TwpLPl95HG9g7JyFwdVEwzhdvVOmY
Bsk/yu/BdKLOscq/Vms6L4YQD2AMVwQBHrzv3o5Y5WTzFAGzemjAnXXO9+LXsgR/G0Bm92wkD1AK
MBdvGyiqarDczosOpVnZ6/DS2fDB+ECxCsVGKPLhFe+fV8Q/u8ahKpwc7keHQt/utf9f/HgIkwDQ
Aacq951O9miTyrHrMDrA2672n015YY98sOcplIcgX40LAKH9Yr3mgZWTKTP8vvNjlv8iQeJGYJp+
LXl8noI3rSxOFh6NojJc4/gqqg3oEj/CVn4t1/S/TUCvAulXlOKXbunaZnjC9Tghg2naABV63YIE
+flO+His/r+JxViVHMqt84gmuHtFrJSCNFlt+kvVrA+29FmEFs4mEA+DRtA5sPpnPUVEq0ZDQeZQ
tH48EUhV7prj5x35YMmi2oHTF7E3dkSw2HIOZf3cQqXm0PeJ126BO/z8+x8MFEzbUItA+gz58CUE
qbQFlVNvY8fVr7ZlAO6+UtpNzBflPDHnWFUQRXSgdoOBooutNxbU5+DJRYf5Vy/viqdBf3n3oQEf
zgW4ejEnS8sfkC6r1ueUHiq+F7sm+PKaPaeA4CQAU8azjutiQTlWh5pf4dIDHpTTjZ9fCL3erSRI
t6Cc9bfmjJrWMgIefYuyQjTuYaivvVfXXDt09flEv1tIaAEKHhAagkbTWQ3h7VptrZG11tR5B2g0
pV4HBPb8tcoZwTrCFENrA+L9QMwtAx+Q4WjW5o53KItYl7uSXliqfz/wJkjADGObEaDaUN9FWPK2
C77muquYmg9ZMaQl6qN5tsFjMbbEVdVMYHXdiulo7Bfur1q2Zc2FJfA+sjy3D+FQ5MgRqLhLJISG
bEALZt98cPwHr3XTjPlQ0rqewalATuyubVM8QPiFlfHBvCERBXYrLE2Ap10+Qo1jIcsK3b5DUIHf
eS37CwfMBysPXwXcB4v6AxTrUOSWVw5qOtiQdhtuvO7Kyr4aNmDr4FLEExomEnhGL+aNVSYizLPH
Q+H+dogAjfH187W9BFKclx5a8JGdP+98VG7frgyXAwvOGzNicbex6A0QKgkeMKa/s+YD9Dde/DxY
+SNYnB3fft72h+N3ViSEQVQAtMjiYECJvbZrocYDGaInPVXf5BQcSXsp7fnRMnARdEFRH1knXAVv
e1hOQBBC/n46dI2tMVGi3RWyuISaPn9lscOQBkBMjBIHsFLLGFVEpdXp3JoOfzkyPc4i+xVebYlv
l0kzPXw+ch926Z/GFldbwMFZqRTHdu7AGShTAJIvnRjvEgtYF0Ca/L16ULdZ9gcKdNjPlo/FHR1p
Ab5SUGyG5kU5Jm7dLCknHpfd2r5ke/bhMCL4gKQ0FuW7TJkGdVYikzYdsqGDW6kOTiPgKDKoE+YP
m66wL5xMH44k8pBwJzvLWy3hbdJufKOGaDqEIKzJrNzPpPtvmvir7Q9gCtJyi8lSs+fwQJHpYDr1
x27ZVVjSzefr4fyJd4vvnyYWSxzRR86L1p0Osv/hVE5cVndjBRq/f3FV/I0w3zQVnsNcPGEAwUDo
swTNaQVqBmjl88GaUTvqmJwgOVCGHPwEpwVDSLYJo1iRILDfzrJqUisvirT2oz6RIANAB3PQyai6
Me4DNq+UBpefchBs5gokdpBgyiwuVNdsNUBQcUGq4cgHAurHULRbUbp0xU3n3XqTce7JOJC0h1bM
TT1SvS0c/kRUZ55Lj4y/uzJHdcYKIVcNZEH+EGSyXHVj46Uh7sLE8Q1WMK1+qsEBrYPYsyrToR4q
AZe6km3nSJVreMPXu0aMwZZ7rY77IZjTPjDldSSmadXYUEgIO2h7eE3urYaste6yqRMJiG1OCqgN
qFmZUjfDXEebGTnEdVcM4RXTIGg5daVA+ocMCbTVbEjP2WY15w09856IAO7RcpJMBvSBtvCBNnCu
v4vg8Rl7Hv9TUxtML78t7goo1ydQYg4SZlsi5rJGmQ1sUlQMbOcAeeZm1YDCtRra/kdOwCT2/NIB
nWxyUlw6dVxnJduHPLBvS7eyH7rS23PkxhSIblM1guzKypWIZABBiJbvAt5PYJXJG2REnTUPQuSF
cvrb98s5FXkrYohj8bTIhb3KbR+jaXJrFQ2d/FaBQZryQRbJ6Fc2UjuocsZeMIbOvhfi4aySDIWN
kd3nefST1NJsJ6mVxtB3EShcyKJsLW/IIMWRvURTi8sIAq/fnFlQA6kLjw9J284vU5v7XVI5tLyz
qGVSyI27P+GL1HmpoW70XVBuv7h9362gT2nliTWF4aM7udVPFpbOCXzeeg8b3Spu3Oi1tav+eSZQ
lcD4HLEwphUr+9fSGq3jDF7qAetDPMLo2qO7HjpHZ1JwG6SeL2iMNejWW2Tr/mR6Dh5MB96V+B/O
zrO3bSxa17+IAHv5Sqq7SIrjOM4XIpW9d/76+zDnnDsWLYhwMEAGg5nh0u57r/UWz4K5aA4eIih6
67SQjHZhHeOzKYYmgllQKL9YQlX9CPKgdUTBJztVyt13t0IkmtKPsHLJgHiwrnwkT/rYeFCK7imI
4QBmmSDBJFQbbwufd6RzqgANqtbb90lSPgZ5ra6lmrPInybJoCFA1XfDKVezln4OfkbKEH5LPbM5
+gpqHymd8RyS79b3LrTwDdQz/Wlw6Xtbl33vbKBQ8ShIqfc5LvJvspEnL1Uuv0auzkuuQ2m3VUco
XB2CthBWv45Cr20YpP5I31ovylDLDggoaQUhtl6BY802AIvMVRaJr7CbNA0toQpwUdDkDi8H/igp
raIfYX1RoYKzPpJ0JXpKtTZ6sfrmsTJzxzIS70Et6oaGmrFdm5Aqhx9G+KPlrPLwYmqV316sjZBD
o2gl4UPPIOf8hxp0ar0yQhRhwsoxO6tdjbqbrbTaCjc1yghOCgnP4bEnbZS2LPZKZqlwbn3juVJD
8dAGyEzF3uDBo1dUZ2DO2d3oQkjzetEZi6qwk8BA26LpBOikOlRiON2A6ANEzNVIKV6qVhV+wGlr
7VGFwpYYeevIQSzc6X7QbcfYTJwEdiJqUa3oBNg/OXLVAG8sArV6MmK0t2Q3MLf4HmVO2Rj9H6Q0
xLuSp96PJgviPcIQGiTYDCEJOULhcoD3s2PjER3cLLtVLLbSF1Q7qswZsrq6Rzcq+qEJnNB2wKPT
UcJynGTW2oMSFto27wRj3WEF/CI3EUXF3sylldCiSOANnbmT01p14t6XXyjumHYYldFnOamDbRlQ
f2r11r9rQQqce7fJ2b4FmKrwuJxQasTHJgq1TSwI1SeIlMM5jKtm1dQm0Od01FeNGWWnVqj1gyCZ
1q5uhHGNfEX0FZWBZBcOgwQrD9mkOhbRCg2y7KBXMP3cqIYw50tmfFcnqnqP1E64EsT6jHRQ6oSu
dfYEyV3BVvoFygmBni6tbDWOX8iEJ3bmCUC0UcVetShNbDA7Z9ew0vEx6mpE90wkTqKi4GBAMOCh
KhAE4PXY2nLcg3Kp0XMrVTddI1KFCL8PZ/tQFjK/iR9134Z1swnqqHkYZTjMYmaWawVU2hrxm8FR
ByFb+dqg7jxPlDZu6lnrnuK0U3hS841TN14Pfhisx54XoyHkUBIDIVznEXO6zVR9XyI47PS6Cg5B
iCNY+JL1ULRN7Ohlajm6l7q2UvvlqTS98lMe5sm2UohrNKWGZwiaW5YX9V/SOjZWRYc0DKLC4iNq
GOgfNaG4jyy33uZCla99o+kPVh106zhp9U0JgXVTsf3vy0jsHaGM9L0KvOGpwZ/cESoJXQjRK1ZG
zuSpIkNeG36rr8aEYrQwgFtwupz6da9U3sqr0XVDLEW9jwdT2MFCEHaaa8CY9+G2WxkmTEnHrjEI
UXlA/01aoygWfapQzdsqUJ0/lVmc75NybJ6LsldW0mCq5xJ9hDXHWYzidlt/j5pJW84cCtuSwImH
Wt1t00b2ylVIb9my5aVrDXFVO8Krch/LrrJCv664yyc5AGWwgl3JLGZNB/WT2qvBz1BvwlVbQiWX
A6tDWwRRQ+jNvzJNqWyQMKEtS8yzPsqkO9as65BXlTeTnNzWgDdtD7U57ii5s8pc01uFkKodpPhG
WxljdV+nQvvIW0dXD5TKhs72Q1RDlEp/ikIvP/QQ5ZEnEJm0+ugjmZ9la0DL+iH3lHZTJJphm62c
PEA69Ry9ytF5y7QE6AvXKt+gJKv0yIe5XvoapeJou+qool0x6d/Bndp0ptogqRib9pDqFWLqTQ7p
S7PWeY/4RlroP82x/VkavfHatmjYu1rAntfI4rZss5DSG/CvIcjdXV3m6l04+B4ye36wRako+xKN
guvIWlNvozhVnKRC4qXwgnAlglnZaGJWblNADvdcC5iDQ5vZfYMORJm11ppy87nxfEuzJUNGGAdJ
jG3gZiB2Mh1tpWE6bcK6ZUwnxUTyHuqnXs3QlcOfsXQkC3q52gaxU8hthwZ+1K9dXMJ3KQzA04gG
wC6rmuoxGamfC2WtP7KQBjRWPO+YVZH4WKaZvwLYI2xCSei2WQeQYQCBYdgJwjorsj75Joxqt141
jdE8DbL3O9YyJ1a0YzFJ8UiN373oZtAOTjYK5TfFGKqTVDTRLzWvo6/WqHtrLYQH3In+z0iKUKwR
OiQQ3VFBRsJSnKrlLivj1LHLtNbaIJ0mrkGy+XbRVsZKG81+jaxX77gJUu9trkLiFvTaHotO3VkS
+nuxIDHpeNlCe85eh8yS2DGs5GiqY7hSUh8gkzrCO9Zz0+5JM609NRPWPuooa13zfBGlm1zWtmo6
jO2m7ND6T9vetVXfe/FG1be9ui4RPsh9ba1SjT35atjea+BM4kNohXnObRbADbXgZhWqpXLQSqt6
tDzjV1dGnZ1nTHoV9asNQp9cTTvP3LlWx7mTcA4GMa67Q9jWe3AdDQw1yd8YXpa+KjKqPlR86s9G
LcSHqsrGky54gW5H1Vhld6U3aiJVTLdwwqoauW9Tsj9WPRuCL4+905A94kyhjB8PERqFsRadKpBn
mNmlyAC5ebzxyTvfp31rPiNJ5eZOyFvy0MOiD+3aFTsENCU3QFEvbU6qYCRPMcJrd3XR4qITth66
j2bUO7Wv507BFW+Lnurk9jywPWgB3O4RmZhRlrpdjFvzLrO6aqVGxjcSDfUh0lVKfp2bfOkLPbxv
fTQRkGkjrTa0wbMfNsMG9i1So6Op2EpRiJ9NOQ9OsicgbaMFPu+hotkm7cA4JknxuY0LkhUjwiZW
zj09tRCw8cjQH/x6TNeZl78IVVmt01CfvAib/A5UZ/3gK623gwJaHLW47J8MvfD2YhkyVVAg2Bda
+If/K1z5ndIAAWRtav7Qbi3oM3veW8WpyAuu9qVkAppQO3ftR17LuyUTbKEzwrUi1zEaTzw0Et/r
nhUXYV291MSjxcL+XIt6tvZ9N1mlYeevAjFp7awv2jssx9PNoLfDp0BN6k9qhEKuwjPcTrum2pSR
65ihuUfG7EvkqsKqCUFNeHKHNFSSto9yz4upYjt0RDWtNrIcq5uJwOUoldhtfa2VVuh5/HajEo0S
vS0OGaaWj5mM/EGMSFivi2gZjV0LvsWs71GSrb/HKRRxdKOUB0SEoPIbWMxEXYEhS9ZHBx91TpQT
/HwVjeLWlwTbtFJEfEZ5PHTURde1GxYHtJe8jaK5pe2NXv2JCorswMNCg60ukzvFdK0NOqFILiDs
ci9BmV3loWVtWj3gWC+z6rMqpb/CoDaPosI2p1tQy+sOGdJAUOL94AXmd7mUEur+brOS67I+6kmq
3kmpVR+MRvytGxkbdFNKh7BXeruCoG6Tt4w3owbY1qcg5aAAotpamQ1rvUEWyPVNfS30vbRFtA6t
odgM/6hyQ4lE8ZCh0qPwEGRNsonQkHIom/rrqkNvgi0c1n7JwRBoFToIIhr8igV4FDJfiVqfhjgu
Urg2vGBzJQYR2iCWH+8hgml3/SSU6Ha5b2uBl7/WRTisxc51kZRpE2cU4/FgyUP0HQiSvjFLqb8f
SzQDwyh+VhWBvtSiL51VCZuscX82eAM/lUqYn+rYBUfay/Ipk43W5j7qrVtMvrfcxD0Hqo28IjHS
IVyVKbbE+OybAJU5WS+EQ+MFCCKTMhEfcRtwnaZGZDaW0kdf6qS9i77z2rMG4ajWZCX0UM3uSNRn
D60aduckQPwSlZansU4A0eZiYj25lnpUWlF4FqwADYkozgK7CC3/5EcdGjR+/5ApVuaEqvvHSqPm
ztC0/iC3RbpXObKcAAkyOwPdg92x2cXnVEb0LqNzBMI3orHXJ02tKAzRYk7D3EkD0bS7qvQcN9Dy
O6WQxG2biqZT5Ga7SXw3cgpF+wJGydwhLpT+iVrUd8cBxZtW8eN1pHktb7GyOKLagSarbI2aneXS
+EkHObXXGyl0uPKKW2Rk/pRxZO1aGQ203tO5lwWVclfIo7FJBOnez7vEMb1cPBVKO3WhMexrS7BW
gRJ9T5Io2Ma8vjZhGTdkFVCaRTlz0iFGxw3ETKkdgH70z1mv9xt3FHlS9mHyNRKE8sXtA/2Ahm69
DRTL440YCxi1ebmN8KS3MouCvFabSOhguONjKxi97Wda9qkIQFXxdHXvIqh76yTvhR0UZrSFOsQD
uF0Y/kb0SqSx4rhGaiux1ik5Yttrit8mYi52zBJHuzBHWQ55FdvoS2E95nl+5sI82gIQSbsQmVGe
peGWW/bSg9n08b2flMGX2wnEd2nQKasHF5aK6+SBNU+Dln2HGBoShqdG2uvy/ZgtJA6vfR87Bygc
8PMmM5XLHHxaeZUOsmg81c1jH+59eaEUs/D9dwZegFVNKeD71jGGn/xBfgElWP6iPIdFEvyCdxSP
3jA543p3PMF/J1V4QAh/CPMFMOG1NrwNMqvzVlqidXpLkMhH3tpeIq0ufX42BBbYuqqv+bxBzjE7
F97rx6eQNdXBYGFi2zCH0A5GMaA7TdEoqb6dKuX7h7+OixAWPPi9TCoNU+ve4AXcsquFstXFk1DK
32TyQ6TAPlqENay/wDdqUZTciXIZAnJHF+VVrp1cMTlSKaP8MCh/bjfjXcnrbwygG5SheIvM8aIU
WiwF+LJ2kqyjVJ3KlFTF59sh9HktYAqhTHY/2oSim8tZNGqmgmbOtFPDGVnJxpMWtyTn429GKi/p
1ExTclYMAMEJMWnSnSD7NqvgDWQaizFPNQ7Ifhcl7WF0mzNCHp8RD/spDg35yCXo+JVpTEhdhVU/
aV3os5BiLiABqhbaKYPsFh9879ft7puWwbxJoAhY46CpQHXMZkEsR9xnEKk6yemvsd4mwWCTTEXX
jQucRBrIX1j172gy7CzwulSASYSFWTwLqOWWFaew5k9payA8KLsalZHyoLn6tst8FH3R9BrSz70i
rLsUJb7bzb3WndO+ZtKpwGTm2AbSuvVkWa+fQLI4Q3cI9Q/yy6a9E0zXfxFmBeaWM93vQlk/eYC7
Eqak8Q8TfuK8crzokyvUbGPLuCybZJOYEVAqKLJ0KiUcJHm9RvhoZ01QE8x7VRCyGhzbaem92YQG
iXt/ZzTKqSKH5iM6SiL39nBcA2pMxkdQISdhD2s+/cJRLsUap4nTSK3M44GWntKys438MOZoIKKu
JtTJV9FVt5WVbn0Semr/+/ZveDclpsrvm2Li7BziRm2amUsxMUU138oRQFUX5vy1CFwIWb6ACWUG
7rIffRAPIUKMRJiSW56a2D2Jx4Ug7xcWiCMFxgWUIzgI+JhcRhGHAteARO5OZYUWMyAzaAhFj0Bv
GlpVZae+XyBCm8V3Qy8HzxnCsxulWxKcuVLPhvOBCRB5bJF6+uxHJAJmE2h7gnHgVW/ooW3iiCGj
C6dIldNGS4SEq+GIImFmOomazBZbWJGtmzQyTxi+rZXsa99UmKlUTtW8qNkC3PHdTjn1L6gxEyI4
E2Y+VQ0s3gwp67tT34tfZM3blDr2KRq1Fw7OIUSXPl0FevxTGs2FVXI1MqQHwFjcx97hgTtVyUtX
krpTA7ejawx8SDCFSPeuci+1Z4SoHRct6Nur4t1RR2vhKU1IIsxw3vEI/BaTpFYyuxM0UAwqhuRR
T3L8JIpVZta6jUx+sU5keUkU51pYVM6gtrJUpml0OYnVqmoEq7T6k8auhhKqj6BtKMi81KQV/5jl
C4N6ZWmqEyKHExDE4bvbQ4yLCmlahfkKezEhz7UEpptm4MX5Sj8C75/U88A1Uim+bBCi5miGtxlr
n2eiaflYR5AKrT98rk1hKB1NnC5ZRTfoMgxLAOSAXPWnUTVW/agdpajc354RV7sK6ZkJLc6ld47N
8geBrH3Z9qcoz5rzgAU3lcTee7od5doEQNSCcp0M4h6Y1GVDEsstNU3I+hNTkqreTkOMs4gPeYPd
rrbr29fb4d7dHum3t+Fmm3/dDO0QuEV/knxQCf1vU/6MsdJmDH/ejjP1/3waGLivEWzCO85vjo2Y
W76npf2JZM0nzc3ZhAdMhtQvRiXZ8uTG3hqPCWDqha3j6qnAeoKECWp0YmJe9meGhjTU3XA4BRlY
C1cgt4FsvIYCVPersJ4zblue8kNdIghdm/ZQALg8wAN4D4AUBEurq0ACizg+owZOluxPLvy63afX
Lg9/OeoSEEum/BwKq4sBFTls7U+eeNTYgWWwKEJ8bFwdqXhkgMeznu5Qx/XlP0K3/zgJiq2YXZk/
Mb6ljdOCeXM9UrusjJVAlE9FOtgJaUwvWOR2v582FyFm55tZF1MmdpRPZlLZfbIV5PPtPrxygF4E
mF3xSlWJG82nDVJIMUTZ+M2+w1goDF8b+cftUFf2jwnrq3N6TmxpaTYTxREedUit62ToP3X3+xIg
ceHzf5mDb0YDJuhoDmnM53GVCe0RTdvbv//KlDZE7hjqtP9xMZ49XIJWpTATSORcSjDDxdBIzwXA
l0PUSdrCqSRN35ptFygJkFwAxcsj/e+/f9OYIavSUcrEESy/hXXQq6rcj0Kw8bMvqv8L/xGqQMXO
BKulLiQFrmy/F4HlyzkdapHi9VoznsrQewJPvPaVF7c71XKF7d6uiRewgte2J+LBW2BiAAWfU/By
IVW4p1bjKZe9H3ok/sjlfE1thmS679lBmG6xQfk5usW90gLhuD2iV6aMQQELsgEUIsWcv6QaK9fM
pAF8KUOTwetj4WxZ+Lw1QU7fDGKbRsHgy3yed7CdFeva/PMPv58rPy8ooLg8ny4DeFVQhWbXDKfE
E740PX5L+OQtuVpPH5lPRZgS/xdkrs1bt2IoWl0BQtUlAAjmT2mEtIRg/ep9Evii+IpJB4IX5pKg
xrX1hgkjmSmdMQJ/ddm6siQdLrkhGPrqKy5SOiYg5up2B145/Y23IaYRfDNCaqXrfVsl4ykwVur3
Ulon5a7SFub41WmAyhkbB8lmbpmXQSopkZUK9cOTgpPG4KRL/XS9Ef99f7ZkXfwSc82D69ChdGBt
PWnT1Tt5KQ91fTT+izIbjao2BzwPiKIUaxxQgq/KUjuuRvh7geUZi6zFbDZn+lBHtf8X1AtuPTb9
b7FcPUqltr496Atx5jK+pu9X6ojR2UnjHdfL9aNHZdbW/GqBy3A9Dm82UMNo6Mzvyy5GM4HagMPH
XhGvib46Abm43ZSrUwt38/8LMbu9Wl5peEVMCA/szmS9oYXb2xGuTi6ujWhWYGxPnuZy8gqU8rMq
1EFac31MEUGbvA3c/NDJ5T+0hY14Sp5pk8n99EverMUIMvQwCCrlABKCoMkWPn9tNN5+fvauwGFV
txKQmgDtjZX8uwVjqv7DbsJ9l80KziXH2fQT3rRgwGoyGMJMPPkFJlmOtwdUoS+9y68N+ZTsJjWn
cpea3+eNVhjDrKLyY46gbsQaCzlTe/74oJMRg3JJgpF0w6yvzNh1QXR74gk/rLUVlrvQxR3CktZm
uLkd6VprOPm5xZO3sngeXXYZgFASEMJAkaY0260UywnePoa4IM9xLYqKPJNKQoqpPL+5iYag6ULA
baqrNsIaSM3tRlxbI4yFpEGlppo41yHRE8r97qiNpwG9a9krnNgw1k220+uFa+G1OfxXUmXSfTSp
nVz2llylmup3bn+iSG230fcUzEq6JAW/EGS+PQKprZQmn4JknpMXL/hB2Lg83u6yq0F4Nk00LDRe
5zOMuzpGW6bWMyKlkwh/iGUX9dPtIFeHnQseiVdSr+/4VjL5uhCKXn8ywb0eqjGXt67X/Lkd5MoD
ymA0/n+Q2Qx2CwOfeJ2HboJXXVy8ppTRc+WVkbGyfwlFRXBywSb7Np/Gndom1miAZA/R+bJlsbyz
BOncZuNDHurPJbDe20272n+os5G3AsaLr8HldMvjUi2jQoUSpeW2KfEwVBamwdWV818EY3ZDjsgC
VrDwh5NlbEMBi86HCeq2dAGTrs42cnsSmwB3bWV2TLptmue1Ssel0FW4WTx0Or6ncfXilXF95zYF
2BCQbGSOE/MrNsQD+PdJDRVP2G2DAXDmt6vQSJZkGq+8tcg7ci8kUaIypLOfJVTg4+U+Ypttv8Xx
N6k868GK1DzswARdiduDeaUPEE/njQADfJJDUy4HUzFS0ygNytXtpOEmy6gksYf4/sKIXpkzbLNT
SRxxDgV1icswMgAzwx15z6VK7VgW9JSP36YJgMUGGXjkDeaHLJ55MGpynSs7gCPtLuybhY66MioG
GnoT7oGMGQIZly3Aa16KhIZiTZ6UPxIpeNDyxodXVQdOTdnNthKx3RZp8uP2+FzpuIuw079/e3nw
8g40jz+cStQigT+uF0mUf4Uz5y85bWK9spopHf59i78JYVhBY/kQemiZ25GHBhCXDhi08QTS78RB
qu6ENrAegdjD6QjA4fSpkKzDJEKrwCpyvPyywhEaNXy93fQrU3PSjGWDngqnOMxcNl0b3cxPVXo8
7O78r02xEv31P0RAaAPNGAOhn3lpDPva1gwQ+TlJgF0jXOVd4TmrllAz13YzhB9xBsE+QIR6ftmO
wgSx3lqcnHEvrdIRzGq5r2qIHcbCFF0KNJsrnpmmdRsSyB0AiIgZ9uLFsU969H0s9eV2111bDig+
8IAhDwVgb7agu8AbOUVhc6aC8CB3wzqzhK0aAKiRqObFXfgiisG32zGvtW8aJ1jFbFXvihlegQ+V
WcK5jN1jpp7NWLQ7iCiLuXGZAZkviDdx5lcd0RpCuRy4S0d9uspgPFUg36weQ9foixHfKRl5LxZ8
eGhjcZ/XS+KO17r2bfjZ2yoZCtcFrMdeKa2qwSnHl6w6SNoqkW3R2N3u0mvbC7cUOpMbF1Tj2dwM
or4I9Ebm+V4iBZPjkMx7PljY/K82iPoo5hkAijgELheAGQZGZnmMGy/idqsIwnivFJ7ruEpNUi+K
jXWodtFThbni6nbzrkbmOskFHGE4c34qKDF0PrxcSFtWuxLFt5Jqzih/DiR1Y+knyVh4UFy59PH+
Mqg6U6ScHnuXDcX1vrMaF2yZJpxJuSTDJi/v6Ff9w1ooSI+j0UhFlJIYScrZ6lNrHes1PKhPsCuc
sfwF3aL2v9zuuytTA9Y70wJlB+ja6rQa3xwLlSgN0QDi+ZSNn91xo3X7f/g+cgTTA4z3/VxxIc+8
RGr7QjpVltMP+FAu7IZXf/+b789+v4jbTNoosXSSrdCJpN4uPoxUnEZBRzOCPDV+nPPXikhWKokH
RTyJfmTLqxHM7Me7CLk+hEpQS51KWZdDkJuo6SYo2J7MhyFUbAGG1e0A0wdmOx1Tdfo0Zz+ozukI
fjPGtdjGlau28kmNI2PVYDfkYmgrdM2d0mu7UqsjZ3Leg3S5JDF7ZS9Hhgr02lT3BEgwa1qTRmIq
TDBMLHO7ztG/CNa6TT/dbt71IODXsKijDjhPtSmRK4VG74unWGwCGyXOPa6HruNb47OuJNt/CPbm
2j67rqidheIkCLZTU+mf0N18miiLNlZLx8H8B+GLi9vubG4r+gisoFbGk1ps9O5Q/77dlCs3LxJ7
OnOa+7qBUNjltOjLzsBmlZJW+DqIB1M5udXCkXBtcVIwmzxjJpzmPPltGZ0/hhb1JDP5lae2hqHo
7Sa834pRcVF41JBh5+/z3UWS8URFS8g4agHgd+/gWV8D2MmK36/6D4vaATIiGEZXKkI77/YBXI5z
Dddh/ZhJh+AucD/8tLn8/HTIvVmkQYdgxJjy+fTezBxr6XS+Ui4HI8X+MkEHKbbNtzErH3SIzLV2
hLDil+gijMfGwy+62EvaPpfFlV7/kiY6sHAnQZWU+s+3h+r9bLuMP2ufhUAuhDBsuwTruYCuWwaH
JpEW5sPVICBuproe+KU50KK1urQYIxopBZ+KBsJhYkfG+XZD/kK9LrfTSToFthF4LM60ORQsGwFb
hFy2juTmi03ZJnoHrk/RnvwmCF/oZQidWfLJGqr6S5PLCleePPBtIZZcZ8Tj8qBgDXTXy0b5CFSU
6iO20cFLIzTmtlb75k4NfO9Up02yH0Mv2WpeGW1zBYibOIA4gPss1zsOvQpJ+XToDz23lJ3Hk9au
wEPsh7aOv7dF4J2pPPXU8k3pJRp74cUbNKQSBz8/tRinPDQlntuuHgO/98bITkMpcowELeUuaqR0
yxbXQtga88cQ9h7gXFV57kPrqc7qP0EnyLbgizEcsDGoxw15MH9fDoP3mg3meFcOZrM39QJ7qLgt
9D89WLLfsTwIq9sj8X570QGY4E0EmBgB1Xl5QhZaX08TXz76MtbRqIEuzKal78uzJVnmXVXpHmbK
w1Oivqja99u///3udfn7Zxtw3UphmqiCdOziQDx1ZV09SKTCEYYRW/xHOl8O8KYSiwUFvGuLZDoq
/2pPokw+O5SNFNqVmGgskuIYQx+F1f1hAU32yjch5m8rpXLL1M8JYW2aCN7U5qMdN30epdmJwoP1
0uwQzjImYN94+lEUO5yHd2PxO09qW3UPHnTE27HeT4LLWLN9qy9qNfZKYg2tufWQudI/6FTFsQW2
H5oQhwuvJgjSl9NMyrxUKcjeHaV2k6+1JeGx99ejSYZ9yq78FQKeq2gaXk6W1ZPMo9Q/NbxRCm0C
R+3UpTTLlY5Cc2xKFmM+MylRXjajCgOvEKTWPAbit/YuNb/eHodrzaAd0JC5ygJNnY05msNC7nuW
fpTQxz335oiQh1YIn8dY6R61VowXNHLlaXVfbvMqKtqTih+wW1Cws2XiNo3XjnGZAi4rinOXD3vJ
hCq9LoNoRMfIxFVeSl9NMY/W3RhVj0aNmhLWPr7t1si6iQHv+cqsrKeMnd1cm3pcbIZSTel803AU
bA2+a+Agz5MGgpMJWfP5doe9X+bTQYisGOCNqTg1+/1eLNWtkIzJEfUAUWttKjt2+eGalMoWxgIx
Jznmd1Vun8uwCrMzPBoiFnTgCyu9R1Zidbsl72fWFIVkCdfIK7e8tPQzOWyM8Ci0d5LlO924dJJc
66sprTxJ+ePZM783YDI49KqYRkclEW3NQAFAxNi8//PxdmCIwEtF4iXMg+9yhfTZoFHzzOLjEDjZ
eVjSqZ4GdDZhWSD/fX7qxjc3yFCqO7/T+LyrvY7BWqjvUdU4F/U2rLfSB32EWRfYo5IwgFBLSund
yFOEwkOxZ3bJafxgwPJGuO6jvYXmr0FCmGq3QuF2ti0iTWqEZp1Vx1xeVcI2y3a3vz/tR5fdxfcp
I1ggOHXYoLP1EaiiH1gKRqGSXIUPrWj6n0VuFAecFct71W27vSKIht373RKR7P18niJPKAcd27p3
Go2+mstVjLPOsf7Vxnb4fLtdS1+f7cPiECHTEZbVEWMTR6/37T8kLCiRQJuhroo1JH9eTjScexCz
YMs79ggXDHaoLF3jrzWBLYtRIZ1HT80WiuJJaiqpDP1QPgruvagsjsCUOpsNvqyTq4TZNHl6z1Mi
EjZGkWdOVztirb200xy3RJfJEePEsHbe2ASfeR5nDkRe1ckFHmeOVbcFlTN3CGT2Bk34nrlW6dSi
Wzqs7GdmjGTHaM+KsG30ZiNQfj5HrWyu/Mw3N4UVC6hCDPGKkgCeKIr85HW19mi6mrAL/RTAI9r2
43OPKbBuS5ns7SroNDnCcjjhiFk43nVy0T0nNWd4pwcdiJxKMASnKsVhlZa58eEHKT2jMcIkVdFC
n68/sfDlBvPd4tSMeyP8bBYLZ8f7Qb78/ux2XZhl4+YN328hoEqsg35hgV+BlxKB+clhPJU+59mB
yvf6rkd6G3jzpxh0htajBYcwAR4gsfBQ+DG2Va9DmqxuL0B5mp6Xk4u8MGFhvZIseJcJdyNzUGKr
BPLVCnYmp7ZOcaZww7Xfv5Tu3ehtJfdrq39z4e2J3q5DS0MKn8z2eaxB6RuJE1eG06l/+rjfJ11p
58WD2p5u/8j3J97Fb5zDUyszwz25qasTXl25sMqMXf1hI4OJu/xfN8y5nn6sJPmEsDw18UsWAB0M
7Upc2OyWmjGbRAYXKr9UaIaWnuXsW6LUdpsuvDbeHxRTO9Dt5aCDifuuUg+9q22KsDohztQ9Doko
HMMm4L1poUsUjpmywoXqeUDfamECz668yI1SRpmYUOB9Jq/iWf4/RnRE8YUwOnuiINna2HySksFR
ovi7GizdsWYd+b+xNJnTHNzXO/8OE0vHRhTS6Ewp4sEY1M+IySD+lf66Pe1mT953YWaHU4T4WKJX
WXTWdNf2PdnxJsVgT1hHUYon3MLILTVqdsRLJJ97TaVRuS6tfBZX7hd2oC8ULG9Hwcz98jhsYsNL
4iyJMFW5M72NWB6zpb14KcTsLsQx+b8hjHInd9vqFyZ9twdmNslnAwNl/7IReZmUtZEwMLHS3Pe+
9JqYxapMtLMiuUfD654qWV7ot+vTGy092KqA2OdlOyxjczO0+uhcUpP0t1GGrg4PiO3ths2Omf9p
GKApmcN+Sn/O7xKK3glmIUZnS/gancwlG9+rjZiwkqTQJxL9bGTcSmssdG+jM5I4ERSrdu+JMNUa
DCvKdH+7KUuxZmPUp7WZ6EMVnQ3Fkfud2tmdti7Gj5U3/7fD/mvRrMMK38yx16NFhmuFdkEqvS7V
+3Y09yhu3bUD0mj/0CyeqThnTpDAuVx/Ytb5IJZefPbbQxydk5xqOAqwcf+xC8f/NAwpCyYcaNN3
ZTBPyWpdLpL4bPZ7KdgtwbGvrlEsE7jaT7ovxjQR3zy/jEgfC8h203T+LgqflPxnG375h54C7g0j
l+zdO5K3m+dVEwe0oEbeSduHk3/Cbkyd21GurhiLwtCEbOQFNjX0TUMyT+EWO41HnXi/k0xcZ4L2
83aIqzN5MssjL8GJ8zf38iaE4AZWEBlhfMZ+N9Mcb7T1SYRvYWJd2dPIfcBwA68H/WJ+/4tTGaHo
xg3PElUOWiujN1mXdtFpn6refDBS4csQjks1qdkzfJpmF1Gntr9pW5bFsW54XnRWtfYxc4MDS81R
teYJVtcfuRe+C3mzyfzu/5H2JU1u40q3v4gRJMFxS2qqUZTtctveMMpDk+AITuDw699B3S/ulSCG
EPJbdG/KwRSARGYih3MU+aoV9ROEjsiQ4U1pIZl4KbZi9sgLL89PnvfUsjzokidnzBU7uioEtTaC
tlDxfpUsUALMT7v0zPzUkP2yvGr+K6X322tMTIhSFbQPSVHJ/LB+KCrWOnBERQjQABUj34pyX3xe
uqVonmK5CdTLE1Dy5uSxce83MpZgvsS0D3Jiri6lKXuezkVlldkJYA8t5n3ue5R9KNf556X4aWCd
1k0OPp+U2yJ7m1xVt8PKzbRQshWd8oLGRn7bJx44RPzMoie8bAIPjdkdKItncK1NQGW92wighiZc
MyYZsDLppGk5scZ0F3pyAZrZVMmmM//VJzyDTVWyas0QYGIc9wKhrX41NhHnGQDOUZ07DXZ9IoVz
0PslzGe02VpM25oZ3Wdjp7DVa1cFNxtLQ/oYHZfSfURamqOvjtGTmRXR5JtPaHZ/G2eV81zTZ7zR
YaohCNg10iYaZs08cKzS09KcEjCNhrfPaOXzYKdA0hXdTmLKWQpv+EJNBmiB6WSCKe477be3Py+P
ugp9vvi+ZFBKb2zcRlumk2Y/5La9Y9brZCKlgXFkUEv7X5L22wKOFqKa1ll5h4jBf6DEgokAzlra
trLyGehKCUAHkYGzx18FeSq1h7E6sEQRtK3oHpIPyKBg9h+0nHK12C05qfQkGU9LfdKGJ6AvBmz5
YbZRM/+jo6X29oauaB2koTAGC41oSh4KJeAanblG+Kn00xctcwDeY7/R/s76njg26DSyQ3ibCsBH
6dimxl5sAEpzGGkezOlXf1AEoSt6dyFAOh/f78254QM/AVBwqHfWsrl7ny6+L+SfOekOIIy2Jb7v
lT8TDVmhravC1lo5+AsRkgHIQAySuEBGxRK+6CPdsKKHqXl19GLrVYDUVjH/rKj0hTwp7gDiMrL/
yLfgoQPkaWSdCgFi7C67vAfwuWL/1s7Hxsm7iDnQUS2nJqg/jEVtMH7K2s/23lCxia7t3fnnJbMz
DLoVC26A0wxE3BwFjI0/vHZ22KX7pvx2vyrYaPFDhIj+7St8HcBNlp3X1PyEOqLRl5tm+ZqYi+Je
rrhVMcjsizYFcJLJnVBmiSYsqzWHU+xseM1C+OBg8OJg9sb74ydkqtAMhxcISnOyBdC8PDN1lgyg
AK4Cav1aFH5t7eTPvi+fPAMmuzUlxXDqgQ+9yVVk1isG7PznE+nkAZtd5kmPn0/sB5o9LdNjp0o8
r5wFOnTEWBhGKJHRk0K0rpv03gXFxokaj/AtBTnUyytwYW+r1UcTwlkWWNhIiEHnPNrfdLh6yYTN
eVEamP7uT57Fg2ycgrj5VsU/Y/PrWLzlbfA1BetP4EbpH80LU2fXGeG9tX/8BrzjRK0RKG4ArzIk
m4DKfwrA97Q/WfgNQNTP0u3Sv9f13VGpAKdCrAPSVxu4qlIGDL+hLrQEuPQzph2aGjm2XhErXmvd
pQRJLSaT1X4jJADxOOsBBHy3PcP3gUaNkACd4lfFcq1ym1rPzO5Ev9ban6l+v60M11qNz2NvPnTh
Oggwm6LlTM96BIMHC8XfIiz5vfcej04DeWLU4VGSxfTVpUcDw8YM0rBGi5y9D1ifkt/ZDYV4HwKA
fYk+dFTNkAe/FMDiBGwIVh5HxTNmQ+Ff7twi6fOSqjYYqpq5jc8nxcYAkFum/U5sRSx2pUWSDGmP
uoHaYCbI4igeCECJAKd2Zy/PxyYBvgqXHohAAivrcpN8MHloJBn8qJ7fY29bpqrK5ZUmYQnnAoTn
PAtcnBrkP6bf+1Hc1iCE6JI6AJWi9czQQaHYrTVRsJKYwcZbEAhp0p2riDZljVn7kWW8GHodNkYR
gir99rGvHQmK/Bg4B9QtLJV07HNSpFbSMA0gHEO6BSNa/VRUWqW4HGtLQXoWXTzosYIWS7aYl3k+
jFOTnAApDcjW5Mkdyd7oCoUVWRMDPkS8+wH/LLjQLw+H+kijj9QEY3zuRD4fXzN9DPzKVriWKwcG
HYAAMJ8IjK2rpyUzmauVRIsjMrWIJcfQ7umraTnhklWH28cj9PXCiUEUeiSArovZdhOG8XJFRVug
EyL3k1NVVfpnAOv+C/R0smkmC0R2qcM3duyrAA/XVOJcpkiwnak4WYy5HDGcegL97C/S/bq9otWv
f9hiGDTgv0hft0YgNzdGm5xAj+JtAbwGPh4QBG1vS1k7IrTIiB4G9PYhDrtcg49G8bx37eTkm/92
8/vMfjD9x6TC21yRghQq0FJwQQ0L6bJLKcVsDxkYwNKT59aoPYR9bwaWXW/6TJWrEecs6cGFJLGr
Z2cy0CWf0PWcnroUHHotSNpMAXrJ+5+VTXeZ6X4umfn77j0EfDpA1JG1EUPvki0dKeB55xi6Bw6Z
kCLZndt7fX6hrrI3XjxXr1Z3JknScoZmws4EmsoJbDnmBs1IqOsSh207S7M/Uw0gpt3MspAa1RJm
mId/qhmo8oqiIVvk41uVjV89VtsEwi8gR3ETpGP1sxxdzXqXnGrfDpvqk7ZUAbG+E//f2xu8Yq7Q
H0Ew54y+Tcw6Sxts9LNpgFMxORmgQQgJLY29Cd6NsGK0390WJW7V1Q6fiZJ2uC88x+dsTk4gbIm0
ea5A/gOMNrOPg6JdwqX0g2UBPxtvFV1kq4rrIczH60vgjEl7WWZsNkdL0wAsUybBQtm/yKGL5OYx
Tu2vQO3+4cWtCvJ3dWOBxYnSPeBsUBC6vC1Tg77u0WLJiZJmX45sq5fNBrSL9xsZQP0iPYf3BfIx
chs0q0lpNQ5ICotpRkFo7ozXfDaa7QB8ozAvwZN3/yGKMicqDJgWsj/6Xs6MQG0QHjsLjJrn+t1j
iUfozknm+pUPL9oEOrJtBSaWoGkmfrgteG0/4YAMga5tIa8u7WfFl8pMQXh6IlW8T2fg4DbOsgU7
qGJD1+UIYEch5qqxLfbyEUE0LI5p71C8aYefvWopa3cbYfp/RYi/n+0hojTU3cCoeGpA7Nkkvzr3
xbefc//L7R1b8XLYr/+Jka52jxyENjENR5VqwI4s8neeqybeV3cLrSIfJ2ID9/lyKYWnj4R7Hqym
128X96Vd7G0JtIS/WMmZFCnV2DTFMMwGzoTULYColrZ4qDxLZXJVa5HMRIcxOMbnGGtJ/Bzo2foW
xIKgDEKt4G+WAxBMWHcBsCypssV5guSpOP/JP406cmdppzB5a2sxkf0BV4GDfLMchTYorC4dyLIi
D5FiYHRVuU3H+ehO5p0QiuK1A0p4BO0fa0G++VIDHJd5KXUrPAmTFBMyTjQnpsLmrC4G/f6YTEZV
8CqkTgfYG62v46hsZ3/TWfPvkczJk49WCEXlbu1m4nHgihE5DDDI3jCPG6syWRpHXQcESmKCVq82
khCxKAudwvMUHnFtYYgkAF3uoQaBtofLvWungpOhhfFup10PCDrHOXDUBm5rm0qIFLYtltaTGUS6
J4B65M5r3r7k/C/WgUEJIF4IuvmrWRwy1bkzGxQ2M94673G+s//cv4ZzAVLoMOOlBRCdJDkNeWWG
ZQwEY2vCmIE9VHfCdX/o87ko6XK64Na04xpr0WEs3WJv2X/0+uEvloN7CUhLE0Pl8p0px8oGkgoC
khTeungyu1P3F2kOEe/8V4TkYxgnIKlmjhbFvg5KSuSbEkV5Zu2unEuQ3IuTtIaZTFjEku+m0Qjp
wrZVXIVE1cMrdlyOG88FSYe/eMtimg0Ov/TDOn9k/NUHuSEJMO0IUu17IRX/owCO6BRDvzAmDKSd
q4iH4rOGdYENt6k22aTKEKz5ZWDD4CUtbNoV4i2YzlugT3YQUP822C9VNXjtvsPq+6hnIP90FRGO
g80tuGFkBtDTGy/ma9G/1VQFCis2XT4UwVIuaHDxtpX7agacOIjMK8TUFQMLYVzozj5xwc0MCMcO
+pDO+4Jy0bg8gp389vVZ3UDRmCAmPzHeJJlNO9eL3nBAWQaewxAoyQC9VHjo1T3Ey10AXgokE8kI
5BlS3WDi1CLmOuVpqvX4EcQZ5FB2caGwnWvXCHPEaH90BKaVLYlyesoEqqoGMFIbfKffLCRUaP4d
91fhB1Z3DegocDR4KlyNO3R9vXjoYNYikm5dDq7lzV+cytn3pXvT8SVty6TXIj95drvAbd7+/74v
2RvCbMQArrg2I7hnMzDrfL8twFjV6bMVSIamBfN83wkJ1AuNEqjbQfZV+0VO2i/j4z+ubTQraP8l
YAGmQUwO8efbv2BV7cSQJkIBIC7LoN8axdAAjTmM9rBNi3DyQ0PVyL4iAslPweGA9OE1FrG5GBNG
RVMvmgdzoy1zCE7dYz3+vr0QcRaSdbiQIgXsoBSf9BkEsFGdEkDZlbt6SiLqo+aRlOMfi44K3V6V
h7gDPZcOLKouXaJGdzFv6dReFNvxzgfyps0xzo5cVTi15MHsUWm9vcCVy4QHMHCOMP8m0PskZbRd
DSTBaetFbja+z365AfnOP7dFrJ0UGkYEPAda4IDDehkcNrDjmAqt3ciNX8z0M5mPvFGUpNa2DZ5I
BNVoTLnqvuricZkzkAOBJRh01VVhvGppNwWDVf5juzFHwil7uL2oj2qjrBnnIsXGnr19O5M0cUOp
H43DuNeKDkypoLQtvdcRTZhGmmBkytunWf914N1RX6btyIpPzpw+Z2bxYKftw8xUr0t5Rkh4fMw8
oCoPPCfMAcra003pAhZMvC/ImHxmGj2NZb7NePkI1BrMdbA/guAU3WnjhqREcVNWbI5gxkNzmIch
x6s5oQmiYnRY+BEZin5vOXEf9mbB9mmbsO1QNvUzS7OfWeFzhQZft12JVePLwGqEdEd2PFkB1isn
1vzIqAbreUES8wCoKf2FNpr9zMFkvAdVb/o8tBP7VE6tvu3R6fZglCoImusiufghHlJJSCuBhU5u
KJ0cl/YUHMWRQ4kdtnlngfCXjc95NhsH6ub8R9kUeeCM8XBsu7R9rtrM31RNa32JO7PeJHUG/iM2
NXuMciegKm215qVqEhWQ0epRnf1O6UIOBiNkpLEfobsjDVPG5gDYGM5bP49xyHon3Y+dbm/8tFad
1ZopON8h6dIYzYiMwUDjqJ/JxksfC2feaKry90ogcnEM4kec3UzMuAIJZIKQsgAj8RbjijUPFxVw
2prhRHsA0GdcAKcYcu4jd+1BGzHDH7UEyGy83U1UlRJd363/ipC7U8BeMlSIfb0II/lfSzR4G2j1
HUdlCLwmByCkyH0ADAgFWWnDqtHTHKdP/Ygnn5IOSc/J2iXDn9sGc22/YP8B2/DRTCLnrjNzsIrF
gL2sMhQAcgCo+Z9uS1g793MJknI5S6ebcQ4J9XJg3qFxfpa/CFFYm7W7A2QIXHBkvdyrHlLXryq7
LXwv0ms3bGs0cPg/jOH3YpZb3JfQpdvbi1rdNoDzuIh0kMyRS8qxURU68Bx9MCc/jtUOrbe3v796
9khFYUgKg+NXsDOZb8VxNup+VAB1cOsUnCGYav2HFAMN4W1RH0csu0z02/9Xlnl5MUtkv1hrjH40
Wd4fO/Wfm855sfz5pS4Zunns09jRdyfGQHKtg7zC38yAeZtcc3f7d6zqiUDs9gwMZCNfdfkzeNpp
czfP0MSBVG1gFcT+lbfAocbkU/lrMTKmiBVUAqUYK8taa/FB0hzVbwumv2vrnQK55HB7VfKg7ofz
ByORjnIGQCvR13K5rCqhfZ7R3I+6wR0fMCXyFTDhRjjHU/ECxMp6q3f5vGkbx35z4oI8FIDT2LjA
cAo5JiEimvIKxDgeP6QL8KEt1rQ7wKfz0K78EePitrUb8zTe1Jgbf4bzqgPUN1LFItbiONFUCOAK
UAVd4aJkvTb37eLGUU6yPXEOtn2w9WbbYvaj4JvbG7Z2KueyxE0/cxPGSBtMIPjo0ald9skzivgw
zAk4iVIwNjDexArLsXaTQf6C5CLex+iil0J7rQZCEjXLOJrGnfGD5YqLvPp5ZHqQSUCDAwZ8L5dj
a6yowG+BRHn+BJzQPLq9W4a4nPLlRUuc6Yk5AHQCSAUSr5sMzkorjjSazJ+dus+fZxdMyyNCs5C0
6TtfYudFm20XXAuV9xNcLnoSlDpoHd0yc/9mMwHaYaLvXQDCSMreJ3G1NKIsQNKNboN0W6Eca2Ye
jwlMwAmwgKt+x8Wrs95uUiQ2tfpHE49fK1Zt+3oKOheTkW3J/qWxqo1/VSZq1w7mBkWQJJ2gy00A
WfdQyFF7TtvNYP3DmjLUON6d742eKioEa4bfFWMkeC2A3F1u4mWooiRujKsGSMbF/JUhEYFZKMU2
rirlmRDJ4us1yCo624sjvc+BPQ8Au7/QA4DP4Eoh6yRauy61vsrGngwUsd68NciDpyJKXfv9558X
fz+zEYMxMMRcuFTpRP71qHtExU6xRWvncC5C/P1MRDOOWVwmEDEbR99+TMa9NSjurmoVksNz/Txd
mIFN6l51/rlNFZ9XrUByb8lAaOa6CQybrj8mXfxjqfRXUKUpkqUqMZK9TsFCZM8JxNBqH5NNPITT
nbx4Hy4UVK2iaiIwF+UeBL+rSJVw149mb+NpB+6hRqeIBVbP4kyEtIoKM5t910FEilcWQReO4kKs
eTWBwgOUL+IBcUsy02XuZNPEOYyIDooQVBd27fKjUZHdrUoRmDk6XkAikrpUWpKVfgWULDiDIUyP
pRV0n0sVzdHqux69mv8VItnDAbYQIP4sjtqqegXOECB9yQufps+Izfug8fCGGJbyz7BMm2TowoIZ
n277vLVo5OwHyE5mEonavsUPKCsklZLmaars57Ein4tk2mAW+C/q9oDIAN4+StDAGZaraVneTbnA
kI96GmDmXltCoinUY1X9iI9kCSg0AGEt/n5mbXIf4yF1gqd/m7q7AkBqs6Oi51hzY5hNRAIK7gVt
SpIGLiZFswZawaIWFNLIeGTkDXVjc6e7vfGYDHl/QDYy23AANJ9un5dQCDlEwc7Bp+F9do1lTgBF
VKYe7FzFs2+o6p2sjGzYhOm0vN76c2mC+2IB0FCmsEyrtwFoZRZct+BflIKRDqjGxB0WdA7kMz8U
GkGYgLh6PzmaHiIZ3+5ur3NVHgb9wLeC9nvUqi8P0egRi2UUaT5KviT039R/LZIvLXu7LWVN+4FH
iSoLIgTMnUvXz0W4WhSj6UXoqtuCLRyvsuNYv2UNCgqGInhVyJIzHRxoy5mWEaS9h59F8gZyNoZM
VJoGwDS6vaq1C3C2Klk7zUQfHQ5+koibGwPAvYo3rurz5uXR5GPraD3SBlHmvY/Nt7snWJFh9D+G
FgQpDVI2l5/X8gJZ0NhBRigPkjzg4/ZvdkcMRfzn+9KZ814ji6nh+0b1La5KsJaqimtrXvx/K0C6
6XIFgO5MxpF5XuTUr8TZ2/FWjx9uL2LVcZzLkCxQO7kE70iRo9GThzo3wETUP+LZ9NbV2ifPH58M
q/xk5NzZ1L35Ta9UUA1il2Q7dC5fUoK2IyjrwnNGvGdgYnorl73fugHnr6xJg3Q8jfPv20v+cOtX
IpHxx8wf0s/IsF1uawxrQPuq8CJNbyjfsxajeUm90E9DG1u/fTw7j0bGkXxmNE5fende9l0bZ6jH
5EOQsPQbn8f8gIGD5uggT77lLFuOZRpPm7RI/wHvgb3XQC+PTM04KeatVqwZarg2cM/BtwGPIel0
6Q2WM4NrKfJGJNTK122N/7mq/r6Vi4nCtJgAEQPSV3k7HWQEBk8NNxpDPfnmFT9uH8CKWiPrj1on
GODQJCtHjksLyk82oxrJEvbZpvR9tvUOCGEqSruVZYC88n/nLP5+5r/brsbE35J5kT08jiwYYoVr
WTXEGI0Xw52CFUT8/ez7vPHbJgH1Lr7f7FD73I8xCZZ6b5X1BiBafxGN+GfSpKPHExotJDz3orx8
zPIHoGbdPpXV3QL6hiFABXAu4tTOVpPWpDF4UXlR45OHuO3eOPF+3Raxor0oQf9PhPj7mYjOnNu2
cakXWaBd1otfSGyFVvzU34k4//E08ZF3ESlgYCPIpb1kyOrUbrAUFKOBVO7Y2r7NqmnLfK1Q2M9V
HcCggo/biEE/uRyQEbgBFKa8yGTdCxvKHZIh4A1KPy1z8cCnuzGthE8DKipiNkFrJz/hE00jRerA
50zuQ5sdlM8IYfquTCPSA4BhQQ4dNubyhGyt1W3at4hHhzn/M6McHNZu6RfBpI/a3uh983FBmQWM
IQkUsME07aHK0ccSNJkxB2nHtAAgQroi4lkxGEjoozMCARx+mi1d5EKrO4c7qFgvprWL+2nnsE2r
fbqtnKv677tixA4mFmwil0vX3CTrsq7wI9cbgtcevIB3fx8eXDThIG11jQ1ZWgAR1VsEU/qPDD1F
KlyDNUcOGC1BEYqiAdLCkldjdWV2xuLDNRjT0c7S3wQ4fk6RbTyqfUkLNE67Zbc1Xf6pqchzvaiA
G9YK6mgNs0UbC0arMe9+uYEmB9kUqx20fzhe4JIXApaArv+cl6Ktmu8auw/Tyg11JS3Dtc5eyDUv
5S7mlDCt8CDXnX/69fyNGd5hsgAt1ZNMNQsrmTA0CIMBQhwfXi+473JlrsrmJuG9bx1twudND/h2
zN/ReQ8Q4eo5nQawEdylNv8RiLsOthb0jF+1vS0+1ZYGKYyjWWzwEN5Yuba9XwI6LTFQAjFoEpLu
fI5ZliRZGuvIUnIy5v7ToqmAxWTl/FiFJRjCDBBOic6LyzPii9PHTW+TY8ps0Mfp1vSrLit7P2bV
EBq8t5/sfKSHNG3M77mVp5guHOMNqGJVMCmSvRY/BA0faLhDvUSkraSgPc0tt2CJbRznGgi+adD6
w6ZOtp2/sfT79xWiEICg0wMjobIt7VoL/O/o9zoS56FwToaq/UnuXBOfxFMTcSYQ29CzKAvIyh74
g1VrHFsdMYGegSzIHjgH0kRvbLlTkDkYupK2AeBvUSPko/OYzR7o7uoE04KoPjyjztbv2swgYH+c
221tp8mXBJ0ZO9b0s2qS8PrqoDEVrZXAY4KZwvjSpQ64XlVbVGc8ysz6uXTrQ+98a2KQF07F13s1
GpLEMD9yk6CWdCRJpEPhHtWXIepblOTKrUVVxlzySNh6SIAeAU/QQtutPOWZ+gRaBEcRJYBwaMyX
QnvVWxUihuSRhBAUpwCki5TCykj5SDpMsXY5j6bsHZVQ/u3uXbr4vBRQZlPlZi7adaMYFIvdvoa5
vl8A6qvAPsAgJ3yCZFjaiU82rX3AhcxhtjPuBHT72J7zz0vRpJuhbbJh+HySzoF+5Pad7X5XAiQ1
KphDXVbEfUQXL5i/L5kqAXKtRQC5x6gW5rlR97maFoy7uSNtTMjRsncLe5yX3Ux3956BEIHbho5p
1FGv3lrohrCKziFHUPnU6QY8qLe/L5c6sUkgV4W/F93gaA2XS6lNMc4tM1x+TOO427Ukbt7wogf6
gV+z/BPJU/ML2qV+zXNc73g5GfuU8f41c8oSCNk+UFMVv0dEGWcRrPg9oO1AoAhsASxafsYA4EUb
u0Ybj5mVDxs2AHSp8ji4X9t68kBVBMh0029TNFT5w2fddLVg7Ds7SGKweCj2ZuV4L36KpKB2npQm
8GcnFMIeNH+XkGeimlu5NhHCk2GSiCDFhfBYcmfZ3KUzWtan41y9ErQna/zn7f0Uv1HezjMBcro2
BxEVwJQhwP7sxyCPPrhL6I+H20IUq7iKHEV32JRDiOYHWRvcOwz1oRPni5CiD2fGEZt5NR09/UdJ
I/TsVfWn20sQGy3vkzgHBL7iJsijd2ncL74x6v2xLebRCnJWlmNQDnr1u3H85JfT0SRomb+Ek1ub
S4CQUVXMutY2ZPMFBypmWIHFIz96yTKmKUWB9ziN5hD6SXI0Wvc1Bsvy3Wp9IejjHXD2ip+XZQFa
izkcNWNjsM1c7CZH4TmuozSEsi5QLkD5I2iVJctrW+VkjV7eH0EywfOwKsOR7XrrNKjQhVYC00tJ
khNk44IJCUL7o29+NZatnT5105tZ7ex07+XdpnH2SIcW5Z3JHGjkpVjp3mqzM5QdXtrHjNjLQ5k6
9uNcDoPCGF7fK3TQQBKqgqjwXAGc6UZKLW6ADi+26mDJ/imTzW2tv7YOlwIkC1cm7YQifzcc51xr
wpxpPKS8Kt+0Mh93eYxX321517cM7xRk2wUmpSimSk9Mz9OMPM97LOgtfjPK0Jv3eWhh+qzat6Mi
1bqyeaKUI0DKgX8CgKjLcJVOLV5ebm4e6/45a/apf//eYZIJEMiI8OBC5XkmNuZl7VrMPI7dc5bt
fDc0ut2sMN8rRgGpVhN9qhhnAiKprGeYY10q+MnjrB+a7Kk0N66KHVMhQvYQXaLXHTD9jWNegNMi
BEWKcSeqgrgt56uQ/cPclX3llxBBpqf8B88eWlXvzcoiAN5toiMfqLSIZqTkiQfkIeQ/q+WY6521
qYr8oTKB7uHY7dttDV4VBE4HZEEtVKfkEZLcLDSgfMzL0WvZw2KaTzwpMXE0O6rgY8WEgv0E1Tvk
8UA7JScqBhscMsjiYkV02nrLWwdiXJNWLxZw1CZ/e3tVwkpeej88cdFchtcdGMGuAtk0TruxJn4d
OVmGBOC/dnya+m/O8IBSS+gqqZ+vN/FCnIw6xwFKU5cNxA3LD6d4qNF6D/7n20tSyZBMzTJXU2Gb
Wh1V2ktRHazxc0r+uS3i2sJcLsO8tDDTZIP8J43rCBC4ozfjIay4/SoBklZnjtH0pgHez5ln+67f
xfqdxAS4mbBgIplpwcZgcl5y1IuJtCzKHTRyp1EPZjs9JAkZUSRzd7FV3O81L6VJztrq46njbYP+
W2fcop/yNQVkh+LcV1RZEKFgPP8Do15OEPGBU5pQN43mcoPRMt6d7Cwc0IIMjMPk7bYCrOgYOCyR
FCPItqMiJu3eUHXd0KQujQAnHrjOY8uSwFWZthUlQKcrqM4QCqALQgZzs3g6dFbLadSTh892fPiL
JZx9XdJh3ejyLjPwdU83TiDCfjVq7RUk3HcCeX8oGop5YljItoyrtpGKzl2N6WMaGel+yp6S4gEj
bEGugXJ206rGVdZ04FyYdPfTBgANbqfjpWB9B2+xjvqGWVDQ5aJcZf+JO9Us2qoenC1O2kQgXI61
5mBxoswex0mQgQqKqkb31xUBUTXKBChZytpWdm6WAIWGRoXT5m8sa9pHVxsMhU6vSUGdA11TqOxe
DxxTBoI1y44pJps/D1Pou99uK5zq+1LIuZC4LytKs6g09ZNZfu8L8+ttCWuncb4C6VbqNZkwNogV
JOWDnh2Yvqcq2FTxCclfCmAT8EXgqSbQGi4tv8tpM5UcB972X/rqKc7zoLTMwKEssDpVj9n6jv1P
mPj72XvNszW84Cm0WXfGzVx74fzr9oatXZfz1YgNPRMAGnh3TKhJkUj8jHH2JJsC3wepE8s2eIEE
VFOUA9cWhAo1SoEIpDDFKMkz49mo8P5Mo/hx/l6oLI3q65KCmXpf07zgaUQw9o0mFFUwu3b2579e
Uq9+KefR8PHr6YBYadiCvCzX33lyVLV7r+nxuSBxbGfHslhV6TEh6Dhqv7ydVrzfPnbVRklviwzQ
uTSz8P2KBA0Pne3tz6/9fKTw0NrpgW/kKoB168qeCSAOo6VzMYILpsPODRaMutwWs3YceMQizyBY
b66S1GjsBxskMCfRhLb3/UdD/0QMzCibBB3Tv2+LWrknqNKAkRCaS0ATL21YnQEgIwaGUQTKliCN
x93cm4/61L0ZrDq4RH8o8/bOLm3hNy0BOEKQEBWlN+muGHGlN43vJ5GWbLSfXgdS+cPtVa2oAQYw
sCCUfkWQITnLHCxOGkUWIDLs5K0kD4a+KHrmVyQITFU4LnDBAqJFupGEaKNGrTqJQKmTPPqqnqpr
RUNcBGR2cISh5QlduJf3xJwoRjotbYgwvhBoydSEnse/JGapMFviZ14afdG4IUhzgWl5zeFklaUz
mm7Lozr3yGs5VXyDPHYTxFPt7luTq3iB5II8zl4IhAIIPAHU3KSwwl50rrdTwoGw6wG4AjN7xtbr
f1H3uWfHNplAFLyEvbG7Vx/wANQFJgPaK0GzK+lDMcCBWvbIo8pdDm1dHdNUNeu7krUTMjD7g5cH
pljldlvPnF0604lHRcWDRAtoV4cGO9R1HRRVHw5VHdDECybqBlaphbcX+JF9lA9STFJZIm1zzU+M
yeC+sZBrjbzeeZlousnBsmA41Y7y7NFJBwAzY+KvIWQ7V/oUJC3Slk6pba2cBi5jfxi18M/1TdNw
hYVZU2UbI23AlEFhGG/xS1XWurmsF7tBSUwnWljamf2Upp4XdHHrK3ZhTZsFhAEyZHj3XzH1Zh4p
OszXdRHaxus0D4ZlVxgbPn+7vdnXdx9kIzBh6PNH68AV1GDqAaFAAzx7VDrTQ10YnwytUEBarW2a
mOgG1yf60QHbeblpqctb3UnLHs/wreFmAe8wQFlv71/HuRDpVnip2yKHVfSRXzxz82VQnMZ1YlSU
EXEOGOfAhb86eL030ApgDoBC8YIh/TMVKSBP32vL3Tf6ySjAA6J6KK+dzLlIKbwoF9efmW4MQJwy
/sFb4EtJhr8wJeciJIfZg3awpgVWpS8vhv1YqeqviiXIMyssHqzYyfD9pPpTkl9MNTy9+n1kXXEb
Bbqg3PHQ45J2lo4CPke7LqA3NtWddDwfJl7QKCG9i3hYl5u+ikK3G2d2hyhrT34Y14phjeuIBYjm
EEIEdQmm3sXVOQshja4FQ1dDBuT16KG09KBvB7zA+XNZxG8pyd5zg2xuX5RVryVmZwUNGbrY5Eoa
TSwn7UofMvO9P30r0lfQiAV5YgUjTba0/5437cFqFWHg2lEBowDBpqBuw6IvVzo6bmromT5EdnFM
36f5dHtVqs+Lv59tZDrbRjb4C+4nWMD79/xO5M8PPRDDeAK3DKGF3LzYo03FA3z6EJntVzpUwWBP
AZsVU7CrR3MuRQooPI8Mxmxgk2JvLt4LzbIeyjixvzRNq73Wi1GFjjPFAV3S79Tv0qNJZhVW59pG
egAChotDFI3BvcuNtCqHLf3iDFEueE12tqbqqlrzBmcCZHpsj7s1KGIwVlo7m8zcmN7+r3TtXITk
C9BpSvVpwq2yero1O23D/tyvbecCpHNCso+meYM19O5P+2dM/ubzwLaHt0SnLB5Ol2fQZrTXFnuC
2TwYGPAePFWedy22ENGLoDJDr6XM0+PaOTU0f8ZlTL8nc7ItvXzvmA+kVQwirCoT2nGBxio6AuUw
0hkdw24GWE89fqWPOvsL6ym6ff/v8/KgFjGX/7OeOiBrQZu170z/6OTmVmfza2Kbx3RQRWXrK0Iz
IGZEEH3JE0N+UaEfsILx9A+0KxGUqbz+9XMZeXEwk/tg/0JTl/ye1Jc6bgvHZ1Hu6iEozrL2YWia
B32Ig6VSdQyu3EU0i4pSGd5LWI4UznZsGTUO2NfIry1AgvG9bk7PFVNlZNbsmmgtR7XsPzzvklEx
MRdgA5KxiwC+EDbWwWKvftUDjM8MMity+13OoiW9P7IFTjfCG09EnVdZrLRo2sqwIdSq0Ib6ZLDf
t43AyiUC3KgrYIaBRoPq3OUtHTlcjjmYLMqKLqTNj444waTtOP3/lCMO8cy19ZhSGxODsMiydroT
lM4z9fcGVTye11QBaQzgNKLfDNGBZDMZseOyaUaGwYSwZw/Fso2b7e0NWwl2kGFA0wmmq4BvKvco
a6ZF2i6GagNo6/+R9mU9juNKs7+IgPblVZKXKleVXdV7vwi9SqT2hRLFX39DjYszNi1YcH2Y04MD
9EBpkkkymRkZEdj6m1cdsyES7ee0eqBrjIwLG/XCmBJvxEzLNenBGORUaj3MjJUHwdI+PR+MsvoW
qPITyvF9vX71i29Ts0+631B0RQFj5fm05GdALwDai4fgHCZerr/fAsMAuuEO7CI/XNqFJepl6IQ0
21+3l2dpxua2FDx0AFO/8mejFsIbRded4p4EAc+SlRlb+P7cPwGhK+TL8BZUZiwrNEtWPptOw1dD
P9A19ufFzyPrB45e6NCC9O9ymjI43lg61QQRrdT57lpf7p6duTEQKXEArNG8pRyVtEdcWzNfnBL6
paEsmOR7DOCaBKwaOIkrkheBTIyno9fiNFh5SMhGgLDv9hD0hUcsmJE1vGCh+4LCsnIMg1XIEQU6
fU4V9/UttdoPTdx9MdPmRQwu2MKGoOPtUzyRAAXHg1Z6v0GqE3gCLwOwmDFQHBi580iL9ncNRvqK
DfcH8ee/z1ITBYmmkyE1h5OFXJpW18EaJGjJR1B1ni9WnHHI2V36iNW7jhA1dFJcCHlmwKz22coq
zm6gpK5Q3f4XPwPWdJVOYQ16UnlLhpMjJeiu7OaDx4t90/SBm2bA8nUiur2oC6cDDEJ7C1SjQCKr
MVBnGCVYLOkI1TLuRB2XP0evcUMwPz6Ibvx729jS/P3Lrc5dXLMAwuX8JSDxz7iDTK4btNOTX62c
dAt3EMaBD6O4ieeUeqOasV0zqwPof+Y8Z9uRRNZaxmNpugyA2pFcBJQTG+1yBKZZQ95Az4fTBIYb
Ny1eORtDIfM3Ua0lURdNITsMaDjaoLHdLk2BE9rrHFmgHcNiXxtJoR2Vf/SEt++5uX/HuuDeBgYN
2stIGl6aSpCWjCdNDqeuzoNNjX/d/v5SAAeyRMDQUYjA61dNg/gWDoCYj+Mpqyw90Pj4LLTmWTeT
fZMa8gH9L9tBz15sZu6mvHjHsTDTAeO6BcYSd8fl6LIqH6E/xMXJMl4d+22ti2LJ61AHQCUPETA0
PZWTHTwdGrTlpvHUkRa0UD9mASN2N9YRLRqzGDuoRrBKag1naLtywht+OCW9E/0kq6LBS752/n3l
8qslcle+hu8bLXuQfXEq++zHmA0ffdSKb/vC0hkAZk4dioLoSQCC+HI1qprniZRsPNkEyjd7I93d
/v7iciARPVeM0LihXlI01oXmdT52KH8y2oNJj7x7h0PNue7/b0K9Z0jatv6UwUTps8ACEZi3Euos
LQdQp6C0mfHV8ClljiaiE9E70wm82V7xMhkvI99rK5t+aaL+kbPhFYqI6mrTZw4XoufTiRuvRvPa
0V27Bj5aWmuc8qBBwHSBlU25kPV2aqBx0E2g2ftEQi4+3F7qpTLTzLYzEzfhfWio6U+BRrJB5o12
ki7Ep0dAUKMcgiS7hDZmoPWy3CDvPT32MnOicSjrqCjbBrIuvh7d/iULA4U8LQBcs6gwIFzKGVDW
5gT+PUOedOinOX4fFO3mtoWF2OvCgnKICd6NniNgYWaybMOEfIj1pwwhDocM99O4Jlm+0LsIpO3Z
iBQXTAnwcDGzJWh0u7CfvmiFuXXtFy+LAzvdxmkaVtNb0k9bXiYh1PZo2oWJEwfQTUoGsSvzU6Xd
jziACjB8FesNhNQVn4Nm4UE+ghEZDSKh8AJWgplgJYW6sCkAX0Nrw9zAf02yMAmzGqcMIW5b010J
L5LjpnpHfg61SdyGFljkgTJWtsVEIZRo00ScGjtMg3KtmXfBGS8+r8QoSW/lk/TJeNKTqIKc3/2+
Dt77WQ9hLllfCTLng8u10chwnfZ1pOPPyum6tARIK0Kb2547N9X3qptCEaP2bQHiq7BPgg76eff3
bCM/jRwCZEQAXrnquxhSEWfuKPEYs/VgA2KD++84sJrgxANSHU9JlcBm8BKLD04vToYIOQnYGt3l
vNmVVwJafJBdB8MMGsLd2QPOUjoIgEGMl2OF4+RZmhDdNluIRD571YGhhSQTK7JlC9fRhbl5xc7M
ITsmRRfHI/osw5/aj24Iauc9M2Zo0IvCsgPpo/gs1CUHzZYw0edbWezST3efnujnmcU05xoy7rvL
EfRDiTa/ssGCC50ckCZx91nqdX8MWVsheu5JGpCpSA6JrJyNzJr07vgNSQVEb7AOwqur3EjmEzMW
88t0pH80PRD2/aC4SwPKEhW87+2YGHj6QpP1kIqH2/N3faTg81CynXOVeP2qfLmlruOuzRC0uSPy
yNYXw7773L00oESFfCjsMfbwDLXAPT9sWnYUa3p1y2NwEI/MaKirDMxI08brW284Zc1LQo53coGh
wgcNa2x60EDg2EKn7aWLEcvux2KohlNh0ScxoJEXwQlFlkDc/crFC+qfLizg/DhmlK3StoDj2W3H
T4VWbdyC7jT8gczo5u4lN2YEzZzswVHjzofC2ab3p46WVqr3p/7ooB/F0Nae0gvrcWFAiZl6Zmgl
6MphYHSj0YuD1Fxxqn8h7OU5iWZPUGShRRGMMVcBw5D0act9mADf0GayX2v7Y979tcevxbTXLHCF
9U0w9VlYdzk4KttoittNfj/IABELavOAdSM2xK+4nEg8t0syebV3JM0YeF4TOvZKHWve3MowEb/b
wHL9O9/Umo/h8k5w3rtHozYDk7ebsjLe7LyM7vYIPOKB9ETcgi4sdSDayH2rzhv3WNg2lJiaMBf9
3dcAXiJILKKOAJgUMkSXc2XFHlSsfeYdC6cOqsIMV6mKFrwOL2m8oWEGnVC2YsGk/qgRKDfMnasz
CH64/6S/+L5ykLmkgkztwPyjNYV9HnVf7l+D85+vOBPV3GGcenwe0peiKEPqrdX0FifINUF5YAKl
htP+cgmapIe2D3hHjm1RhEUBtNJa59uaBeWuaqFOMDYGLKTlq/yMR8XtKboOjnDHgi8YlUkUC/BM
UAYAoq/Si1N8vmXPkLuCJDGFTo9DnF/U4/vWJw+69Z4xnRtVZg2ISnRZtpl/hMJ0mIMptVzDQS9t
8nMLyqz1mQGZVRsWZL5NoHjePazSLS8tDC4U9DrhUTIT71/OnEhB2tuhYHmEym5ga4BJfr69NEsG
UEg1bIR5NgIK9U4xK0RHPHaPY1iJj32ykg+4jlOx7GefV26U2h6lbQz4fAmmBSb2qQ2enIfMu/+Q
Qp8TGpxnLgEIdClbnCammY8WSCi1Ch2bL3b54+5Zuvi+4sAVGMd1jlzGUZqh32zN+9+HeNEATwn0
L3h2rrBIVilxE8k2hu7wGwT72Ovtn7/gqBefV6aHJSCVKQd8HnwUnAeejMz7o9ELC8oE5YOdWxJc
oEcgwfkmvx8gjflB2IBcA7wJ3TGX22BAhY2Vbh/jntOCByvTVvxnwU1RPEKUODcYgZhF2Wage9Pi
UrQE5x8UW8rEjoqqPIF4OUAufCVYXLSFiul8m6LyosKxdIfmYLkaEe76Pzv+zTY/DMY3slb8X9jX
QOf/z4qa0DAYcceugBXpgdJu8FF8e8eS4z7CpsPZjpeIcr4KoMSpycf4GDkFD71+jVhxeQT/fV85
XSFfZ2upN8Tge0iD5GDKd1wQFloL8IYCZBLupbxA0TxBsgGY8GNJfnjpDxrdv+nOPu8prw+rsyAb
mOHo1sUht38m9k+DrETTS1OEHC46cID+RAFYmaIu7+vOHOr4mKfVVpfac1LpH2+PYj6glUAWdRp0
qAMvi6ly5p9w9uYwcrcxytT3j1BKf+qlm4SFo2/syt+5RrL1W+SCbhtc2h64hpBTxJsff5RVETa3
k0HHmHRihR14qD0zA1nFqUlX4DGLI/vPkJoJl4XI+SBgiNA3Y3xNqy4ywadMRv9IoM78nlGBi3bm
L0C/jDIqA7qRk6XDmc1+42xA4i4Pk/v7to0lb0AMjXLaTFHvq8/dJk446LEQxMmcIWMT1DLZ3baw
MGUzdzfIUZAmvQZn89hkGskr52h64GnfN+CjStOvjNDArlZMLQwGpkASOxNwuSCmvfS7imde0paD
c+TPnvHB5t9uj2TBy1ArmtXcgMEB9Y+6cxqPJKxlLjgp9YgWv4qyevTGkz/UKzfLPzdSNpAzHy8z
EeW/zpvLgRhub+ZePTpHMVRTUEp2yNLykTtOlGbipxhH7QHz+smwx2h0ys39w0QLG3J40LAF05Fy
ryVlPoGbPHWPgygfU2ufvvjVNin8+88h6EYg/TyHX9f5YSBCrZZXMMP1XbLhfMUXFopKiH3Pvq84
Q2HoIKWPsVo6tP20NgnsPLK7h1E7adNj1WDTArhpGQ8+2d+ev9kN1MU7NzxviLPTT3ZOxWJIWRzJ
0fE/Azgzfr5tYGFHXYxMCWyQExNkMGFA8CnUMgD1kKBKaxoA0IX///G2tYVNBdlWAIXA8O2j9VBx
B+a0caqDFhhH3tEh3xu6lvNcGg665aEnaEEQHh1Il/NVlsKr0EFGQA3lQGLhk52MgW2LrZ6X2yxr
treHs7Q659YUt4BuktfjYUmOiaHzIE/QUJtkB9CTrkzbkh1EhQDReTj5rtJ7RZnGWh7b5Fi38gGa
bk8UrbVZvlZPXJo8dP+jIQn3LLoSlIABHOKQ9m0xHIPmAXTW+iNSIWMfAPK+cigt+AHwrUhzIWjA
m1zFfhBnzPLOIiDssBpk3MLMXzleF2YMHFAg6UALKtChKsU393OXVlbhHxNsVD8ooZ417W4v/tIY
zk0oi++WjWFDER5ZndfUASnuim8tfH7m9Ab6ELWia+YHTTbE4pXnHcF19gAdzk1RpCs5wvnOVw6X
WVMYKMM5fLtC4EiEn2JI8ajxLRL61qfaea2cremj4eV73L10q0D0pTGdG5z//uw0o5UUvmXCYP+1
S2aFcX/FrxaWHaTuOJrQbAIpbnX7J3js11pfojEcpAxk72cBMT/cvezAGiOzjxKbB2SPEkgNIxvL
0TTR2PwoXVS6Vw78hT0Izi/Euog60I+rIrzw8itk0uvJSbSlGfLeC5pU7OvhNzHruUVIfrx/OHMm
f+53QN+xWjlodNEJgCTS0+gdRMiMh3d8Hu3fc28DTkqVBQyFYSosDkU21/0jehb4Kz9/acHx3f99
37j0qCkuimSI6/SU1cMUOlMd0XjYaL3VrcTPa4bMS0NViY75psBAUBzs87DIw25YMbFAy4qGCWTa
QJYPfpGriqQhHSjwdaA1qESy7dz6qciaPRdmVHjGU166eYCSWITmiyYoUcBIdR/Z2Alty7fX7F82
VD0Xzn6H+jBhScJNOcTJyXJJd+zMDMLvtWm8+n4MdtbczjYoPNQHSyAQ93r7a544/UGCrzOo28n4
rTVrjKlLB9X5D1LChiZLZOZWmBhcXlsNEjN9/hFssUlygtxRaAHcPMqVx9kCsHnuXkHZXIeeMzTn
5416dlZViChL18HG8LHy6Pf/jpanwNWbDwLtzYFVD93OHas61L0m2fLMrwOjom4oOR+Cpi1EpHV1
E9GE0wiPWitijOYHFJfarW/d3ZYCADZqySCNQCHmWqo7GS1aSHR0nGI2fcoL6wO4dFeuoyv/vzSh
vu0Ynss2d3Au2emTX34mTpjTX7f97uroU0woq0zjpmUQRk7QeQtqne43T3nkgi6AfqWWu+Lji8Px
UOxBYxRAWGoA4vYOj7W+S06VzkK9fDSmv3389x3jObOh3HY1eNJts+LJqRckKibw3Y0/q7YOuuEg
zDXe6znauNqzSJLMWFbvuhDXM4bObrDJnipvfLXz8S2X9JjYWeT79Ur+8GruvHln/GdKGZc+JE5G
epaeGtdEwPsjBQoszlYOw/kj6njmUg2QGQBFASh3uf2g36QlYyfjY1caoZ3vq3ItVlizMM/o2QYn
sbBjCBvEx4GfhmnDvM+3l3/t+8oB0rcZS3MH39f+FCyyh5VAYe3zysNt0hwQbLb4fBmjahJa9cqT
esmhzhdAiXOcjmla4enxcXQOXT7teisOM/YKTZIVd7ra9nAntI0jpw6gJEpN80DP1qGMWV0YXhwf
7fiZ+A+jDvUTrkMLEwy4a5QLi7bgUWimQLYdaMZLW9QUGsoQFsGg0mc/RXNK/Vr3E3jPdaisrJR9
F2dwJr6bxRNA56vMYN3kmo/bkhxBIrSpWbGprfhLWpHfY9Lsbvvaoik8qEGvC97VqzwsHRpeUktD
eaKjoZk8Gd20MZKnnK6h5NYMzX9/tlgjlL8SU8KQkT9Sowzy/qGCRoxwV67fpTPGhw4EANtorLlK
FNRWP1r+gNy+JOlDXbDnZLL33ZSsLNFSYgdZgv/sKA4xcrxSY5/PdS//Y5rRHyNFCw83/I1ZyGdC
DUgpddsKKrO9pu16s/h6e+GWHBLr5kIfCqsH7N7lfCY2gXqXY+MJlg1BWY8BqbNgJJ9yZGjLD7dt
/Uv4q2fquTFlsJUj+sqYnPiYlA7f5paVIJpzf9fM449mPNBdU/dOaDZUC4mpo1eqBOHQ3m/n4wse
FRhDXwUjkE4bdzKq3zR1vxC9OHixg6BMdk+xYxSBP+XGk60D5wCVBLbtc2IHgwZuxApdLSFBqBjY
svejAiEkKNfL5M3Jsvih7lr/UEylE/oF+IEQ6fhhmXXxvtVijrjXil/SkoEuY9L9g58UP+pMtAcJ
jFsEbgG2G4XlhZnIxoemtKqXyRm6TVz2RugVTvzcZvlfwemWU86LwB6LNtSYM7yQvqvDNpvcAG3e
cTCVXf9gcNSqgGe2JhEU+YFJfwhTfzLDKkbxOHFYsqmspNhnA/06kT6NXE3HD3bkT0TLbVDQiRxj
cPdtpbT8YOjGdGfJAv2iphj/2tQbo9vLeuVCc9iEtgYHBQs8Sf+hts+2pDmURtl2OcImv/nVsK7f
NHx6dYn+LJs2pOWaZtTVxaPYU441RxOx1DOanFyabiwvDen4nkBw7k5FzhpqJyrLtlEz4tQpQcrT
+TL5WtgXBxu4ZVm/gVvk9uQtnWc+YgzwvCDJcsX20oDsnzHiIQgYAku+bsPB+H7bwtVJNk8X0mlI
SoCv4Ap6Ysbwad7DJzxyGofvoJIq+MrGXlyRMxPKDUo84EAgI0aOeR5WMqize0MNZQhKLGZNqK9S
G98HVeShOt2en8UfjxLB3As2P4QUd+oZRI1MPyZHjaY8kLn7TLx2ZYL0q2VWfHbeQ2d7RMadgVIl
w4tWQOKhcdNyi8Jc/AhpTlSqkhHFV2/MA9SQ67Aq2LQtNaPdZRpjoa3X9JdW93pk0sLf2DLLpoA0
/lp3xaKfzH1wePhjItREjAFVH88F2+sJGk9RYnwfC2PbaPE73j1gr0ez/Ew4dUUvB7kRD8QcCIA8
newS8WCDpMN0V6KRpaGcGzGV2U5oas3rCrhYEoIU7mdHxQ9NpA+3PWfNjOr2dJC11sxZce/TlJ0q
+VKsQQyWTfigYJ5Zv6/YHwc8ddDDjnLCUA8snAjf62JgQX2/bBEcFDpxGrLic/uHWki3TCBkXAv4
D2cn7M+lvnIILfm/DolJFF7Az3LVj1iPBFQZHCfqMPkvpq/vE2o+0imNtNEK37EqwFHi0HMhSqq+
rHGmO2KIHexn/ZuT/o7dfXo3+eM8WdBHgpQmkmSIni79K0Upu0+NFrs528U0soxNUm/eMQrkonV0
kEGMTO09aBrdEmlrkmNXs/RhgmbGzhlEvCu7Zu2lOz/ULqIyxJ+gG8N5g0sCSSRlt+QetF/6Cq3D
Op8+QL/eDniVfJUl/YCUy59W4pUiPH2NrmfRKhK/gCHP2Fr1cVKigQ6KML1+rHm6SbQdpFYDu/nM
4k0jDxLcgLfncyFIgXCGh2IGurzhHcqS2V6ckKHytWNc/U1KtHrTOBjRp2a6hwbsU7eNzVfG1Yyi
VX4GJc9bSrlSYm2CVAsroW5RjvHBNfEmmuiQb1u9QW8mYaB4dO2NVTg0sJi7pq+ycGagCj2/LjGv
15V9sPi1Y5Yw/TjofagZX9v2LU7JyhCvq/rwGrwZEPYh4XPNrZKwOvVpp+tHz3hNpRHw8dGotCAZ
tsyNkniDIMDPft6e139er0ws4EroMppLH46lJmX6GC+UPG/so1VlzQaqSOBeNUm6oU2v7QutMyNe
6J8yWbRD4Lay2w19X4ZS9t0fr/VE5NBKf/HrtA382uVBpjn9zmjT9ttgQnS0bFsZmM2UPY8Nmrxw
SxlvRiPLrZ4gMtCmAo7aCPraTs43MTXFXrjCCDWND1u8LYrQBQtDHlU5rTZOq6VbIjOx6RoozgWg
M0hCgaPkGEvifOAtJIYbvV7DKi0sPSYGZB4aaFWAojQuDybSt01ilQYQPRDlDaq62TbcEoEk+v2H
LAAVENfFAxkRv0qCmPai9ig61o69Wzxz3dzqWf7iyHR7e8EXro2L9Z7//ixsSnpTSzurt49Qm4w6
fZtWoQO2JTzNbttZmjcc5vgHJAozU8mlnZxbfiVa3Tva3r7SDxWis3cMZZZe/p+J+Tw8G0qNl0aR
VzBB9MBEnV48ptMD+X17HAvzBbwY0ktgdZkrz8pRzmSdQRF18I5e9sHS96wJqwyunq5s/oXz7cKM
Evj0TSohkQczuV1EeErr5p90jERzrOspKJpvIEG6Pa7ryhQ08c4HNi/g2ezlBoGcc9V7xzj3Q9l7
ocuAwYvppverIC4OxrQ1kcAw9J+i2HDn/kAPXcf4B0LJM6us4h6icZPagFrwsaH2QTTOIabdx9Fb
w0sunamzXjVoLFENve40SdvJylyCrpysqUJfgK2qC0iKe5FUgZP+MLLH0rKDVUGuJe8/N6ucGgX0
+tpsbL2jW30c2h1LQ3+t13DNhOKYVFJCuWzQQ5NUv8wp+zkIuhHFWlVlyf/PR6I4JuTRKldPMIGm
+FLl+2bOpGi70dzcdsel0aBfAJUugBZw2ir3u0vRzlFPhnsEDUBQG28D/Zh7a8xGS2MxUYbX0BYM
HU51L2u4ltxUABhlDeamnPzQlEZYFz86ujIaa9ESaKnBZofgGIw7l5vLrkxeMi1BBwQ0s7aCeW5Y
Szl8MgsfHWoObb+6FiXbWNemoBd03NqQG9mzsvF3UNlKAUbzdbTfQ2b+caRl81AmdR1y02Wb2k6z
R9bm5aNDUTUdiWWEEgSf32ynEqHT1FoAcN4YcdE5W9Z4NoiUtbFMgspm7VsPBeg/LK+ag7Bzb4ua
VbbtaguJHxdcYR2PvaeUkimyPdpuWeWKF10y+jD5DHdtx+lLPwGhi8aFKqg7hzyzlnvR/Z7gYrti
0uALV1S6TGOdDcIK1A7Q/UT+DBxdlisp4iVnOzeh+HRKusEttBmz4j+b+lvev1XeSqll/oQSVqEh
HLQkKN+i2qyyxViMAmjS0PhIRfOdEchxeS5dyeEspUAg5g3oLArFmCs10wx2g06Wjo9Mlyd1MKyD
WH4fQrsmBWcC25O2euxy+6GibBfr6H6c/AeH9Bvuxl/y3NrdXrbFASPB9y8LcS2qMJamNphVjjxp
qoPsgOVfum4N8LzwwEGA+t+uUi58S7ZEEoL924yfwAZrdU+tYwa8e6zl61hsbw9ocQuDXw3nEfjc
kLC/3MJVJkYHIaxzHBhY7It9Uf2A7wej/nbbztLEIUiau0Tg7FdJIkBsWsY6yzlKuwpT/bt/v8gl
bvoZ9z7jj9CKq1bICpszNvHEO6Zhy9PAX30JLu0nCzSK0GeEehK6iS+nqog5KolVisscKIosYtle
896xGucm5tU6i1ZMH6KW1myi018zqHNpYcyekq/3LwWEbBDmg23mOmNj52yyJNPcY2u/kfjENvd/
Hu2Wc10U/7sKiUeD4vYbOrgveOucDN3p00oUOV8r6qmDrBZAIzOryVXqe2h7l6EeGx+hnBHWw/Ab
kddD1XmBmeLF1Nb9yqqs2VM2ZD8UGkTNUNIjOX8xW2tXJnyfGCjdxP5j1fcrFcRrFBM8+Xx8SpTQ
xn5iknaKj3Fft+AL0fXXOHX/WBUpd93U+lva5m0Q60kVaW77dyDlN9DWJnvpTvaxMlPx6faKGsbS
KXH+alOKfa6l6ck/TIM/mPTQ1MzZGh7Nd/kYf0GaUW41VIkYac1nYZJmKyczfuj5UG9kbDvbMu3a
jWc3XST1oQl4neElY9m/TBTCdvnUJI+ldHnUxyjCESMuNug/sDYpLXT0sPsD0kotga3a8b/ZY+VC
hsMvorSrUEVDHLTLXY1u6olDdLvP26gxQAuaNzokoXJU5kp/GA45FfTB731RBa0H4K4bg28bSI02
HOhkb8u6Kh/7xPS3FpXTVjQiR+e5XQZEoB+vQ6f6Lqvgxgnrxr2WMjdAYUZ+8iYXAccwZjuot9p7
putx6GgoyY1dr71ZLhKvEhl5BwoPbq1NL1qcgFbalp8K/Fcv3eCXG+lKuesK65vr5D9lZrlbQxAH
gnPsydKKXY63yYY0ZnGkpdfsxlHkodmMZSBqE/T4Mhme6MQImD7yKcxB1BJ4PJneIMKTBnWetGFb
szhyXIm/QHZ1AwFIHkEyrfpkl2kbcb3SIu5U+Q49CFYIUVIRAp/ev6A9zdlBpMbZcE9L9mC0ExFt
AUd2hvqjn3mjHkiEhBu8fQsjHHvuhABBoSra1Ug0JzR5drOaRg0VMhDAvAe5Kf80E9S8W65rm7Ey
GuDc2z4oM4R9wFfwl6GstI0lpjyazDTfGIU1HLqR6mia4gN+ZPydt47xKWaD/ui37uiHUAEefvRl
ottRSUygpaES4PdZGegIjLfg9P9bDIMIQOFX/E04+WGMbfksc4SdvV/SNz4RBorPcQwB4XDxcqld
oANr/83zt6n+OMYfROn5p5QUzk7afYzfOrmHurR5lCQNMMAg2O+jikv7KStp8VykmgwHXvvB1NV9
ZJRF/Sk13OYkvRzOCFcqH8BrSgNtFBqenhTBpQ60r0taA0XYwdW3GtWAkmyzb1be/3XbtnjxODdD
5MaNv1aTeFurSJId+pHHJ5+ZXsTBhrsVVlVHeV9OAdjCumPeAKxKjKTelk03PFKoy0IdRnblxuk4
iVycl4fOHp1H1G0wUFHQKNfyP2Mb890wpvSVMEpDaEUmnwxn1PvAZwMqmUkyaA9ulU27om6bwEz0
9FFnxN8bWm+HrkxTkPPr3q7qdBFV+jhsmrq1gLvp4lCWY/pAza7eDfLvwI0whd92qPREJigY3nE5
oOBhz1o52jWhkzYO7uhUVXysnGpWheNN0JXpFv/x3yrun5x2TQVn6Wyc0T8zGw4e++ojSCTcbBNQ
OR8b4e/NBljXSnT7qo1xKhhrCNelMArHzQwCwoa94sWtJtOr0MUdH9MkwqrUawi5xe8jy23bIPew
cLdeBiC8ZUbJKLBThQWtuFZ/7aZyLYG/EEfNfAx49CBhdq3Z6JbgmvU76kDCeaeBl4xtyHh/3uXC
hBJHAVSUEXuCCV5tvdIIDKg2lXfj2JAvc/EuwXUJUnVcj5dzleMS0c0U2pA+GKQeW7YSBiwsBRZ4
BmDNDQ5w5cvPDwZeMlNmQ3rSC53IuRtEiF+PCiYQbGjPAXhbyd0QTZd14Ul2okUXjC4S29PH22HD
0gCQ4gUIEgU8jEGZn0InqZNOkJ3skrBN0dy+/b99X4nHhV73nevg++4XZm0FWfGhhagP3UQ2+kzA
Mw7knZJ5qpMWiWxa0VNt+4/U/4yWQyZF2LuoEPS/3jGUM1vKVOGys0tfdvQktpP1QdNWHl+LQ0FC
CFKAeL1c1WiFRyBvP1XsNOTuKzBP+LdFqy0C9KisV1ZlzZbitrQ0nXpE/HIy0fYTioR9lYMGVHTv
5KGRlXYAVuMvt2dv4UBxETIj8TlXLq4Kt0SbErOfGDulJfij4qeJVo80/nbbyJI3z08OEBjj2IJT
XG7H2DUnbRA+O1n+i10E+RpucJ4X5VEDHkjASXF1zTp6Soht+NRkiPQZqKvdANrDQa/90uNxE/v3
V9QvDCkb3xuo5+U1Nr6p//a8ryV0R+P2o71GX73gBxdmlO0DblK9pKWG80V+r4Baqzs3KMAjZiev
nfHj9tosOMCFLWX7EA9M3JlusBOvT2a8G+oTHXfvMAG4/T/47Yy6vFx+K017y6ix/Bn92lsbNm0c
bcWNFz0AlXRoDGogyFZbTO2pcMoUtPqnIcsn0GcULP0I1av0reko5PvMWltJEC64NOgi0WqIzra5
mK64tCvduDVkx06ttZHBaG3eMWVnn1c8WuOgr9filp1GI0brCHthnvZgmNpKDnJ52v4bheLPcTp0
/Zj07NTJwIu/13Sb1ts4XkmarFlR3JlOCGz9uGEnSR7t+oFYH6sOLhD+36ZMcWTdwvr3PlaEgpm2
boBQtJ46f3vbyFJNDOuOIBmrjkNTle2pOsBpNQtHzVTrOR4LkDYwKGpEIMqannmFIiPeFhkoKgqr
CBkvtMjCwRcVSVatjHfZA//7JYqLQLiSJFWKX+LGkTltiLYy1LXvK77Rpykgki4OIQP7NQIn3u2Z
XDzjwImKmxVVxisel3HMiMFGLJfoXovs2eBvcXYy6QNUat4zUWeWlFgHLEd6J5sBtw/5g34ceTdL
00z3ePb92f3PEo9tQRw0UGMT+S1YfGLLysIMb8vb0zU/Hq6uuBlgMsveIouqrPY0ELBsDFjtIsdL
X4Qp+Sl5vJl7JrpkCHjxu7u7F3keFy5V0AWhhxM36+W4aiO1E6Sas1M+BKb9Wlr3Y0Dnyr89Q0ss
JH2UdYH+aVrKzM9O1q7hR5mtsL/N067OGGAy6KaGnsU1xLTu0sYXiQFBTfuHVYXj1je2Tvzx9rJc
txJgkoCJwasPctHXBcM8G2OjmWBl7mlvPwgWOeyQJ+gDjAhAB2Mvg4mEvbkmfre0OxHooLcWbcnX
NQEwGut2NkrYBQL/49iuBPBLnwelKBhS0fUFjJqyNnFeOqJsx/wEaKpgW0p/3p63he/PUCZs/fkA
g/zZpW9Nid1Lz6QQoudv1remWYEurH1e2S0A65Yj8/H5tIYuGI1SwaPbA5gnQPGu8wGoIWdVlL0+
5uAycGLrsWu1D2JEBc9u1075RTumh+Ac2DJ0LymHi2HmIDG0CnrSujbqvD89spbvwLsC7Pqfjfmo
PjvACja4pczxWutFG1hDGTi0RpHw/jc5agmA54Fs+/+Rdl29devM9hcJUC+vknZzSWQ7zedFSHHU
RRWq/vq7GOAm2jSvCPt+wJfzYECz2YbDmTVrafD43H3SdHY2IUbPorZFwKR8Usl5f0kEBx7vchYA
WswQz6aWOKmZlLEBKk9rBRjud0Hbo6ncdmj2eLshnDywwgHCCRfDzVdu0ZYMEISLquRjavxWht90
dgJzkdVqRAPa2uHiZr1zgBFYMSBD+1GXNyT72Y2hQ2VN7qLDwkCTeJjhAfjqsa4OXVKZK3IBk76E
sZeCblWWehOORAc4Er2FoHPn64urVkK4uVjSCNQZiW+rzdnN68+Go5yVRkZbKjox4O3/a8u43s36
0mZFh9cSri3d8702iVHXVuJQt+L1sL8RRNEgaHwZRS0ymBA5Z79lc3KUMk+olY5gNEHU5yFVCrKL
F7dXbvSahFaa/tZ79TDDffux4x3GWH0pzFjyEhGOd/MbOA9RQ+ETrMIY76iNdtDV7gF8zQ/Iccuy
w8J9sjHEbfu1X3M3JipcnmvflRQp1LV3FcmUCo0gGcEKxYAK8JytdV9WdKVmGkE9EHITMj0V2efZ
3zcL5tjLnCSxjY0IHXjk1d5xrYFvC1gLEGuA0IPbe5o3dKqegC+igmQW+smyuynxZKr2wsO0McKN
YYByiTZNQxqpbWQY31PbOOl6FWj60/7uFm4slAJYrZuVfTg7JF0qq2d2POey0BOKD6hnyMBjogUB
/B0rDeA0cHicESdzod/ZFrh7jN/AJCWqJAoUDQLvYsbbgrf6KzG/CcKKfZm7WPD6QMrQIwcIUu7P
k3AIGxPcoqd1tZa0hAmvPSRJ6IT7nxePAEE/C/Nwq3HHDrUqvUkWpMobGxytkKlY6KEikie64Hnh
AVX31wh31RC1hHyZjTQgXmNWH6nZjaLcKc25KL8P7Q86SuIz2ZjYz9kcQ1q0fZInMEfUT3GagWHj
ZMk438XL8ndIfNKxJnNVqADOQCT0UjgnRbIskhnjo41KWWuXjFiW2UKpXZnPSzafW3U4uOVw35vV
YzeZRxSUg/3dwBaCjzs3C8WDzZsWTSn9XMCs8l9iDH4eR54e5fV0mvvWR6vFvjnJQunc3vamZbDV
CpOYLMqJKGsKDhQ9Rkw9SKJDmSG2mpsdMQ3xjPsThmzyK04fbKgA1PN5fzAix7mdO/YbNjacRNe6
TkuRs4M6fXZum3uv9VsZDkm47xBMMQwP1J15jsc8yTLbmVEwUKDGEBd5SN/RPMnkUf5a4G58TTFQ
Hwd6NHJI40/P6Lfz9ydKNgTO5dhLV7iugk1Gi4/1eZSxcwvXmhFgQggB9wqvztg5NVKOtoKA0zT9
bH5ol691/FZ+CZAQI6b9a4Nb66SsKjq74PXXPBLU48tqfeqHo7ribf57f7LYZLw6kRtL3GoYTp9M
FkmQd5wOdO38Bq3vujYGOYAMfboe962Jl+bfuLil8XJqG0mPuVOcsw39mEziX9iv3RsNdxGgbcEq
NcVFNU27y+Mfbv6FgDZ9LH7uD0NoBjoVSGUx2lib8yvtMLits85ILlZeNKXklmS63yprkBfm93eY
Ahc8y4iAG5Av1iZt0lrO6GXRWtmAvC06vcvsdTiZQz1FLriqJTMoXKE/ilLo03kNAygINXMVjTqR
m66Qf1uUyTdrWcVLaATvaLx00cAOsc5rVzaXyM6gwJ1FZvsjj2sU6CWRrPCMbgxw+wB958TOOz2L
ssQ5M0LCwrOfrDQ57C+OeBzIPoAPkhVvuH2QlWUHfg94mnw6qkD/1G/PYyH0+/d9Zn/j8rtsNckS
41opvkBizZERowh/PkQSwNvGpOj4rGyfOjQDFzWqAcVXk54Qmb1jejbf53ImM8pMBVVQ1irWIBkf
MI7/3/e56dfnvrHdFJUZdwq96iB7bQlPOSihGckPunj4RMlqjQ4BRQ0y4+sv3VqCuQbE1P5ar6pk
noS7FQuNd4QJNTqV/ZDNMnu9kTS4D3AjatC1B1IRMMnAmmSkG6LxAD6Jfl1gTIHA4cLWZpinuKgm
oDKgZo0acwVSlNUKh16XXMCaaEAGCItUQD+QIud1P428afRkhtPq0vGUxvUnpUc/66jkFbCrAAYS
iIsU6RjW6Wkq13DwFr+tnPsink/gsDs57+Caw+uMUet6wKTAL1xPcJIAl1C7qKEs0/mZTpLATHSM
tl/ntrlRt904xrgN6DdjCQ1Z26xoMref53a5uShNlxRLDt37Y92HSw069Of9gyTaGShlWQBlAeIA
SpHr+VndpZqmFuGGV5h+88m5Hapg7mQJQeZ0+cuZUaBDnhvdSa/A2wVRZ0odnKc4KfzB+kDRZl+c
J/LYeB5INGRgM+GybMxxd0Bnd/MCOrM80rLPeHtq9HF/0tikvBoO1GVQrwf671UByEttu8hiN4lW
1fhoDNMSpjGSqL0x3TTUDD0gEpJ4eB5G2X4ThWygzIJjwiFGeoNtmI27mBRVyT0NXHa4XY/VNIcG
0Y+z7px1nT51k3fYH6fMHOedVr2a3aaGuRTdIc00HwtbCYH6Cqxq+YiO3nDfnGgvgtsGzRbgWQb8
ii3rZnTF2IANdc1A7qrnz61RoDuqAF5J8a1BJgQmOlmAqZkO5hLWeD6BTOkmi449iFjtcGxPYGQC
THZ/NBITPC2p2nimTR1GwVo/a+RLn/ycvV/7JtiE8PuQVe8Y6T8apXhnSwursrwE9Y+lvS36b6lM
7Eg0BABCkb1hTEAoGlwvyJylVeJaWRHVLZ4G5nxrao+NK2t9Eo0CICsQwcIWCiycE8UuQ4LILQpI
Rf+ok2/zm5mvWai5+T7nRetGybFfUQ6GMCPgIkUnyWOLtu32+2x8m21bghA7Nix8v/eeALxX09+q
+tMuJO9C2SyxtdpYQce5Cy3Auoim/uNyZ1HJIEQeejsI7qgnQ5FXAO9hEPRugkBFm7+U0F9IhlvU
OxpF9lCXzRm3s5SlGR2dwtw8BNAsIfGjtZykGQ2ZFe4egLraosWU7Syz9/P+OTVdfyUnp/jy9nO4
nTzuErWdIe2yHqNxm98ddHcmGT/8axnI6z3MO5NaZcB6UhZR4XhnOt4W3q0SX5T4M8l+5eocjPUj
7X4a3mXQjoam3IyyQySZyj9wgs3205xspWWOHxA3wTKHSXpOVjBdXN4xkS5CbjQXO+gG4qrraeno
yqQT4Gmskwk4uuTzovsMhJN/P88Fg1Xvda2OfoYIDY+5dSxeuuIQa6csfX7rMICvAhEs+hEYmRrf
8Z0uXlmNKzAveFP7JpKboyTMfr0aoBcAMBQ6dKCcxCvx2hnA38xO6tIyQm+5P2XfwKLXqTdzKROz
fH0BaKoOwjkYAk7oVXRIlhwlOgdgjaZ5HpfHzrjRLYnjEZkwTbQsM7AO0o6c9zSBfZvUbsyiWqHg
IIFmpiQT/Npx4om+McA5zslcaoPUMEAq6gOPTKWFW4EFJEzAMAPMuwXQCbcaueaOdE2rKrpdms/d
9Gl/MwkmCIg9FEsASccrked2Qlp28lpFwVqXvU+VGhyNpe/VsiLp6wsAGwrMYTbSMqBZ4qs1dtLa
a2GlJYCoD1V8QKfSQ5k9zAjUq/7GpG9+v19b4zyzUtud1bmwVpytD5mMcUSwIAa0KBg2HF1SQAZc
H49Z96q5TbImUnLXnx9dOknOn8wA9/PR/od+IwoDbh4C3jIPh/01F5zvqwFwF0qtzI66Nvh+3Xyb
rZupCuh8k1tPb7cCmSNIz6B7CN3n3MnI8pm2HsnbCHFLcx6NS5eci+a8b0Q0VXh2wxniHwR43Fo0
nRZrXuY0kfWz9b6Y+uf9zwtOB37+v89zKzFMmUpmzW6iphwD0gfVELrxGrzDiI0oGzodaGvhb1/H
UdasMfMmcoabLvX8Aa3m2SIJ8IQjAbOarrJiJl5A15uWOFmmpEQnkdMt87nIyvHZzPLhszm1Xrg/
HtGagFxPtwFgRVsZD5Krmtay8qxoIlLcRrry5ooYkCWbr3MDqey1tK0CX6fWTZc1vqE2fje9GQAO
I4B+Qd4X/ROg4r6erUKDhF/VYElIMqMT67IsEUF7p0x8UjBTqO1jjuB90QPCixJayhI7DnhiIlN9
aOqoePtCXH2eC0gUXLxKX+LzMc5HE8nclGBLATyA3CL6/nUmGn89SaAVc5x2Nkg0KmhVbQFQtlBI
DL1Vo5LISmjJAqwTGVNmirsCLTWvLCNfSYQ95xfg8dbGLJhARLS/cdmqXj94NebT/5phy7WJQmNE
oWNswEzRfGm7GZ1Gnq9bH2P1VlEiQ6HBtPzctygcGBR0VHR7IoHIA8Davq5psppY+rnyoW2ykI9K
JfHDwk22scFNHiTMVFIxG1n3C3TlIXVf9gchuE5YNgzYHugcomuR2weuYtdFCbGsSG/u1vVRqYdT
NpCzOvWS9RGNZGuIO/pOlbsKoHqgugyyAo3esyzwFSwH5HMYXaENMgvEENcbYHTKBgxLjJ5Yf1ad
IzUupgwKJZgsC0ceoTsqvK/JUUDFPeNpOkJWzHsyc9CI2z+o0/rrdNhfFMFcXdnh5gpkBV419LBj
2pNPyudWRgr6+rWDiJrpo4Gjh+mGcFdjnWQLUFBQnfH0FifFDZpE9/teC4Dx843u7eDSa3OcR0b1
MC7qBszIRfG1s+69+NCnp9oM92dNwHrG3gmoWTEgARhfuB1ASW+qrZ5CpkQD9XwXAOVx1KC8QJvP
s/PNAYK9qD/Fzfz2nQ2zCCZx6SAY5+F9BUA/SO82SQTWg+p5zv+fn2ebZePYVn2ovNYrwIpe9EGm
MyIHiYdmq825zqsBcD6gt9TC8zqw0KKDqQxtclKyr2oKXo5DHOwvkfCMWmj5QIcZago8whxRTJGX
GfiUy0p91BQvvYAztr9o9TuKpNgLG0v69awZDgHBAtPHcDsQ+gVlI4lkhEcUjsYCYQ7Yf/g3kQEi
28Ga0EnQ/VTnU9ZI9rJoovBkRAIaAoaviYGXqSOpWQBYPifjM6XkUBjeLXa+JLAUjWJrhvMDtJpM
uo4Mv67oz2NmPi3De04HAEoqbkkEr6BbvV6I2LH6bqhpFiXkdunO82l/R4k8GdTeXZBtgtYRc3X9
+X4wckIMK41qhzHi6mGXe2FObkiaXTRDchsLV+WfMb7Dw1RJ49XEAUp1LQ5pYn2F8oQ/TubL/phE
q4KUOgSONQTLDu+dwayjkdKBmZHevOSq5LSLv475goouoER8i5KbNAY4OYBGXuywH++Vt3eRMPrv
f9/nLi99pjXeXYBUm/TRc7oTKOEC0O1IvKJoKbZWuLcj1AXd1lQxCot8OirpV9uRGBBtLPCHQ+EV
dSc0YHAbK1OzcewJjoajg6ekg3BDXD1Sdb7knnJIlVyWZBEtC+ixLGRykFZDpHS9kafaawwnxjlB
uOZ/GPCU3N9UovFAfApfBikaZKC58aiVWpoZOoejmd7Y470LFQA0enth9mvfjmhh4BRZIM4uFR7F
Yw1raQ56Cztulfv2kJ51pbl3LRnZuHC+ICkNRWaWo+DFlhRwe3Vzi/lq7orR9bPBlkyY2AAIxcCf
A9fFE30Tb6zQDzuj9aZLDy6UxnMZwbwonESCgjWQsEcEDxRaMzd3FneG7+qUMJ9ifzAfhikNQZ4j
GYvYEmI99A0iOOYxPUmvub1LF8R7EG9xKn/0CzANzbbkepeZ0a/38GqWReI6MJNMqDsA+9QC2k36
/uTOX/Z3GdutfMgCVVHUaBk3+isUTgM2OH1eKQtgfWqcreloancgmbAHvPiDuJPc9oKWSAQTG3vc
LUZiEPWDSSmJFgTKNYAqRncEYU3tZ8cSVIxhBpgfeUeG4coof2TtNs1TQDEjowyaMlRkguqio+pA
M5BRb9vI8HIuRwO3oKERiC163n02LmHd3qauTMdaZoTtmU34OqqLnZdoyI/W9tPodNAeujiL7PEv
OqtIIwKdjK5ldGByM2V4+jwVDh6XxH6m4+Ninve3m3AQnoM+MuQYoO7CbezBM3TiQSEpGozs4zAv
F4azHKGAs29G0HuFFAZEkpl2Bp5nNjdZyqK3Ljj+YKdReshJxzdJGx8NpYhWaw6WhVXzzICMgw8x
l2CIp9Au387XeP0buJvV1jMrJ1abRop3dNXbZZQVeEU30XaQ3FlKTSvzOgODHKfbnDwrZn10VjuE
Ro1vqhLHJ9oYrqbisYH9jRCRexIOc+M0U+wgTKfntbg4l/0FE+0L9P5B1RGca68hbey2dZHbSqJa
qx6m2b5X9OmhR7PEvhnhKPASAEWniiwX35LXrgjLNYAO0cy69MciV5zfemdlspemyKmCn5fpWtsM
cMGtPJSpZvCaIZbuTIRsRDvVzcUrUz8BtW5qTaFFngZLFmeJ7oytUW43KFSvqE61NHIZ5WOdAv73
3KZxkKqyvSBaLGS62ADhJgAwvvZEfRXXIJcAsGdyyX2qoGTmkSzIvOHn21drY8fjKtXo510HY0SP
GdRsw2TWwlTGyia8jpgcPFLpGkQTXq+UMsd6v6bRrNq3zdo8xZX7sR4UXx2TCORdn8D/CayoHRXF
ECp5e9gfoXAmkflG8IJDBdDe9Uyq7rjEahGzNUs/oPYYQWL5FLvGey4oMAE7DIWIAgvvDkFMNAMD
O0EtuVlQ5vo90xenkSUmBYPBrgYfGTBfjLiBGwzJk9HUuxJdFTrUNC3lsvbTCXryl/05E+xzmLEh
h41wD5TE3OFKwNxYGTrmLJsdFLNnULnYQaI8JMOvfUPC8YCEgPEoQA6dRxiMTTplhKK7Xu/ySzIa
J6pZgd7bkiqLwCch6AYGANyATEOXm7ZKM0G3Brq7SHHPSXqSleaFo/j3eV4XRE/nnOoLnl+NArbU
hfqu83PUNcn1ILPCXQ818K1JVoBTobd6RCaeryABttSyGEiUmQQrCEiQoRkEqARP5aR04AGdkXWN
8uGrp5THdoyD0mzC3Fr9EQIrWvGk6a1vZg/7e0Fw1V7Z5eKWhHiTZVEskoVGupSk4E39HJNLvYKG
NZVdH6IdYWBwIEXDTn/1wlzGeVXacVI+otzzX1nVQZ9Nn98+HgBc0WGFf9FIzR2igdqTbpvQ79Po
t27oDioAb94P4MpDpZQ02QrOq4N2NPZiRh7O4c9r63QE2PA2AVsIonwXuo3xYR3QYbe+o4TMnKgN
0CdIvtBfd+1NzcRELp4glVEt/aFYtfMAMI3XWof9ufuTh+beTFd2uJu2tunQkMQA6nRR7mPFCiDu
fpzV/pS1j+B+PBlaGZjxEIxo8ELZ6dy7TTATWRsA8wt7v4LzGzSHmDhIbHE7UsM3KQmqAhXz+bZY
v3rx5BcqyH/Wx/2hs5Ht2OSxY3mvVYBcIbBx7B6Zgg+JmwfzQO+HTj9ZZIpsKkkUCo6CgygDXKBw
jq95eqY6b2ndoH0aOywsmj7sZQ9giQV+SEObG6NBPQQz2T1AzL5NX94xZ4A1AKYGISi8fK535VIY
zYQsTxJpNTiEwwWSVVroFZ/a6TS9A+iFYsA/W2ywmzdiM3nQpzTUJIqXQ2LcOuWTOUsy3QJPCBNI
p4L4B8EEXxuadZQeUs/CM3S61fJjWdyDsMP86MiKUMJ12djhpk0ZtMSMWZnT8B7WBjIrP/aXRTYO
bqqgg01AP4Tvd9nB0c+dHUBvYnzx3s52yno+8H8GLUNRi7sZW6VTIN5X4WVjO8nZXeIvzWx+zkaT
+tNCzUsOojbJZSwaGp44EADGFYnF4kxOau02zowA1rPq5IO7eEmYwmcxsvY2yMfVO3pTQX7vz6cg
AgDRoeuBFgq0rq+ipa439R4qVDAKkc+m+4HS4o84kdwlQiNIICGVj5gd/1zv716D4hSozBMQHv2g
nuLn82cQoUqmT7TzwBbK+tKQ/MK1dW3Eqmdq9wueN3He+7PV+LL3k3B98KBlrLEIk/kgpnadXgHA
MI2I78y3mXdrtqi0fH17XIksC8CGUFMBWIR/WzgEbRkkr/G2UJ/z7iZt395whGTAPwM8yyWcjTmt
aoX0g/0rcw5JFRgFeG58vQxmK9zfXcI1gfNEoR0jAl/H9ZoMRdl7A03wolZulIPrSt4Uon3FVOVR
8/5DEsvfpSA1GurWVT62Nphxlgb9MCCMvBumWNY2JYqGNpb4yhdo7QyaEFTwWcve2j+MFQ0gd+yX
1tvRnxDxgBIWOoAB1+BfL3RRY3tccBW4CRTnoBXi3qarVkviYlFAsLHC356VVXpDxfI2jls+68b4
gQzWWTetp6Rwz4g9A6/4tb8TREtlo5jEklAunkzc6Wx12naLzSSn6KlKqZ/ogWFK5k60SOiiQ+bQ
QFXkFcGdvZICQC/gH/Rh9TX1Q6UhnnJ639UO+4MRGUIVAXWRP6qyfGwwKuWUzwSGYqu5iUkS+6mp
nEAiGiZkfUdhDNc2S3VgU0CJl3OeiWePYD5A2yjR9ABims7buTRZmfWfATbaTfThoX3BGlU0t08W
dA2gVjC+ww3AAii1TKDNIY/FZYTWJokVkpjofM0h/KDWvmRzCdYDMAGg+ZhKFFp5uREk1kqpOzIc
e7qUPsURJboTOMn40vXf95de9JQFqJK9jLCdUUHmfE615sUQ26gjxmN853bkxWqHIIU+C5odz0my
RmOX33iNeaBklD3X2be5OH5rm/dCdjlnZkJge0W5xZjvKuD8JvWWKtOhtp7bLguMSeIpBB4cJpFC
Zq1uLAN7vTlK5EC8pETqtc2g7bKcZjUP9mdU4BlAxY69gbQ75pQ/TH09ebMXd+jUc6wAQY9vTlZY
erJ6qdAMmjWYbDGiHT6HjJrgnKnFijSXYd9ogxa4bnxOTU8SZ4vmC9ULZNyZajGkxq/nCwANmyiM
hN9wzn0CORRJlCPw3LjrgIH+k3h69Syp2rHpsStRECmqwGpP8XgGT9houz4BcUxlOZLVEQQ9LpKC
eJ/jPYdGaO7oGlXbq31tFHiukmDJC1S0wb2in500OXfOYX8rCA8XekVYRzrKcq+Y6wmNuzb32iJS
SeIrED9MS89PRw1uafJ1KMR4A9T7XipL9jz60+zOHy2Uhlmyw0NNlT/WSEo6aa+jhxBYM+cWoKfS
T7vOvKXlPIPcUK1C22hclKMICWLkFyG/NBT+aE3LjWtXIJ6z67s46/LOp6mTP4KSpEezs+0dWuK+
pM7S3AyTOR8axK+SgFG0sRnUm7GtwcvyEUOtu4Pl9k2BW6/4RMwFWCYT1wSRAZlE+RM0iP01xAcN
dkGaBSxfRdTa3uwTNbv0bXbn4CVJIK4+npERveumOpyhJQUtrqNilZceupH7e0R0wICiQlKcUcuh
X+36gNl1m4yg46nAWkBPU6qc03cUACHS8c+Cfm3BmZthHRxYKInfq7eDTDNRtGCIgBBOuvgfXkXX
3ze61ihx3KpoqNabrvzkgg4i0X++Y5rwfDCBKgd3hs75oUbTi8pw4yqyRkbCE5YynIvIEUFv568B
7s7NWtNImwIGgEI5DuVwmBZIR+G0/Ebd5mbq1MpfKiUN94clqhAju4AmSCYViiId549mYJBbN/dK
yEKQwMi9ILHBN1W8WFntU+cGqvfe+NG2y6PT/soA9dk3L1q6rXVu8w3lWFtW7KDhrLmLO+9QGcnR
7WVgCxYL874IKjSQa0KSF+yt3NoB9+iChz6pkEPpfVAanaGafInTFjwhpX6ZkBcoWOXbdG9Wffxa
L/qtO+f3ZEhe9kcrCqtcl2GkWWMoXOP1RqUQhB+qosZGbdEkbHpdc1AS2hzAhTb4aWIQydEWzC6Y
t5nUA6BTuN/YvGwCUaWuDNp7pEaZtw6A3Qsy51EbP715UHDvyHiAiAX/5VvqPbWu5mXGBdrnABwB
p+dTGwrYAyJTKNvu2xL4qitb3ICgWm9VcewWkVYdTc8v9GD/+4IziGGAZYPlWKElysWixoBGO2tG
q2BuPGaadYibO1r+bsv7ofoP0r4Sa5og/Nya42OBeOgAko5hztUfNJAwtxcNZK5peW+pg1/M99kC
WYvvjTv4y/JEk8dlnsMaQuLT9zH+XdtHxfu9P37h/P4bP5+kMwZjHdHqW0bzeFwftPGy/3nJ9P7x
RZv9aBpQquuUogSliBJ46wN1oST4MJLHJP5Sqv/tGxPQAyFi3AyG2yxOrfWj7WWwBqbuZf3WJbfN
8p+qvDTubR9TX4lvS9L7MdUDkn8s6QXlGb82JfG+6AxufwWb8s2YWw3hC672MlL6p6Hxy8RfZdQZ
AreCgbKUkM1Kzg6b9o2JxbEhit1j1QprOFircrTU8lx4+keg9877kyoezT9T3AEZIM1oqRVMqeVt
lffBAi0KGU2QIEJGsgEwSdSvUHDmk5uAkDVZbcFbNy5UOO3/vMkNl7sy6JPn/cGIdjvicHzQRMMd
Wsmu562YHVxoLq6+Mj82EHU87H9etCzbz3NhT2pS2ukGxtHm56wMVReMpwAdnPatiFYEcCFc3yrr
uuIrmNgUHjWoXkRNGqrlZeqgLS+5P2UmuP1Vev3aEAITJDPDMrknLJZ/h7wyckxoUACCHB1RKt/9
prb2Yk6agweDnzl3SfmOq4NhqnDz4jGE1M/1YituPqANdUGw3Qz+/AF0NpKHpHCW8GYA9hGvyFcN
kObQ51arTng2JBXEbdSgHO9MW+JNROEaYkS0JeLZjUog306ravq41AlmqWncu0HLLkQF9tpagwaq
XsijBXqrQNE70fy8rZ86uw50CJvvbznRxgY9AHRtwHBo4/xcT2VrTqSZpqqEHNqgHiHsaR0gLlad
iwrqndQe66d32EPUDSAmnieg6ri2N5pebXZNWUUZZnRBZuY0pt9QqNq3ooluJwAN/pphw964Udam
YXgzqBXyybmbKtt3k+pDWaSH2nRuU9C5qGkR1kgPpc56YzT6ZaxBV2+O3y2aP1O9/DBkzaEx7Hu7
dT9JfhtzRVwEi84ddGujEQ0UnXy2l6XIdHWJywhZ3592SykiV3S+DpAPvEkKcH6MhVn4rbpA7lLL
7+y+PYEPe5TsPuHCb34Fd5dparzq0PuFw1ygHf5lVYm/Albam5/fNVxsb9YIi1XnDmuK67kxWquM
jCW/V6BKrZbayUhxaed1A1Ho9IM9m4+ds3wsqvqzvcgCFfFA/9rnEXdluoC7JYF9b34y5sfE8NUO
4oKSHSfyGCis4ZZz2FniXXdGqralZlFjlG1g0A81+pnV7Lg/lzIjnPPuTUgJq2VWR6P1o6ZnZfy5
6hLXKrqwGYcr6sSAtbyqs7b94jlJYleRjnK72t4tiheo9nxWypu2syXjEUEVASX9Z427VsGkNptt
7VSRk/6H0g7apdIASXJ/NNBtnqdB0oFeuLoxzXs010pWTOQitraNaxfRtGajVjps54PlV+bT6KUB
CGZ9G4evzz+jNie5VEQJvKvRckfOQQ5ATTu3imKtOM49SDvVJ22uD8Pw4LIW8fagmVCKGVLJNIu2
jWXrHqMWUtGezOVUxo4kTrlS5GzQ1OEaN0v5XRtkUF3RxkHCH3sGmRvG2HE9nVPj9M2SwOO2a/e0
Wt5tVWs3VLVRzZqdSxbLsBTCvbM1yEa9cfE9WJvJBGLwaOiOWeuDMHY1wt49ZQXIUP1RfyjtM5Xh
QdkoeN/NrmpW7kQ/PF+ANux1mMAjALC1EhQnoh/2D7jw88AasOtJ01+14nilmfS6jbYiAjawqrlv
+/O+AdFWYMjMP6kpJPu5VSpt6tE1A6ZxtB5HclH6xziXRBSiMfzxgiB01JAgYf54sy6U0Dl3DQhc
6PVtNX51MkkEKzq3CFTYXfJHlpCL9OM500k6Ygg1yMSIa4XNoDwgQYNuhzUyuvFQrdXj/qz9aeHg
l31rk/NTeQnWuTYDbBZE7seyLgKw8JwSooIJtzgUoOBNkOUeqjJEh9ORtOkxtrMQKWEkgvHWceuo
Ldcgw99cSu4qmt6BguRSW02I0QQpTX/lZnHI9OGWgiZNqdrQHeiF9N6tETuX1rQParWG+2MS7gQD
3sDGyxp9MdwyAaW9gm+XtRSOl4EcHHKq3s5FDeYIZFfxbIFHAGLoeicggs0tN2vQ3TuEyPAotuS0
CF3AxgBfOtXReZWMgOhGtuX6lnFZQEBr0fJoKw+lc+j7B6r87EBuprqy2RNuwn9D47N/BkSX0EQA
BPKggAMfQnjOp2SOmj6KCQ1KGeuo8EhtrHHbr4onW4ewH/S36PhE0yUci0L25BGmWLaTyd2H9gxg
olehmBnbxbnubX/sLL+wOz/LzIsNTr22Xr8B/vDZ1NtjXrkPpYVOI8sI0hncgZP9ZX9/ysbM/r5x
I2OBepHLaqtOBtZKirrSKrmPhSdgM6vs7xsLZI5HdGPgUGuQLlri80ofDRm4W7ZPuFNmUyXTnQEr
l5MxiM1PC4jqkvKyFOOxID81TxLTyCaNu+n7glqNE+NAKMOtAZWMvJUk4kSlQJxpvLrBB/On6n09
aUkOWt/Vw7IkOjpFu29x/gnJBDX+MGsP9fjBtR6Vtffb4vPYfK3K1i/JwezjwDSoX44nUn7TyA86
H+tWUlrW2Ey+ctGbH8Y5m2xxqqRd8MMK+8NI8tAFZD7pInW56P0SNgZA7SQa9B9r80utv4/tMY1/
5/2lHp/39+3/cY7+d4ZeCeai87/WshJer1y1oFXsDzPgfX6m1UcLcclKVb8HV09idqEy09MKdTsT
Pxe802ctVm/A6/Rr/wcJJwaCVhbAeaju8y+TcYGMWbOgkbhfBt+gF7QanCfIw/WW5OIXnqeNIXYW
NudpnQaI6s1oyDH15aZGXbqvu9tBKhEgOlLASqKDHCRkAOdwx3bOlThNS9z/i2UF6Kzr7SloLIjs
QY5yypJTGcsapIV7a2uSO8Xrkibd2sHbl/0YZMPRc/+bkYem3kORqcGsok+jSMO5/zZnR3QLBboy
H+zpQ08QbnsyCQbhMwLiXhaolYGzeoWi0DwFGpmsJ6levy7NCWrLfjWdh+ajNWb+2Hw36be5kKDH
RI5la5ObAVtPS21kjsXysnPjp2t63t+lwlXdDIrzXDXpY20tMChrag5o9wrq5tmzFX/taaiZT0Ny
2rcneq4ghAS5vIFi4iuGUtoP+ews2EVdk53Gdg6n2EKBZrq3WdtIoUuGJ56/v+b4SMXQx3wwdewg
cI01wJaPkuGIzp4DYnecb6CFwA9yffbqAoz/jgqnowPfa40nC13AWX3cnzPxOdhY4UIE7GVzGIBr
iJoR1Y/l0bRv66o4gYFm7p7q8dHMP8b6XW5ovtN8asBhG/ePMz1W1WX/hwg3y+Z3sNneeBpwYehK
TPE7xvWu+uLlwdj7qnHo3DvbkY1ZNrOcu+kHVYfQLWyl6XelfBitX/CfWfatWBqoA35prYguJzv/
z21Po9P4rPEWGqz74xUGulDWwgoj2Q3QPTfxK61XhYAcKTLqB5V+Vpc+yOk5zy0fVMKBF0NQzjF9
237IZedSBGzBo541OgFQAj1ezrS7NmsGIjs0IJVTe6Cm5j7Scfkvt5rKR2v9i2235UFNtfho2TQH
UDr/nS169zRk9Y8p72VJFOHSY5ejqoBWXWAdrpfemWbQKrKmtc7sDm2iRimELRW8wrKuOJZdEQ6j
7PUnINHWMAX/bHKHC1648xoHDXqAb34A0OkwFvqhrLuDqy5HhY6hWeUf+6r/PufxWSVZ+D+kXVmT
nLjS/UVEsInlFaitt+rqtrvtfiE8XgCxSKwC/frv4Ll3vioVUYTnxoTnxWGytKVSmSfPgauMeJc9
DJYZ3d4Ja8NXVsPxBrMS80vAntwA5NphNmv9NRAwLjbC2+v8/ba9xd1/NnTlpBnaUGmDCTept/D7
6C+Hes6vyS2+3TazNizlkHlDKnTaz3Frs68sPyr6N97Bg8V1mOgotGGv3TY4R4NqtHi+pMp9Rqq6
A7M//HGWVK9xXf0ox/GQxiyoJpD+2twO+2rYoHCy/xd2kQTXIdOOZqPfB/3Mc3maJQoImiB/lPaP
RtE+VDr/CoGDTVnk97pWHbJcRu7wL/oVfTzxTQu5JciAqKgq5gJ3aVToLzb9fJ9JdqiB2euAleGE
rMzs4o45MzUv9dkIWWqw2E5xWKxi2gyG9mLIPhpouQI2mhfoagHRzeISHZ2eV3Wkcuwyu9ZhJq+6
oM3uTUApyk2zhvJZvLfPzCj7pJp6k2s+zJhx9y3X7F+UuSsjWdyKZybmSOV8wqwkLoWERwPV4mNq
pQ8m74tAm8gAgB0aBIvmXebThk2QDb29GZcGB8NobjLBYgXU3aXlBOyeg2ghE0SaPIRoRxDXK2HJ
kgXfnlM/AMdC9VZxV4L31BhsAH7d6tA9cfo/fl7xTn6jUSQn8Hmt/Jiyb/EaqGfx589km8Bh4LGh
Fkc7oeHnS0DK0Qj+lCXNCUdoJb5YOi6o9f9jQhkC+toKqzcA8La9KCNhOYTp2iwtbbBzE1fLzLqs
Jz2iti6+98Hq5fIB8tzTsZz60LDzn7hGj1rShLd319IJhdTlXIQF1SIo/i53F0tk0lSpRD4pQ1ZO
dhvL6t/sInkCuHllEq9NIVcOTBy6JwApw3+XpipodYA4Gqp02ILAPWYfNSKRNnZPjHlOdHtYC7HY
nJhHmG1Z4JE11aq9lpXSp7OWEvi2Qyl/AP4QyIkGGtu14l03OI4Rcj1OtqHa2kt0caDgS3QQCPqz
es/lQN2+k6YdcwgrOQL9o8Axh7rg1g4RWmMEDvhs1ixe70+MFsV66NkBEGiqtaNRAC/NTTzqa6F9
Bik0lHBzJHpWUgeL45o50j0X0FV08lyOKxYyriEZAbKzCeqlPWk2hWHfFb3/YE5rxGrXxwEjOrOl
nDjH0aRPGtyFuUvBja/d56UZDZO/5U0cZWW50bv61JTDSpvn4hBx9847BppF6raRucMdMD2gQbK3
o6Ya0a+aiMDPuru8hn7f7U26tGrQS3MIYMDIvqs5HxmPnLAKvDkm/+FPQHHipLvaSixz7R1BmYT0
w28SRP2qN8VsYqNOWySWyCRHJLVqFN7qNT6oJSPmDKufpSywB5Xb0TX7SdgdAibmvaLTIiDlGufA
0lydW1ACFiFIHrszV4kELU7FUL1H9JfF1ubPlwQSZQDvOuAfvpJgS8wY7RA9Kocyvqu1Q+UEo1jx
uIuu6dzGvAfPQgmQcyV60yGqnRgNRh8SE29lM0UO3cW9CIR5irunaWwDw/50e3DzHF1GY4ggzgan
rBJoHY1CWniWUKvZ8NIOUv1rioZTLnOUMQcQEKzti+VV+//pVFZN64ykGQgs8ox86stmVw9FREGR
tnKSFnIel0NTrrHUbYHznmCoLHd18kmnVeizvWH+StO/miKP6uJe2G9oIAxs664EJbfdD6HVH9z0
9fYcLzmQszlWcSwMknCQQUO5wtWbNNAFeTGr/i5vim1fm4fbtlbW01fumaxOPB+1dWT5/SdjekB6
39fzIEbO05Ff3bX217V965uX+zZrh8RmBM8/6R/z7KduNmgowobl33soiMUVOECqGdv/3RCn2wNd
Na3cPBnkTUxTzLNaRzp7B1Y64z+F/zx4uNHjr5Z8hPJG4Ijif3MHKlzCQKtQnmoYst9tyuHEjcPY
r4xtPnQ3DqXabVdn/z2UiIrects8JE26pyk0tPsi6l1t5aQse+p/TqSvOB/pj1Zse5jJwfgF3u5g
Gr7cXquli/v8AChOxks1Qv0GHlSznCDVwIzUgah2yDrQUKT3reY99Xb3LPp/gdOcXQAe0EjBYXwq
YG9sGNXKAtGJ5aW73EgDaZS7dhhCUbFQ8m1u3hVJFnXlllr3nlipbC0uIxgCTDBQINuvIpulYbRk
LOGAfP1pjCMnzkM2vTrapwnA0NszvGxqLu+RuYdShepVCeXDwPFSECCOM8OORSzZpU5E1moYi/4F
DJb/MaT6MtvN9JHOyIAYhC7GG2dDMAMQy+TBtH+57OX2sBRrGAk0TMCwBXt4i2IFL91LaXvMoqT1
jyS1g14icdZDoHlfFU8GdQJ/zVGrBZq/7YH10dXRLHANehdAYNV1I7yjE0NBQdp+GoAzA1R/xO2i
Jkek7hVte1/5st2B2cs7lHrerNzIylJe/QblNBaZ03rZ0HtH0g2hSWUa1LYP9ib0u+WARpE6uj3H
yn38H3vIyjozohUliMs5HhjwrhovvKNdtxswHCF3F0dNssbPsTy34ErBkqLjGk0Sl3Y6VD/MIYad
MameEjLFQHOy+84HxcUA3qieud8YGz+6mIR2W65MquLi/h7kmXHlntI7uAnmZ94RzS+PFAx6/mpe
SwWF/7YBTRe0SuCdN5OcXA4wr22tyhvXORL9GXzyEcJFMZ5MecwZsIHlxuzFJjb90HASkPcl4e1l
VIKMv60DuGUCmg04qzq9vte1ej3CejlAGkGWv1y/2UoSR6jlr5QUF5cSfBT/2FJmM3cmX2eD7xwb
RN6BQ/Rdl9ifzEp+6joKYtGRHTjvt+6oo0pu/SGS7++RehCyQiM6xqqSv6ZpjGYhqjnHdLxvP1vd
itde2ipwOv98XhmcHheNpCk+b+NZtCX43+2Fuj5vcxYCbJGoXYKZSG2BqPF1EY/CPTL+o+pEOJZ7
ov28beN6DPPbH8TWIJ5fwDQ3E+km1x1AZR1QcjDXeJOv99rl52e3ffZacSaTJbmPz1up9rUyuyf0
jz9oZntfO3wlnl0ciWeB3Rzk82guVrwGtaRp1snkHKUP2DlYa9dC2Gt3i7EguU6gZgHmCzXBrrUi
J5XdO0en3CVgaK/lx8gtVOPvLW/N1S4O5syWMm81kxkdks45mlWyZWUboXxwe+GvL8zL0ahvnrbp
xtTBaGh7St2oAvyq9R97JBKc/qf3h6BXnMQ5jzBnWHFDz7wQl/tAFi7a6kbqHAdqPNSxv5NrUph/
g27OYuHfNtDNgyMD9O41w85MFQQYDki2HKbX7jb3rGpfItEedbitW3A79eSQWJ7clKZoPgl3SCMK
KcgDb60xGHwwl4xaTQ56jc6VquLpNvFy+51CCvGVVSgAw4OJ997TyEtlFfl+MOJij/YRhDXSj8Na
b2nUZHmK3CAAaRvwGNab3O2m17ZqsYZxau/iMY0f6q4GSMothn1RmUXkoYX1aLWpt6lal26tIReI
k/L0Li/yJg3dsc/vqDt8bRrnlwvr961R6M+dg1Joaeb+xij8r7LWu11T0CFKm5w/aADpbMc4t+97
VqPEgFylFXQDm44AhydHUrZ5KNFoGdboRtuSlP4FVmmQrKKuE0IcBEDOOtae/KkSD7mf5ai5Q1XY
4DlHPku3I5kJhuZryV4tahcB2hVYyMY+Bj9Fmm78mFrbCZoZL3GflmE65O5brDlsG9OuBCiCaDvW
JsU9r6kTUjmah9q1v3B08YagALaDicnk5OrxEGqJ2YVGmxWB1xjlvVbrfyXCAD90q72mQy9/+mt0
w0snHBxD6DqfubquhAPdzsls9LSB1mgAUATVOiSs0LRsf/amFn06w8r9seTfHRvakXN5a65UXh6K
zm0NIgxQErppui21ahu3yX3hrvFWLJohiDNQilzInCed7qS6dCC8Bg7xgFXpAxb/iDfU9rZHWfJZ
4NEDQAS1z+tHzEDTEqpLcXxkHvtuk64MOiNeKaQt2UB/Bax4CEKvuJobkIXrvd9CgG3SAtOiQVOs
4DCWLEBqeI7qYQd51ctFoTFN2onAi7hBOsYBcEUrt/rSlQhyjZlqxQGxtaqP0g8sRocIRB0o2qMY
cGWul4TcZUFOdrcXRE18/O0R0eQzkymiCKjGPz6L0ekP3jYghoy9T8cd/M8993gERH+gUT1qS3Fq
HPtb3pWPcaGvZPyXNt7cY/Rf80p81Cd9D92fEQ558r5KYr6RFIwlw1pydyHIROf//2+K339/FmQY
fWkjjum14+BwwPS5PwSszPdJ53826/7kNC4w/NPBGeHeNLKyX5aWE1qAczwAdihQEl/ul5xKj0DC
Nj6ObrGlxTfe5Zti+kblys5ftAPeI39mxzNd9fGVdaPVo0MgPtbVFOTtZ1+H7oj7Yldfbm+apf0P
G/O7CxSMoGG5HA+fCt46bR4f42Jj5Y/5mrDZwvdxdSPXAR0DvIjVGglOBDhEDfS49uWLF1SrQJ45
klCiAHwfaCb09M7lXGU9oMPie1WcaUc4cxM7YrDCSrOSO9lUyWNv5UOkt6UXpGnX7qHhZqBDdPT2
KARm0R9PJOrh3iwWgrkEl+XlRAq0+PeVmWNXtpH7CPWO2583FwI4iJeD/h8s1eDzUjcesxthjZYV
H6cu5RszcyBAQ/whJJWkiH+N4sskqioywQ+5A+sYD5shpjue6QR3bJz+6BBkbMc84aHbQs+GG32x
s7j86jWJF+VGjMggz6egZFqyAdfTr8wn99lAfvZ5bz/K1pwRH1kZumQSKx5ywW9gZCAUgGQHOog9
ZQvatVFlVPfio+YWSEhbm6RwT3rF9rdncHEnwg3jzkK31xVvFKJUU7oddgpogiCyScN6xYA5c/Fc
7cX/t6ASRomEFwI5Re0Yg66myutgtE3ESpb7XEoSel1137da0JhVBNbvne32zwPx7ifh74HbODik
D7W0gXaSeIR80yYvsz1qAyv7aHGyoVvtoI1rbrZX3gEGqWuaGKAQHfij40XMSIJ6Tb56Ia6CMOuM
5gNZgH1FOVM0KItx3dCOU/8S65+roohMHbKpPtmW08vtVV06FlA0BQs9GoLwsp1/y9ll4OS2IFVW
JGAowqrW3zWgA9J812e7STNDZ03ceGkTGdCXwQlHyg9CVJfmKOhXWzBjaMdxeqJ0X/+4PZrFLYTH
ObYnMhgA2CheBAk+1g4mOPXFSIx7LXZ0cC1agIZy8PVQKcug7HzzJFlDH2LX63a2dNGi1sVf8IpN
ItlbMUiarOLViYv4+1iAPBO1uyEQrtZtrXpw7+2mTl5v/+qlPQVVkjkOnKHKKpdcjdjSFAUmpfM+
J04SWiCgaGJtc9vKwo04a5/814pKBkkmDULiGdGOuoGNFdKPHnJCdCWDtWgEEDTIAMzJZXV9O4/U
zlhVcBIt8SM8MYGpy0QcxU1pbLwaHDW3B7V0VPAwh1NHzmcO2i/3kywSgVcQ046aQ1FaTQPh/yry
p66GHKu+clSWbSEDOUN+Eb8oR8Wy0tJvGcamzQ+1PgmMso+YdHAXaIE7rNFHL51MCNj/Y27++7OT
WdjM5KTA0CQwzYmx8yHq4fpvnXnKGjNoqhXHtmgOTM9kblSe+5UvzVnC8GnL56dCtatTeNAg94Od
TVBXZStX/cJEIsM5U6Xj2TCn6y5NkX5Im9pAbNanYq8l2QeEyHdCyzZNm+148YeycHNYf25O3fiN
yEqWeiNufoleo6e+/HJ7Dy74tIvvKzNXuG3pTg6+LxnipAAqjre/r/Jo/T0AEyQ+oNsB3ZnK7+Z2
OhRIqx4DaO0fpgvS4ECinQHByQZuOs2DTODqE3NLrP9qosFNLwcInhUINty3UYiHGv0VsZ6tnPWF
HYOJBfHmDGScSbsvl9GZRlPPGCIqGW8HDc1s9Z2GHos8TfcjWMK9Zk1hcnHfnBmc/ejZiTAmOuRA
nsdHTxseSe7fVRXG7SOymqZIams8xyrO/+95nxPhEPFCA7oK1zP1Kq5yKTDvA5kCt+ofLVlt9fbD
KV5ZAFTMJHYWCFW5tHe5iXVP+Fo/7+IcW3gqAWiG4FX1ORM09Dxbm58xWYwmiqd+3A1863RH338v
1oho5nOnxF9oHwCZBJ6gaFNXQ+SGozUon99mvV5FdkE2nvGQjD+YnQUx/EDpAcK38kz7LdZyZROe
G9kJZELgyJU1HdAw0LMmPqbOCxsBl3KMKIPSibTRMdOd3PGLN+00Ow3wbzdD7wdDWwV8ykJo/oZa
1YY5ejpB4wyyg8fc1SMfCLLGsJ+o5+zYuO+aJiylFbbEDMZ4rwkzpPa9W99n+oS7Ig207siKMtDj
nUeeKLIkiXjKsm8k3pP84JjfNP99IgdZH9JRrLhBlZHn9/7C9oLLRb0FE6Ds5zYVeGwMWXxMxo8W
TfrTsQKkxE1BRi6/O1MV9MbedIZnjTxVggYMDXVtOW1MsKlyAQkTCAB2rre/7W3MpVM2/yTQ94L2
EA/PyxWJ7WJyjNLwj07yOJpdNEKCCRF/bjRhXVubSWrBZGy5vGf8wzJxJ6GH0q6/aroMCZEbm/6V
ADVmAxgjx9PQeZFdQXRj2k7dr5g++MyO4notp/G7Xq1uI3Q/onqOuA+vE+VK6eLa7dH7A6wMfk1F
+SbFlqmTX5WQkWncaeKtsjs8+N47/shKF/LgmwEZNzPdWfq2tCnSl1bQlh/EqYI4vje0Ylc0T9L9
xIfdYB9bdmr9N2Hv5fgxdMXBQXcEGuSgSLvn6eH2AiyUO2e+UtTnkeYEi7uqFOZ5supAEWSjTm0E
Q/qktXdlDi3wE8GWp/ytq3/a2QGFDqAkV66ahasMVMWIn20AO65ZxNoGQupD4tko0z/3/JGfbg9t
IdC1TUiCWo43U5WqG95u8yHteU2O1LEf/THdoT9qJ2T3b0ZhzQOYc2mWmvtxW3CQ87ohR8+kURc/
dMYaBG5xns4sKFffmPRyaNueHHX7lJA2oNb77ZlaMgASNHMungGxqnKCtbZTjWNHyNEcyiBw2z8U
CZhdj43WNTxgQUiC6o/yDrMq3fRb5HWPZRt0+/L7v/j1Z19XpqdpWt/qO3yd158q88lr12ryC9ci
csJIuCGfM49F8Zx+P1lDUtXOkQ/2oz32Rzp6n+nIP1EzjiYI8IykLVcC5KXNi9QHWg7BsQIqaWXK
XGEKAwJnBDW5Fpdi6zavbBiTTTXYa1igK1M4+BA9nNNVuPlRHbh0wdRBEiSr++KkW3dN9eaArXRN
InXNhHlpwkT3E3BNdXFKK9CL9aaFulWfFkdmemuwgqsLBaNB+nLOL6Cl5qrrQSasokkKU7pIohos
3BCvcgPw3gOETa0ffVLtbm+/q0fobBAdPODxRBvJtU6zqIkV+zxHK/p7CvL+9FuDA5St5auWxgXp
EEDzceWArXD++7NwFGJPZtmDMvQE1Eaz7dJyy8Ht7HHxHc+2PencX7eHtbRkICmCrsLMIXRFHFpL
SySx7+SndgKFFNj6PrWJfeSm/ad1CEwfGjmQPsEFdM0bWpglXttS5ieIKgRNi4Dze9293x7L1QFW
bCjbjyZZalNoop7wQvxh28m7hMoCkA+orXffzYQ9zaDDlWth2eYs6o49AbpDJUaQqHtMbESvBjGy
oE1f0S8SddYHCiH2cA9G/BVzi8uFdsj/mFMBfVoxDSknVn4SQxKVeBvqA1o3/82mQP8zAnb4JiyZ
sgkHLU/yvmiKUwH+vmp0T2SCkJpYS3suHSlAaqC6gesIOn3K3AkImhkW5fyUt276YieSvNM63Q39
pyyGy729ORaNudCzmskDQaqieNoJcmYF0gPsNDVNxGyUplh28AUI4rVqZZGWTLk+5s6AoDuqD4op
aIpaWV+2/NS38EbibWLg8Jff8VS4PaSlvQdkEsTG4NPRbKosU0lYn1uWxk51kRhbLdeTUJNk61Hj
h2PSV0StD3pndysTeRVF4JSBEgz35KwjQn7zspx5qFSjre5SWO3MB0N78FcSAGufnyf37PM8z6Cx
XSf8VAeCRgBy3p6zpQN0/uuVOXMoazWT4dd7H6zGu20YQ2fF1a2NYF62sxFQ0hS9M49AZhut3Vr/
4wSpp4baTdmU+Hyv77Unw9zdnqD5n188erC8PvgLdbDYgHxPzd3rQHcMYHrn4PSSO1bejWLLyy+U
vVTjnpi7elozuHBacOHhdTJzHYFneJ7Os+nqm9GqetpUp0qvAdbtEg1yHiAY85mpRclE11r7F+2B
3p/gMgKIQfU6YyNZXPcj7Plb+ory589qjcX695tDmUTcdYhNHAAMUJBQdhmZjMzRhrQ6lU5JgZ0B
mU4ocKZAIRF6Ln9uUm1DmQi1wv/cldoGOvLHIp9IGgIEJOpnk6BqyDMDHBe+2X9iUo73vZfmSWAO
CX/FEhoymLzCOsAOpGE4SDT5UOoP3CJZxGtH3/AqA10B/skhrmwROG2f3ScpjcOxAd9yWztJ0CUz
7V0fD/S9alIsMwudBGzVSJg6Um4qpE6GoCjGAu/vxN+nui4f8JLTDoDcxRHWhx4hClbNrGQWEtdA
bQSoQ8Qgp6jLD+H1xlGvjQ+PxV95poHTgJYdwIdZrm+E5ppgw/XaoQlK164Ci3q/DGuI3yxNNwN/
TCCHgBf/J4e3+UvBbXrSjdRH55GTIW8k0+ZADWsKUiMx7hxw7H7zc9Mcgj6BGAe6PUwIO1fkrixc
SFS0BrSduVY+leNkRYLl4qkpSxfzIpoV77Jw9IFLRDVkzmGi2qYefXcYCwsPK1yY/cPPsjVW0EoL
exdthoDoonAPZgO1X4h0HnhgiF2e0McTZPLDyB8zcTdgAm87gQUviQwlDj+q5ogA1KcQFbJv4i6r
TsU0Bn7+wBvQLq5JjCxMFi5/PEVm1TfQsZuXBz81rFjovClPZXqIX91pLQt47chAOwugPMp2eJOq
VSM2EdkaNahk3OSzyOPA4muthksDgI4MCESRD7hObPic65mWVtUpq0PSvzlrZdSV76ula15mUxkP
+L7tb/wNco+3F3nt88qDMPHzmOgTPu/eA/Xd0ej252cfp/hAG208gNTNQKsrH9hOBfqgcl6cpNOH
Le8PlnVEbA5Xd9C1NSTG0ljOjSkHzxMFKXOfFafJuPfgTszX24NZOngzEA35AWjHI8lxuVftvBwd
D1CCU5dsWN4GPUUXjRH9ofgMjhwqHygMoPA4i9Cob/Qh7SyUfUocCZlEFkSf7Ybs49H8uD2aheMN
MwDn/NbBRQPE5WgQINYasbPylFr9CUWGQAhzz8m0vW1mIZRAOmV+oWMTXGMrE/TdlBCUbk6TBuE0
vwdXG93YxmMqjw4FadUgwMi+wqu9sBHmJUKMj3wtOrOV6IjaFfacwZpTCrKKatMwtrk9qCUDyK8D
Z4ZFQqO+shNKlzaey1h9sjgSdQFZq5csHBsyUx4jBJsPjcp4mjHfyvPO5CdiRuXLy/jWjNEa38bC
bob6BSqlOtqIgNtTxlDbPaSdipif/GJ6HfhmyiiwqJoXyPzfzNYsMYZdjf+rTyHoydg1HTGaseRh
jz8ryd+l1UD3DGgT0H8P3Jriw6YWS1TpFFssLcIpGqe1qVo0MDNgAUUBOSx1uXUNHh646OaEQlAd
Ffjz59sJ9zkeinPLIyBkl0exMJjvirLBBLnmvu/SrWUcbltYWuxzC8o127m10XjJgOdIUgSJa0YI
mjba8BfzVoKGpakCS4EP2USAFq9Qu2kmwQsMnvlT8q1O9z5f8SaLn0fcjlrMjKPWFaflakOiT2BB
O7XsDdz/prvW6rNmQDkVVOS8Ty0YsMudoe/iFWKKhc+j3orEDVp85hZXJStg93VpO7XGT23W/LJa
RPVm9echDyJ/UE3PZRD4D2UzeQWXgCkJfrJ6oJmBdFtZ4YWtdPF9ZSu1ht6nXYHvi7Q95Jr4jOTN
1omzPdJ7f77aF6aU2bLGFsmhFKamJtBFYHy+fSgWbsCLz8+LdfboZL00WaPhULjNHn4vRllK/Lnr
Q8YYynnuLG5z1c2sZQ0kphOfnWyHocwOSI/mTzy8PY7FFQFloAvSWQ/vDuW6K91eY07MsCJ2vZFt
+9Ha9rbvSqiwlX9+syLxM7edAjQy84xfTpkxuinQvB4/0fxB7vt85WmzuCJnn1dOn6PXqdk7Dj7f
5gdX37TGRjT5ii9cOIMXY1Cmy3DKYUQSnJ+qcusVW7G/vRorn/f0yynCa0DUBXX5CRJCOVsnYl9a
beRKLLS/zUxPal4W3Gg8Txm2VF0N2dPYmj+1LAbHHZSTDrYl5MrlOk+5EsEj/gBpGfYxYHeqx2Lt
NIwWXponUVTGo+zcFHougx+Az8oNDVxWEZhqvY/Cysw1nJraT4ACCG7us851xZXVpKTo9AMJweS/
FhUkUkoW2JCt4Xe69aN1H0u6F/WK+1Sm98qm4t4SBul4BgLGZ2Bod7X3YNYkaLtH4v/ZTXBlR/Ft
k5XqqVWB6hRqicJ7q8cft7ehsm5X31ecm01Bs1abGEczNpuem4FVuxt38KPJ1w6NydChBnr02zaV
43tlc/77M4eaTED8V0ByPxNnn4ot5BhKK7ptYnVPzOt3ZqNC3KpnJeaNSHmsvCxKKnJqrezO5W1U
gpaM6/qO4AcY47Rie3YMZ0fh7+ERJAuBKgLBo0rPVUFxWc9zMDbM6CC3ekggMVE95+lrTIetF//F
1uDai/MJJmgkD8EmjtLZ5VghpWWmEMLInj2k9lnpfxMljUD5+PP2nM5b4WpcaNQAJAchA+KTSzMj
7ezBq0B6UVAeCv8bd1ewtGsGlHHgKTag7Q38K51Wvo/CCUon+ev2GBa3+9kY5p9wti08jYq2rGCC
AFBnZS+e9HbJUAesOxn0zR7XcBqLbuLMnrLVae7KpGWYs9oEUeGnVGgAfW37dg1/tDh1qMnibeCA
Vlh926Tx0GV8HED2BEAiC2Jvd3veFrfY2feVtdf0joIZAN/vvTARL8+Er5FHLY0A72Q8bAwU+VB1
vVyZFs2Ipj+5GEHmbBi4evU2+vMxnFtQxtBPWp/mkweCk7oPfQzEtvgODNm3rShv8t+nHwrIOjon
PEDCVakd2XOXdpUGvha9Csym30ziq5a0wBNaYd7+WYxyZUyJsxgymdRsYQyK7tsmO2pev7k9nMVl
AUYasSlKeFfaY13N/abwHDAIUVzmPeKUJvjfLCjLwrOiA5SNZM+ffPmZum+3v750ANEeTKAaiZIR
ensut1XsDjxNIK/03AZM208iBDf3uCZnt+RVkLRC5AOyS7z8Fccl7cFpxqlKn7PyJ0fiQmRZyBk0
7XHiqwQFi5Wy3uIeQ8EIfenIiV+1qvl1IjJXwN6EjRXXH9ywQ+p9YYa9m5yvtydwcQOABwDMlniI
XiUdWC8sMlZgFKyNLx2kI37c/vzi+kCxG61/4Gq4AjXVsaUVRY7PO4JstA6QRtsN+zgLa7FiaWmR
gJpCz5TpohKuRqgoRjZmryMiMAcStoKGVHus2D1vxMxn/ZQCxn57aEszNxO2zO2TM6RR2Xr95A11
HYOwjVURamN6ePvzakPh78OPqgWeV2ieAkxPeUEggx3HJaP5M516HUp1BQjQEwnKUYuAJnsE8JRn
CfQ3dPpuQB/tY6ggcZ+SuN4UUoADMBlkKADx3ImWio3GPD+ApDMPND6JY+Zw8BokkFOOfQBk2MSg
ucp5pOXgKmw1f9yiJVWPCq33vg48lis7fHHuCAhOfR/O5wpBxWnXEwflv2cNYH7g4Bno3qADeHsG
ly41tCH/Y2Tem2fBABsLrZYFJhCeoc5p4IFMQ1j/wkWfG1Fc9OSCYyLGA+VZCypvO67JEy9OFEi0
oLqCjqcr9lmr8vuRg0XiuS+d9k6vCQ9GqdGVyGzplCKNjRgTT2I0GyuXsz01dgKNGoj76vROL7Sg
HKoN1CgDydfyRouL4iHz5bpA6wEoe7koqPMmgqSEPus2n/ajU7BdVsduoLs8299e/99wATWihYaM
jiQbpJGv+g2swnXyQrMhtItu7YhInIBydK0jsasRvFye8AKQkoyQcon7TStjsHSOrfcFU/1Vn7oq
1AebARFfDwdkHG3snUEGOgHHTKr7zRNuoyaydK2N/K4RX4qM5fdZ00x3toUqM9jF861d4fHjeyzd
xZM+IPMjGvtYF91XfZjSe38cygg8evbGKzLI49q99+iB9zeUqYeWVNz8oTOxL8iDji+NXqElx+q/
gO/v26RP+YuRQFqXAqN4P3lOvumg9lgSFw+gKf9Ln2owVUk67A0bsiHVJMGnaI6v6Iui+8HqzYfR
JXHQ6RkJZGE/iTpx9oK5BBAlVgRuUWYgKCm+6v70kdpWGoKyX27T/K0cP3nyxCBJg86A3TBk0zZv
+hDSiTJIYyoiAUkMHf3wQ5AOU8gSEsbMDga0g+y4X5ZR3UJa12IWoAUozwTMKljYmp1350FbJKxB
e7ylnNX/xhUAsAmlFhQ7UFBRTmnPCtnnA56FEm2aZlOCIe6dDStObenaPjcy31Dn/qYvzLYArgI6
XXqIFt83s/A3spzQ0p5sseIr7m1B9Qr1GlzcSI5AmBtVg0t7RYexdkVHn6nZDUGVxeLZTzV2YABe
3KMjTYRGOo0bVzP9e6PX09e2RkIv5DoamCF/7KDflBZ3I57RYAErrJUMytJBBzP4zKkBvrGrg+5Y
kDqc/Jo+j74MwUkTZTr0G/PPK2ccY1SPOAhiEIfjjHtXmNWiijlAUAj6M9spZv1O8Qnh0/fCAx6y
6WznmJT9sANxW/bgOBVZuaMXVhz4X1wxgMzida6Sk5RxzEEUVgJDQwwOPI7zIGMKMAnZg03nvbLX
WmzVTj3EBKgFI/VgQ1oWNTS1KBxbfib9IRnBjG8GVT7eO+m75hpb2j6BxFuLy02bfqn9JnDrX8IW
Yabf8ea7Z73iEg6AhYNMa3Y0vLW2juvYC87VQXJ7bipB3Ue5P1C71NIkiaenyngfcr5x6i9TZoHw
/qds7Tvuv9xe9Otpx3QDloYLC6E/XNzlxh9rJ9c0W5+eePYiyr/q8mvhY+2NPNKNb7dNzZ+63F8X
plTcBQorDXMmOT3lZQzm8K1PNzmUUTz3c58816gy1tvbBq8vfBwaFH3xnIFWOaBDl2MzCs1MKUnl
U2ltZwKplVO5+HncGID9g2/06inDi8maJlLIpyYpQC7wy4r/j7Qr25FUB5ZfhAQGY3iF2ru7uqqn
e7YXNCurwWaHr7/BnHvvqXKhQj1HmoeRWiLLWzqdGRnx4f7vV0lupi06EYmALgIEN4iNlcXJCiqR
ANAGtBI+WzXazcheGz6VzjGtN5V14tavrDuD5m7BG84O7F+zKukMWiQLaP0l4xH8/Lb7Ev2FDgCI
EwEjmJhMIISnAiXamGaRSKA6lNalb6HBL54kFrda+fH+BM4MBDBBBEjIMaDBSIWXyFRqAzes6Llx
PyWQOc1AQPt+C2hlx/MSUKhJZOB6iw3SFXbhNHAERu9pVPeipSBvxh8AUwlGUgDG4QDV4oQ7ukWV
6HH8PKJt13BGaH3nXqlpHoK1lW1Dra9fKBnNWURpDfwk6GaCys90G13cvXzAJRFXInpmmcMecKzY
40j1cW3k0j1GwnZST8+AyR9rQt89naiKIMDEJYRaLrJY16ZBwJpadW1nJ2P4BIXqYOGGux3Z1edV
GbvMAAX5GOHzQ3yQ/QGSeYxuANQw4x95vOAd5u5sB4KVFDRRuFLVbErVF3qTtTw7ZejPC1n4ZA/R
usmWGiXmnhtQgwAhELBNCMkUHwfAVGg0bp2dzElDMv+e19YqKuhGa3b3d/qfjXbtvsmkO/H/lqbJ
vdgW6GDl0ABoYAlEe0mDptZGI/ugK32KFl+oA65SdO64Vbcz2bju3PoYEfOTHfXovRa7OuMrdPSu
um7pwTU70YDC4VWiAx2sgiojoldBF3TZqWQ/LOur2/yi4tf9sd9ektPQ/zUxLcLF0HPTGKRIhuzE
h2919SF0n4nYBOlLmC0xqC0NRpnkLLTiiEgMhlqAavN93b9VbrMQas3vmQmuP/XH3ZDzVWNcjFle
ZScddb+gb32GFHXM9uDoX7B0e+VPE/evpclBX0ycZutlHBSw1DWW7rvVWPpJPJoHEiTxJjDxeIgL
Aq5cgacLesvbBfPotYKB6017fdMo82nbQ4PHYwJhxxzYdxO89Rva6d/NsHTeOAJEtKIX9mdAz5I9
Bx56n1q2WDWmFn3Ng7H8zpiEODbF9aT3rNrUEGk91bj2N1yvPuLxTY9Ag43+GKf2GnJs7C0Mwp9p
w0BvFIN2+Mfo6gNIbfoKZXHZfDZj9po0BfHBQ5ZvQ2q1r9zok34NfHX8XBaE/I67sK12Nt5VDxBN
lG9aW0pfNLa7cbrAeYy56F8k5yVST1p9jhztY8RS99wTja/drNC3gBYjExXmaXTsQrvcgqmcTq1h
lrlmXAjHb2On3bdVynxmRxpe7Q1UdzIShl4LzrEtWDqhyddo1j4JQaEpqqB54FEvgAynpRfKdjxY
dhfurQJrlox1tNUQMHgZfOAazbzGps0kAUsPCU4Gnkeo4UA/k1ggrw3rqvJxtYSu11Dd+ZzXWfBs
m2MnPdrR9nsHuOlBHzdO2fwO3PKbBcWwLtZ2Y2KuWFzwlyixy4dKR+OZVlvbvJfNPrGLfh0VkOyA
qKKOJ7Ec/FagfZyVAX0OWlEeG1Qev1ASaz8LyC9u4j5pP1iupj2Mrhz9wazZV2lPtaC45s+0HMot
qJ2TDdJqFV7dGc2+lo3hnAvs5WNK458jpcGmGpGkBIFPvOECjOHEjdhmjGnhuyzoDigxdWCd58Gu
i1yBbEDM1oR00MspSO8bRprsITRp4ytd65c9+d4UTv5gBsO4GqkTreBEaxAmQOXAf9Njw0+1Pn3R
a8bfQIbkvKSkSJ6iAenyAuWth5yFxvNEKr6NQd1zao0GIiZGKD5JtDxu0c7A/Mweiy3LAvpkmCFU
FyHf5xk60jUDqQAg1McUqu8M8QXN2CGjuflNH0ztt1HD54EkfFyhN9nalzxt1m2h59u40THZHde8
xAH4tHF0be0MRb1hmtGuCK2aPeAz6OU3m3LLwgyo+gBpDW0wpC8rEKCSJCFb25JwANyhm/vu+ta/
XR96JYqwAk2wskyTZ8iRboj7WcZbN+xXgfvjvh02512QJwciFrhSvKAmb37h3pCvDPs07+Pn3ozs
b5KyhHtxT6tDYNoNzgAyf40VOGum1+MODwnbGzviroQtywMzwNnT81RbVe1XpG19WrvaU18m3CfN
F2HpXi5ZvW5iCMej7X48RVzvvjsVdgyx401Vgx6jAkGAL/XOes4R1WydGimKpIOgdII+uZUss+Kp
DmrzBUUpudXIxP0SWHLVk7E7xY2mrUSVfRrcqtzFFCkmzUrYqm1aNHe4jb1NuGi+N3WWb7jt/hhy
UeH4A+HAxtj1CzcwnwaJPF/pOhtCm+pFH8ZuDU46CbaV1G4/SDPNdhMDxLpM69+8Ml0QclET4YDe
bFubl3gFauAB5hk2RA/sLkAVOqKGwGzRRR/Xv+vYsDw9abttUOliF6VZspZoo3nmRiP8vIrkucuH
pWLB7RWMGgHAhAgmgH+9YXRLG4i9Ga0dPU8a2eCnPrimeBnN/t154snMv28TJXAzGgrq45QiyjYM
H5PhVfabBN/g2L3/hY+OZwzGnHLEIKu43qRghKxaoDvQCWWyJ7Aj5hCGIR8HJg9unoHtOzjfPxVz
r9arCVQMpr3kea6z6NkA9eujDXrPR4ngdd3RhqzHnCaHEHkZdBUVxH02a9t9aMZIO6DkhR6n+79l
7gHoTDH/n1bsm4emEReZRlsDP2Uc0NQbQe82H5bK8bfRIR5+gK6D9AdEqTd1ORKEULIbxuiZdCuz
PaV0PSYrYCaS5t2vo2tDSjQVxAnYhf4Yap8DEP3k/Nv96ZpdOsRrFA9ZvMzxn+u9kkfGUESVFj1L
czxGQ/SWNV27i5LuN5ixz0FEJwmOJwguPoIQ55eQ/dv9H2BNhTglXsOzDzOJLv0/CnDXP4D1bWI1
SRwc2VgMsRfZ3N2Cnc55o4SbHvrlslUVO+7WLZt+FTa0eix5Vq070VWntpfJlyCKjCcwpwXrjAC1
PtoifCsMxlduix1QGmG/CQLd3ZWBM4IHoPkNXmn5JN2s2od1KEqAn4xsk1LZvuTZaJ8jqE76RpUN
j11Eyg8A9OHVHbN+hVoIMvujm/ZfBqzKORhadhYOD38HpVO8hjrixfuTozgmJOmwtwB0BqsA2Obh
nK7npm/L0GrMpjk2BvmYCf0V8IlfZhUsmFHOjGpGfSRbdjkC/dE1x46z3/oA+Vac1fsjUS7of0wQ
HQ8DHYS/NzzRqSHbOqGyOYbj19p0NkijgBesWnWatXBkZi25U1LZQpoGYrHXcxZWTqUZjmiOqTmA
SqoN/ZZKPyotc5X11ULiRH0i/xkXsvQA86JCD+JV5fgEbiCkyfrqKIqu2MBS5+tclmfwrrMHtyP9
ugHJpZU+ow4Gfm8nDw+JTQXC4zL9MPASoSyJXU8Ie1wXjW2hl6d9N6sndtGU2EHb1UQephLUpW4y
duCbr44tIOBRan8Atv77/eVVqyl/5sGZrk7ASJBeV9nmoL9gRhkxq6M1tuPa7fJxHRhIUwa1Znq5
DZ6pEHGyH5oie23zjK8Hi40rPHUM1OsE9SQxwC6Wi/rAG33p9Tvn5FwLA0dv9ETVrEJQwPWQgoF3
NI/EkMM26UzyxtFD8sLIyPeuBCDMRunpIYLv2IQJrotIxu6GjEb4+/48KSdtSu+iDg3gEZIq4BJX
K2mGM4AlBPQ4R5FlBxAfHpZyNnMG0CKGJiEG/m4kR653P5F5moZDyI75o0GfIRj1/t9/+Xllu/NO
6+PK1Oxj3R6ybIdC8P3vKw7vz/xcfn863BfhddFamQFQIDsi25K3PzX3dyXX903MVYHQWYPMKpK4
CEJUlTkg9Sxj4LF9FCxDN6sda6zyJMgSJLTpOybXLDSL81RBGrYyhqQYitTioAUAQlZl+OKAUxhO
29ykLSvOiWbo6xY1wW8gVIS6fQMVis8g6liCSirrOp0vdEwSc2J8A/6PKBPTusiqsLCUx+Bc0ydn
qdlvxmmi/IQELIgo/kBlr+d9yJuOjImUx1hbd/Khbb9VDE/0halXVncaBLYkcGCgQwEwS3WWgGMI
fcDlfeQZPVRa5Y9NvR3TfsHMlOG5iCj+mAF8YIp/kT6/YefCszbNQeShH9u+/yUi60tQuz/rxnnk
XAu8AS7bM/Cnha17s0K4AJCNxX4C8wLOtgI40kQxtG2VmKeBHEj5K8yXOlSWDCgXW9Zxs04FDOjd
KjjYSz2ms59H8UwHxhRro/pIZIIEKJMK81TV8ndjts8o+6/uHz0lbEa3GaYI9DQWoDKTJMW0Py5O
9yiR+nKFQU7MDXaDAxQr2xX5G7jzNP29fQ//awy4FdfEgtww5hbtkHR6xs2TIPXaHZNXMwIsK0Eg
aVg7o2mfEytcWzYPfaO3X+8P9A/b2NUWnEaKZkSIhSGJfMNx19dVaoN81TxBY7j0q9J6AFPolkCJ
MekE2otS6hkpHtaDo30hPYU6pBtCEzsBmiZcpCpW4f7/TAXeKQDbgYgepCTX806ipolGJs2TnR5K
0YMuVHoi/O6a9SoIJgbGdBWJp1hfCApujjsmAa4O5XZU/ZipLrdWcGpIYyAn7jyQEcH2oWoXSi5z
m/bShOIWRWuIkXY9OenFW/0EJPn9dVz6vDJxY5MjukMUd4qQyWWfF/IBS19XMtVUCqNlJn48tET6
emWHS30eSwaU54NpNdkw1DDA+x3awjxoEC04vZt7Y1pi5EwgTkHR1quWKo0idS0ts8kJ6VQbqVtu
bevBgGyDjnKldOolYsTZLQW2XwBiEdmjafx6J0vOoHwBabRTXtFVNELQIdT9dqnXem5UCOhBp8Es
dMmq5CMcWfBYQGL+FBsovBovjvPE869p+np/dy2ZUZYnGOTYmwPMtEC8UfJismPfpJ4RRguPrzm/
C1QBMAXT5X6jDVHUJGdRLMgpERqgsHxbgLpWOI0fFiiRi2BJqmdu3+HVis4zvIsQsCgDS8MCBLUC
+64nQHuDegfu7v7ULVj4IzRwcZPwUmPNMOjkRNsPff1G35lF+uMxgSFAHyiIj2+zIqgMxhI5cZyc
HBS7ND5WSbLQBXr7ZMLZAfMBWHzBbwQ0ibKXg7qv6kZWBkrTNn0Nejdcgw5Bf8vAK7QqhJ1+nKTh
VrqwxGurDeE+F2TwE9JA25LHxrqM4vItl7r7FEoSv92f4LktA8T+hG+AXsANxLgcWzPsktE4RWa6
jV3urHTSPJGg7L1E8IcajfB/saS4LHFBAYmGBVA2jQb9t0HaEpuGHuSmfufD6M+KEkgbIcTFVXQT
ezocqkdIPeMOzJlXse9RuuQL56bMhEsCoI1MVDZKfMaZW1sxC8hJ609J8dUIHV9UNVpbDk3XLfjd
uf1/aYtc+8GBs0rYeojRRH6QV7sMClH3N8B80HAxHPPaRNnlaNoA+vFUOtDl0EC996RJEmDuKFkj
taZvaJ3nuyIZBBLZXK4Ns1hiT5ob5pQuAt0yigY4j9e/QUtJmIYspidhrIdVKNb3xzjngBEOoQ0Y
xH9A2yhbruxEFiV5T0+yetSjc1E8THUR6CndNzM7CogrQxsPxwn42etRpOBxZUlo0lNm+jbIwfWF
pZochRpsAqw6Zdcs9PrevA1llaSyq+iJiyOr38bRq+PtXwwBh4dM1wg0LxRfJWuRgFE5gwnrA3ls
l1p2ZkcANzNVX2w0+CszNISCkz7g9FRH32VHAf+tV8a4MIbZ1Ub738QMhPYgSwm3LIkHrh1itYHR
RkU9XOXJenV/mmZNoCcDb5uJSNuY/n5xLVVBCbx3HNCTHaD0DklpJLR58qMVC1n7aWPerPiFHWW+
mCjDSIyMnqLkDXJZUbUeBdAIQKz2eNuKeuU0S+55dokuTCqzR0hvFgXc6sntNjFg6uMmbDd/M3tA
IYIuDf2B6g2ACzfue7fFLtAndAparfPI3I1d8gWZ94Xbd/ZMThrr/9hSkal2I6EmEA30BGXTXQR+
yS5/vT+auQmbGPonTh2wxKunnhiIIApzxISNoWcVL5p9SsFsu2Bk8sLqTpgAr8huIjWEUquy43oG
gVdntE5Gl9vPdc46r496qKIRDc2WSOE0P8JW5LsxgDYjHyBfFHfJIaVPnWkFptdlVuDbktNj6ELI
GCDswAKX4lhKrxiMBOEVN5+riprrHtlpX8QDlLtas0Ri1wgBR40N+8eAwt9+jFpE48OQxpuht+3P
QocEWcjdwQesqVi3piQvok1aLySi7KDOGhxdRIUCVd0w3Gr1NmN68ysaRALl8PgnoWX4McqNfE3b
PvcLYRaQoB+yBwRSKYrjRbch/dgCU8yCnR4k2ff78zq3PdAKZ6NdHIlzpBCup9XMGlYXIrVPSX1w
3EOzhLed2xwgcSKAxCJhdAN9T1qj63MLvihAGqSstLVp2/sESlh/MYwLM9MwL/wROJHMOqbYg7r0
G2sFbZL7318axvT3i++PpEzDnOD7FJdCe6Tk3Cxpbk8b+HqDAwU9sX8iQEZ9Re3dNrS+7rKMW7g8
Q7Z3G5QToqHZDCMQ5Vnt9A9x3zWrUqBB8v7Ybn05msUhtwRcEjjE0W11PTaTu3VaB0Z2zqNVzABi
20CWy2gWKG5vZxAsRqBtxAGeWqJvNlolixCQ0ezcIl/IWOJDTN6NFhINS0aUbYDKkK7XfZohwjmm
8c+eHBa7d2bCxeuBKFshd/oSD5U4O4t6a7NH3fVMxIrGJop95j447EuVLEzd3BlFohKPIGQUAR9Q
4m2CJjMyCmadbGsj5IdF8ZvbDaAjGf7v95UYmxVdn1ossE7R8Ih/WrjLycZ9t7AmXoGXVhRPE1lo
fa+nUXDbz18atnRB3Byf6fMuRaEDbBsoDF3v4l7X+1GnGARkPJDmrPO3aKk0cbu7YAKJdpghYFhQ
y4s8adxOkt46DWNIASvsQeafDCvdjP4igMPjDUTnfzDWN/lEgXQFDWEIGXzrxcxovGm7IPk2hmH4
KssxX933ALMbzDHRkTNRjelqjFBUdl/zoYR3C17pk9l9+W+fV/avSWu9xamhJ8PwjAeyhCue/fWI
CibuH2RgHSUysMbBLSjaOkC1sLfKXfLOBu4/D2obyT9E7CDzRJ7nemcROxeoNuMKGw4QVfXK8Ndf
TM/F96fxXdwtFRlyHS3vmH10VD65xULlfnbXXnxe8Ve1XhO0k+Lz7Sdn8ChQtEvNx3MW2NRvBiiW
OfXVXw8AoVIVjCOOnnD2wtiaArqdQiyciblVvjSirHISDDSEnAacYP4gfbS03V+E2TGgSR9gJyRd
0dNwPQaRsyBybEFPpvNMiseK+IO1vm9idgR4GoNHFW15sHVtQq9EXvWdQ5Fn2CPCLP5mBMj5QKAP
rgnyuNefDwwUWwYoaZ8gmjbEb3FxHP+m8sdQ5IGXBb4FbHjXJhjjoCm3ECwaSdturNop111XLgn8
zl1HYJmYOttACsn+lJwuzgNydaCARTB50sIRWHAreurbaKuHzWME/PD9NZm1BXEjJMFRxbqhPzT7
wUpAnQZbrVMC4GzyQ2wE5XbMAHP2iBmZ5/sGb/cZojygM1DbntRhHcWZZLR3DCgC09OoT2J2a2Yn
a+TO7hu53WnXRqa/X8zgmHHICGYwkpRbzv3Q2fy370+DvPi+EwtuojMY0fbvtvyQVh/uf15FscDj
Tr+fTXJ8iIhv3sfUziQmMMGFEbfbQrf8TmpeUDJUWqr6kXfmFrew7kH22vWNNv+ujWRhhLf7Apax
yxzg0UCucVPu0U2tAdrYOuml2Juo/HhDzDdlzj8Esn63X4A+8NTeA40biiqT4j67ODUzNBuYp7ra
Q8htKe6a23ET8zvSf4ggb+Rm0BcWWTwqrFNvdr6TOyvoRm/ccalof5upwSj+NeMqqICY62nlgAfi
FGkZev4lDfjJ7Iz8Yx/l5BTGBEoEQ1bH+7EQw28GKpm3+7tmbtMD8QR5TDhxnFTFOVUcotsJ18xT
gBQ+8Dp5tcTotmRBCTFbyDOgWMDMU/Q6TASm+/82AMU1AED2vwNIoATfC3QtjAt+YdpJ6hPzcooU
v1AII2H6aJsoV0V+JjdGhWzHzvrG2qUSwexUIU6GSDtYvG4wImKASGTe4jFL3e/OPjK+3p+qmZIS
dhvSmyjIgjr4FsPBkeEEsBVpBfLa1B8lkk/WtkX+yYbiKx8Gf0A3adwzD2JsXmtsGjvyjtAvvv8z
ZkeJpywokXCf49l+7Qf5QAdZRsjjjT9yC++Nl/d/HnloJHHBAgFtCOVIha6MedDk9NTrJw3sPUsE
jHM/H3U/0EIYJuIeNSBJu4olFeKJE1qecq8qFvbzTELDnJoNECtMYbOjzE4B9bOMsTEA50LgZ+b3
cad9ddFGnFmjJ9ul0u+MmzOBuQXR4jRlEOS7XgutzCmkp6R7CiVY44Jt7ohNF2j+u5cEUzVpkiHE
QrSrWNEHYWkO+phOpgdWJ0907y8EAQON4gbcNbKduHyuhyEhcSGaQgOdv/z4Y5Cv93/+zCRN6Rfc
qeAnByhTiXLrOAzMNB/yM1IWpF3l5le3XTAxs6muTChhaAFSzZB2MIE+XdwA5UIuZMaF4QmOl/5U
sb6lkHDqfGr0a/jZidt9FDDfMk7IxaDk4qO97v5sLdlS/H3Wgym30Ft+1qJ1TDAcX/vGoqfa/It4
52pQiuc3us7SjLrm56b4gSPlVVCsMeVTPIQH2+E7kK5EXgsi6D4B6VbrFu93Y0Aq4tBMWWCQySkH
FRo3g8bDip8npUyPLWX+5sK5q+8ru663El6IGqotOjpUgzfiPFL5RIsddzO0Nu6FtabxkxUuvHtn
NuKEBMdeAXwGUYGyEfFedXqbQhgj6g5izeTC52c3B9C1JlpwprzDdNQuYmDXiMGPlOQcwNin1h5R
nEb7a7xD2/GqD98N/gJBDvIyE18GMoAqs2tZGFKAgw1Ooff1RvdotAQcn3EM/4D7EX6iPKz2X5Sl
Zblx7+AgRb1n1E8lsmia9eX+eZozgkzJVL8xkZCwlG2e6WXbtbEJrc/WT9D5Ga/GpSttycS0KS5W
RcRock04zc5NC+Wn7g1CmCVqRPfHMfM4gH7ov+NQlj6Ves4lxziCbEUdCLusKDTblpAPcxvs0sr0
Ky6GIh3ep8FgZecO6fgi/Vn1LmpKP+JkazsLCzN7Qi9tKR5ABwGT0GLYcka5C019rRnGSobMG1rx
K2qGTe0030go0dswnDRIBy7M6NJYFQ/BBI9cK7GhxVPFfooMXllDQGobyh0ksf9i8dDRxhx3cnhq
miSLZRaRDovXWxUaxI8l8ztjQ+0FM3PeB5RW/2dGjd04KlIGSjjYiBHEyRLp1WShsDu71S/KNsou
jIkW8UgSzFmPRqMUCNvvRF9wcnMbA1UbgHshxYJuErXHqMzMvEwlRIwaVEJp87kIDnX4kKNI2djf
bfalhqCgvtKj9f1Fmnyz8lC5MqvcvEmmJQyth9m5ArASpHQQgO16nwxe16xrsgkgqn7f4MyRntpi
AZbAAxIOSnFNKXVTAzmF9EymJjw/6LbJ6ENQ7r6VmYj4yorinWpHxFUwQDkXFQMy7Jm1r7pvpStW
6H6E3Of3+9ZmNgisTWkt8PCDG1+JVSHJWMoi0dJzTn4b+ptRHLti4WJaMqGsU94VRkYLmCjKTRP/
SPha73/cH8XsVrgYhbIyQAFW0ORDSQ8R7c7Iv1rJR1cTnmh/0vxTlhzyYGHPL41JWaQefK2gFkyy
s16wtRDfqmqfQ07k/qhmjYCkHfi8qZik9iCASaAdAqfH4aUPebBtp5Z49jcDubChDATtJ1VaNyPq
upmfCw/9Pfk7+8mnRN0EmUTwCua+Sf73+o7KDYg5AISRnvvoBbR6Iv3QvR8rM5mYKIDQtQPWJOVq
qruBSIM36dnV/CbeE7kr0CHcL6F+Zvw1mtHxiEfzAB6QajgH+eIWGJc2PdPWl+2O6y/vX/DL7yu3
eeoKStNm+n7/qY2+aMUvp17A8M/tqUsTykzFhHe0S4YUj6FV0hx5vCLm7r+NQrmn7aqus4J36Xms
1iGoAs10X8dLvnhmHBN5NgoASMDeViNNezA40CTynDvVxhj0lXAeJFnKkc9ZQaEHPe1oIASoUPGO
3G7sMKCVPBv1QRo7S+6HaOEAzlwquP//JPsnNlG1kNFqgTAMUZXYuu3KtHZpna3L+Gc0bO+vyqwd
CIxMDUATDEtZ+AgSMn2Ro7nIAqNjPbieEzerPBy8Svt839LcpDm4J1H7mWg0ieLvUcnlSdDoJdRk
0pVIvsVo6KnzJRWDOYgFSCv/NaP4fNnnxInqDgMyxCpKEsAkC6/XWnTVriFRveOR43XS9Ab56b+N
T3GZQ6l146CN5TkDa0xnH7kF+sylPO/sJIIRkqAlc3o8Kk6TSRraBYTPzmXbH9q42479W1C+uxoI
6hZcLOikBOMp0qTXntmqa+FYdl2ei4+6jkf9OQBK8/5kzbhMB4kY1EzxKkV4oWw7IFVMF8xRaAFP
h71Ls9VgLsnrLJlQ/A2iJbOJweFyNjj5Ae7pnwTYu/ujmFkN1BldFPdxhQHOruy1MSYNdwToVoYk
25UVP5JBbixnKRvxJ9uphLRXdpStlWUEaEME7Gfw3A8HtLD8LFvGVmbBzceUxcYe8BjiA8XG1gPt
AogGMOepttgvs9XpGbQUdCeirn0bQ8hEJRoIkhxpJevOZr80kTSe6Q50VeqifbBGnu3B1P0raZAz
Gi3t1ZbS8iszyf2qdz7GbQufyqwPo56AmFIydydcLXgdC508OWGUfbSMPPbtyiVeRwe0zg0k9s1G
5j6TQeAZpR7j/d64fu6OxS6y83Ijo7zzq9CxdgOXIzqaae8jMAh3xBbmCjnswmvdOHoFT321HzmI
j6POsD66VlavNS7ZK3CIFeBUevOplXnjB7bdrMOodPFXV3+ONCEfHEMEfoWu5E+uHtoryxpAXw/W
iBZtG9N/w8TK1kUMyqyD49TpAZ161CsjtwH7mJUfUrCUebzOwIzOEuRQQCu2BbeZ7rOhjFdDTmIv
zEDWYDTWkrj3jIPGCQTn7XRakHdV7hpD1n0hZFScWfGlTZ+rsfckXk1LofKSGcU79wJs/SkPi+l2
5uD4T0Gk5SdLgrN/0jTqTsbDYmLUBYgBXWPXrmUAha+GXVKcuTWyXWClnS9RKPdzmSceNXttO9JY
W6FDH+DcFhzdDum518e2cajtsj4nNY93Zt3Ej1zqo99E+vjQ23W6HltpvtTcTPxemJYfg0tpVYJl
a0XCOvMLp+rf+pq62zzuRo9IiZWU4puo419tkyfbroderKY7fBVKJ/RLl8qVTkfdFwOKjShCOF7G
Se6DtVX3DNKdraAevDwvHa/ibfT+RLU78bLCqUw69SpCvoDug4O+XOi5d1+TZm8Zct3IRysqNujO
8e/7sJkuXJi4MKYsieNy8FWUJmSfh6+V9hBQAV61j3k/bfi3wn3WaQFS3d+tzjZx8TkJN/ftz228
S/OKm+5JYWV6APMdIEzmDq+yLF2N3cJjc9YKtBEtSGJCIVjlo+2yIpBZ5+TnMUNzmG+Ibdp4lK3v
j2XuPgARNcDsSHsgPFSm0g7QO9o3ND9XfE1QKJeb4t0q5tOGuDChTNc4Fg44/O38HLG3tP3iLglo
zU0UpBMA6DSgIWCodz/UjCvUkariTONnq9+a/thvy2SBIGOaB9ULoK4HMBCwJBOj0bUXcCPwDoAu
Jgcv0HM7PgQkhKv5mIWvUCtY2N7TfKim8AAEKATXIroslSWxGmLmFqS6z2xKgRbhqtdfw+5QDT+K
esfpQm35zy+/MQdWnYn7GCyiqn+TYLwc0RgLJfugbiE4IgjS1Tktd/htAjzL6C+IaJP6Y55Hm950
qhXE5Lst73rbCzQt27maY3hRosXgteTRwTabiXXJyXxAezNfiwTSVx2zxYuU9fBm2GO4ThKXHSsq
8xe9kq80kenaqurvdMiaV56BWjO37WSFsLjf9wZA2jGtcunJwilWTeh2P8o4qf1cl8F2sMFb19ct
CKHEmL9y0lVLb+W5pb8MmaYjdJGZtsM8Gd0coYxMfuX47STzdJAfim4fuUuPwbm1h54Z0nLYzRN4
/NpWyCpDlwl0pwkgefZwltonE/CIzDT3iftoLBHuzgScKOuCsAEy2mhkU9deuNYYo1QOupMSj2gj
Pib1Ei3LvAng2yaOIrw+ldnjY2bbIUvFuZNjiw6jRNvUeeKs7ruxWSs2RWXfgie4odZOyriI0eNS
nEtwnT5iqv7b5xUXNlRRKPpYw+fpt0c3/37/63MODAVJuGA0jEz5mOtFj2JDAzdSJc5hVVP0JBTc
k3VeekWgPSJ7vzBVc9vZ1k2ceMOZXJmyIBaiZ6iwRrBWJEg279Iy9GodD6bE1+qlWuu8MQao7NTT
fJNotuLcrLIyg5ys3GcZqN9qL3TRdSpBkujwhbfN3EMaL5t/rU275OKkak4fOpoNax1UU6Jg9EJt
VTtfHHkO7Q/QQwj1ymuXmPbmjixqrlNqZVo8Ne8MCeaqqbtJxTg/NUm7LxvuBZbm1/0u7rfcXop+
5m7si+have6GgLDRGALc2HCk2vDYB8A3LTG6LBhRSW/qsKwbrYeRqNIfrDDZd5rxJINxqc9NObf/
8EJdcDZNR+NixQK7TbJ0TO0jYy/pviwXbm3l82AMmhJq2BFI16Kuo+51J8cjOrAa49ik/apIqkcw
A3+6f3hvZmqygFZmgFhADQNvej2CwSyMwUXf9tGJSOO5QLV91KOgA7Nr2yyYmhkN6tXoBAaBBZIQ
6tsd+QetA5NhC+7i6RBlkdV8jzUwNr97RCA6QrmQwkMADjqd6Ys1aQkkiUA62x4bCb20AtxX7afI
WMql3zg9TNd07SBgQ96TqvdCLMFmTPOhOwa9uc7MN6uJ1rb+WDdLLmjWEPgHQPeAgAMktdfDMco6
6PSx7o6G0eR7IQZtHZV2uquc6IsBRrDV+2cPKgH/b06ZPVmweiQ2zEmZeGhaXvU4phb9ed/KFAdc
BW3T7KFtG6lcyBLchO2kyVmDImZ3bEG5bcX21hmOltV5SfKtgl6la5VQ+Us3943ObHW416nn1UDj
A9CO1zP5P6Rd2Y6kOLD9IiRWA69ALrVkFlXVtXS/oF5qMJgdY5avv4e6V3cynShR9ahHmoeSiLQd
tsMRJ85BKXEcimaA0aHxwAKCgpuXGCtp/SUnR2p35kKDRBJa6M6NYJtxo4UM39FMbG96jdq1dOvS
KE4NSBuWjHVnwsf7o/pKB3CYbE1tjc1mXmN5dU5NzGM82UGRjY7WbIKJeK+mXq788acIDN9fDRvg
AxBY1MGmi/qAbUmxYqFyJyo7WEG/rOLuBo+TLfmr2ZpJsYEsQnlf1l2Jbbtre8rEkbbuFiI53gjW
YZN8XPesy5sbY8GphiQuzgSQNki7BjySTc20XBzBedE628ToPQHGdYoWoTtm7Qb3dYx3120uOdqp
ScmbEwWapUZciuN4MEq0ie//2+el1enBfVvrDiaujR/59MDWXgpLPx8oXERV0BIDjl7aJ5VTgnWs
y7tj5XCPzkoH7V/cAy60tU30OGFlZB6bhjiQ1LKS7ggyAh0ZyEz8yLP3r8/SXMYBVQ6Olot+7InZ
I4hjWHdsPSjU+Ga1hmBd2u3gJET+BBEvOizmv59sRd5Hba7bqjjmOrj8b5iL18dfONKpCemC6Rqg
MdNOE0fe3opxz1fSAZcjAIIVkcX8DwlIGatRCZU5aUO6o8vL24q3B9I+QfXwq+uAlgyQRMMQRHsu
7vwB0s1awYfhCKJWdESDUPn69+f9e34i4vtkpqKciWQtIh26Wj+yroO+5NEUUSDIPx3EF+h0G5li
k5nZSuZs0Rhw8qgI4TV4UUN3qKkkapwPR1crbvLx4EJuclQTT+WWp7Z/MXMmwgrch4Bfonnq3MEq
CJGiu6Qfj/HPytg7a71HCyfjjL1GCnDmT0IHlfR9fTKKjDXKcITQRmjoYCxoHXSUO/qTiM3YSxv3
xWTsWRHxLTf6l+vLtuR7BAzIaNdBBVRTJdeue4NHSt71CAUT5FuOjfnDnOoVB7+MZWbAA0Y2Yx7A
4Crdlk5qVV2WluMxbZQKUuvq4I+N2kBw09b7W8pL5Y2ZZvxkgIzozlQq0CteH+WCv8yKjEggomcb
56k0SnMCrKcAx+exydQNo8bkZX1xO1U0RGXobcy/TE+kIuj91MYCon6mDzp3GYgSOALAzfYY13rp
6bGy12uxGXpy4BkJro/tMlcOY/bclQKsxJyYl3Zeg9yuWpdVe9T0j6n/SJR323gRY6g1d12xE+RW
ZcqN1SB/Vv8ZjJX319LMnhqXlrbRFcWl4EI7tkULtQi9/1nb/cvAVBfpRLI3RPSxMtx5O0gHDYY7
o/cQIF9mzQc2OVljtO0xU4t21t3Q9rWRWAEo5BvI3HbpXZUZ6UOno7U5aazYdxtoRlqN1vkz8+fm
+s9Z2D+A88y0uOBWugzTOThcMkEnfmz6kXptpTwwkX0MdC0nMHvoxahP7EixzJBgA2MX82NRHzQA
dJVM8dOM+iDyWvGnecUuLSEgRLMiHm/OPOKT+9SJs8qJooYfO6rEv0a8qT3GUvrnL+YNHegzUR2e
onJGjAjUDIGL4Ufu1uFYjHu7GjZJu1a0WlyeuY0ez2kHTw1pI4LOvnWiPsZgSLHv7PG5cQGPdaK1
xNTi8qB2gGY0cDWiZ+d80hTosNju2PFj7dIKYhnlHTRJt4Vej57a2CtA2YXjdA7WUDye22pwJ50b
c1Pm5tOQ8iPal4PBUg5gfAvjQcv9yIHeH27orVo4f/RyLdRauqqQUgTXH24rRCvydDItsviou+CK
d59VZQ+xLWyxIogUhnpzQJW3po9x4qw8GGfflj0Sly+gHyoamy/KPx0DC1vsgAU/B3qmMlHDiKsG
EEAFKnoZyqelndPdENHn6y66sKbgR4AuFDIKSPvJQD30mQ58TFh7LGwdmVrqGfGtot8K6+26nYUN
B4HNGb0NjnAQLUvJ4RY9d1EiYEeob0P+oTVrLVhLy3ZmQYowQKfcpn2WQyt32FbVzOHUeSLJof/3
3GhQBO9f8fL3iD6t3PsLl8OZXclR8xzCQTmB3bZ6rc3YR2WJRPuWPaXR6/U5XLKEMqqB9yu23+WF
GxWF287XkMV+lmpAh6MoPlpkAKan64aWFuvEkJw27fTINLKxQySh30fJfbL9b5+XfMFVW5qaEcYx
QJ3KdMXGWW2OWvSG0yFI3gC10Dw3lPnKro4jFCzA6OX3Ftvm/HXSCzSZZD7T0u1or0zdwlmMcxjb
ycW9ckkqrVuR0kEwrT0aVT5uutLkm1pvk/vYiNZ6t5dMobKKNl1QK84NU+cnZFINmVtqODFcl93b
1NzT6L6xVkKfNSPSPBZ5rxd13LfHiKMOkb+19s9Ea7zrDrHk2KcjkbYQsVsXXDOIXKlzE4+QRSJ7
U3+xjG+mG/w3S7Pnn9z79WgJXmUYzvTJmoV3emv5cXtI+QqQZGkLnQ5JuiuFMUHqWZ1wnEfjnRpb
TzYzfl0fy9LRfWpi/vvJWIbMyiNDwawRvKTi4ldiaL4OrcDxq1VDlBxAkI7sCQoEMDiv3okdndc2
rTNsJZaO1m1MLDUYlKncXB/Nkg8g+WejbXpGJ8jIhJwhXiEgpTnGWe4+iQYKrg1TS4jEGU7Ak6K+
5WJq3q4bXZrCU6OSd9M+pagOYQtp2T0kpagBlaR7pXi5bmVhaCDq/mznmLEJcjW8ocyJHUjVH5Ox
nMAfWA97NSudG8dKoTLkjABXud2aev1nhlkKKFCBn6GeaLnFnEqbSqjYSeA6h6srj6T92djkrkn6
TZdDoJmLXU1EYNFDRNNDFA1BM91cH/TCwYG6LIoVDlb0Eo9Rdi70SlPeHFuj8PrY9OLhVTdWjCzM
LIzgP9yKUNKQGzLaSFNrNPU1R6q5t0kM5b6que8G1RPZbSVWQ4z5RJWm1DGRfkOKT51rPtKUmknP
cxanzbHJ00cri1RPB1eLoOyn1c6K64wBjSjMl1w0XgPq4yGv1xrhFs6VWWkLqFJUztDJIcX6IqNR
M+ZuDYWe9Idbf0/6bq2YuRCJnpqQecXwfIxL0tr1kc0s7PyQjsRL62cIsHgV4U+mubKIS54CYMW8
hDagDzJvmpEZpRGbJsRdiuon6YYX0bXPCgg9V26Zhc2OvYfvQwIKjHDy6nWDpaNBltRHLTXxhj7k
HUgoHkny/brjX07fXEKduTnRk43+X/latrk7DtWoHq1pTIOpm5yg1hVQXJipBzoVf4z6oNfGNQWz
S8eYzSI5DK1yAMjkmC0bJtDtFJl6rLTAfBHa7vqoPlfh3PfPvy8NC5JZuB0qfD9HUcgjCqhoRhrx
oBuyY1wi4QRtha7nv3VAFREv/2yaaVspSNBoUwHK1jYKJs3aok/rOHWK51L9sTXMMI2MfeoMj5Vw
sRJ6e8imWoCbr3tR++rbEMe+Hle70hEbTa+fWVFBz15AtzkeNhG0zDjEa42OvDalfYt3NtiMS/5a
NGTPZpZmxfA1rt0xIXY4l1eys58c/vKEIFcBaQmsMl730mHgFsRJCesx4RVlDxNzutu+bPVDMWhi
H1Nde0ogiSi8BkDLB9dUfysKb57HmLnEI90uIofpR0+7KguUxGEHNyJFQCrnd1M10J3j3bhywV46
yOfPxD0EPiEksaUFVMyutKEQSA6jA3np9zi47iCAJ12cjui1wnMZAQAOSSTgz+MEu2YjHcvWOhQO
yf06cTZWOr633eQbWr+ZlDLxNNBa1xHqe4WxJWZ+azVGEvC6uEFW4RfhEa6kJnpUbOcG9AN7gHxv
8KmgVMetykof5FgICkCr6XN3eikc1gXjgKcdyP4fVA7suAuJa8/KzA99dO7iUkflVW/Crorv88x9
rMsmvhvK5tDREqp7Sb0hJYSS02SXGmP3T2zUkHCN0jZouqT0KrsgXoGW0qFy3oqUp1DfGo50KHqP
gYFH0bI7fb7WEqMGTzEF7W/nTu1NnYyA7/am7gkn6zeDmxhBwlig28o/TgWMNPSonaSATnXpU67U
ni3U3AO9buKxMeHbCHp7tRfR7PvgkHtR8LfEcoO+cG7Mqn6wtPZgpWlgGPSJg4RhiECeyN27KLH8
JG1vDWK8gZzyhppkD8HsoM66YGqngPXZFm3Vh3xo92lZf7Oj5gZclfcTzbYlclIT/16WWgCS9o2w
lQNNHIhf9e7G6qsQLUn7crS/aSR6yqhAPdNt1IBN5D5u1JkHu/9pFupbafQB8qRHkuubuneh6Jwd
C9bTm3xuowKT5Ean8AJH39DE+gXeu1s15h2aEdIYpLJu7A1jRrelFifQ4E2Ok5Ei09inT8nQBgY3
fymFZW9NNoKoIeVAYvbFD7A6Nbf13FoPzYm2sjxSQe7aGAPWZebOivMb086hZjypmGsH6tWRE/1M
E9rcZo2rBXatAtlg98EMlPWgs079Lq5+gFTT2ZLIWmntubx9wEoGERqwbSEfeIE6SCKqogatDQdC
KjR0HFsIjzTVMzo3Vvb55XV6bkiKECBha9ncmHC/TftS+YBUJv36o/DUBPAo5zu9s3qh4LUxgOvE
h3JVVW9r/uV357kJ6bSqCqjGV/N0sRwdBrtS+aGucazPE3F+gM+sl4iMsSToIpIByiw1e8QJjjgY
LX9vdLqp0UXq1EYAWnc/t+rt1EdPSb6meuTMs3NuFzg7pJzRRIauEmRnz2cPCsBV5KD7+0AaG3Bg
sJnvdKd7LiAlqMGyCy1rw+0AxVenfgvGEn2rVxNHl5DyW2/HTWV0QcRovoHYrDcJgQKTS+YL5kYo
DDTuxXs3NAHUzfubacgynFQxvU85g7L8AFhs1Zpkw6b6ZSh744Yoqd9Eyne1BtpQUR80p3/KJ+NR
GYtwjM37pO/ZYdBF7tnV+ETcYiM6c6fjIO0q8z1i2Q83p28gObE8iHNrvtY0uHjd4WeRih+Wxu91
tTqMphYkojrYWXUT95PPqGug23Hcjjz5gZQ2wgHLuk+qimzHOC7B0avfc6p5rDW/qeiPspraN4Xh
q02zNalAKgLYICq0u8jU90k6PWsZeoZ6wGWROnu+fq1dvjCwWCj0oiUfKL+L/CjNHOSdE0EOFhcx
LgW0r1Td+NTpyVOpgt6QkJUodeEWBWIeaWD0T6PPXJW8Iy9KrW+ZsA6m4v7QyvKNipUD4jOBfeGA
/5r4zJ2dPOjxls54i26Jg+q26hGTGG/RHqy/jQr6UX2buYhfLCPQ1G2EAtcYPIhGv1GTVN00+T+Q
2doVWdApzIuGj7oOOC6fQ9m1qOobNZov1QbC9gQsVaPYlGgrC5pcTK8s1dp7NuZsJS69jLbxxoSg
DRLLLm42ubeVjazMBZu0gzsV6GWn1Ilux2Lgzz1zay9OkgjnHx35AcSCqz1VFxsZvWFg5cKbfg6p
ZFCG2tQVKChK/cAg6BiiQMO2INrtv1/3QDInIc6XCxcQ0QAj+5QekoGMjg5Utd1F/YGWjntfG039
Yuc8v+l4bUBcLB13ohP0BWR3Slj3CvkF/rbuFqga/bGIVeM2iYzm1lJa5zUrVeu+STjbOsiCmWjD
oRCzHuqk8ojbJc9jkQ0bFlu/ykaPn7sREgO+XrVxOKSqeMLD2NpYWaxTD6q56qteGervNsorbE6O
GAOHU6hZE2CQpkq+R6rFt25puy9OpOMyGpUC2am6v7enNro3W7Q81g5NDoqS1AEys3w/apDUEF3E
N6TWkruuBQngoDM7bEU0fosi0r+AhR5uhgD/Q9PbdstxXKCpwkJ7Y00JmL7cEgoSaSSaTQk85o5Z
gJ9fX40FfwOJuIkSmAoRlQvYudPaipPoSX8oAWHpkn/K5IXym4yiSOmoQWn9vG5uKWoAcknD+8JF
okO+o0g51K6SGeLQT4/I3njcvivMN035c93M0qggDYrmCUj0AGYsHTpjqmTOYEfiQErbj2IzhxZH
/m4P7LfKTO71bv46dWa0MpdLg3OQyXBmemXAzqUHA816QIFTMR04RXI+fpisH7GGDp18jQt8wRBy
Q9g+yCu6l9VevCsd4UCQDSHRpuseRA4tiztzLWS5PLlRrsetDuDffLvLQLPaFuD7corxkKItuXj4
OoQRsBkLwCN0VIGjSAZQgYOL8VpFRJS7PTormKl4Whe/qaQevr4uAMvNCs1o10NNWYq9jFTP7SE2
hoM2PDv6FntosO/6tTrr0qKcWpmPvZNbCHtLq/r5aLCNxFNatsuM73xO/lsv1517ISA+G470UFdq
ykY0SQ8HtfwHj72ivFPVt/9mYnaNk7EM6PCymA4TzPXj4dBCpKZfqYdfBiJY/jnVMAPnZ3jpuQnO
zEjjkKE6QFrNIyzo6M+a+y3QIGtiWgsLYyGbOtehwc4D+Nm5pUobuomXmjgwyxZ/klyddiwiyUOS
GvpGQ43367gCdCRicKgM455T5QsuK8vG7CoiDmDLC1rB9iaGVQBdAtFB//pCLcwiAGiAE4CzGWeO
M4/9ZKHQWGyOOcKDg2iJfjN1ybQrqqr+Ayaz4dngaurbQw9VrOtWF04GsO3M8tVAMeGhIa2dEQ2s
q5VMHCyzqTfNqKpbYY/K7rqVBT+3ABEFdmEGLaC74nxsltF0UHCpxEHrmzGsh5Eh7xZDma4z1uAz
n9guKSZB3RHlmk8qiUuMhAr5QGdk4kAnkR5BGVx6GmHKQ0fqNoT2l/GbjXw62LYVH5tpUn6mlCV7
U5B+C4HP4jufnOQ2QhCyqSI6+QVHC7+SdemTK8BfIEotQsJPZZ5RQC6O5JYOMVCeZ5sMMiLekNH8
Rh+4u+3qst4OInOCvpnie8QvnV+5XPUQB/R7OrS/eWUKICbBPUW6st6MQ7kb1AGZAVFVfg+etMBA
2OGNZIBgZeZueoclCKrAVNTEpl+lVryFCgMqGJnt3iQGx8k7oZdNrxXrpisa6hHwF7zpufGhocv9
wx0m4rcV5xtuat2trvXRJqG83qVFzR7UogMop0PF5ANIeuWQORxdmIaWVo5PmrZ/5GnUFysuv+QW
cAkXouzAkV7k/WbV7ElFh8rB5Gp06Muy/cGiornXeDmu5ETnk0H2irnnxgD4HWqI8kaemqgyqGD9
oVW6Yjuh0fGBRSJ6qBU2bgxbMTYRL7N7W8+iDzwF6F+M1IUGHKCeQEig5nS+AVjLFKB3m/7gaONv
9K8ZWJzmNY+zNdD6wilylsuR9nOnZdSwalzFNPKi1HPiwBFgInkQxfb6lr5MMs9N59DpRo1rBs/I
T4yKxXmsZXbxGGkUVvKE7qoxEX6ZkFHxhgiNRxornU3dqd9TwXLfjMijStMs6JFz87SiUG7qVqNB
XjjPeG+ywOhiAOvyid+JuHuxs3KNFfKy8Cj9ZumM1fS8tbQcvfgQXNoVnfLmcnoX1dob8nrbxhB+
0Yxo7Rn2ED29T6PS76Y1sp6LA1f6CdICjW7EkF/DtKnTd0W5NaJ4xdXWDMwB9ck9YgnQpNB5jN2r
ZSMYW/n8xZ6df/8JM4TkyYiXcxxcWvFY1kVgTYcqf+pg57pzLY7hxMj895MxNKkDYn8VRtLcH4lP
x+D699cGMf/95PtJWZVtNg/CdJDuDsbc19OVeboIVdBHpc1dixoIk3TkaM5NQCKEcF3p6ke0z/sG
ShvFS+u+RGa5YudyqtDUjMDBgpKhiqe4NBRV51Qo6NZ/LB0fQlijWPn+5VSdf1/aMpAJ46gs4Ps6
UnrO1h02bvFVFAfgjGCvAIgX/ctIekqrPVhpwRQ3Sh4pt4OWux79upSNDtjiLP6C4AqHv7TpclKp
1KyL5LF27pCUB2aX5StB8NI8nZqQtp2IFQba6Dx5FJ2vlz6zNvFakX9pqU9NSNHvaKMhzaAYBUF+
Id/k1cquWPn+Z3b4ZFeUCUh3SpIlj2b2Twy+Hze++eq2O1sGOQwc7JE0bowBjMkbqf4RTeOra0IR
K+sgd3M4dQVRsgw2utpXR7zcbs210+OTaucsmIDDokEcgCNscLx6pT03piOtlFqhoF9CBKeBR53t
a3JIi5suesnBusWNG9390dGPjvxR3I8i2dNuy5p25Q5eHuu/v0Pam64h2qjQIvo46UGnbyFmRNbY
MpdMAMWHGx7PJ7TfS8eYEol+rHiaPDp9YJCdiJ6bdPd1rzg1IW1/uxHCZowmuFF8NUbucI+Q+LqJ
hcMYPQv/jkJasIji2QYJ8+Qxsd+1fKMUe7v2ibUykKX9c2pFWg7cBloM3nvMVbRp+32t/sVyfyI3
HbDQX5b1IUc6pjEzILet3tTppip27Rqh8OIQZnDo/5mQ1sJIHS7aTIdncw/0bM6Xezaxc/CyQsYY
KtKgkZDcqVU0VvOEUNBFeIrqt2vRyeJCn3xf+v3urHUhKL7fucc499Li6CRQWvqbhTixIrlTAfq5
pIHYFoBWWz29Yzjxnce/8NgTE5Iv9SOYzZrcxkK8O5bvOL4LZuJ+xcjFo0haDela7B0oAvECs9XT
AnVS1WOV4jnWz87cdPYjUcOsfLo+rEX/OhmWdEtaA0Ud0cXMDeM2sjcQu/xv35euSGFERUuG+fuG
7xghYSu3/MrvlwFoSlK4TmLj+2jnaj+yNT2ltc9LeRKDp3bTpFgQUJTX7+TXf5ocuZFSZ9xwcNbS
R85vUUMWay+Pxc0HyRy8coHqhBrMecjL+9axR2OkjyjoWvUuT45J5xXG21+M4sSK5EJDT+1eb3AK
Mse38n3krrjQ4o138n3JhVoA6MvYVinYX25EmOY3Q7+5PoKVeZLjrK5EE0PbYwS9eutMkGLwRP9R
Re/XrSyMY2aGRLCLZ8FMDne+GjVnSOYApvYIyqF68KGfOXwZSW7qOhiHUGyaYdEoAp2bGAVPzIp2
SkhR5nLtP7U6rJy0C1OFCibApPg8Er8ykk01I5Xh8QACnt4IRnbnps92v8+7NerZ+ZdKEd2ZnXlj
noS+mqE4osjNKMyUH+Ch9RX3UXfLgLgJKCF/ACV3fW3mnXDNnHSB6E486G4Mc6rxnqdhRHdj/p2Z
90B7ffn5hrIZIJ/oowLy86JgEtV1Po0sUkOL7FGAtIsj71Y2zOWhNZsAuRbg3AvtYSTGqwHpSi0s
dN+OzQ2naxHiigUZQIqG07TNPy0k313i92v8iZdbBbU+RD2o1hM0XsotlxpvEqUAOBK4ErLtmPWE
Bpm9UordV1cdZkBjpDt4PgCOKO1IZGzVaWJcC0s0Q0Y53ylN9UeL6k0/koe67Vb2zuKoHNDCId8I
ggQ5QTdVw5iPLUYFmNutlUSeU6ieqv6+PqjLnTMr3KIkZ9lY/4u3kGXUwBJRxAoNHe7Sun9qbfQG
TsX0uwdQDTnyZ4d+nY8SNnXyuVZ4mMj9A5QKt0GblBqqeUW9ieU/R5w+Rt3vGwM49+sDXHI+1DTB
f4nxQfVJClmNDKX8senUsBheo/x7DqXu6waW1unUwPwDTs6eMtGcakpgwBl3PVofEsVXOQv+xgjq
piBEAgnIJ5LjxIjupPlEuKuGo1kE9cT9SXky2xUjy1P1rxFpqphhNFZaUi102xswsiCYvD6Ile/L
tMdpQZRuinCYtUR4RQDc198YIICjgKoRbBPyQWMRYWngOdRCZj4nye8M6cHrI1hca1BH4JxEeepC
pgM19NpoUaEPaZIQz4ko2emWUwelML4uGIRNMhOqouxguxfRWN33lSYULIZJWiChRt8y/ma2TixI
1z/opfR4qh1sfbV6pmn5bGnZGjWotrjmYOACsSVUQS5aIwwVMD+F25gxksaemeI2pup9XbcvCjU8
W5tMP27aj3IC/I3SZC9IuYdMgtdCAYfUXyaWAAsJ4FxzrxQ6wEHweL5X9aQTajcIPbQMv35VtLDV
QtCTX3eSpSHP/c5gWZjbkeUTRx1HG1gjSwtTg+Z71O/zoK7sNfKhRSuoagNVYyGbZUhIWeb2sVBb
FWqHkMeKvyH8+Qv3gA7G/xuQ5sqpIiFm0sDQTu+T4e5v9urp5/XzpWhMK2bNOGnhFAHkHpRffmZg
pU9+vXSWgUrVEqWKzyv2XlQ35Rou4zKyxffBGIFy5Ny5KCNZumooWN6ZWliZPoqwrfvgavf611NS
51akSYpqkN3rhYETuU5BRJ8E/1x31YWKGpBF4EJAEA6ilQtuAKpYKeK/RA2T/M3SngvCdtQKqX5E
s839LPpncdARZYNfTg9iDXiy5MI2+LMAKgDfKpSBz12g5FPV0NqZQscpgiQugv310V2G6TNsCjXb
GTo1q9qefx/CCGWVadMUsqGMEg+4jca3FNa9DggWt0JXixsLWNKVx8GSZ+C4Bn4Tah6XIJcCSght
pyEe6Av0HnRlNh2sFpTRJbe6W8BwuhU8+5K9mZ0DUE7geC67wkYQ8jRxi1tVI7ucO/u2uMnINo1W
ZnNptU7tSL44jmpulWM9jyt6n1izb8rx9esL5qAahsVCkf8iGK0BBppcbZzCaCx3FvpHLRWoBlMM
h0y3gK3Kvp5vxJSdGJzn9iSsyqiWUpA2TmHRvlvitiR1UI3fBHgirw9sae6g+GDN0IW5KUA+jXQF
PWVAR4Y6mPghlKFOa6yaixbQlQu5zlnd1Jj/fjISYxorBKIjcn6A3FrVjmpfryQisAF2C3kCyP1c
cMEkVZLE1jT7dV/5kRFWRPNS9uv6RC0EWKdG5FsNgvCNnVIYKXtt8PBe2VS5DVZ/Xd/+jSG8PnA0
IMwi0tmTkiFi+fwscPm+Vf5E/K7pv103sbAkuJln2Nr8n6tK8RVjeZLYCjPC3HyP3Y/s6/k64MPx
EJ0fvuBTla+gUuNToyj6FKbloWnfRb1j1ILY+dP1YSwsCcIlKOGg03y+7iTfFXWtlaOiTGECJiP+
QN4ra4WgZtECqOh0C4rdc+B07rttE1sj8nZTaAzVJsn7Ax+iTd2w968PxEAyjUAaCztFTv5WWmM6
o4O7blIO4E/w7QkdKtVKM9bCogPFDR4alItAHC/nIsqhmAxA0HCElUd1PGYffzEGUIDMbV7uTOpz
PlVEcVlMnRTbvKJbpRFhXrkvU6SunPVLKzJLRM4dCPAuuZFo7IFFH7oeriX03aiILav4e0LZCnJg
Kfwg6OgEFhiISRf8a+fDsRuHNaSIcf66LgBPujL6RpbcQOpgy1qDezyl+yLWbkg13RdN+bsBeRL0
dePn67O6ECjgZ8ADMaN4Ocq41IHQERDvdAozMWz7jB4VK3/tUvJmRBSllHHFERdUVEGLpGHvoo4G
qJqMZhODqUYZOhtC6PPp26nS0j9dg96YBOFeQOtBbEYXoiYDUbL3prNJUEZmD7p7O/+bMwQZLfQf
4VhHk7e0AHHjoPlr/iUxdJ6bmb0WjTlxznw7Xdnkl7w5wOEiTQfoN+is0dwy+9zJDTVaELtqM2sK
dVJ2BxqzN6YM6MmaWEd3GSnLY6YYYNtrzNbnEXHQCGT/xZMXGx9P6pmRCj1y0llGoqyy806bwqGl
G8OpHrlhryAVF8KxMxPSRVz0aQEqP2MKkRLwyHAwXSVoYuan8Rqn3dJRMz8/0ESGphGA+c4nlE7u
EAEwOIWuAWi4l60RkC99H8ERVgsbw7rYnKyfkDScxjHsfREfbXUlTp6vv/MkOtg7TET9M6kAiESk
tXBTvJGFnqCzJ6sgpfIjAbdkrT3naLwZ4idNPF7f40vrgtNsnqfPk006OfUJHUkFGC7CO91+2/pK
/Pb178/qlDhAUB/XNMm9u9pELZbxMeT7mAeEHif9mNCVqGVhSbCJ9LlPyAENp5y/wCNusGsxWqHr
VdG3tHm5Poblz2Nvzlc94jB5jsy4IwrjVljkPwrrJkH55LqBhTXH7//XwPz3kzMAWhdKkxUwgKNg
1+gNRiEC1/mmW6D3jGtf6GvkAYtDQpclOHKcubSpn1sEQU4PZtvMQn57k8S7fOW6X7gokUEDOB6A
f4T2qjRjvBdN0TbcDkv0q2OfPBZpcH3KlgZwakGaMiYqQVqrtcNi+gOsP1gB1tCaa2OQKqZdEutg
H23ssAM0XtuoTdCu7I1lC5BsQi8j/skEtkZkWCUqHHZI21ukZkt2r0f+9Wla2N5YiH9NzD/hxLOU
olbHFpk3pPldEMrPp6HJfqzxLS0vxr9W5l9xYsXKHH1qJgwkUfd2ttPXkCmzu0hnImRu0SoHijfE
9bIUg0tKdJCIzA4t+pNAtnDYVclP83szfR0riMrSZ5c4RIeA3JQOX63o3NwpSjucsu+t8uFWX09K
nH1/nsiTiarqTiM4b+0wcoTfq5sWwNbI/FOt9QUsT9jc7f6/45CWHc3GOuQrMY5eg2j2PqKBybbR
Lwj//YV74e7QZnoTaLVKcRKYD5QRCR8SKtYvUMe2aD8w/fTlupFF7zoxIp1VddTphelEJFS580Zz
fW9H3c/rJub5uHSwf8chrXs66iqkAxQS4hn2vRZsGxdiBNp/2F+3szQU3IZo34EqJMrLkp2hjDMH
a+6ESglV3iCOguvfXxgH+JaQ8wJXJSJK+YFST26iDSOoUjV3Z6Fh+Y8df30EKE0Cs4CCMqIg+Wmi
m63gvUGssMtu299JsuJQSwPQkTZGc/fMcH3RflurbtEKCzdhBTW5tPZpc2+Ib9dn6XIVIH2BEtKc
I5jJ8SWvJT2eeOaQ6mELxnDDc8XN9e9fDgLpZ7SjEkgH4BUjvx7QhgM+L9B1hK2dQkYz2pQ628WU
rITUl5scZoiNxQZHNzKDkjM5ELcrG03RQ/RYebWyJfZjrt1zttPVl+sDurxFzi3NE3pybFFOwAbU
wJIyPLv1bQ7QvAZga/Z1vMq5nXliT+xUJFXyMnP1UCO9bxoPXZ15FQ8HtNM1zT3/OmLJRUYQ/+AL
s5SEdMM7LtR/M2broW3H8ALqWfFB2Jqnf5neFfH8iSE5xVKOVeaos6EIbDxD96MBKPH6Ci35Aqrt
OIHnHPvFtuyhLgxJq9oKq7wOJpOB+Sztf1UgHgAH8C996t+v21vYQsBgIXU7v1JmmMz5Sil1HIlO
G4bQ7u0/GcFRY6dfBiXOZwyEalAiRQJffhhrRmm2aWYOYWo9UdCQPF0fwcImhVCVSuaHz/wCl3yN
V22l0xift99Yd9/QQ7bWBL84RycW5KjI7vIBhKFDGDFwVfHncS24WzIwMyPinMf/cJ79D2lX2hsr
rkR/ERKrga9AL0k6oZObu35Bd2WzsVlt+PXvcPX0Jk2jRpk30kgzczVUeyuXq06dc7kIeua5uWVW
47kALZDoSDCkW3yPa7P01sTiiLDUIwotUePZQuQIzgmJ/CCV4e2lWEn8IPUAekfwpSHcNZdLnfLR
Moceu2lo76wkrCwQ8B9Ieki1EMfRAa0vichWkWNl9lBfA/MLIHh4NJrzkXrjbNKhYWXTdUh1mxIc
0j0a+N5/D8ACEukoeyPFszwkiT22Rm9xYGzSHx7kj1QdDVt0LCv5I5DkIHkLGYw5/7nsDKHUSmg/
oFYjwPvjjPsSuqY6mNR0epf2jym/p2BfEPzdgSysot6B9D36j66wZUj0epkykWRv0YCPluSfsrZ3
egWZD2JsZMhWtiCmDxWcmR8BqMzFQTVzhxl6z5F09Y/V8FsaT5DKu70B17bCWxOLk1qUAn1OfY18
a6eBum18bNtyYy+smkCNC1kKsJ4j0Xa522qNGXWp5chtFqA1Gnj3ZOpyw8Z83i+jWCwKWnFd1G0Q
3yx59KEtDxayFsPQpL9nPo1ZjTZnNnyjdRIlBh2CvK033OjquFA8QFoErUNXR7fUCjzzK6yO1aWB
gwzlr9tLs7L62ExIHFmIzvGUWPg4DrqwnIhkPPP8UYeuoIL46JC//6oBmRA+jrAWcNKlI5WJ8so2
RUqPTlpUNFPIth5KK9N0YWHhR8d2Au+KAQtYEe9rvyX9PP/vi5UH8NL/y+mAd/JSiUagSchsHK07
Z059z1luB4XBg6obn+rCfPLSmgSlAepEfyvRszYudIIiF4quMYLH+WJbQ5KEZ33VI4SSYTuzyrwf
mwQcBB4UADIjDoATuLRgJWS0+zHrz1onA6c9gcVBycDyd7f32dodBDs+XCiCDQAKF9E0uMUAitBg
x4JAc8/3ekseZzGK7p5409HosqisqkMKhStffbtteyW8tuanOi7aWalr+R5BvWrSUqvsz1X+UZvK
kPb3Yw9kG30/OApz+cbQ4iU9gtYR72zanydiFWHJg4LWW6WTtR0BPVv8BfD8NXQG5aHcLcD4fmb0
MyjLXGPjrK5NFkJOCzywkLq+YlegZq9SUaLEV4M1cqaIM3pyZ6VeNNEN17YSU8+sLNAd81CKA+L4
cuelqe5IxqrhLNuXKZW7UnxPNRQvknSfi6+3t8Cam8MjBFhcvH5nHMGlLdtmxK467D4zc49EdTxk
Bf+l6frhtp2VKwKli3/sLHbA1A6G7O2iP+d/CFj4m5/Wt07yx/rnRki3tguQqANtEoTUELwv3HbH
C0YtobpzOURdYG+Jg69NF1qrQdOA284CG/nldMkyZ0PVtv25H+lZoTcxqZsX19tqM1gbBVAd2GY6
fA/yNpdmCIAKpmQE56XMot+gyopur8aa256Zv2eeLOAIlukzm+fUkHnSn/XqzIs/9vAZAbzRnwR6
44pv7ha5xdrRwVZGnRxpQdByLYbjaVZTUQo/k7QF6H6+NuInm1A43koX/P3Q8jp6a2ie1zehtS9R
2zbb2RB7stoigoDfaZqSo0XEx9rqAxDRxnbJ9wyMEaFNfxVQicQib+zBlTI6KNxAhT9nw2bKgsXV
0erCmzpQwKCFowadZPcowQOcMj1sHAIwehd1jH3W9fLUDpUfADZ6zD3r9fYSr845fBWKIQhhrh7m
Qhp+w3scOLMHBzo9grfEdb/wZEvI/q+HuJpzf8YlALqFfOzCgwyEOkpL4EEc6UYqrR74qF6FHNCN
2shAH0nECjvKq89el/5QfRdwh7lIdVRho3s/Td2NTA6xQA8lTaM8CIvGLjN2LZh8b0/I2tEF7get
G5BzBOfGwqv2VYqSe44JoeTI61OJjnyvfD+wzIc215w4cObAYQmdQRbXdwDaHM+2/lgZB+P77TGs
+AWkjVC2AahsVm9ceDeemWlvC1Odc94G4rMzvh9kjAcj3BsuUUA0wSB+eYAmmZmJU+H3c5Aj1ciH
ATJ5ewgrrmfmrJ9piuYUy7LZn+llKvRaqjPIDqEKyZCOfu7Gn5bzmuk/oKDi1R9uG1ydszcG54Py
xiekgvtQHMEbv9ZOGsSZPfbl3xhAUhceDuu+9G6ocZqOm+rq7Ni7xo/Uv9i4eIUC1YxIFwgmdzGA
2m6cUflkOKeuHzx55sfM2KiargQcsICdCyYavKuXpJCp2XkcHNnD2WqKL9oEydkJDPs+gJElb7Ng
cLLj7SlbcU5vDS55aW0bDId5Ywxnl+oBVfsBap0i/6B373/CX9hZ+CbFS7dtKOyUnv+oj959k/Wv
md/s/7/hLIKbxoB0UiUnrJBEws18Is1rNXxV7u62mbWdDPZMIKKgOgqE0OJwmqTOjL5FBDrkweSc
knbjyljxkOihISjLz/BFbwlm45MsRJ316mxDs6I1AWEB9KPdCDjXBjErCuro+nAQ3izmitjjf49j
NeUBtNM436hOrBlASg/5aMQ3NgA5l+cdgoWNTmUjz32G8LLNNgLZrc8vXHDjWX3Bp1aCdi+a3LDc
ijDXzuLbn7+4pvQcOLtJ4vuevZddkFQHw7gXYie3Ss4bhvxlKNtwAnkUGLKgg0ChZv3sjyF1kAHd
eGWuG0LvjY/H7XWJoPI6R/MyLs/EGQLfzsOUjEHpvugTDVS/sb3W9rAL0l482m3kJpdvJ8k1/Pdc
YfWnr6L84OknYW84lbUb7I2J5cSha6FVvjfI89TmhxLnvEOTZtjwBypOs7qD3NoSa97yrcGFF2sq
22jLCQbJ8J3RB5mfeP2Vbl0C6zMHwCV4lSDltAQbaaNrAyury7MG2s8R7Ut2pgUtWk7e78TwOvuf
mcX5QY07ocACY9txCFbYB1/bykaurg/ITJGPQp8+GuovHQAD8F41KRxA3ehy1oSpH/0OKoCJ2VQP
rnINZNn04ei2o38EYayzcbetzSOCf6Qmgc6+JvJzxhL5fch1nHnywdDvLRUNW42bWyYWEUHLZ3EW
HyYM/nUs08jwP/holXj/Qv1FMwLQaF7jzImqK2hdmigiuF/bqNc3Qtm1+gGQvWg7nmcJjSyLXQ0d
2zERU48+dyD0nDpooefTn0b6c3QKsHp+t70qcPMtcNW8vRavFfghxOHIrMAbLfHgtW2r3rOUce6N
r4PX7IQh98J88CEZ0hhhN/CN7b62VGCs12eNekiJLfOU3MpGQkHLee5SX4a4/eiTIvYQT0LTNhbs
LwP+1diQYsH1DYQoSFsvNz7YgFAVUij7eMO4b9s4159RXtgjlR06TdQZU0jh6C3ZBg2S2Zq+d/V7
oh0nuatYEtjGDyFPXfVT79GtVN7VkPi+vaOMtZOJpptZGhbR/1Wq0xP+WDUWWqMm+5B0bsgTI4ao
U4hnOqgiT3Z+QG8tIuEg0b479l1ZP8NZhLZCGGI9D8MdAqBI0K0UuTk7hKt5I3B5SFLqM6HSYt7c
Kik9im4gZA1sdvJzL+j0o67JZ8ahRlM8kx6KITxg7knVjzn/MWUMUOIhEBD0SCz/vu9FoDXpziti
2RfPXmtAaVJuBOnry4vpm2EXaJVdpuraskqGysDy1sUn38uCcXrSu5eprvez8JbwkLpLdr76w5y9
XZ2YBfr8c6YyPP6ryDSaXUNJ6LgqLHgSoCrwTIrn2+u7stfnFou5DoA9iHf25TwmjSdVwtBrMbTt
+DJyMz2llQXxJXDSbmyllWOM/ArajOZQGNj9xZIV6aA5TYslE1orTmXLxr0qhvHeGYc29CbRvnpl
L14azdfubg9y1TIAoMhnowfnqtblmKVjFKjpnKUHljiiR8b41I5PVZPuJYhOpmbjVM+TdrE5kZdH
thHgKvQFwGstDnVlQL1GFKw7596DOT78uT2aq9ACX4e+wbzvUYHC0bpcsnHSbKmXBuo33PHDqi+z
AHjgPnSmJD9WdpludJhcbZGFveXNBeW6VvqyO0vQMoDd2QwqHQgIZAM3pu0q6JwNzZUpZL+AUlgG
ATMwtOyk6s9GPYCnmaTeA8AkEKPR8o/mkI0HzPcWLmp1MmcOQ7TQoGJ05et9CiZiYndnQ51a2wi0
4mHiHyGXcnvN1nYE2nT/Z2beoW8SGohgusFUMGNVTqRDjixTX29bWFklFA1xuuY0EDbH7MffWGiJ
RQXU/JqzO2Wf+qmmL5WYDGgVJcaX25ZWpgwtYCaQyHhyIl2/OMceI8BW5hUsJeQ7uMZijfl3iaS7
gfZbfJ8rowKJLPAWM1kMQO+LUVX5ZLhp7dTo/3vm/TOld7r7ens4GyaWeQ30r7oF4zBhaPdtmga1
8SS3+otXbcwiqAQHd843XS4OQz01y+tEnNvclcjNsAFBDKWQH57cjUO0sjpwCS60b7ClgYtczJiZ
1qPfcdGgeAw9tztnOrbDUdEftydt5agCnIBu6RmKjsB5sQdYIpAQBH/32R+YwwLeGerYa7UZGEjd
PPAuo0fST/kGkOTKjztz5Rg95hidh9lcWDVKnWrQueTARbBQpNDW4med7CFUAXG7h/TdfQ+zOVTA
AJhCoyBy8per5mBf2J1M+FlNECTh36zB2t+exmu3AAvIqIAKBUIrKLRcWhhNKwXCQ4hz350KN+i2
Ev3XVY2/l/rMv2whe+4uMcTJyPrcSrEb6HCPvhqRPAg3dg04uNhGQaz7UuZxUt8xb8MbXQ8MwYSJ
oBYbEE5imZaaeipHzeTNmXRleVdo7hR6LqTEbk/f9XsERCTweSj4z62iCAMv5692mVKSTPyc9t0r
NczPg2mEg5VGCYWoo6+XESQ8I6N2xtDP9I2cwvWhhuYqqpbI8KJrBf7w0riRgLNV6ZKdsYZRqacg
YdGD91OLoV38jZWle7ItxutUn9jZr/SPEonKZPJ2t6dx/qGX4cqlicU+zxwC4ktpsDNhf0b+0gNK
AEKeg90/9uk3kZ3dd0OoFmMyL2cuE5ap4YXFzrOgnuEGmrEFDr7efxgS/BO2BXqiIcZ8aWHyRd1C
voGd+Z/mgW64oa2PL35+0XlQNx3x8dJ8GI1oSF5ur8e1C7/88YtkCNWhSNLmWA/Nu69fR3JkxdEW
x9tGVncvQYbPQ3c9oJSLiCQlvpY6rcXOhXufNqcxeyDOBvpiZZ7mxDeaY6DGhTB4HufbkKTyq5IU
GTvroDkNhmJj265/HgV3YLEAxlpC2puC28TSSnZWRtTMarLZVt7r+paDX5m5ev9rYf4FbwbAzGEA
JJOxMzXJXlG4FpYdReEeoLZ6Gke2se5rAwIqG9VC4PPxglh4syzvIXmL+uC5414grTIsjfD2ol8X
2+EkkWefH/Lg+bsKsfWEe7JQCiMqkwfI335JJ3ZKnB5k8PqD1mlhR+jBhjZKZmg7Y1KhqvljTrrn
279j5SK/+BmLibXcqvV5qbPz5AxlmOcqBqx31/Lu4IJ2Ej0Rv/Nm2riSrinL/44dvbgIwsD1csX1
AAZsT2sHdnYG96x8esza/OQqf9+AwHic2A66EY8qGwPDF5HVQglTFSjyF3EGmma9KXc1GsqD2xOx
cgqNWfoMtxc6C67ukL73WzKZOj0bYwPky1lMVUTFVoV4xcHDCqTh0YI8iwwsNlbnck2OrkuBGTtB
ezkx46x4ySoSiqYMOvnSlJ9uD2vVIJ5wYL6aG8WXeUL0R2kTGwp2bqrYHdogG/c1CqF59tjYbtBC
J1xryvc7NKhAWMiE2+COuGpn0jQOsaMO7sCqjz3djUaKRvyNfM7qcv1jY9mbkXK8FjuCcWXId3oZ
LOTf8mlLwGbFysxXCmgumjTmDNel2/EmpMkJc6tzWn1W9eeSfSzNj7cXaMXVXJhYHMB8st3SkE51
7vXjb9M/3P761gDmP3/jNzscpkSHfC5IsE4ESGzb+a4V/YYvW7klL4awuF34YBaGVcNIZ3zudHaw
IEwoszFMtwivtwwtTk/dNI3CHVedHejaWlEKnGd5x6yt7Tuv6iIKuxjP4kK2c2JNZQUzZOrDsvzl
UhYIJ4Pa+B71iZ1Lf7g1kq2VHXqyPlSEQnnrUMkknCBg32shRfSrn3QGRS7tVE80KvhXvAZDObiB
75fHsZQ7z6wDBdLu6s5kezPvXidj3E9QEq+rwDd/g9klqMrPtB2jyqyQA4xq14jSUY+gy33wnF/6
8Kms0qAsXkb9h0ImqOMmICcf/exRN7Zu35U9iqOGVNCMcQD0ZLGL8kGZCWWVmEEgxOS71ik25nzd
wkxFayLJcAWk5M5YCeKU4mxCp156aOLcQgqvnASM4R8Li1AxRUP+yN1cnLnxOiSHKfksnd3tw7Y1
iIW36LvB9b2GirPh/YA0c7OpJne9Ly+GsHAVQ9foQi/xfak/UglQ89047dNu4zTPu3ux+y+sLBZb
J06vbBNL4VrkAZnAIE0OiIUgGr/XNLnz+x+3Z+3qUBuAMiA5i2aEmZtnmSZBigTVN1kXse2f7Opj
0n2pyj1zN2KONSsEWHf4cqC1r6o7Bt7fbkmcPB6GLwrANb0xgsSDJJWZb8zfqiU0CYOrDwE3aGgu
XS66UkBDbid5XDjWPRTQDjbKYj1FRw/x3ntqMHVoGAE1LHotrovO/eBMkiD5E4/swd2LaePVcHVk
8Hkf1Qg08CBdepXyG01hJkzzs7jRoMjglq8jM3eknTaoU65D4dkOuiBQ18bJRzbpcsaUr0NsXTV5
7FsssgTqL39S60NePib9S04ORfdBVCrQKhoU6oUDWXN7A863xsWG/2seCTSAav5mbC/Nex0vWad3
eQxSOxiuPwilfev1NioScT8Vxffb5lZn1f/H3OIUTwow+8xp87g0nZBWZWg4X7Jp496/ckWLMS2m
FH3SkqGak8cV6pWude9vAZFWRoFdByISiKwiK79swk0zPhq2xCjq3A59BlSA/Ynxu9tTtTIKGHEB
4kdeE8/jxX2vlW7Wgww/jw36NSGftlLaKwsPhRwbJAhwZUBtLj6PfafXEMssYmRQ3Z0GkO5DldrD
d18QEhXULV58DwnN22NanTggAuYuCxS6ljUjybx0kgbcw+jrUGqpw9G/yzL6fifkousOeDQwcuGl
sci6EKfWhEonrL+VBb39DLrwoh0Dy9hYoavLAorbM3M08jv4G2WPy7Njs8ykueOWcVcaxX70lL7v
BFQwdGl/9ODXAwCp7dAuxBaX7HXjz2wZj2fc6Hio4ydcWtZQYEePXEFjq852hgYojO3tNe59U2Z7
N3Dxu3Gcx5JMEaTWTmb/572rCHYcZFPxqgLhCBDRl9b10aJer+c81p/BRkC7IC32ty1c7/0LC8uE
dGXqzBYEFsTgOy9dXVffVWkOWxvlejvCDAh/ENrNGNblbdUUaWJlRspjpfbVL9X/JlviQWsDwdzP
xQK0D/hLgO/Q+7SemkrEduG3YSHtJtLFZr/Zyn4AKHLuLJrrU2heWex4S5lF2RiNiHVUcxLdjJSZ
7bj/ySo+VoV98iYjygwSjZUfyY5tHOqrMZoQuQcAHog5GEfx8nI7jBLNZnVhTHHbDv4d2L7bvV+R
dqN0OW+qi4tqYWX+FW8ec1rBUwMAgSmukkM+ykhORcRGiJqyO45cEcBmuDxv78KrYAYmwWeIBBVY
lYE3Wuzzekpbh5mVjtyBSk4VZIZjppIiMqlsIx+A54101Ko99FLN8QyqZsvCsw8akalokilWDcvR
lejs3AqYElH87JmzsWhXW38e2xtbi+n0eWVZCYoRsSam2LPaw9CoFzJtqZitm5lrgHOb2BWxqSbS
xsrhiGJaj2YwNV1IFcBZdSM3AouVufNQOkfZGcQI14oetqqNaUxGLbbM0yQ+l82T1X1vi2xj2q4r
WaaBWjM2BNSLydwZfbkNLYj51L3stFjn5otrKXAeTjt/eqgA8rFZE6Jjdib+UM4p05L2ONTAHHmQ
Bd0I266unvln4OaxEJ9iVpdXnKZGblPGtBgoOLQm7VK+G6AroiUfqhLgonp/+ySsLCPMIVSAdp97
3aVdOkRDjRejzul94d2byUc04/xfJpZ0wX6da46d9BrikSet/GKSQ2tv3Nfznl64kLejsBZeEkmz
3rEbqcWU7mW1L7fYGTZmyTIv94aXc5zZBrM0zG2qfh/4HQ1M+en2RK0t/Zw+nUMAQLmW+WNb50xj
mpfEnfUz82ho+GfZ3Rnagz9OgbepibI2aaA2mpvS0ADlL5EpVZGhOuybSSynr7lv4OhusVFfZ8Sx
md+amEf8xrWDlFb0ZgETAhQBJ8KsT6Ws7mXhZLGGLPSxRQ8L+Ip50wQO2Dih14Se+n78bikn0oQb
Jon1Aq3rFqq4KLPenu21NQUhIMiMUaxAjLc4741VCDtNkiSm0wN3T5NigetvZVrnjyw3Jvz9fMeY
gGcskedlQ0G7MepePKbxdPeaPFjNRq0QIc1tG0vo+ZDx3G5R9olN5RnxSMcyrAYdHCwSfVqtB4l5
psRPVJX8/eBZ8gsI1JHrUpZ7NxAiIjzpvhpF34d5kf5qERZGRmugHgHWKCjM+UUEAAZY12Hi3iyY
gOSm2d+BkUwLh3JosqAz3eGg6S0/GAwnPB1KvQ884EUDm6bZHUSRiqi2GkhEsqEJShB4HDsq6tC0
cz1InPybOxADPERDFaFRgERtje4fYsmo7T0tssEeYKZhbQQ80V8kgaDLOHBUwoFhFJMfMp02T2WR
asGYcgAcmgoHdJDmk5XboBkwDbTEGZYIWK+akywMdjIl1M10leuHAlR+p7zzWch7X3vUqvxLXbmt
G3BPsS/toECMpHLKI5oaYxe0Y6Md6kl0u8EqnF1XZuJcpIZ1tPBU+Mwg0XBAyyUk1Pq8u5dNkt9X
UPp9NHqtu9c8rQh0lo8Prau3cZYBcG4MIg3H3ikOueZ+ynLI6CbSTXaj6Vb39tQWx9J3mkPPdLHz
wcX5lCG7E7VWTvactTQecz8J88ShIaJozCcjXVRpuIiTcrB2DbGqPRLweLm4GrpSPDZFSqXyBOyM
fZ+j+TVMe6M8IgcqdqrszbspIzO8gPt3jCozGn07C0ehVKSa3gGezB1PAiJNWKBenhKvZIGyJTno
k96/ehr0ZEnhJjGo4ZO9RF4qbl0Xeg65zAMqRB1gJY3I1jVvbzvJk5V0dNcmZRM0qHWHRqZv9f1e
PYMB9APuBZAo8GhATGY+/298DyV+3eZeQ2KVO2GGFtcyGQ+am5yGRLKAlsbWzb3iUGBwhq/DJPLJ
i2jZMLpUoUeOxAWwwlSbXm1Nf1S+8+fdfmumcYLnwqhwOBd3nS7GAu+ShMSmXWtANphfetPqDtx0
3l3Bn2cQDe0zTzrg/kstSwmGk5aPJonbogvcxNr7o7uX9b+ZN2DvUFPDmxfHfzFvYLhtBfcygiJD
G7e6OQSWldr7wc7Sw+2pW/XGCHSsuRNsVvlebAlg5IaZtToG+VPoZmUaSoNFxoAsQm9+vm1r7TJH
lzce8UgBAhm8yMLkniMQuqZJ7KvKC3A3PNi0fNRM4NYrjx/KsYwM6m8gaVevAnQYY7GAisKb7XKA
guZ9OdAuic1vngiq3e0hbX19EQU1lj9xjePrhNPQLIrI6TdSsytnFvMF6mEAajCC5Zl1TZP6k6OS
2GD0PrVAOQ5Jncp3oN6IKFzLyfH9I8LjGvkklK6v0QqeK4tpqHos0sR+9yLbNcUWm8/akIBGQoem
hTDgChQwIv/WD5ZM4ipPws7WTy60SF3jV+10u0zzN6KBFR8EKU8b2EwEkdeFeJVUCbCmhh8b5hRp
U/dUOsWeTuPGTtgys4jrikIOdBwmP57cOEfJD+1aCDQ33g2rM/dmLItHescs6fUjjBgs5vKOicBS
JyEjc0uacu2ovpm0JX+H6ItJDSiKo+3kIN1nyV8ISwMO6bNJ/GmdjbrAxtwt/TcUArUmR5tZbA3+
R0srDh0ZHxLczre39qqZubsIBQ748KVXbVOKwIwqPx6hflucmRVpW10Pa+7UwcSB3R7dJ1cgjEz2
wvYmEyNJk3DQk0CADZkXoWm83B7LSoYI6FiQq8wdzmgNm8f65ipPnHqohJv6sWaCd/NPjsDRyu8b
NLbkCG71XQninf/P4jz0NxbNpAbzfQaLflvvBRehK56V8633u0DyY2aKaJa+uW1zdRu+GeXixiAS
wXkzwmZts7BEr6XOPhEfveOC7VuKOruyw9sWVxcQ2T0UkJFktMji5h1JYetpliUxQsoJfDIp0AAy
+VrkP/+FHTQpzYUVbJYlbRo0jNMSFTc/NlsSqckJavEt9ds9BH1uG1q7oebbA7vxr+iCeblshjaU
mqUnfox278D0dnlfb0zZdUIWT1qQMKFhALcRCh6LvYiWBWo1gyJxA0rYqrYPzCOvoK7AMjkvbTHu
oAlDg6rN6qAGpsEvrF+3x7hysFHBQWALYrWZ5G5xx2ulTCGgyUhsjG4bsCHl4TgVMvJqbdrdNrXi
gWHKA/SYIF666v4tyxZUh0jyxUT7PKljKvE0KskxN3/05rQ1sdbKKce8WqBQQv8CwNqLmbX8vtRz
Rzpx4yX8edTcPjRVYgQ5RDka78kZhlCoFw21gqxudjXJUdvyOQXSS/xm+sA/52Wp6sDsGuNY+a0V
1A5roB5k2M91mcoHxGBqr9U8jwCwkmFKpZgChFJd6NjcifCrfo/ALD22RjN8SAeuonLMqjtZ9+Iu
zygJWr8hB2Kn/imrEyQFHbSVgYgwyQJIG9dPqeZbZxOkN2GVsjEE81iJtN3kHBKzy+KEd+VulF26
M0XWIHTiwy5l0xCmaLp5YU1C7uqqIUGj20MkOKBfxOFVONn99JgW8kfF8Au83E3vJYgpQzTT+S+9
qSdHaavyHnxFbiiMfApk2vgHUevWYze03imvh9dU6uqgOK6A1Cm8B69qskOWJmgNrCf1ANLhDrFi
Ks3PRXqc7H0BGAE36gcH2Zkcp6ivdoDbDXiceu69QEHsSDie/IVejQ+GmPQYTeLjM2uk/4qKi/nQ
po6+0zS9Cgqz1ANbWfo9I8r9XSUYUNlY031W1SVgiC29ryWmyi19/xX0p0j+jLQ90CoRe69mVegO
wrjDP00BCOnSsBd5H1GrqwIID6UBHnNpYHltHbipRYKiq8dwsDszoi6iazcBzAkPmyo0eNFFxlQP
f3rlaocqyUG4ZOXePcuE8zjUjn1fN1Q+EVVmYVpb7qluoK+c2IV2LAdpfCozvcPGspQK8sEzPla0
2QL+rTj/mfsC2iTQkQfj92LzS8cTNmuJEyfZtKvoR63/PSgRzWS9AtTJ7VaR+LqzAY+7twYXN5yV
ObamoaUxHpq4YV+V9aNKoIVydKxnpDuDVp9CtE7e9idrruutzcUNhyAn9XoNNtl0TIeocQLn3Yq8
GBYkP52/lR00qS1MgMppVhVLXIQKXTTggZyIw/sHAfXDWZ0M+Sis1uUdU6YmeE2xnePBgrC4tXMn
MCOQfiMYuNbknQeC9gJIvkN9B4Sml2YUGLrQ+Wm7MSB72j4ZBD82YswCrecgzOrtBz+xrM/UJkU4
gnAsdCQ0QWhTVPupdEWEEbTP6BD13h+94meB0gg0Cj689CJkcGRpUpVgfh0v4PoQ1vDS3RZr49o+
Qaswnk2ANl1TD4nSoZUq57HX7h9gWNMTODmLnVXyLVSTvXbuwLYOPAbEolGeWzwyUmRFy2yavDj1
ijrK5CT3/VB/1ntqhnru/mpHzqLEZO7Oq6UVenVRHrqq6EH7akIWy7fTJ9KjQQ35+iKcoGu9b4xJ
OwFbCNLj1FS7YSxBf8tK/U7zCogp1w3SzQXhSMb5UGzNmXHHhV1Ag9QnDylpycHPVbpTcK+fgPwV
O6Jp/d5OjzrrnClIka+M+orj3xFqI8FXqueuUOwOaUGF9Jqyd/CP+n7QXWAEMk+DQxtwq7SqCbzG
2nIjayuFdgIQNUC9wPKWuWetp1qRQiIhTus/QxpBVMmvf98+bysxHejH/jGxiHeEoJ2lfJhwTq1H
g1xtMaPPB3aRowdCCiOAaDtwM0u+b1kkPc1BWIcSO/9KZDKFCVdjkOT6Jwft5IFVbPX9bWy6Jcqb
KNMaaWJ4sSudqJDAbA51lBMzDQAYOjSQYTGqXGwEWGtLhT6AmYxv5sBZoo64xUknUxtGh/E0Cv4J
ELvXtPDdDTtr6/XWzjz4N08nP9Vr6Cs6XizxiB7zPLAnf8M5rrxbQHT3z1AWh9b0KdqDkQSNW/HJ
pA/A7e4s+0OGcOz21tuYMnPRPel2Y1rZDYaS1p96KKmq8SMfNpr8/j7El9vvzWCW8XxtGyNF7OnF
giOjllevlGgBlE2e+jb/VVbkA0ZbB0VtH0srfywKPXB4F43Olijm+mBnXV+IKACcNv/5m3XT2mrE
8wyiOYNGQ00A+la0EZDHu9tzuhp4zBSj8BmGO/PXXdpxVFaVVJNerJfgAa/qe8qdYDDsoz1aXxvH
/tUV4xG0Y3fulN/dtr02RMDdZnJwwDKvWpfBvmkNgtJ5PUO03NjYmy//xgLwvuAbBipiGX6YDZ8Y
94UXk+oJnZuYw5eq3aDOWjtgiD3Aw4ggBEz+iwBETzp9QHDrxk0SZMO+Szdm6a8K3nJHvjWwOMGO
5ovG60ak9uqnQvvKvD5o1dFxT3r55CW7Hokx6R9lPwS989iLR1V2QS83nrmr++Ttr1gc8pppWq4m
DFNnT7oqAohAh5q9K/l30nthlf02ksOQ/bm9fhtzay9OfKlMgK1wd4JulMeSkk8t9TacyvrAANhG
+Ib37hVyrGaZPZhZ4caFKuO6BrulAGDB5iJ2muSLk9PvKIl86JrkZ2F6G7P6F9l0tbaoHIGIZU54
L0955upJ6xgc8XFv1RDRcCHX7U5Je+f1dn8ktchD4qXVR5qPSdxmeLP2kEzcgZEBeb0krQJNaP/h
7Lx23NaWbv1EBJjDLRU7i3bbbvuGWPaymXPm0/8ffQ72kihCRDcM+KYBlmaqWbNq1Bi/qtZjBaK2
RRDe9Y9SKxt7c+y7bTwYyS635H+GodSpI1vWrrH00PYLUfzaokS080Ih3kcgKiGxU8rE7mTA17fX
8C/l4fUYJ2Y5sJvqlRRRalZglnzDeJEjHGXzR6+E9LHtdLS65FzawwYdbZpM9zfFmBG716W5zxM5
4609WOxnIXEM8kiHxG9apytc2Nvi0RC+i1Gg7cKqEarN4CaWTV7fPXoElTgSXbzve7c8SGQbNgAr
hQ14huKeR7r6aCUBj1MaTE+u22S7XCiUx0KjkBrrQ/HVKlfcw98LYz58mKWAJaI8TdVudnC8utYi
WqzJXabkIwrrZzlIb6MGkLnOPhl1RH3SdUSzfiH14UhCCShNebak0bPleCQNorzBx3pXK2FrF2rx
6Jt//DYAqK6snYSlw0brCA38UD5eU0vqet2EmkaKWhj2onoa1iCai28osGMUeCYdiutm1FzKa9ln
JtKENNCmi21VvSNJgLyhqmyL72K2zxW7DjaivBvrlZfS0ujOjU9/P7tPcaBDmSu19QIzZPHTKup4
X4SmvOKsl6xQBGZVuLTp6Z3dpn1YV2NJEPcSjNlO0Zqdvto3xu+cb6dzC7NxBLWaDprEi09sgm0S
VVshgRcjfX/l0kIqlRQ/6hqTb7qcLc33BfDysvFi5sWrnGT3oyGvmFh2vP/ZmD9WYL+G7K/RjJes
Ee7jhga3VB9/m3ld2X3UvqhSuOt74T5t093oB99ve6WlmPVsgNbsGaPWqpUg1G289Kpne8qboTsZ
2cnUW8mxrNmZpcDHAqykFDNItD0QETPq56zYyub+9miW3kx/m2joiGVZrgq1lS/EQpGaL83XDN1L
nXJ6YStaug1XAqrF/T116/x/Q9Nwz05RmGt629Bd8DKqG4V1WqOmWPv+LJjyS71qg5rvvzUDKohI
Xd+eqKXv043xV9gJGpE5KMQ1RzrEosx8kUq3sROrfq6FaKXqsRTW0voFtggUG2Xf2daS1N5XvIgT
mlZbMfnkvdXpB1aBfAyFItBy8F5Mv+BsFYTcRzCwVQyQILKtZ21iC6hCf2SqKKmICu8CiCNmwwBW
VBEwSRhp0+Oo1HtL335gMWAZRM8RIDY18sthyJEfyElk8dTysr1S/eN65soYls7FFJNP0KMpqTRz
Y2IhBmmR+daLJx4t+SdvkV0Y3avleHw/axoJwjNTf73d2Zr4A9QUFNYo8HpPkpHaVWPXyucPTBiF
QZDykMtfQXMKS8wQoI2sF0NEdM1zT0NtOB8wYdCmQS0Nopv58xd6gsGTtNZ88UWSm6U9Bmu13MUj
eGZBvlz1KByNuPR4cObJpgrsDyCoocWnHAj1IEDS+c3lj00XQbOF2Kx417e/y+AoF4fbc7S4q0xQ
RKIxMfXMva0LH6mkJy4mChGlnNji3uhiWAaTDPmIspEPhhxJx9tGF72KSXwGPAZI0dxztVoNT2NM
XiKC+LvVHrL2oTf/vNPGFLMATyDpRiMBoKXLpamSKA0TOGWdgZJ3XB/L+Oj5a3JUVwPBCMxNkxoF
R5LW0ksjMdpjZRNkqROVv5P8h9s9u/m32+OYPnERI81MzMZhRlKMfUygBK0rwV1sHUzX2tDtncje
vvHXEuSL9qBzJejjgQNP4+WQ/GQ0U1kIUodcjV1zNaoVLjmhpNK+5P4vIby7Pb6rI8T4JgwJeQ0y
7dcts+ogKHrr586gAeastsaQ7T5gAT4PrjCuSSr4lyMSXLPTFb/IHM3de8LvzlgJixZHcPb92YyB
9Y7qtM8yR40UW+5/R2t4myUDtAtCRsKLi4bb2RXZ1KGcNSIMqoaCogv40pWbZWkX86ajw3bqSATE
eDlBQSRKwtRF5CBx6LZ3grAr3h3ps8rnJmZrUHpuKlpeHzodbOVm0zlSU5ADMla82dJIUE9DGAMk
BemrydudXVwB7X+ikTWRQy3col+jPiRrwJY1E7Mj7zeW3Ft+FzlxO+YHM6uqQySH7o6ysbi9vXHX
TM2OfuHGodYXQ+SwbujP+lSR78b2020jV0E9KwOWizhSmtZ+LjlftKY1kpaKnCrdhcpxpLZUbtyf
t40s7eBzI7N1yXtiJvpBIod64r+jQF+tK3Ura79kA2U5OlsnokW6ay/XXu5HKYUqN3ZkjY6WTdKu
fH9hNbhR6NyGvJaH/zyaKAVxhAM9yB2hehP6emtkn2pAAu+eqAsj8uUg+tI3wf2HuWPVuyKzZWEl
Q7gwSRffn02SD19wZ2oMAl28rdZ+ioCF3B7B4jRNrHX0GtGgM28RD5KkTVDTzRyQFcP3vLKjlb20
bMCYLlx43K+ePYaSx7R7jJnTtPqjNuT30BE8Fm66Ep8u3IPc7f+ZmWbyzJVELQVkQD+ZIyqi3baH
UZc3fd/wjntWpe+B//32tC0uDJ00hO2gxwkoLs2lXI2ZKDGqLqg3sCvZcvWRAZ1ZmC29m2liUSFz
5UipebTob5FA33v5pjdOqhnawZpM0eI6TTK2yCPCbTXvzQOqE3qinmfOKIdkR8c/Q1cUm9Fdg4pO
vmMWIBFB/GdndrUEsLzlWtFkjiFngx3Lrb6TqqHYpH2j2K1RC5+SsVuTA10eHEB/6AGhQpgXY2B+
K1pPZ3d0NHwUh8a995qVsGLNxOyiCYpMyoUaE1Yg2Pq99xrmHzqrE+yVshVPjHnGXut5eNelkDko
j6M4bBXPwZqq6eLqnJmYJVnyZEwE0O+5k2WQ0mlOQOOTrv/rR/9K4fb2EVoyhf4O1AI0KFxDeVOX
nn3QU6nT+NZGzuInN8m2lkSbVjyq36REUz/g6ghqKPfRmKNcwSWVVBDpwTNSR86kXeAHuzDzkRha
y2UvbYRzMzPX0OOyJd9gXIL8b5ghCVv80uSVzP7i3J0NZeYckjEbihIFDEcAe1yBQdZiJ2gLdAm8
nT5+ur1QCyEHTBD/zdvMtQrwNmZezIAs1kYtv0K7sm0hyYI85rahJaeqAkLGX0LYcCXOI8oJ2Ay6
DR051R4EsD6K76+YWFocqgDo9vKP7M9s4gy0hUIvYA9EVmYrw8sofG2s/fuHcW5jNl/IfQmu0mqp
k/TbvLQ96QP7+Pz70xjPrjptQJLVl/g+zz4UeKApaNHjWmukXlr1Kc1AdMZTj6TrpZWWBGCh633i
SL18ENSXsoapMvmVrdXolhad1gHa2/HL0G3PRlO5QQAxapQ4rvAp0O7ccWW2FscBOQHIN9Qu8ZuX
41CSrrKCSk8ccTzQbWo3fmaX8eHf22u+FH7oEyWWTHqEYv/Miur3Xm/kPCoFtDb8/NiMP5TivvXb
rQFFtFqtBZ5/MTrza5RtrKNwQZkEFv7LYWUKmaxSjzOnD7XxwRC0cRMKpbIVe0k4hCYYEb1tv7gi
Db65rA07YLHhru0aEXGXrLGlQh82g6KUthwI2SaQrezeJem7vT0tS8eN3qMJuMgbD5zO5a+kn7fr
htrC5aZfIzm3R/1Nbt6b8+bdeG5j5m/1JhcFSRRSR5QdoXgpp/awNZaQxeU9G8dstkeEabzEwjNV
Vn5vyB2sEOOXTFbuizCnpII8kRpGK0WqtbmbuZFEggunM5m78i0xnssEDOtHLEwE95QMkWWZO0Ng
MZQkCouQL0s2RXvntz9TMnwf2AJnRmbD6OFzMYYBGD+NOxtVIOuqlXYVvn7ACtEdCWqwDETks40m
SBNZks4CZQ9ANw+jbGwknjS3rSxduwRfE00kWUSIOC+tIH+oNLDbEuO1qJMFr252SKwSidJXP/73
tqlpWubn+9zU5NbOnHxIl6ykN8R6ff+1a5/f3TrCocG1A3SlR8aSzdmhMVItNiJXyci8xI+eKe+l
zrsTfHMF0rY4Cho4mCpaZfC/l6Mw3IIcTztyNhGpASUswDNu/rw9U0uLQolImx6wvFvmrjeHcVNC
nT5z8F4JpSJ/L/oHJaehd3fb0MKBJOc26buTTZi87uVgysxLXUExIieqf8XhrpD2kbGy6tM2na06
KAgCILAivMPm7xQrCwVaeoXI0fM/nXusdWsDd/qmS++C3EfH7aUYVnzAwvV4YXH2bIkiHoMRm4B9
1tuR8lR4KEKN+kYXh5XDszR9iODS1japLF95GxquEzGILJJ9AnwB4b4MCjsxV+K7xeHQZw0gndYJ
DtDlGilJ4o9G6ZNV8t60JD/QoxRWtHxkawpTi6OBiwjgFLLlMDteGmrKIm2zhs2gCt8MfbQl861e
U8ZctEHpUKQRCu6v+R3vyXrujT5rk0KrJGwV/0Xsft/e00vzNT34YR+cmq3mpR09KwLTLNWYtAna
7qD3RKnfihFh0rByTPUFXwDYkhQTIhqqRFR5OWNCWLdj2ZSxg8ZndSr05keRuGkGPCpMQhsezhMt
y5APBXvBCen6F2INbTrSOK6fC8d6lJI3CAejnVWjDV/koc77dEzfEncIjt0oR39iqgZ7iy5UWPFK
5b5tveFgjkK503KNQgVtIEdK573jVnlql13XHyJBDbdspNYp47B7ajsh2JZiJ/+bxbXwoOeSALC/
UqxfYt6o/UZOzWarNI28Hcei+1OrYblR8qH7XY5i8MVLtPCXl2XWMXMD6V6DwmdrNnF7MFXzS9im
rZ15o3cMBH08iJmv7mugdJtW8EdevzCoSq4aHeMoSH83Sjp1tIWF7el6tAeoLhxuL/uCz+QQojcA
zB36iHmvA3oYsOJHU4J3eA1b2jbgYg5Xzvvi1uKsgwpBkVyfb60qVKM4ADbo1MVBFOznXrDzcGUc
i3uKAZAnoyZK4fhyT2VjbChFjI0kr3bPYlrubs/T9RjAODC/FKKA2F7R3ul6IaRqxSl3h+z3qEm7
uoy/db70mCACcdvU9VBM4A6wX5j0aYtQ7V0ORcv6NmiBfzruwW0o6tzd/vw1qRmNf1TuwDrQS8ND
aBbCZhltb7FErQWZHpq6ECSwi2KkQpW1+7Gr772sf+hL8cfgmo9xNB5kJXsT0Xm8/TOWJpQ7Gv47
2kiBnc7uUDFKSzGhRO1A1Oj0QXgUW5IKWlYdTW2Ntf06aJ9G/J8teTajfeYqWqBETjOW+0yqt/p4
F431Pi8/maX5FK5dCYsrSHYJ2LwM18z88u6a0lB5jDDDrbvPPemxheDs9vQtmiATw64EKXkFjJGi
0qpNsplOJOKOvN9VstYbsmiBBm3elJTK5fmLrfXhPqo7JXRGQDf35Vrf39L609krTe3KUFjO4UOe
UMqZ1lJYBFILRZu1k8LItQMjfC1NYyX4XLSF4gXg34kBZW6rQ9Mwsgo3dEKaou+Skp7f0qjQ2zX6
dOtbRe7cXpzr6xrOW5IYvKbgOrvCmEbt4FpWF7K35UNk7oSWVNz+toml1ZlYFkjH8Mi5khDUG7iw
M2hDHERPjb1nyPmukd01KdHr24GBEGfSiwIJDw/3y4OTxZIaBU1KzTSVd1APaMVPc9xL1J48fY0S
cNEWEnKT8s2CelJVl3qt1X5ETjtpX3XymhuN1za1NMV1D/S4GD9HKF9W3NDiUp1ZnbkGi8BDchOW
qvb74xRBbHSlkTaiqayh/hYtTWrjxKILreweHGxRFXqRo2Xf076yw+6TrK9w5SzYYLtB2wBVJbM4
f8d3vakMpW8FTsA7bmy3Vipv1bXKwMLWuzAy/f3sQepNqIwwxEjyj2oW25DEx+29vTgKSsEsC8yb
V29FccjEOG+K0Mm7YlvX4rd8iJ9kr1l58CyNAwCjBDUXOe0rTLwmSXRTxTLj+CpXX4Tg8+1RLH4e
PJ41gcwnadbLaTLltiao5vOuEG30oxytdbwtXeS8PqeKuQrt9VVM0g9JhYxPHzjQfg+PsSx8tiQt
2ZfEn9C/Eb4bffazpLf6SW+7dpdmdQoXS6w/5m0orWFRFocLpzzoDZXH9/yJkgpDgaqvGji9LGzb
vn3yO/fL7RlduMYBg1OSnNKI13WioSulYhDYeLHyVdf9bSyqB796LEJrK/nyNl9DOi7tQx7gYNFo
f6MuPguU/FyP29RIuDbc8lOilc/Qlh7pl3y7PayF20maSNJ511GHuK5Guf3Q1LkSOKVb0gIv/vAz
984aeydo1O+3TS2OCLwselQEl1d0dGYVwFwbmIFjFFtDBAnx3K31Ry7ugzMT09/PvEMxxeFiziJB
kpBtJ4zYRg/jtb2/ZmUa6JmVsi890SsMHF10lJVnrTvenqi1709rdvb9pG7LrDL5/mig0yD2Jy3z
VoKSJROsOvgwUCkQ4FiXJipNaV3evbifdJeU2zV66YXrdJKpJKOLc+NtN/u8p1T4V9Ukz1YfZf1B
Nj9bwTexfzDeLSeqIOZH6yZ5AYqpVwlXkqRh3UN86bSjsG/p7lKU+L1tM39NTDreDOU6l6MVUW1N
T0jHf80Q9Pr5/rXmDfy/r8/WOraGQPcCvm7Vmyx9rNayhdf0QLOfPy3V2WYq82qIUcHg50vFNkus
TYTuuwAtUBb3L7ovDBMT6W8YkZ48tf+S52t50aWLAugT/bvABEHszxHo+Py4HprCc7xIftHaU17/
TIWGNukOJbYg3oSKdkhraacgbKB70udI+sB5Pf8Fc2B6r4luoab8gkpXT2LmfmkD6/2RHFA46kvs
Eeg253g4T1eLritlzxGtx154SkpnsN4f12PCgIiZXB/ueubbfFMvjFjRPSfQ9lVyPyr3gru7vRmX
12pS6uCJDgn3FQ9AQKMezAeeg8B1+l02YAHoB6k9CmaNIpVqeQdVI0eUGa6w6SzSUn6hWrYxeMJd
pJRraY+FC4MkAbV2iK14AcwfgV2eyaXYa75TS6c4edOK396aSvl1C5aCBiEsG3CH8I65Ap5l8DQR
GaeBg7/9l6LlL99TN1H9uy6aPRD3hyYtvyiRjA5aDa3S7elecMIkh4lZTMi1uRZnR7M2/TBSItN3
zDbY9N/GwN/cNrA4gWcGZlGgUA50kLqG7+TjoxQ9BjllyRV+x8Ux0AYHNANU3VW43IidK4lVTqA5
FruuluykeL09iGULVE/QtaBGMCd4MaMmrSuhDRxIp9xNpPSincXJGipnzcr09zM3WYeqkuYdVmiJ
s1UwLE0hryz3QgRJ2xVSJiQKKZnP37M04WeWgdwCSe6igrhpIOqH7bN8GEcfsbpcGl4sGFq2itGv
ZfUWojwueXrWKILxZp8Xpwp1DC1ouQIq08293tf3sTm+yl37xRvUlQ2xuOfOTM32nNuDd00rTAGi
c+228fNnGfKEjSmGa9t7cc2o59FLS9ntCoQ8ahlslSlRv9Ec0s9RvRKGLU0a/L/mhHSTiVZm+Qc3
iLzcQtLdGZRDnPXPpvIoxc2mqNYootYMzdIAijiqZWZiqIy/uBApCdUnWgPo2ViDayxNmCTRz8CQ
YGqeu3eX5twwzQTfceNDKR+HFQjE4ucB8ZJjsAjL5k+WAeK2ZMz5fGU9d1/c4gMXIMVVMBz/TwFm
trMoG+VSOOS+02iStzVGL//Se1r3qJf0m9z2OYsXIVruFsx1E0hrnsvIh7wKc5RtnKES4C9PwQb2
EUofhlv30L6Gku3DpdjrwZYUVbvVQpjT80jUfytds8ahvHSiJmISwieDMsbcb9CR1NLubHqO3psP
Ukzzf+tu/fhwe8iLm9Aw8bDcRKTAZiG7n+SpD/Ww74hZ/csMswNEt7+jgpJXXa3kPhYHBBsAcCsR
oem5Dl3Gnah1Zug7UmS1u64Y8pcGPc77rujWWMuWfO6U5eV+x/GSFL9064MAd9YQsI6+3vQvVQxM
RitOGj1+W6+X5KfSK9StUhbDyqNhcQMhsQklEIXZqXJzadiCGprWuN4HGJWect+CCU2z63iwhzzf
1hQCYwPeSANCig1sjEgMlXt3gDPw9qIuzTTQLGPq0gCbMMejhH5m5mMewx9R5JTVfdv7Xqy9uZc2
zpmNeR9Q7paGK5vY6JtD1rUw6EG8P9wpXbhyKJfcCxARqD9JKWlw2VxOKbyPnRSlMkXi6GhAapF8
vj1ZiwOBzxfAETekOO/GJ8k7lDDQJk7st4eqeKNoaEv1V7n+wA05NZWBfJHwMdrMj3lyJAwtegSO
4o+2S/EV+LQAfuf9o+GZgA+DuJxMoHI5W5ripZ4VtYlToncrbwLzDlYBdU1ne2nOzq1Ma3YWNoV9
VqLu1CUORMF2qUH41/8T+r6dCv9+YDhkK4Dl/tUWnRlqRTVNE0+MnVDZGuWmtmw3+2eo+5VZWzow
5Cymlxw5qqvEhQsGodSLKnYaqUFUp0yeM6X+0WjRCkBkyQ42Ju1StFKvEDZh0CtWbzRgKsaK95Ti
QVZgZYcxqb7cnrdFR3RuabbbACy0pSX1sYN09B4SQzsUzcdOQOUm1u6CQN/qnriHb/AzGvQ2fP1f
1ExaOVhLB3dKMHK0KBhCnXC5SbwqrCQhHmPHMOsfKGud6Effrwxz2s6XkCXYrSC0/4uJm7i0Lm1I
udanQ5AmjlVor2oxbqMx2HYFw4syhI5pW4pVFDq7/lEBiBP11n2ShXd9JW9v/5DFhSW6pyhKk8B1
tiMc5cQKysTJ5KLeVkKxHRvT31bAfT9gSKOQPkHniFFm7ZdREgVB0+Ctuj4KX1Mt8PY0ZHqJ7Tam
u2JrcQHBnYLTm0KD+S0ajaVX6zWTK1UH67mOPxA3Uuj73+dnWzRxDRctZG6QVtKhCzbt5tvtuZpu
+avNoaMcQhqIYvwc3F2Gjd6mspc4Xj7+a+T3lr4RkvReGbVdV9W728YWd4BJSwmZhYnSar4TLa/u
JQuwoQHHhhrbqOvEhrayIteUaH+/TrBGZAPp6ZxTqbYyA29YpU6lyoltZeOL5poHMwhh5mz3ahDt
cnuw0ahS5a08Ck+ZL8H47B+t0F8T1Zru3fnsIjr5F1RHnKrMlq/39bxr6oQOmpjWGSAy9cZXxnwv
mam5NYw2gVOmiO0mtb4g+rbmsZfWljKaDGsJ4MurBETiup2XSnTsm7TrW4P0vcjg9xp4LOx6yFob
PxY+sMAUZJCnA00K2Gd2s4Zi10YuxQwYwR8nwI8VvKnyP7c30dK9quFBgD1Oatpzd5bro1e3PXOq
mAc52kn+XrYOSvuBrOWUkbWIwmG60KdfcXZ7I2Ag+DHk/g4FxAMSvYdOlJ7HOFjxidMGuNogpLhI
D03hsCFfmglciUDfshInkb5bsJy53m+xam3feGv0xG6kYeVwLLkrJJb+Z2+2QKrSoiRnmrireBNr
f+RVJeslA1PKXiRCoLg63wFZy+kvtGiKEu4C70F7f3Fm4jchHQk45VorNknMlseMGRG1d7YOBUle
rJHbL47gPxPzlDi59jHyTBC+qV8nd0NfxM+y73Wb27t4MbsKsR+tdRQAcIWz51fT1UMpluCstACl
+cHtg6MQCAn89m137CM3OrSJL91BReYCwQnUfdoM8RqWaMkhkzandEsq+ZqB22uLJq71llhLGDeA
bt4ipAPSuF8Z7NKUEs9BPYVfoCA123UGDF3SmEwdcK6LTBlw6bWsxJqF6e9nx3XwqtSnuT92iH4h
Hq61lSBq+ftwUpAKB28jzr6vuZXpG5kQO6P5FG+bfuXds3RPUNCe+pSp0V8RiMdK1oYVFPtOi0ww
Al7wiW5akC7cTL7waIVQhksrI1pyo+cmZw7OI9APMguwb01gZGb9JinvZKp4Sntc2enT6s593Lml
2U4f1RqoXVLzOA2MY1pGx1TVd00S7ptAu+9gYrFjlBJMOAwsof6Wpvo2NYXXxg1XEg+LawiGehKo
peY2d02GZ6C/0fGwUPvqixV3SAqMK2NdMkErBeUhws4FvtxC0LM8AcJJ65f/arqJ+2AiW/z19owu
XRowAUxBGz37V6LxbQZmZjDHyOmhEfe9L2pI9vUp0x5rrbUN4dNta0tRxESPCxIHPIsyfy17IgLM
fQKiTdHRuclb65jE6MVH8ZMXKQ9W3K49z5fqsiQz/rM4O2yWUFE/D0G3DWH11OaJv0nF8h4NK7oS
kuYBpba90Or2UCIlZBoqkhJ1t7096MWFPPsJk+M88ydyMoxjMCaQeJR2r2z9ZOWRu/x94mBELais
zSNhrVXgHJIK7jHvkxz/GlFkvD2AJc9On8r/DMwCC62OaiEsWbUgGVzgu+ldI8a/FHWN1eHKjaCY
ysOBjhtg2KTOr95aQZ8NhmCcarXW7/xwgBXMH92tanRfrT7UV8Iy+WrvT/YscNiA/gFxztkwvEJu
jMZIzJNqjf6rpvneSyw30icjUaQ/wWhBak+v7Le6oNdozGS5tKlqB0+c2SSyW+Ri7vImMJ/MANHS
EIWWu8IXm00uVJ2dl2oDA7/Yo0waGRu/KrtHXxslp1dLz26TutoYlmuhO8oxS0QptisxWAMlXJ02
xkdVV+XlQvXzGqJMuVeoA9U8NR0/oX1Qx87uVbqz/sAV9c4tMpkivJ1QavBSzXMPljJ6yJBG5ilo
t01VMFG7yHj9iA3iNYa0AHzMyP+6BY+dk9kYG8/q90nxolXmymZfnLQJq6VPVMlXoOtSdBuoMELz
pIyl3fnq0fXUZ/zn3o+gepAMYcXNX3uoaeroOpja4BE7n5enRzNQK4CPJpAJ4UcbKJ/1IH/oaZEe
Rhl2hMR/yhsX3h9hF4Tqp9hKV/CkV+5jZn86JWfuKUrdv/JL5qmvm/s28h5qbY2Ea+lgS9MJo2WP
oGeeGOi8eizRKIIIuUrle8GSy8991vAW0iPzTvF7dWVOrxzWNKQJ7akS/mjGvPIxJBZpIRiQT5Xy
FFbPoYoiysrLcXHWzkzMQh5XQtSoMDAx6d8N9Az5740wpjHw0FaIEHk2zmP6QG5bVfJV6ySJz1pE
v7e3prO4OIQzC7OFj/NWFQpg8yel38v6TnxvumkawKTBSzILSIE2mT/bVz4thlbqZ8xQ0trC0Nh/
bruDv2jTi1hwMgC9Hp1AKsWfOTviIAhl1pk9YunpQffumz9G+iCpO0R4y2HX/XSHXZ5tYmMrfL9t
+CrAxu7UuAOQBU8HmOVyYDLSh3VWmOYpFp8T96tMIhSwTpFBI5u9dePPZu34TAsxHyhNAGQQeK4u
YFQFKxP7JLROkCbuvdB9lIXkPkvgUlfQDLHryNV2glu/96E1DfPM6mz9rDL1k0rwrFOfSK/J0Lw1
ebmWXV2cSloEaaABrXEFi02R2goSiFtPKppdkdtBdBTawvg9qZ1G/dRU4XboP3BTwcBvksaC15Rs
6OXqdUbQGoWvcYukD2p00Mu7ON7d3iBL7ufMxJxcqairLsmJ1U5eGP60GulzKVqj7btrLS9LVxUM
FBBRcMAoJU9/PzthWhKoeUR649QF+S9Fy+/SFiEzGJF+S6HVooCliofbI1vciRM4aOoepSlptvVz
kfSWObbmiVxyv7PaetharhnsFD9MNiIw/p3XF/l2UN1iZU6Xxgrl9HTwQDgikHU5Vjcu3EHuVTAV
410J2ZdPdfdQRnfGu7PkbHugQ+g8Mj76lmeTOra1iOhW6TuyuemUB1VbqcoveV2ANED5gWZPMtuX
A0lNrSrjAaComj0I8dZaq0Uv3LWkd0mPAGGAr2ye0iRtqpCK8YxT2/YHkOZ2L2m7FLGofuXZsWho
AqOBneeR+jd1frb7WuRspaLt9JObI5orhXdiP9416mMcb29vuoUZo4GckI/FoCY9n7FAK1QxE2vt
1IS6nde2NawxPSwcWNoNgEobJGexMbsJS0/LujGUtZOqdadCiV47oXyt4+z9kdbUzMVLaqJIucrM
9GrU1KNhaKeweyiVO3mN8HZpogiu6PEFEiHx/+XWCgqJRl9U70+tgoTlIas/316IhdM/BW//+/5s
69LXBLnMyPfFbpf9SKpoV5Xhjo5y+M0b21yTZ14cDpEPNFDTLTtPFtSyHo0mmvcn9eB6xzRa8WXX
tR2ypdRLwYWiT3vdSCXAg5LnXqeeyCeKz707Wt/NNK7sWi3aqUHW3xqdXj6aKc8aJUnFTSBJ1gGq
tOBgNiY3PrJqh8LS+0erS99NLzr9OJ6XRBkIZSBncrmWNEAX4mjU6gkC68+EaUeNZnPa2l1tc3tR
FxwrPEZog6G+gMV5rJzEYpi7eqqelAhQCTz4GpLDJc84KYBdeo0GbslpkJXkKIOZuJaOHgHi58mQ
qCdZOCHKsFUy0i7ql1H+wFYl8qcKRoECgumZFzfNtFI9v9BOsvXZNxJbFp9G8UukPmbCQ7MWEC65
Dw2/BLMKCVd01i7XKvejTC+sWDtpXtciMJUU6Hk11MQLQ1xZraUzcW5qdsRNl1pJlkS4kP6zmn+C
e/r9z1/ozEFL4A6ZuXlMAZqmNbuSQ9ehPrZTzSFAr1Uc7kIDlYy2RQzK90tz5Sgu7kGUa3h0wwdP
v/rlBOpJ3JggNfC/orx1Y28XEcar5iN6Bn746/Z+X3JiyGtSzadWoUrzFgJNRlM1qkztlMrpH9XP
N6mR3rWl9FU163+GLn11C3mNtntpg/C2nxqGJ2DN/C0HF8XQWQm7MfO7TZGcJPmoGOn29sCWtsYk
0Ml251lkzp9DqZug5Yum7alKn/M2sPU1wr7FUZBMIuVN2vsK6tQAgFNoRFZPubxFQQfgdrCGL1l4
DyCv+p+JmdcLpaA0UCxSTw1JzCERbCEwtm31pzWe2/SfdvQOVv92e9r+ivnNXlfkrAjF0LsmCJiD
95AWrpoE2PYJ0ur6Zexb/z7wI/2gSmAWtTzrbV33ensMR3Eztnr1UJpN9Vxmg7zxo/B3buT9KfK2
le7vsxLF+NBzjUPeVZFdJAD27NY067W09tKB4ShCA0+dhz7MmXtTyfmWRjf95p7Oc7tWjsg5+obd
qh/ZVFMVgigPZOP8ZKptmHaRj7/2CpTYEoBtKiQlH/A50JJw01MqnWAWl8dfFjNZMIpGPY3it0HG
6xiW3RY/5TK3Q2mNKXrxmHAIp7I/p2QeH8sxKV+xG+lQGl9M4w4epNv7aen7BmXvidgD2ND85qli
P/EEmSBJyIMvZdQ9x+IaydrSJXpuYhau+n4v1kLlqqeolEfbaoW9r+MsCWF3Xpus7IDr4jKRyNSR
S+CqK5ArzG43RRFi9FI04+RVnr7JhnirCPWDH6a7rlF+CLHyFCTFTk6Dr82YriTBFkeK25z0QUgg
GrOR5vDTSl0pYjury21Z9tVOqAmgM1Xq9lo8FCuXw5KLI+UrTg3psEjM6SNzTa1hjRyNkyBKduMp
h26Q7dDqV+67pT3CoQK5RqGDjqvp72dPJzQpFKnSK+OkFydXeIqd929BanryX+Zb3gLTrJ59vi8U
wwcLBXX0cCi26ZpO5F9tsbnHPP/+zPtIIxw5asj3Y+rwGiSxYXIqxkF/MUMJReM8cJVDJQ5DYgd+
WBwqVwx55yau3Rm+sCnEJD7ASeTvjcjoNpFETUwF7POml2XoDE0Prilzo/tsgFzJK0geKvT0fM9i
3727PU9LXtSC5nLKPsFCe9U+i9ajh1HqI1ayiUYFplAn92PEprx7lYbz29aW9vIkaMVrBv5TooHL
VVHkUCwrbzBPKHr/H2nf1h0nkmz9V87qd+Zwv5x1Zh6AqtLVwrJl2X7JJcs2kJCQXBLI/PXfRt2n
XaJYxSf32/Som6i8RUZG7NjbDj7J6xy8ZW+WcoBeMkARiDHAsIGE4WJpIOBpGBzMVQkrP5TVGJoD
1mer+L1ySl4ZWYxETwsxlBSvIjNjB1sd5IBaTHBxfrpWzoivzy9ZhIWA5yzzdMytfLPjgZcE+vAg
gw7I0uzNjTrzbP2ysUzUkVQZU6tARTNV5EPayxu/UA/nhzHPxclZAScooF1I3Z4ACM20M4M8a/yk
G3esivVL9llrQnTkA71y3tLa/sJM/Z+l5WCoRv3MKDs/CRrtfUbcD8ThF6my7qgpv/8zU4srwbOI
lhWM+wlOUFiWTqx8HuaoLuby23lLK7sAl/SvQZmvD41RmZNWUxxR6cQ5hxblxm29Oml4s80lUiic
LROashoaC/IEcAHUuWq8OtS9neid2ynVNtJlqxvhyNLSKbs5KAbmk9n1T1VlhEPw7NtT3EDb3eq+
060c9OrEHZlbOAKfZHVe2SWKFK4JTMwclm4c0BUvAPDtr6mbB3x0y6Dbm8lAwgvU6Kp09+b4WG7d
NFuDWOTqUyppi0Aa3my89/pvtn04v7s2hrDsqYHbGbwswyTx4GFyvuq5HXrlVu/GaWsAAqijifIW
p4U1rd92skYSqZvwROAPtq0+U7+9GdACAD3WD2DY+cGJdgB/2Q78c7e1Oex+Z6Bz5hxtHaCLWETY
JbC7vW9OXsLT4B2Fsk8apF/4qG+cpvX5/GVmXs+jLZEWmWV3mgSAIxA3RWA+gyUapUVz4yitmgGS
/aVEjxrjYlsYwcRNXxNekqePdf6Vpz/LfKN4ueoXAO544aYHoHZxfGjmVW4GteMk026dugldh4Y+
/WiWH88vzFr1H7nNX4YWp6jgoh9tDswLkW2MfuXI90nUDXcNuJNN+QgwfS+8sAPmRr5ZA2Tel7Pk
FnSlnNOObzczCsHz3E8qcqvYZW5H9M3t3gsTiw1hFoab1z1MAPrkDIes2cA6rjoIvBoBEUZx9AS/
bZWKVmnqYScQ7wunwyN4xDaOzvoKAan5AiYANmlxdpwu44ZVmm6S6l/SNIMgMm/6CFwGZejm3a53
oMbuyTtWa5cD+AYnVXw6v0dW9yICLoxvvtyXLShgr0IM61AvEQ3otGP3c4mydr0RPaxlXpB/+9vI
wkkRrlce+FG9ZDR1kA/rA//Wa3b1WPfeeK8FuniqVDruqOz6MKdEbTz0VpPxcBwO+DfB3XcCdyiB
kjIp415iTO5VVhcHbzDinojIMNuPYOA/yEw+85R+t6bu0gVpDy2HK58N7wdzuGJiS6BwPt8nYdtM
YzqjL3A6Zhd05MnGMVViqImbKE2kkKDvh5u0zlmi007ed1lgH1KTb6UOVo0C8QF1TyCcThATmoTY
26QXXuKXV7l1Dd41lHNt+0KVG1f32mLPhOYvyAkL4LDXo6NFVZX4EW4CzL4W5i7fl44tQloN92pQ
+k6a9T41xEU2Gffn9/LaEOc2CDDRzsyZy1R5Gvi53ipUJ/vqa28/8+4WLId7N7iQzsYlseYaji0t
IkeqSOOCScxNCnawSKS8+PxIjLVjic4RbFdkksDutLiFdFIqVQrDTbySMx4yLfdjQ7bNrs07/qSy
5hPu/CI0G73bjZleXgF8Wt6MTsffi3EYLnuayYsmB3e51KS7a0p3Iw2wdk0e/cDlg8DNqOaaAqss
LXrV1+BerrqQu7/hgo+tLBxHVhiFhhZclIEZKo6xtZUcXB0FLnl4eBeZ7eVlX3a2TjILlz0l/tfO
JlfErT+TfivNtboxQWqHJgpgrU+6/0tgCl3NRYQUOHXMOg5ZD/mudcmzUY2frRZSaee3z+r2PLK3
2J5eHzi9NhnIbCk9hhbSO9L8BlgDHf6QvoFCLfqsl5U9FAl6iKT4LpAuESVx1+xHd1eAa7O9trbe
UaurdGRrPixH/nKQVi4diDwlvPAhFP3kGk1kboXrqycOmRMT7AkIZJdMIXYBEHyaI22m8csaNEFT
1V40VEObQXl5fnVWhwPsGuYOKRtUil4Ph6l+lMwZvaS2pmcuUadU3gcgBw7/yMzyZge9B52aFmYM
WyaNnV8go7yz3K0gc3WveWhUmAFrcy/869HkVTG1uQXUjkGmH2lZ35ilvQFtWD0+RybmCT1a/6av
IOsDucrEGEJz5pbfadpNO0V8q7C7sgeQskGsB6g7kMbBIl52cycVdosnYZk9QGam9z701ac303rO
eSGQksyiqyh1LbMCmtsKGoC8IJkwGisy3+4yISXozXl1HMITwq0UuHDlDy0c8xRWMq7djatv5Xp/
9f2Fb2mgf8ABBXGTgdd7kFteD914P1XQlLHcW81XT75ZfIFm2obZtaUBsMWfEdoILZbEDkMmpxG1
MTdxaR5KHMtuj5pxYz+cPzQrWw3HHw2hoERGfLYssORGQZoOggBICuiXSOzYoYscuiHF3sr6C3TE
brQJrl30s78BjSxacUwgqxZ7Oyt0ofn1fMOZ97b5CPB8euOWKm48N7sneppd9WVmhSoQekSZkTBW
7Amom3eZXepPotDZpW07W8nLFR+FIi+OM5LJMxXQ4lSbrWi4CehIAuZHjXyZoBxioQT4G5MN3tkZ
v4sDtySwzKhFTaBQ3MRw8jxMrfKg9PJBVd4nrMKVg8LjeXurW/dve56+aAHhjV8rynFnpQWieygq
9CEvIupFclbBHKJWbXj6Fd+Ip68PCmKUl067qhkcQd57E8JEL7a6sLo/P56tzy8uEnBmepWu4/OO
+Dxd6d7vfB6FC/RSAX2C6v/rrelX9dDqGj7PvOugfrfJO7L684++P5/FI7c+IpKVHcH3y0vT2Df5
/vzsrK22hUcIun5Q/T2hf5KNo1G8N5ykK1kfdq4f56r7gka1XfXCZaz9MPzCidCgteGB11zVseHF
2QnGALk4UwIEwmk0FiIaHMhVmc+jT+LzQ1ybQSBXZt3jmVRnGUkU1Wi7QLc4CMI+Uf19sBFBbHx+
GUGMDatGs8HnqV4AtQV96LfDVfEMnnPwcHxw7YunotuZ/SDFaCW21/pRB2jpwZFFv2FlbT3gX2fa
CMh6nfT691mKRyHXrMRkh1Ltx+bC7C7kFrPRqpW5MR61TwhSLMdizMxG5VCbCUfOZrK8S5+ZaThp
XYxi1pZ7ngORRQYBNQWAiWd6szn0en10KBDRkyZ7M+mklaIzAC2ilvcIKdwvLUDbYemCdq5FTuP8
dls7UXM7J0AUIP06YehmhZ0CZjpZgJ7z6wY4TZ+jZcCiT3LQxghaIJ+tAEUUUQZbAjBrOxFou7l5
DxSB2O6vx4tGvUK6XWoluhAfMxZcF4pt3MRrNx5ypZBEAL0NHmqLvVhBTbjM/MxKqu5Ck5Ap12Kx
JfW8tmwz1hS187mRfvmqB2UtcAFBDZBTioRPaIzsmUFWIjQrt/pp9hNEe8YsjUlt6bvzS7c6Olzl
2C+4905Kt1XdORbEDa3E6KbhK/fb6ZMPdvKYm+MWLcGqqRegFerRoL5Y3EqlcqXpaY2dkKK+zX12
URjZFanpRhJ9dUv8MrMsr6CAP7U8a2GGHZoqKt7cl4pgE2cMMD4fEmAIyF9vOYN6XT25+L5qbxt5
JciTbzz8xqIEAJ3jQNkO0MKvTfjQR+lqvAWSoW4/OfZ4EeTkeyP8f2ZmyROhUIIkY+tauMct0Eeb
IG6SuPGRT8reLB8xT9qvEb2ku4+u9MzVhcoq3wJBdJQ5GbJ/eei50flpm2d+6fyOjSxeIB0qC7ku
U0Crwc9nhkgOaBfMq+2d7EQR6Qw4ntHahF6tbWukT/FiB5ckBDgW/kF1pJzx6Xais51mX2TpLS02
AodVE4DswAIudICiXu8HLmRuT0wHflmVn0fSvLNKtnPoVrfLlpn5JjtaJNdIWQbaVTuRGoh+i9zO
Y4cx7cuoDLE7v1TOvBbLtUL/M5JrcKnggF4k8CZDZ5aVpU4C+TA7HHJ72Hc076LGc0oR5imtb5iS
cl9XTR37HXEjzrUp6shQ4GBLAJ6LvrjoPY3tptRwRDjqennoxFRD6UzvrnxpNCF1+zFUnsivoJfx
nvLavdNpW+x75pCLFO1Ge72w0O0FsVpWoJ9Eugbce+s+k84CqYOjehKNY+2GCEjKMBhHEY0ZJJE0
ZgKGWutfHU3XPs9KhDstk91NJycEw6jv2ntio7EatQ0jLKAo+sEhkGimEASP7WroLyEgm+/1gWzl
E9dijVkb+E+dmxM0LpT2ps7uAxvwlSC2LBYaIJjR8CpONzVCVjfLkanFZsnSzG6CMXOSNIhK97bF
u9Pcn98ka+cZCUQgymZishMwTkkDRUsPnrYe+ps52ctrku5AHnFXDT7oZBx/ox60dnXgHKOwp4P7
B6739QEQdp92QrOtBFCnJ8+Te4B/3p4eBw3rLxOLaQvylAxDaSGaMIxYGs59MBkXLQiBz0/dWkAR
wJAPBjmwiJ04pbqYtEp4VjKN7FNv8CvVqoPLbAC0M1CUpqIIy2ILqr06fdjtSF/aMyHr4tpSGtgv
B5AfJi67l3noiI25W/k+1CBm+V2o/SFWWixPKR0w2LvcSqSLLjk/D1uSh+fnbeUAIZjUHTQy4fej
Dej1DqgnAj3cCfcUhOWeU7PXPwiL8R3jmr2zR8PdeIGsjgi1R8AKELOfMJOMfTdMYkC/jWfRHTGd
uBk2otfVAR1ZmH/BkU8fQc0YjCUsiIzcV05wIbTsuhXgShLVVmS0OhobjUOo8c2MUIv1h2SAUHPE
lHhD2HjajmxS/qw4HVwHf1tYxnaFK/F0NhGtSkqeUhcw0Gnkj/4EL3d+H6waQrsuALkIwk76JcEA
ObYlIVYy9vyHRows9BUYdpnZblmaJ2VxEQL2+8vSYoE4ehCVKbHjtM893dmfOoq5iwSNebVTW9J4
q8PC1oVvmzHAS6p436vRT6EQIdld/wly4jufVUAb+xv5NG9tJxizyMTstYFwWxwj21Rtn7ujmfST
XoZSZ8Cd2sxB114nkrx3nLiqIRMfdMq6t/JOfHT0SYYW4jQwR7V0ConrNcht9pp/o9Eiv6B5WQD4
QIa96fTT59Kf3GiinX9j8ba7dH2t/oi+8iIyUsI/YPGKa6bgYKEC60TSarKLfiCgOwExL9ubxK6u
SYGyW+jxyou8zHYvWNu3d47WltdBSrJYFheqF5ctGvP8NPbLGG3ih3Qq48mIci2aUhJXrn9N08a+
xT2O5CTjbayDQuY+g5JNVGt6e234g/MeXCHpT8Qv/s4JaLdv6aj2rfTzPbR9O/TX6WPER0Qtwm3y
CH0i3k9ZezlIH6kZmlxosW13084ifrkH4jW/9wotvSiNvtz1g/5m9ifEl3iZ4TmN7AHqd4t16yUa
Xk275knjfLbLb3Vxf/5YnXij+fvg1QOrD6jegZ957Y2sUiiUnkyeeAqKOOI+Nz+Vzc5HG/c/s7N4
oyEAo3lBDJ4Qg+1yKAg04pr47zpnowB1cs2+jAe9MGgemoH7i9hfo12BQrHLk8INhRt16gIYS04f
tTqCDO/5MZ2c3YWthaMwWG4FaY25I9Lfc6ZiMRSXwyYTzZaZ+e9HF0alOPNzE0PSyMHncLBV3NM3
tz5jLJgvdKSjVzzAfnttxEPNQ+/sgCM/2cYD1JGqvj+0dCvTexJAzmaAaUGzA7z4yYU0oMfUh8wk
2h1AW16IO6ix2MFVK73I3qIJWtvZzqwrODcTgq50cfd5LrFAiFE2CVx5ivJdcVllWkgH8IyVWzHk
2q4DpQ1eT6jVnnL34P/PeN5UGJYTGjwe2Q4EeCCAHtBblL81JMYUztyKiLaQTT7JkYIyvRnstGgS
v3/QG7yJtkS+1tbo2MBiW6sM97kitEmmDlrWw7VBv9j6HnJA3DqcP0BblhY7uyGk1omOaXM+FGPM
hyit95BBVtPH37DjzKkbaP+gkWCxuRsySJbKrElSqwWR46hf5CUBE3eVKNu8nkm/zttb3XoeKG9A
RoNc+TJm1dys1OsB48qs50p/NvQ67MU3I30+b+Zk1yEXj64IPNXnlqiTdtmmx0vNaXiZKMO/8eDn
cPsg9/FhJOIAHt5ravkbXhypePiBV8ERbIIgAT16aMYHrGThX4GPkYpjfIlJJ2NWhzWiurPsi9r1
kNwbUnenlVUaZYJUl0R6JRrF2vrRZ2S4HulIYw0B6RUu5Hxvs1TFg527UVXYXWQFJd2bSvZRqw/4
azBE7lR5sd2Vj0U69rsgczWg1/0Br3bNinVUJD8M3Et3nQIW0SftuBvssbkqXaqiqQcAQUBM6yDd
wUXYklU3UmnazgSN97uegh611EFVTPF0lX2PFk5sdF7sO3DYdn6PDqAP9XRjjMV9W3uXj9lOZe6l
7zVRea9dauX43tXMy3wwS1CeeGrH1YAsg6Hz0BsZi4TpsCjXeRkqTC7Qe/i9Adp+Quj08Ui03b3O
px90aEVIWNdElEs9NM3SiDJWgzZd860DlUxGgxofLE3rY62x3JgFHd93gxIYWQqNgb51olp3ukvb
qd4XlXL3uab8qO47PwZX2BjpRvrD60t0F8iq3GnQBA05s7SI4ekBMTjSgvMQ5Vxzwh8coVHwpkuw
F1mtFXLegKUQHdkXtR78qHO3QhurtPfWxEnY+XZ2OVLgBduUQNCjsMywIWDwz0tDoue1bPe6LbMw
M3NQtDhZHunDkB20JndCvwKMkQtFQsvBCKlbm1Hhgiykwk/+DLLX7EowtC23IhD7HF2HdyBIR8cP
8dWjruc0Qy+wOx26oG93KKgO1wGAuThirhVSquwLsAV2Owh0oKxSlzRPusZ6lpOjf/GhOHzZUDpG
2YiH1gThpo14wD7xZ4BbgBUbOudIj8DEfGCPbmpFSk4GY6gS8PzdOFMTIoH7ng9fOse9AdospLX2
nrvWtUffcQ8FLnboSX8vm4Ouq9gcyx0iipCBTxv8DhC1C2LaoU8cydkqQ9aM56GSRTzSNCxcPfSn
L4J9Hw09hNRUpOBmqis+pDuBXmPNAJHmu3R04OjK0CYf02bYkebOzNAG1h1y5M647dwbU7cxBasz
MGddIeME2RB9TjIezUAly7xVdKqSjn+3+j5iQ7Uj6luavdOQvjvv/k7ionm2j2wt7imvB37G8MYq
gVqwibcLGrFz+eZy1sLI4orKNJvQsoaRznn0yg+d9+X8IOYfufCnrwaxiL/13sjh7vB9lkEELX8K
tu6+LQPzih2tiAvyLmKOWJEMzkmFXMTnB3By1y0maLHnHRulRm/AAKYWwcJ9DWB6+7FzNvbV1lov
grmyQn1HSJws4ZGI9zwEmgJyD9/Oj2XDyrL8wis1ukzDWIom6pr7oflE7I3obWO6lmUXq3dG11Mw
0fw0/LCobzQRm/7+/Di2jCxOoe8VNZqiseYlCXNrb+R3ZRu5+j+crUUooEAylAWjqBJNRA6N7DpE
afn8QE7bAV7vLmOx7k3AhJNRvUrqyeyj3tG1UJJ2CkUAh2Y0kPExPfDNM09H5+6kOXHt42GRGqSC
Vjn7BgzkMynlF4i/bDmGl4Tt4uQiJW1ArG5WCUP+8/XBGprG783JLRJPNpd+f22m+zG9yes8qgDg
rKt913522oeR3oBf2J3ERgVq7VwDVABir7lpyF9yidT+WE1DZzJQsCXCysMByLPzk79lYXGyRTFl
BG0ALCmtuFVR3/zD7y/WFqER0j4S39fpECsFUtX6cH4Ea+fgaI5eKD+OfN/k133ZWzpLUvMqCxCj
QCop1624tvoNL7jmOY4tLV4YnbSGycqxGpmmdjVYNG0HzTnmuDFl6wPCKx1EaECMLnkJoCXUOINr
sUR0+2Z4nzoXlABCsnHqVq28YNJBqwk82WIwumA9UlpemVDUhM36qZ3ua/27kPfnV2d1f7kzjBsJ
ZPBVm68PkPSqsS9YgOfLZ41Gw1YXzerngdzFAwnIJdue/360+DZJu055HHOVfqDVOziajcVYW/Pj
aG/hAHRUH9qA9LhZg8Poo6S909uNDbxqwsX8ABsHrsBlDgOUBSbEEI0qGbPIryNtCus3E4zNHhas
d4jV0NN2QjvMbO5zL8DNmpJ3ir3n1pfWfCv+Y2Fi4UimXpdaMcxh8azfCO/8OwuBnYq6JNgoTzIi
rFaZgFgyhP9ASTMSHtpBD2eyheRa21Bg05idLVKxJ02GfWOLwoMCapL72Y5Pl+Cu3zh4L4wcizsF
VbRfJhZHohMp0j4irxKkq9y4ayHs53e2HbZmL+JsxBvKktXDWOG89IqPt0iZswtHjl1s0hYVEUn9
UBnZV6+oglA5yKg0XaZHvEzLSOUGWoyaKd/hCe/uvFFAZNMnEux26PlCCwLeWIa31bazNWmLIAFM
nXYO67jAW6xNdye6jYTv6hF54W7AG88DXur1MfeGopwKz2cJdZ56iZJEfamb5cbCrI9iJqF4MbIM
DAcA9TuiYEQZhQGNGCPSU3tL2GndyNzSAPgjDuLCn1StQDxRZxWSiEN4pwMocd7fzv/96eb69f3F
MaSE9JR3BY4JzmB1mPw9iUdxZXw5b2ZrGIsF0S0y1iLFMAT7RuiNE/w8//3TPvrZnby0frzMk7/A
hldFPTbQiWVJQerrnJG4sNVOWfSeNUbsTOUOAplXBdG9yFTTLnOROrLr3fkfsb7r/p7LZUbRs0Qv
CCeIjZo7NNghKH0YnS3GgNWZfGk/QdETfSLzjzi6wUiqqVa6VZU4BAkxvNktZ6vWuTqOIxNzKHBk
wi4LE665rRIdeaBpQj7Ku4KP29h5W1YWO9uDCFrPBwwkGMEpWbEI8ErU7vbn12Rruhb720ylQ8yM
Y7pUjMBlUxB1LSxCFQ7dQH8ux2JjB6igompYV0k1PRZBiWzjVVB/LLaQpxtmllDuyoeo84gyKMjk
sndTbYYqpaFtfpus33hBHI3HWYR5KAFozWhjPK1FsBr5TaO05/NLsrHwL5izo+2VE8BuOo6xtAbf
DQXC1TaPGfU3QBvrZuauHKCE5jDm9S5mMMPMsasSo75VKg1L86ORvz8/lPVl+WVj3n1HQ3GLsbeI
aqpkMN2Q9reaBvGJUgKDkm2clvV9/MvSPNojS3nvplxmGA1RX6iuPfbq7YRHswuddaH+mrB5sEcm
Ui9oodUME7UEW4/W8vu+9i7OT9h8HE6umyMbi+NYGTIobRc2GuY9pC0QXONusr8gEQ9sYQRhxMga
NzrP1vcBANs+sBR4VCx2tBSKm12KG84lO2Hu8+FQ/jg/qC0LiwANwkV5Jw14sg4ox+9Zu++3dM3W
9pmJ/DHwq2CnB7z99dKQakrrwsSpLIwDqcvQzN8F1S4FsOb8SNbtoLERanEBSkgLn8yDMQ3ArYWR
oHoiBIug2RbW8obnG3inte0MmtW/DS32QWNrvXC4C7es37ReF1Vyi1Z1y8JiyiaJ7AowobhenCuA
VsotTNjaoh+NYJlGIK0+mpWJ7/fes24+Ws11uyVoNk/C8rAcm1jsXDM3GEdRCme+3s86GRAtuelw
iYGjGE/nqBHfz6/+6pQZeCtBrBroZX/hABRqF4OHGl0yDI+OcEO7+nrewFqwiXAZUEe0oQBOtdhe
kATQchawGqjKNqydw5A9ZUMRi+BbVW/FSauTh9qu6QGzB069hfsfR3SHUQevZNO7piCIy0PtKT1Y
T6b5O1v5yNA8q0du08opH6kJQ6A6R9A3qd35SVsdiGv4c1bBQAPNvBGPvo/qTKOC2gUxsFXHxEqj
kidV9U2CHlEbL7Ts03lzq5tgBrCjzAvGb29pzvELo64CJK1Q70sfvHJjk63ugaPvLzZZwVwrR0MD
gmRUrrQIcd8U7Ivmjhcb8zb/0JPTc2Rosdls9KWVuYOB1LkM6/Re16qw3hLi2TKy8GNg30HHlAcj
rWwfhqF7B/RrZBhbr8C1axMJANBPzIDAE7YGAqy80YBmPikl3Rcos9bfdcX2MyddBnrKzql2sngz
ZyDigWOji5XKXNq25jBfnEGSSRbLNOZWFTtWF5/fcquTiC7qmavYPu1La4NgIMO8w3vjndOhKHjI
xcYhnX/ryWYIkAUC0BF678uLbbL7uue6wUDsDdRicNM2YCpid77/8fxQVk/PkZ3FfghcivCvlizh
WvRY8I2JWv86Os9A9YSjuURW66mEsHgq8PXGuJls+VHz5Ub8v7oWc3PbXyYWiz7mnjIa6NEi/2pm
H5z+Br3056doy8LiXOqDBK0hh4Uifc+cZBA3PtnILa6bwCgAvrJQfF/4fuFBxrbWBpYMwTedfhqH
Q94/nh/F+lL8MjH//cgrlyOrCeiHWTIaVwV74sNGBmvtxEPSxNbdmXIGEfnr72vgBHJ9iM0mstcv
XYgGShXEgfFJOj/r8QFcaY54cwcszvuxycWsIS+u9RS6C2DOa26GvohdxePJN67aiT6cn721BUI0
C8gQzuNpj2FaG/3geQrBWQ5oSfNkdVaImud5I2tLBHYuHdikGfe5TAL6Voee0xpT6JP6vc7dy9SH
ruhv2ECpD7i7ubV1GdG4qRBFSZoyAZeTOmyi7taGgDaXuVUYFZeTTpeeDSZefhlLnOCjI+7ezDWC
FZ/zFpDpniWHlqHFAJHrQVQ4J10ZsilE5/HbZ+f4+wtnok28pGUKb+iUe78KARd62/ehlgP1Wzzu
AzRsgytlcUgQRRpd5o79baaVoed/q4dsd97C8t5YWlicCYtOo2/wqb8txgudv3ODh/amcA7njRjL
ZYYVPLYQ2mERQNexZFGftEAG1pj3t81o3Jk83UuSfjQgIFMWTyz94Gc0KSGig6j6StM+OdYXwL2y
ULAi2vgh84QdX5PzDwF5Cmom4C6zT9hMSvSzGpPni1vSBO+ZHjz1FRFhkRM7FAU9QJj1cgLnHKPp
wWv0b1ZWZGi/c7c6iJbO7+Vn4KUOQi/8nhNeAb8LGkB48DOMdNgHXnAYOhuaXnJ8mGYKbrvQ7Z3v
sCy0FGD/5+fgJcP1eg6gFTo3kPsQTZ/Jsl973tQiJaTGRHurgFk+kEGwK6+rbkEFLSMvJwfN1T7x
tPZvwX5xRajztbWGH3bafjcm8QDh5wrKFwTUrTkLiQntIGL07b5F0XlH5HhfcsOMS2OsgNRTcZtr
l1B+DaGHuK89dWUF6h2us8jrSFyKHMWXqToIt5//Rx/aMrhuFKQEc+79gMTAjTMYNBZ5QCM/zfeK
O4ccgMuhQD2tg3axTvXLwMRVoYsPzPSySPPKb6DuKzam7HT7IhhBZAUorYuelWVbfCCIsnxVtrfd
J5ZeWemfCZz/fp7+J/1RJ3/Offef/8U/P9dctnma9Yt//M/XH1WbV/87/zd//zuv/4v/3ObPbd3V
P/vlv/XqP8KH/zIcP/VPr/5hV/V5L9+LH628/9FBj/7FAH7i/G/+//7xv368fOWj5D/+/cdzLap+
/loK1v4//vrT5fd//zHHn/99/Pm//vbuieE/C5+y9ik/+Q9+PHX9v/9w9H8BbYueIDQNBujRCLA/
xx9//QV6fogMwQ4JtrWXWmRVt3327z9M91+42YGtn3UiAcPT4ce6Wrz8yfkXoCLQNADVFJh8ENH8
8X8/7NXS/Fqq/6oQYYIguu8wkNceBEwWFk4Fiq4mNEFQlnTnvXIUFzmaY1EP2guxm/liD7jNz5rR
/AkgBe9GNdC0s6hoooJO0O3KAvXVzFq4O812Y2WyrYLMS17s11n+89e8VGWRAUY50F6E4w6vRk2b
8ibWuBIiyqkIrgKU1KZdWYshRH6bPGl2M2Rh1w8sUrwEiyrPofujE3pLHZF9dSQ6rf2Gf5N1WcWN
axGIGDggTIsNpQYQhMBBaqmtfRFF4MlQjGakkG/ShZffGYpPn9sCRE+hyVh9705ukAHECo2ctgD4
PJS51gbof3Y1L+xTEsQ5Sj4fpHLqXUcASu1ctHeHZYV0TSgGG2DArCoAhva84Ufp894O0WLc0tB0
R/kTr6vUCauCTRYIxKX7VbZ9AOpJuIGNe3chjv3nvOJtiOZRhD02uuJer7Lfq5JqGVqpGk/sDGbu
TAxbTkEZjkAN9wCqDuy7wY3DUA47q/taMf/gZffNUACjl8LVfQDM2PP2OZdhQKfLBs3kQjghx/+d
d+C/L/LYN7qwsf0LRPIbsfVrf/XXr8erfGYLsZHqWuwK1RR9ndIOvx59sHHad3ZkFHm1cavPX1nu
PZRtISGHnC36VBfBj+GpPGNt2caerOyd5mBNK/JesJvSY1+VN6qwbPItpt6XtOMrq8jZQLMOuTVw
5TgnNDboZegod6GHYlUN23Gb6Tcjk32G3n19enJMav3AEaY0DIy0fm8zy3XClurZc+a19VOdZ851
KfqiCFmWaTc6NekjbYziIZMAfIGOsDhMrnTMmPrpFh/0yz2x/O1wa7h5EdKhSWIRbMGjKEemRRtn
5TDFrTX2kVMMWaQUsJ0mQOH7VlgudJaIt3d1Ue5zaemRpnMvqg1/ugQb8xg5WlbuJhAJhL3Juwtl
aUXMRsc/yLK9ctzuPSv7IWJNTWMGEN2tUWvj3QggycHl+n2vZHVX0LSKATHsN44NnPzrHYGGdcB1
oCcFsBYePouUtDNoiMbF2MR0sNsLs20vm9xHf4tp/4S8Tux7aquB63X4ip0+t8hDW3t+ZgHxpC92
elloNRkYLPK2/SgbykLQNZlxoUEhuLM2YuUFGfaf1hA9IhL30e+E6+S1V6iLAiImdguBO92NSiDr
91zPvaiycy2mzPL3jYQkRJ3oF65f2HE+/Ty6Jf+6jI4vnxd3/moDoSEcHgmjnWlMzKVbEiCFkMJO
mzgF0v9Q1sy+KgUjl6WnSEQ6h8SZhISUqFovFE0TRLXVwMk46L+AtE8NNjnV3ehDEMS11+8Dq/+o
hgLVPJoFM5GFHpuZXcVu8f+o+47tuHVt21+54/V5BnPoksUKiiUHSXaHQ7ZlBpAgAgEQ/Po3y/u8
vW1el2ts9V7HoSyjQBBYWGnOSeF5DoPIadoYjBYDyCG5ROXPjT4M80OYdpDdMp5zHCjheYMYpjQ6
q9/Jzkk/6EbBsa+Q70w6MYAYEOYzmpFgy6cpHT9iT7pAg4DNbgYrRdsH3fWMuT1CJwRtGSPTeZvg
1c1kmf/KmvwrP+usE/WL43XPXun7Sby+Trcv7P8HdyuAk3Te37o7OUn/cz2K15dfnLTT//rL6QJI
+j+ng3vaU4DGZidE7F9OFzJM/0GnHLbbiUX3JBH7f/7nv05XGPznxNR0QpchnkKEjeH+63QFyX9i
RBbg5oMAE/IGiFz/hdP1633m4KBB4xk+1+p0G8B0mKnn+l2WDN2e17W3a9LFvZARPDf6yZr95MkB
Kum6soJcDO0iaG7LJrdgX/tpnX93Yn+xiP/MHIv289jSU0jbBEP9rqLdfQaxmI0EyOeNg5+STz9N
PJjYBHE9XT3QvvvM0L91oPV4STTj3KqsbFygZR+1YBp+J03qI+fgXzuoPV24KH5Nj/2zLOsLMFpC
Njl9/S50PBSrjTO+9BQUMRBu8w9vW/mT//7T4kDbjjmgJq/fgRN1vh4N2Sa9W/0rB+uf+WPD/zx4
yjIy111aPSx9DBq0MHxEmyfO3N9H8zdb5tzarFxOMAp1i23b7CHRo5sTQdwi8lp0wDbuhX3zq+P2
9+zXsIJpnOeFxmH6UCdsue0NY3sRSQ9YtXa6nwlyINRTXxw3uSQ2fGYveavz20MwFqZ9SB86pe6W
us/yvgrthb10bvDV8QWLHaUULMkPbh1DiE8DdCmipz+/ix9L8s+F+89Src4vSQVTiVT6QXKv9Hlb
mmUE2vLgT4/p8nEUC6KooiP3hHelQ+M8ABeC+lpVB1yr+HXMvlZudeFBV32y/0xmdd756MlwiaV+
UBXEs5jZLvW1M7wz3W1cE5Srvsxg2p+dJdf+QafPiUEQgiPbc35VuTdDRjb//Y3r6PQzg9fljU62
g2MBj/weVNmFma5Ig/+Z6cp4uKmohrnR+iFwmkMQfLEpL2KsSDBfC7r1jM3BDozOm3Sz8K2jGFjS
J4gOzYVLsysC/NGfX9+P/OjvXt/KzvTZ0DnCt8MDGD/gqGToj+Z5Okw7L8YKLQUWwaTPFXuo6q0H
jVOsz4jkF9CzKAkWVQiCzGna44cJuIzRQg+c3Z9n9qPK/LuZ+b9akMEmpIW8a/sAaT+EtSI5mNl9
TnlYgAGM5VPvFkag/a1h7L3nIGrspaYPVdQ9amgmSZd/b1l207LhOQvad751blXWPs+y/uhIJH4U
qpjefGWkX4Be8zr1nNtECdB8NvIwVcHH2IgvZHA3poqbgnrzZ66Hsun5JmsaSEPboq2qvUi7q2ZZ
7uJpfg+/4Mp1q51SybXTAOLsuHDS5rz1qg1ESe6kVrsl9B46R35uKb+lDNDMwOf7TItdA5G/NkZi
lzspBCvbje37R+OYLZqXSxGhGWoyfOv381XUsqvEH3dS8+u013eBR9/1PdvWKM8WVlVHy+M3WsGV
DUdJq+bRBCYBX+OCQ2ISErdWNTsFVcZbV9LwvlkCmVfqUj/oOUO1NuzzgqsfREFHK9jWb8W2Q+D6
5+10Zuh1BagzfhvCvWbH0GBDLFMMqhb26W1jr4x3CKFtoMoCfuTcZ/Dxq7s0bd/9eewzd91aYEo7
cuhYEvEjZBylzIFUbiBpI7r7jsfZvyth/W2M/hfJCw1sEtZWHiE//aDC/goswRdKvefWfWWREyE9
BEQJPzrcUfnSj+9AmR9u3rY4py/9yYNxojl1uqCWKO6maIGJCDBikrg7xGf+G/fNyj7OUZoxHnvi
ODkWIj9A2KDR61KX9bnFWZk4he5IqutFHE2C+yaLarE3gjS7P6/OudFXx3dOT3RLYS+P/dx/Qgrq
pE/9+rahVwd1yBrbuo0SRy/TS1HZBYrsEKh5y+Aov/z6VpPUQVrGwOz0lYdGUMwcrUH/Dlf9/7Y6
JMR/HbwLHDoC/sOPZM6+Ln2b5WPrXvCFfr/g6Jr8dezeF7YLx3Y6DjLdUWHYRnp8uGCMzw2+8rMC
aiUnKQb3s2rLpL8UppJ287YlX53SKpqFIkEKK8NFsweCMNp0lbiEkjm9uP99kyMr+eu6DHogESji
p2OmQoUiIVoYe/Kek+7a65fvJmyv6NTrYwSNtgto6nOLtTq1Mo7t4pLTYjHyHfupCGglLzgm58Ze
HdpsTGpiwkkcfcFg7aE5lo8ohP75RZzxx8AL+utaTWgjq1vmsKOeEvpCh8j5tCSLzHtdpeXCZ3dL
sM2KnnL/DkUeUeXcVmNBIu8dXAYOns2o2i6JVR/nJQ4gKp56OWUQLXAgBQw+b2tukBj7RmIJPQzt
xW/cQCuDAJxmMs+OOx1Zmr7W80kVW1/C0J6O5m+2z1p+uULaTmTTgJcJJrX9EJ0ydkHy6Ia6jEEl
cqOGRpU9c+Wb4mIQ6Pz6CqDpM2TU4dNxRrHGEy7JvQnA4D+/4DO7Z43QBdCyApDLwVVr46pwRAI9
gxS2+c+jn87r75ZqZSS8wOHQGrPTMUqBpayXaLgODTSwpPK8N13oAOb+ujrQv5WoAhEBJPOIiGGO
wzKJ6SXm8XPLc/r8pxu94gGb2jmVx2SConodyW+xrS8FO6vs9N/Gf11VAOukHdpW8CPqpuHBnUbv
ejLtV7C7wxPnbCm7WTuHNG3IrYUecyG7gJd9k2Rvu9nSlekYkx5WFkrix2WQ70YmrhW9hH47t3Ar
uzE6XSjEME3HMYFcnht+c6X+9udN9QNw/btdtTrcppoDVaWtOHbjrA4etwC4BDRDvOr4gAqKWm8Y
qrgb0iVPcdOEG8NB5UxgrK6caVEF6KDoLlsqpLlNpt4nA3VuhzattgYN4IhurFM4VTUUbECREpLu
Yrf4cV9S5ma7vok+8BPtsregduEMqV9qZ0EmPQVVDax6XWhvGvZTL+Umm02wTdt+KUKX84fURgxc
bhaMXrFq75wspHkQVxLFniV9JiA/ReRXNdvAEv/9aOfpuSLGXnk8OjG0GVva1P2qrOwK1yTgnCaS
5YvxQOQEFs2dibPnRA9zaXzwQS1CQ9l61l/m1uEFH9o33jY/eDt/OhASdLDWziM/TsNMNtaSJXem
4YKlO3Mxr8kQQUqXhppodpzrdihsmyWgP6CvCag8t05KeyhaMuineR0ij2Vs6guO6RkrlZym89Mz
adGEsnZBWAhT3hxkRcEMkg38MPv6wjecOQ3JyoT7qu8JQEBgXhTVjTOASWX0xSVY+cmY/uY4rHG4
xDeopLkhKDHDVBVNJkyhs8RB5sCxBw9Q9gtv59xDrIw5BGIH5iaeBFcSv1ei+uzS8cOfj/S5N7Ay
4nNLhtRyw8EbMASfUhEM76i7oNMgJpf4A87NfmXrLErrNGktO7oN6s7MfoN2ygU/+9zsV7ZOMOt3
poaPJPrWv57QQ4FaZuzeRgiO33aRrmmLFZhpE9dOEM1q3eyGSUfvg0Swgtl0flOGHO1Sv54CBWFq
Kyw40mPmxTlauD92mbkAfDyz+PFq/y8JqGk1w9hODw451YlbJt+W2Q/jVZRDrFE1+PPjY9cXIto1
bwuGIQ3z63okJHUs2KKgIQW6/SEzL3WQvc1nWev0+fMccyFdSLC2mVMkVU3yDnrxF/bKucU+ff6T
ORMZ2DBtmkVH3njuJhvnsLDQSfnzST03+CqSCcysedQPEAZz0KYg+umuss54YeanV/YbS7ZmWBEz
n3wlWXzkrmZ3pkIhpc5Eu1eZJ0C4GJoczZfO5s9PcubUrpspIVkJdJ8OoHA18xn4TqjmpKlw7mI9
0+2fv+LcYq0cFSfLCOhlvehoWFuYmD86fvb6pqGj1WmtW2N9JqAExrlD8tqV3naOPH5hbc5MPFqd
1zSeGtJphYnbSudeSt/rxnvbNbLuSydN5vKgjcWRdmMOvirQLrLw+c+rsuo1+tujjlaH9qQp23SA
Dx7n7oZOyc5NSdHPW59+qBpIybLbuY02rrebh1c/+NIHT264XAfxIQFp+ulv/KpdyHapLti9H/Wy
3+zote5K2MyjJQBKotHf5PE8FykYwD1Ocpv5B7e6QaEiVPcJ7w5E31EqihE9e4qHu5kj2XwqYvB/
2Zr+z9qcXvZPdsF03bjEcT8e4Rxsxz4Kcis6deHontsxK7tAw6llCCXHY5VGt8nIr4x/kVL/TBkN
LLG/zrwB1bpxofd0hK6i+QqCNXUYWP2C5Hy7ZUuAHCiP7GFu2Zem0h9Cjz0y6qbvZrsEBUOnZD7U
scwJqdtSx6hbjdprNwEEqu61F9YPI0jkCzmlyX4c2adWuhqQA/8zig23Aef9G1do5SXMKP5HqgKG
xXGb774P+kRgWv9dV9U/73ZlaZZhjEEuCRAZn/vb8dRUZxHY5ZkdXvzavO3krqHeBhWkVhvTH5N6
flGq/hKbxz+f2zO7Z90Mu0AQK+AnVFQ1Z+WQdRDNBhntn8f2zxj6HyyoP+37dmoW3ixzf1SoWR6a
efHes2DsbsEaDZXOvq0PGYSzWZGlXEDYxJnvaDD17xYViEIa1m8NmdDzCf7YL0076ps0oO62bpE6
nBAJohfC+xD5s7+tJvM6i2DiGzMasN9GiFqG9m0V+XDds1n3SzUBEIPFnzzwKzUAYLwxWbbmbWmX
hQa9qAk4++0uTuhjNPUXDPK5F7uyOcAJInLtJ3IkKX3NWPb8LwVQ/t7x4crguAYi5K4au2MtoroM
ZSzKxpFvi9fClcGJEoE2ycW0x0GBG92rQdRjFb90WH+AZ35zK6xBNQF1IrZ4M4ZPthpKVPBqkBx7
oOqAkvsQoYek06U7vqBBNK/bV7Sz74YwQ2R/OJVNiLegDTXaTCDZDeJHcBtvI0CkavRvV+BdG733
OKcFSMJJhdwAe0JjA3xkQKj895XmpUR2Et80pc8Gn6IT8q+v9erkbVmlcGWLjOv4nRf2/XFe3C9k
hGl1gYH682E+s5+ClduDarTXBWQkR6FH1MoBTWn9t73zdet1m5E6dgiFOBivb0Zf3jP1NrsZrCKU
oDZdA1XJk91Eyid14hI6IB/ftiArh6eHgWlsBIByFB+q8MjfeJ8HJ2P6k9Ech556Jp7JESL1/iZD
W9mBKZG8zTEOVmaBVIQOCDgx+shv60o9Iy/39LYFWdkFOvKBDCIES+cCCV7IVLGd0xO6edvoK8MA
cbs0nrVPjksmxo0cyV1Y+dkbB195CAw8nE7MVXe0ff3kxY0s5AyZrbfNfHUqq8WkgVnAsWsZJdta
5BCcHd/2OtcoKyiYoP8NXu3R6zJZapPC48oqf/+mma97SaGLgz4xrx2OIQ+fho5+gYLTpVKg9yMF
8Rtb7K8OZ1UzAkkw2h5d39nBEN/g2EfxI2xtxNOD2wuA8Q8SOBDY6HmZymZ6AqKl9MHebSEIYEOE
2IPzUOulDFSwE8OQG/ktIB8wQo/EcNBHNz5GiScNa632yP3m4WAPgXfT1sOGBNik49OI6DOGbQ+I
i15rkYvlCAPOaLQf1UG725OplonJmdvt8MmCbeFARh73Bw+aA40/z+OYFGK6xT/65ETAGORTar+k
1Tc3/ehVXh6G9wh2b3AZAJn4TcwHiMBvYP0dvCyIxBe8a07Xwqh47jXhDt/Ok+l9VPN8xoO07F03
HAiex2leK8vwfr9KBXwGvgdDesgFO9AS0UAmDYcUGEjMI/JmdG4hhTv8tYxA8roi2E3oHcfXM2Bp
Bn2HZ+uqV6XZFguC20y77KrqQ0AH3c2QVDkV/Gpyt1lV46/b0x1nEy8fdH8/euoaGYOnKkOnJXvy
owMBn7FCWAOhm7L24yfMoUZ+pe6Hve89C+kD5ht9gozUdUWncoC0a+xCKQH8nnK69eObBAWkpq6h
HwXJYdkXteuV8+Kj603tT0vozW6BoEy5WyXiDWY+TZ86GuWusdfUlZu+Qfsg2xB2OD2jr55TEt8i
CQCdC3fD35hU+BEk/WSZG4NyL2A93VF2NYR+q+hzLS8x6p42/e8Ow8rq143Ug8sQRiST+ZBMvkEF
Sk1lAOht3opmAmG9jt7mJvirOyAdRSw0ekKOpKlvdDR+DOv4AtnCaYjfPcbqDuCEM0KVJMdYNeEh
HaskD2eQ0rzNHq3uAKbmLK5PoS4qNs+DmW/JNFzIwa7Iuv/2atdUxhxF6ygyQXuk2PvN3BSeMFc4
YI2KSuz/k8cjyYPB1tPNvlm8O2+6EIKde/Wr+6GHpkY/d1V3TIP+O2pezrGCfMeHAXiY7wHIau6g
pHKpv+vcY677mYWtwpgtcXsEnxi/NgCNPlBZBTmt2hPazplvadq1Rd1xVYSVyhacSS87sECmBcXB
P7RJ7V24Xs48+LrVGfD9vhc9CGzcbmS3wEP0dxAk6Z9bcBDBalooVHS9fNveWZO9pARw0sV2IBeb
zQvv0+fB1i9/3pbp7zf9j87en+wCiMOXQaCJ5ejVJIJ9Tuo8IzoruiloDy4R2d7JersBvG28kN06
c8x+kOH/9I3J7NkqnQm0dWinoehBUG2E3N2fH+fc4GvzACaAAaIAoK8w4ydK2cvg+hc4v84NvTIP
QSOkk4aqP3JiH71Yf0a+88JmOjf0yjZYBSxWF/odqNfcx0p2T1xc5EA9N/bKPRwBC53c0euPmXaf
KpJtez5dcOD806P/xmJ6q9PvVemo+ixsjyLxB5DSQRnIjYbwg7Q2KSGwBby/A6bPuRwd7pe9sQ8J
cISAakZDt2lU6+3GsfFzQG+HjWOhdQBBwrZs64xvkFSAPu0ATGYIuaUtwUNsDEjJyKapeHXhAc6F
1Ot+WiGtNh7LmqOaKQSTyZbCknSolVOSQoHuAf6MRUMFfnPlkINCtji5WiZ+ipKg7KLjyaNaACTC
rS6Xo08+sOGqmx08EdnhMwTVUzyUJIFS2vgEbfjy5DrotCpO3lYbfB7IOyX1JghRk5chxCK/uepZ
qwv3wplXvwZLxtCLYFGHp4Pj29od4Md/PmQ+CLt+/+bXDb0iG4VBdhQ0Hh5r3tuWqS2Sp8vHMDbp
Xrd9XIL7S5TEG9zSM329o47voJs8g+YTIP2mQLt1BQ9H0CKLpsov0GYxPBIoCZXGkWGdU+kNm1Ya
cWdEi6T3GMe5Tjq9C1SzwE4ZDdbYiNyAQ9kDNiOa9lT74NwDVNjbTgxCnABuy0LUg3/lCgZPRHZU
bxv0HOINhc7HdMzeub27iWbvvpkEnOgZQqt9hIYMYGb7IumZyJOGLV1RUdCSUarZhrZtcOM0WQBP
3o5baAgEH0MTLlvrU1IGvdN+d5TpXtLMxK961Oy1YZ28X4KR5C3JSJktmARauKOcK089VeCOKHFC
kpzPCUVyOYW6Tze7NxWa+Lcxm/tDAIglpByCB/DpfemawJaV5zhFFPdi303NfIU+Oyh2Ub+7AZio
3hHOX9pU6JwZHd6m4fAKSsH6sVmaT9nI+ic+hNF16MtqZ6DwuY1cNkCivkPjBw2MvqduP+3MNKu9
jVW86dGgUixem1yFUgYb9FbAUzWguRvG9hEqSOyucxj0zkAZ9IiYKKFIT7P4JeReeN9N4gHXdTE5
Tbi3PKxLjE0B8J/slljl4QdQlTYj1J86NpKyT5L6viKyvW+ZDhCETw60grrPZmYD2OBgRuyQLXs9
WLANOKCkI66U750uwTll4Xc0DoW71K/pPYZFp4dwPqoeDdWkhjZ5rmuFpdKtPdilrVxUk2PnSzdl
PnDlim1q2U77wONQLF8CKHINib+RdaP34Fn1Dh341+hmFiDb9ydbH1zaJzsIVMyfXBMBK8vD7NDR
2d1N0JzPewsBdD22GZQS4ujopIp+aWgdeIVEQ9B2VKy7qsCrlqO/G15ZYu2HnvZLk7tOg/x+kFnw
IoAsS+YCthXtYywu1JShA0lOiFqUl4DKEnQvpi+ivltuMtyhD2IK69cprsYSqrDBl7AOAcWFNOT4
hWjVbTMnEqWnXHc3Vn66sZnD78Z0DgoEGcHTEMmAFNKpppeuD5IDNQyCc7aHcFnjgmjSV1p+d6G/
tglGl1ylwNu9tAJI7xCkjeiRJBa1YofsFLf+Vsd1V7SB05fI4MZ5GjGwKGg1T/ull+wgoMD7UkUi
umImoSf5MjbjREzhlUnGgxYaAa9CSBVwD4D354gHReY3ByFMsxnm2Ox5myyAymTZg+0bekWzJfgk
3Ta49RaVQnneZu0VmF4DuJ59fbCOnR4aybKyxm2yc00qedlNyfAIBbPgJnJCsRtbHaJi1tskz5I+
eI1IOsRFF7hqiwYTCdlqpGuQOG29u6bJSLXXHo0touqZXC9BBE0XYHm8Q6p8ep9yl2QlAN3oHY2i
4dHQqNsNQNR8hOZ2CNrOgI9ZnjXpXGbeALahkbdA0CwjAFRL4yM242JY3tsMB2fmZvkmowWIlbRn
Nt5M0eza7QiBNYWq8+Ch+TV1cP1AOlc+BDGrFfrA5+lr5yRQKIcToR5VRpDUIsJ8Z8KB8eiUN6Pb
zA/UQ7rIuNS+Pyxln/Vyo0JuHFQnaJDP1dAVplkAHawUu+P+oHfLNAZlxBTQVWEih81S+/Sqa/0F
NQs8DQQ8+lzIgOWeSYH2sU1wM0Cz8JpLzymHUSCJOabuVC7gv9jEyVyXGTUKPGZKbOYudks5oauN
aJMVLQ0q5LAFujJIMr5207S8SPTG5ZGFot5g2gJg96IaIQi00BtmfFAImQVNZRQbfs4NcZJ9J5W/
SZzabGycjUXVRibMKx37dOOjlvYl1RxIJuNGx6D2YnBXpCbcAFsALB2b/G0QSVIktQb1gh+IUkUK
lBeQeSl7r1kKT9fwXyU4Qlgz9XnaZo3YhJ2c4jtPQuovwh8/T2ZST0Yt5qZGK+4ezCIzK6cqJe81
z6qHZmo1sibCdfOI9elG+RmUWwcIwVsQ1bqQe+omiPo6PEJfWQ+pjzb2XgIbTV/sAOqjlHr8bkp5
BVe9Hq7CeaaHoJmRQfCgLc1HnCMJ2UxoXQfxfWxbCTq0eIR7Y1GXp5VfXzVC0x3xdVi62UA/OlzQ
fRNG7R2z3vC9a2LA9Ob5PpUV/JZWBvd4qgDajbN5rSprHzTkooqJZfrL0IXpdrHaeQonzzkYxQKo
9nkgj/dVvYFkEGwbGM/yunM/e2331R2S+6YbwqKTXvDQj+GSh1Zz4F+V2UK09L3xcQEMYa/zVFLo
Z2ZRt4EGDjRPklltQKzysoQ2BAcNJpT6c7/tKWoYKWSJNgBwDrdok5vu5WBkLhe4lVoHCc7oAp/L
G4ayD3wHtnHOctY0USkC+HacOH4+9GjRbKYqKlSSFA681twO+LwOXhjtCgf80WBuGwqDK+MB/sxX
l8Zu3kVjjJ/LnFsg58VhQHfspmdRCqcVpB+9v814f7CNaHdgT8ET1VO9FY3n7dJas0+QyaC7NJyS
O+FAZjwjIO0wce+VKNyRkoRVgK5elwS7FiJk+H4BKhNKXfaBMjC1bEdoecLPUk67B4+F32y40u6h
Wlywds1WbJWKTeF3Wby1QfpJaAWKJ6feWetXoAwiuMbgu5fBAEaLPkgVNv88XBGoAyB4Tuaq9CGb
uU2IaoCQG8MJqk9RttW0ftUZs0WdtH2YZ4LqtmgHpx+AnGzFh9imDMZqCDeNl1UFqAoJpCxHu4Mx
Qg4vlO5OUJDUdCdsZus54AnzdJJCkByoUSbq7KB7Htygd+0ddFXSPGwjni+hAzVNAJhPTBevJ8/2
DkBdlUMHw7h5k0zgCkpDRBKjX0/Q+ASLkOMScCRFoBFzgio8MAhMFsmIMz2ojuYDbpKrYfTHvKKx
c9072XOzdPGBtqFzMzDzsXa1X7jo9j1o7gWf4qyrN11Ivgurkz0odx4TBs3lEI4cUqcE/SFiiZyP
odM5L8iAuoVgEd1SuHNPg227bXSSumzstolS9UligoUMPXrXOpG3T0defYyVETcLrs/NCd+ZUfse
xsRsJmfWH/kCSpu0JeRgo3k5+Lzm2yCF1caJHXNQ3M04HDJrd0Evsx1t5VAAZO9AR3QO/Btq9Ljl
FDKyc6CBFM7EVGSB935ZQBoFkvT0mckkvhmHpL5mXUyQf6TBVQffBORHgqY53If5NRt6PymMtM1p
yUAakDvhXAGsBiQ5C3sDyic3QwwFEtdCmai/49KXNzGf4f3WnlbHJZ3TD6MQSuW13wZfG9/1trEW
9bVe2D18Rv9Dp/Wjll1VGLT9b+xSuxvr+MO7DnoouUK/SNmZILsXlVCvbkjMVZ213+OMuWXAWv/j
EoMmNQe0fdyb2vf2DSg/0dnfJbf96KGluXKReR9VY28qjpCioH3DT3c2z0GfZXPYygoL49CNa7jr
lDCl9BOh0wKZXkLIxg1bAltIgKfusnSrWnlneZ1cL3ZsP4fx2O0AcoYQ7zD0m6Rt7H5Oh+/I4SO+
UbK5JrC71woIk+08xe6mquhrHyVQpMcabbBgzZ2FzDIcfHh8zNcCXaee3YouWgrwdGUAQBCRgxq8
33tBcJIVbkJUbY3qkf1avkLHztpiTLu5sE6btSWJJphRSMKJbSbccCqacG4XFLwnkCGx58Gt0puO
evAO4cQAmku+jlwvW2ZHXvqkHrGj3AWdXDpcgCynLrwLkfnXpoHsd5cOrKxP2N4xsXPptOQ1dE38
EATCQpx17raQNebg3IeEzYcMtE2AQAzIrGPe3xQb9KGF8EsONqZkOwsW78AUMYA1K8ng7yq6zdwM
be6TYZ94PAafWRulRZAsboHrM85F1c57YOvkxtFG7QZWyRvTevW+0wu9VbM37sWkSeFVVuYaPfEQ
4FXZndJB+BHEhewmmsBHI9EKkGcTthQYPdHG18C8uRPvEQw0TTmOuG46xwpYqbG+Iyo43fNVWqDq
kBzigNHH1LCT3xC7Ny6mUPYSKs+2hUccW9EUM+3FndfUEyJY1M54KKcyhPLRhoqwQUuiIu87ixkg
c54cAKGBfvCYOtmTnBzEsbOmnwY5hUGZjnX6yKdkAhW79YDxjtzpVlRmue/hfIA8PQm/L8grLNDh
FXRGHFvJD9q6fpG6c/ytroi3H/1EQH/YDdFJljRoTWjmbRvFz6MyaaFd8E+EmfM9hOTvFoQwwdaf
qxA2NUvUhgM1/SGrcetBUH64rkMVX1uwd2/YmHXXpg/oHo+3QBVyOBWJpvjKpR7aWhj1v4xz9yQo
IF8CEQPCm867N4vMnDwK6bSPWvkdLQYvEYk0SHNN35Qghv9mqqYtB69hEDjx1F5K3NgTY1goJd07
RMIL2uABqSSCR1tLYKFSJe29VrBuls1jAelg+w6hVPbO+k5bNF0zl8ox7Ya6eEFAPcQb2k8LqlCL
vxVVAgRGmI639BSTRL7KSjFT9+C4aVwGTiuuRvBYgV3MRu/7FCE9rBCCPOtoWqTYfe+YHJuyAsAB
HT86wUmIg/c04NrNEXK6RSBGINb8wSlSNOVtJxCVbnWFbQUeYf7YzTP6NmDIoWzZfq9rCIPriZG8
AUvrBiilfutlPt11VOndqGOvNB2QweD87vJaz+xO+6KVMMnsezNW7XNP2voaF2XyceQTOTiRfwrX
OVj1QCuwW+qqKkJHIHpc1HhofJBtj1lfFUG/hLsgi+xdhVF3s6uXPXwDvvFStEH+X+bOazd2JUvT
rzIvwAIZ9JdDk8m0klJeN4SkvTe9CXry6edTdU+j6qDQje6rBg4OjtlOKTJird/G27D67UhnNlaj
+QGOlg+/SZWon8T2a5V0disqFFvVutt9tkL/THX1XZWZ8mCVkxK2XWM9O1sVRy3j90mC/nrOxjKx
VPFKwfPG1KE7dD/leKQwyxI5RZXbZSuN+IHSpi6YTPwPFeMJU36ZZpex0fSbJoZ4Z6BvOiRy67AD
mtMznma2CjaNw2RMXWjJ+W02LGx1fQ3Y1NkORKXdRwMXlKeQy3CKoRS8bLXtqzXDsI6ydi69Otbn
YTFnDDfuOjJkJlO0akgO6sroeS7qeq91QFZWMmVvouJjqm3Tvgf9MMg2GD/izMDb11rVe2uZ/a7u
qls3GXdiWt39sqZl4AxZfu2x43l2M4t7K5X3jVOplmcqi3FUm3TsA5moNiSqraS7QTovVmNr/mZn
b87Y+ELNh0Adtt9sYG9lGr8XfVn9caok87vRDjJ7UYNxGcXqWbJJ/dJaPtS4MQ8ONvCwkGvm66Jy
/IF77gk2OgkGgJxdn5Hg1aTLhCloys6rqWBDUniVE2uQIS/75yrSwgOzMHmn3N+xbQugsnIOtYE9
dtT77AjQ9VCgwgMr2eowK2xaMcRgLV7JVBSOKVEW5ViaT53oxLGpOa2Meo7WRY43bVuUXZl9tSr7
qIOkcl8Y6z3rkR2xeE++/RNPNJbNa54md0Y18SR3PV07wlpeh161fxU9GBjvXOvcCpjnk8gVcaOX
D3+lPlYvXZcY9/HQqZ6ty8Wb2i4P06RD5V5o1hHgRLtmJgtyo9K93KvuWz9uVz01TrEBj+/EZRMU
C+23RWOtpzglz3EmpuW5Am64qIymv/IxB0dSCK6ahtX1hrS/FE3+zGeWBaXR/ioHTQInuWM4VxaE
dDO8rIPzyEB2T5YAa7MmPjO3fBqqOj8g5rX9n5LmyYtNhzU35qpZSLobVv3KrjJ4vCyXivMlnvM6
3OatPHQ976dnq3Z+GTOlPyt4esAb6uV+KJ31w170nyGj0/whz1Y/pslaNibplO7ZHXPDK2rFPuZT
PPJzzNXbxtXaMT6pYZJmgN3umL5obhqo9FoNpdDDYbDeCIJ7JlJzedF5XKNMa7qzVaXWE1B/tlPq
dNhbQya8roodvp1mEI/jvumd6teYjFrmdfbc8BiqzTG1Sms314NKOiaJiCwD0ktovEm8uUZ+4pkV
kuy51R8UXfHU2nFCvc66vUJAylHRexIH2OeDpsqSHQBWG6ipS6pz15JL0lXmznDq1rdllYYlc1Bg
UWsV1IOx+ppcqleZutZxFPC9Y2oG4MT5dRP96tl2ztKgJke17YOm61PuUW3e1bjxzmNeKA+bkPmz
nvOp8512T46oyeJzB6YARdzZjsamaJq8Xk5FHljNBsk08G0ODch2Y/Q+E/4d55YVSC7Pi9yM0xg3
Z1vLtHObSMQV9dR57OLKXayvn9NapH7VMqQQqDf5zVKVe8UoJiaA7dv6QaFQ+z3aHYWX7ZDbnu10
egCvlBG30X1rnXxT0h9ZoppdpwWpH3THBkqqPSxldRJ6TD5Bor9slU1sS+t6UthnOWMWEv147rou
9zseE6/vxblvjNwr3KkPi0n71rna5ELgIKQOA+OksBuMHxNois4Mqi3xg2G6LO1btUZq1WWvlg1+
ncs6vWtZKA7z2ogToXKmP1Bx61uuixOtTY/2Jo5WD6crtL3Uzb0G6mlrkqoA4dw7dU/wIqmJR+kO
ia8I9ryFRj9Yholr2VGDwrLGHWUEhyxt6EdMBadtwdOsmnP/gMA0/9ZGEqhb9ZkngitQyTI/Ngfb
04QazQMpWWTWMOtF1lSeNzX57PX4KMvmKisrJ4R2OWXbQ79Zga0u+yzNJPTEjNrDVJLAMa1uRxx5
JMVW+bbielSq/cx9b8iDH/WsdoNp5aRfq9u0xUfHUYrITt0WFGIEDym2UOruaeCCGwZnt6INTupt
ov2xzry06u7yVj93Si2OdjU+Q57ek61z0uLloe/57tdGjFugMA2/Krc5mqb5PkEK5TV5NgarSe9q
UbjNbl626dFJKF9ds+0tqUW7y5TPrs0/Nx1c3yDtwLdMiBFZzPhGVzvbOXZnfZnVdmzWaYrSlOTg
LOdRSRnTZOO5ZfsyjvlTCefVDfZzSbak7On1W5T63S7k76QvUVJzWcR1qf24Ms+0pl4UO9MuSp3c
oFj8rdoeRKdWByG6KqAqVOGzWxMkQenLoox/8kmPdAv1a+suLEDdDbig2OfW7ATORoxlskxndrpz
OatDUG9atKCD9YsiTskgd4tLuqjK1U7542vzRhCmepIomTl6yJ4369R93AY1RUfEZ6bBPywxuR3b
YJS+lGZItNGjOa61P2YxsVFuFbgdSNKctlFWJKhjRWWBQdalV5M5+yqdnqzNNCbdoE/PhVQjW93e
cFWp4awxJjHjjdGS9K4/lTHo07pc2hbxrrZ8dcYQMUgqnmCRJ5v42+rc6bgN6QgO1kUOKep1m73n
Mjuzn59ImeXpHdL2Kdb0k7R/kWb62qjdUVeToFvuGA3oJAYMsdwiO+X5gCoYaJ69ZlbnzbfqPnut
rfq7nzkuXK3YdXr2NseDfTIWZzo6A5ifSKR+qURzA8s1PSTrTwUIu9fN27EfugGFKjZoGkQUX9jz
eyY4XaROz0ALHWoO98baHPsmeQf7JO/d/XTrBgCs9VNk89LrtOqsSlbqLtO0Q9qJwZ/1SxF3STBl
mFumUdwJBbl90mndz9mUH+SIV8PdXitX7T1jbvcrwpaaXCt/hEvzbaOVPGfCONKVuEtoxzaaEwmm
2sxeuzgfHPeXWP8992XrIatm2hu34bIQ9e0Z5fI7Mdxxn5I47q2G8qfQlYhEW3nAo3Jg5akPKL1y
qJax/Jrpr1OOk7Y65h57TA6QvSU2KcnNSlb0XJr0geX66LGmP7cUI3CvOJReQfgtLlo2u/voxfyr
V6CmYDn1h1RMz/HPq2q5JLiOps36prUGw4pCdDBsNQDtFGe/Cwzsihyva8eKXkkmCNb94gl8/7dS
Km2k4CqVVko4f9E+qAvrrzBLqg+waabELYf6ZL0DjVuBaLU/feneLOSDWk04XJKWBBUDSoR63FR7
GX9l9JZTpdgEytL1wI/F66pljm+U1aV2z+jHVV+dprDoeWeVqU88ezVvChTXVLa/R+Y/VZBxZsea
ZJKt0citKsyPauwUJOvKYLfeZFrkNKt+k7BcbXNaYtGpThMf0bSOvq1mp2JUTzaVoR7u3inKS/Xx
5zoTcjmNalffLdZywyoTpvqwt43x1XYz26vtwf1F0udetbjwYhYhOPHvpNLsYJ7X33nRe2plAkg7
TeF3PYa1lSg0pbx3Ovq1JCs3BVE2pORyyq14NzlNHq5xHlWtEhPnU6cXMxP53hXDy9x3tk+P7QWO
s+QYgibRJ4JNYgZq0JmvpkQMN3K3brAWY9I5YNH5O1AX2JiVFiTjQbSNowx6RafeeapDy0pXzp7q
UVmKJ9XU+Xz6q24ikIjbj4Hn0+/l8OT0uRmm9bjhNt0+pOZ+lVnxIdz+C45xCxVHtL5WL3XABWP5
St48jps45+ovzehsYFIzjwxU1edxLkpKWAfTV2rXeF4Y1kO9T48a6XhB7UBq5Ioub3QdmUE7NFGV
EdbOvTdBPYOLxzm0kaLJ8le2dCZd3OprOylDoOSADsQkV765IU6TOheULer2NqYsTskQ2+ySa/fK
FniLSZHaF62OxNNeCk6l1YgcIpD9zJ5an5aRIrLG6cVslP6qxlkcbo6GFNWsh122FMtjacjiJZ1y
gGEj7R8dGyguTZP5AvNnhcriWI/2ONkPbTO+y9RYmT/oQuGLaLb7pRniC6uN8VgpmfrETaDf7KRh
SLOXhxiygMSfztkJMTKiWKn9pm6T3NtVX/NZc5bH6qzfJPH84d9HVVcWiR7g9BnPLVfgWctq1IT9
2jzpa2OEppnfGmckOoVAWo+tpA42bXQfZmtzTkLWnCQkUXmZkX1iZa33FUOyb20zUQYaNBYKBLGH
WVihns0k2mRFFnY2cHLr00PZmZLpsC48dySvL20Av5OSvAWlv0yMBiertTPSnxMrapS4CAptjHEh
tUu0zc1u03h61zRXQqvTkzdO7AQ+tv+YN7I3vWaAUnGx7gakv4tQtRJ50orWOCiLEGE2VqtPEMOp
rAQNmLlwr2XiCpDAeMR0gnXuKdWM+izElpFPQiqlXawPYrRRARQqhjtdy0lpNHMuypjMvDLX7xAm
LA+pVH7UN+offeD7VdSm/mTodRmYCsUHBNFswVIpr3KBG5gHUtFT4lYOM6UlBP4D200cnK3P66FL
XsF8DcAXlGdSMwCWFjzOPEA502FvltEoRhlpE5gB6KJlBpnjbKcl5UOcVrM7JPHMk4xMJhGBwRUf
9L2RPdVFvx4bU2mDcjbn+9n+gRyM2fb7uKwZpJTsZR5JxtzW3n0Q8/wEuqB6HTQ6Of1tPEbblLnX
heqXsxiGahcvJXqCee72Uya3B4cuAsngRk5WS9XgZRmW/GAtmf4pM2MLttgV5ywXiPMHAyarNX4u
BTNN97SDWDRT9Noe1peuRbOtjFNmxBkwbOx4craqX3FvEA00VRoDIjoSgUJ8U+OvWcbFgSYvcRhk
vx1mMRpn4qQ3k2DAvPqeea3u+MGt4ae0xr9Y00B6Uzk0Fxqq1JtNOcyHUQj9uMw122kat6+GM+tf
kGQWGpi42uUweT7yLu4KEFOy07c1vYB8Jv6SJOJaO9RImLpagSBbgKkZDtizqJdlDwuWhm1mY58r
+v7QjSVw3jo5e1ho/bWrVO2ecp3sIIZ6OHVMN08Fk/zNlXn3K5nEauOcz/RArVQC0YsWPb6GxCUb
kM5os1SCTRnT+wXQ7I+hpNVe24Bb/SVu5smf4gLgu4zdOmjyoiQuRiog+XSks89xzCCvznf5iCzB
08bGPpK1nl+X1t5+6Vs98I50pHlO7fjZqZL9oqndqFhVTsYia/ZJEhu/eerH85QY1Q79onPbpqH3
HZ0HHpapSlfwaNN8T0SaXrrOqXfFtLHiaw1xux4MrYFNqxmWdL/aKX+GObX6YO2z7jzrS3o/1Il2
tvtECarMbsLcGHa5mkPZAYY6e8nXiTZHt9G/ycX5HA2rirQe4Dobx5+4gWrTFABqIT4sa2kZ9+pm
/R2XaENhCyFLkzr5nBR7Pqiqbj/Zssx7ImaMORCiX+BrOHghpMH4QAMsdeIBcIEBG0f+yXlytbzu
r7nNNxNZnOF8mnCtD5Ci9afIrPlP406Ol+cxAJtwzPuhszno5ZL8WSyjuGVDZQf2qEP7xfF8dFNe
vbJrYHI0Pd9VBmNuwnV/Lo0eB846n0pL7w6lZSCdWApLvm4Nl49bfqWJnfQ/yE0ZKULO/iw74lld
I44KuwhnVO5hvKwNqJKCb6CZHZzuTnqFF3spWm5OtzB4StT4sXTz9pla+wSbBqhGE1Z9ZX0byQy0
pPCrJ/NSHukfysgUpkxJaIV2rs1B9cUMHWSXyHhi0O5PVXGTa2tTw7kWWedD+9p3o24QcSK7d2Xo
ZOflbCicielm/jaqcsLeBs6S5zTAuE5mP8waM1oyJ0NBF0m23DfI8nZjL9LHvm+RCGQUfEuXH82y
xlH/I9ze9Uu17fSJP44yJs2hxa8apI4pQqWQrOp2o59qJ04/8wISUk3LVzqiFK/mJFB8QsHMLJBa
LT/sxGpeZz6T0DYXbgf8xQSrIQFa6WlbvUypi71M+8+56BKo0O4jc+xlj3e6vy/kTPsAVScRfUHt
lYZt/cUuhj4yMno7VUMHmqI5C7+FubLfdNpObeIhtKcSpYdZzj7t8qjVkhQ+XGOYlc36IczV2q/q
HO9gcRxWZ8emsGDVgzrXCtT48MWbOy8711Hgi2d3uPRbYUGYwA0lMRHM2qwPnoS4+UWrywQUTd/C
iPCHTgM8LZvrpHs9XgC61KS4JLY5UYCg68le6AYPZVabgdW7LyYNGWTtwQ69p3rX3TWL820NancW
c8Kh0NcqN4sonznzpzC1wDyHJ5UQqEdjbYEKukY/xKNNZ1hqF6cVjOxcU3G4G+pJobCm+1NVVkUQ
1VCd5zmXjLc5mZzzPDzO6DPh1c35xVziHIJThd8gIhxDcgFQo9dNf9lEsQZaLNgEY159qySGT5BM
dWca3TuPv33Y2nUJ2NiqaKl69b1w4um4phSboBynpGtI1Oe8U1ByFu2Ncaz111lUfH6pcjeb/RII
Sp0CFGoai19ZQDMihs3iIfMItGSvTnq+/BxJZ2dsH2MybwiCLJ3XoqtDO22acHA69rW2da+I/vPd
YDNNK7DbfmyVv1KndfaTC2iVpmoV6eqEKsIa+5PFNdTAtM3iNDVzfm4XQ9wysRqHpVniva7Eb3E8
iP2SFsp5SUfxGcuOf5XDei7syTyk2LT3hpqlh6Jrun3bTMmtWMAFvGk2lWsmp9k3Jn36Hqp8bfja
jEd3EZK84WlDX5Nm7d6ON2j8bvqmiw0RMdv+fVLmawuz7GhnM7FzfzVhpKSuGUcDsU8bVP3YfRZN
vPAtHNkjStf9LkatPpW9Yd2T04kwv1DexmQtz4OElhSGqEIZAzgp9jQcVcx7e1C/9brltFEmVV37
wzZsb3qS2kFa2bqvG2v/WHVu9yTnqtvNnW4ciOQUwczd8J7N9Q7Fmzd1zQR0kvpGhspCUccbQDow
eK/To6d08i5etCLMhCUSD0KbX7tpOn+oUo5DTdxBAP2iBkeGxpRNuzaVKIGrA0R4MDtr6hlbXx/b
jQCkdFanp4m2rVCZ1uwp2xCN2YkYvx0wKkC3rTvKtTVDe4351ySDgWCGaDxzMV74qf3R5M6NSHb+
TlFR8nkO096Ks/JzIxfveTaKYcfBEJ+7cUpPNfJPAid0N7Q2bA+rVgyfGrqKD8XoHYs3h866alJf
Rr6qPZ+ucYuTpnt0LUemXtuNWSibTQbx0gfJoshwrav4pE1EjYlBrI8YJVcy5Aw9sNeyfui0FilU
0aKJF9LJ7xIqPiPi0Ji9O208IlxYbpspmyBf1iGYhHQvPaTUK6syG2Zq6NW3sqRY7uKWPajNbaDt
UVBnq03rHRv0s61X654wVZP44GSU50Sbn9uNvVbITfqT7nxOmSlOHXnYqGAAliEeC6hIVJG4DW9k
6HyYefPtxEkOFEBxItsogsLZauc/qtigfopqXDlU6yFgV6058NkxSOtTv4Qd6/uqMfOD0bot1jYo
w9gTSaJLP+vF0hEDz38uy0aJVjMpIke37KuS1h/KvKIB3cioiyyqU89VtqKLcnA62m2fwyy3Nfyr
+aAXVnavxQ0Ml511D2u/LU+ZTUhdC1uH5Q7GPK2KeV/kyke5OPQHup0ZmS3USfGTHbknNTE5lY6Z
BpCieqAnHA6Ejk7yin75eVXMZt8ZbXmoyc30p3rDyL2Z7ybSlVNWTfqbST0j6p0p3blL/GKVy1dG
eF9QVJURIojADEhX56mL9fjWFE6kmtd5Q3BhZe2HYlXZVTpdfTM7i4vS6QLEK9qWKfgG042MelTv
CdyFZ5XK3Va2GUi+/tVyIPvc7n9yx9oN5j6RD6reD1cxNP3Vwp24jVYSxjbqRCdJ3Ytarl+9ptWB
1k6AvX3ucHeNNbctuF1Z2aw4NZ1F364kic0bbNRU6WZYIZVT/Y5KOXL5wCnCwUQE2ruo8XBavU19
U/pM/4TuqLGtBIh+rUeLI/BO9EV6L1FAvOdZs/0Ra1M/CRUhhj2M2g1hR8FBNNbg7YpNn9yUv5oK
pbg2ur+N8VhZA0T3qDQVEcWj0h4Vlw0wrE1RPgzlgpYIzFZC+8W2/HIF/ljkOm3YIsKKNChYdNoZ
YdmNkSAPLjUfHSzXx9wY+xVvKhSX0t6nQHOHxRVZtDYxj3Oq9WdywRkpKSSI+7k6leVMffY2xtDu
STI/jgjv9oi9uLHmMg5dVIlPUm3KgKl+jdo4T3wNrP2cZmriI5sA8ZlYcCz4FO/vIbWxAiyRuIUL
RKt/OUMM0GZrCjBisSnu3bwwiM9J7u7pDBt/SThW1vENoRO95GE/ZfWLtIwG/WEHFuKPqpsHpiXF
HheB6pxSp4C+K9ktLsXaUwCB4TJDbWOZD5lN++ZPxsPANvGnB8a/jkae5TRHTc4fu3aQqI3odmIY
0X1cbdaVkl6gnyyrH+dKCPLvXVDJIV+/XJSpx0bBTtgWwIeTiR0nzqf8eUI4BSA1zaehaxFCxG5j
7URHwJZGORBfCApgZXWpzUS5ChSfIzdISvtmqxWSEmUSXr6g5mNSUfetkG+Aj+ke9JRfNEFCvqXT
LzJFqi9XXYYrO3j8XIFr7V0qQo/NVizcZxlLScsD2mXWGrERCV/Tq+7ojnUWjCxGL1u2Ud/QTwP3
kEaYZmolR6sp+uPUzZgB7BwtxyLMae/QV3it49r9nCZQvc7q49Culi5KC6aZZmoWyitgOI7bPIkI
y8bE8Goxz7isaOmKhnIpki0HHnbke2caW7hwFnpWni1nO8OoyERkpZHJ+EBhAuymrmUojVJz+D0I
Zcl8o2+aN+Dq6rb0yD6aTIlPkvij0NbhejctyR6HepzPy4iYklBRPDMVO4k+TC4cWGndbC19TFUZ
79Wa+rui0t4R0lCiXXAZOnoXU0rmNPt6jrXD0NoouIxEz70msYxHPXHkeUUxx7PfFb7kPQLbMV1e
dRitNLZA8pXF8mYihF95yfNrbCA+ZUmuXgaXxAFPzNYKfuP0aeiO+nwnZJx8JPx/P3cmtuKcy7Np
Y2I81oyar8rJw56I4LB1kzYgezLxSxNUIyGZjUQrzlzw+kcTaXtAfiY8YpLJr57KDPaBfI4ShNu+
pqzjadI23OvZXBxq1+l32eYuf2wz5l1wuUH3XD+t33CVQ67OtGko/YQnpc+3JMSOw7ncZyVQTbK+
9g7Wd/Dh700dx3DSUVaqerLSKVsOSmRY8iMVEtoSgVGIcIdKBEQpMx4R+jfASbF42HL5NdP87iUF
9OdoT2mQz1m6l7yBVzXfcBuN6vAGZVyGTYEjdGNZPairYx3L1slREsT1R1GU7xOVlBG1PxnyZkwd
cbO+K0qzYY0xTLThveK36HlvBQ4GLPQlr/Jq2maBeoSyGhq7eR0M6fyb1/S/VZ721FT89dc+tH9q
Ttv/bn46Xvu//qD/jR21Jt7H/2hm+unA/aeS2svn92fzfx7/7+2fKtN+fs6/V6Zp+t8sVdfRPuua
btg/0Y7/XpnG/zGpo7VsW1U119T5Of+/p1b8DS2aCiKo6prrMH//R2WaEH/TVMsxVLSalgWt/d+q
TPuXpmjaEU3+VP8YucKz57TSldPJRsgfu1eic54X/TIn4MHzfWzSZBq/jtOOQ7s+F67+/g+f0f2/
mTz/saJQ//Gm/tX7+fP7/sX0r5J+OwiGntO07rbxWGqP6txc6+RZS3nNpPDvEFl+xmUbWIkV9PYS
2c1RUcPRuMkhKvkBaumAaf9W1RxdTx26rEKNdTfDx820pNou/GBBCa1f1MlpxCKwLl//+Z9dOD8G
1X/1h/9xTP6jB9kdJyq/0+lUZIdF/Z2bkCYfmh4aGP/ymrFvJ9vvWvtjL9fpW7OiNAm2Gas35a7L
1V3vZ7cDpbkq79kX/1ahQWy2CFpFE2dAzKOsHu3iGYUE4/EOFHSKvTnx6x759bH5kH9QNgUQrQQ/
RH1UX+oPgCjOvB15D7tuv0ZxCMcS9OEYLsEWIJc8bx4gRJiETgB07+dBEdZ3ivdle5XXh3hl0nN+
Fqs/EKERv5quAceCFu1JzNcljXJ5iLV3CxylfK6XIyiWrT8XBFPNENHlq7swJPc4in6Qf5Oabr+f
7tR25yS7SafC5/jRg/wfKX40s7sW6epN+Sn0jrBADT+awJ3Zq5RgXVE9IZFCyAjL81CsdyhpweBs
Kyq7J37D6UdKrgVaj7Y53uXd0ZA0uV6N4UXWx2KNdJOrPeLK1Ixome7leOckxFjv1emgT78slilc
G+MUVQ0nJwZC+M71xohH366PwLyKyA8hyi8Yn3t9bxa3dLuYlxLtD9M0BqfAvGE0TOjEDH/EKi+K
cbF6Wi3XwOjuwMT4SzuiztUkiocFouB9xnIqZm/6NL5J0CYZBVswl4mFfLHPWbKsgF+NB0a7LbYP
fOC1lF99N/Gd82Wk5Xu97/lgewvcN5ofs7dFDDvpaq+zlXhqcsWAufZPfcWcreE9JhY8NlK/4Nuu
XCB/teZUFTFy4k8gIC3xO7jlgM8pDRdaEEwqlj2dNbuMdPtU48t72fgbxjPwTqiCQ7a+jOtPMMzV
so6D+9JPO4qXdlPYH/SwPJbPbiSO5s7dmTs1dANU76qxL77q7L/oWvx7fsC/esP+4pZfLK1KB8cd
T8pjeY9w5ogW/06/ko14rK9k5R3ri3Zf/RfJHf8yMPPnMPo5pP7hfc5RI0Bj8LvV5/FFXrv75bH5
SB+TvRnm1+5ava+PddhdnGvzP/0d/2Krh0dAW0Mj+Em7U4/x0XrZDnKf3hUX6+zcmcfyqp6tSLw6
V/3pPz+0aET6V6brn6/yL3b7qZwh9zVzPOl3UvpgZmBfmOK0V/eaHZcDY8XT0oA4edULAfAHGVnh
tisiXoEjmO+R/7ajRvnQH+uz+63vpjN9QHeofk71PeIntMZlH6XxZXA9bGRKFvyMNuCniCt2oqDV
N0wKyGE/AzigPA1UlSoxwbSIh9MTFxdl9JdW+/NDtgSlALFiv0b64OchU4q32SDj/vna7B7sntl5
N64HE5nBW3sW+0TlnTsP04Pa+arctcPetGAfjsnVnUGZzmWGapOCO2/9s9aBwpf9UlA2/mdBHANh
0XjWHwvUDQ3yng64C4yWiSz8U97k1T099XumtRQRoeYLaKrLEAFuTJgm3mhKW+9XFGt043kZaxe/
5YHf4G4jZNZzw1z6ToB9yMDirPkGRwm+jiEak50j9rI6jvK3y+nbtH/ct6L/Ltv3QX8R9Z9EPXR2
5OTR8i0u80l5L3Bs54FmBJhBrWObRCME4G/1K7/oB9Y1+J0y6L6Tr+2dzXfCAISa72u5Vx9eMsmh
dVqKj2n0SX7qdF+xIv7hR3qDuqCM0A3zD+0Q8kD0f+Bvtu/suoZZlETyRZcPrvFzj+g+3yQ36k8r
LhRvfrVu6k19QI71pL9BdnrZLuWVJAU0Gn3KSF6G4BcS9YDkhSC5c+/59LWZ43HnDj4q7YlnRQQt
Z2/mDQfsbrtiX0fmpQtx8vnbTjxQ/Tf7qDQ9GRbXRvr/j7kz2XEc2bbsv9S4eMG+AerVQKJENd63
ETEhPCI82DfGnvz6Woz7quDJ53LhaVTAndxEJl0kzYxm5+y9trwur7ot1fVb+U94d8RItaKv7/Ki
Vj1/Pl5b+/Sb2Di3LcUVBt9KcWNtRW3lmo/e3tpQtV/ZB26x3DurcI2vQ4tcvtxU4l7HW+Um+FEn
XuPcBxpr8kvNPAho4s/2YioXCDLzn/K7cxQP5ffqO4NA8L8E+ReWLbeqdxgZ9Q3DEzNgtqJn80fe
cqyPnmmWS9LW7vZ49Jongz5FeEtyxKp4NixoW5SqPXMuO6yUB3l8tNOtdi/f2T2f0gf8f9oDNoL7
6i2+Me7FN+V+vLWvpA0r9Ea7Ujdinawpgqxid1o9metgVzxI36ytcTU/TGkdrv3Dj2bv8G/HW/z9
LpXYbXJtrcvVd2VtbtsnqkJeuBl3Yvt9WP8aNigFr5LftN2i781bdJfe+I/AJKr1wC2Bp7pLDoIG
D1fDDnCYDnyz3BDrwEp/w10IqzTOaea66gC+dKP8VJoVLqgNbhvdPHbUgMsRByyGcbHWJ7YXmFwe
GHcD3+Bok+vs5lb4mrf5tjsy2/TfMdLvb7KzsvKjjQWRnSIylAlhyMrc1o/ltemjgfTQAqIY8oor
ZuLkZVcodMsQp+qVsZFugvtIeil+WNvmqotWQ7vOMrf/01P0c/YjA1+9ljqv1rbygN98Ozhb1d4Y
9Tr5oW+CnX7QtjG7JXOvvCqv2k7fNHuOU7aX1ntlSzzpvr0RN+Yhe5GO011/3/1SZ1Xbrg7XBH4z
IxEAh4xkscZQFv9C253dc+6lRwa4POeUZ7tBuo9w+bWrqIOMcGUnx5a8ztath3tD21X1cSLtR1tN
8lqotBUNki9ddbrzx5th3EzegJtjOJSv+WNyDI7NVZ0civJFVb6X1k8n+WFKr9a3YEowt1s7nFQ+
WWXUnFb1UzD+Qeqax5v4Ob0HwfRU5+lPK6c5EtChXakgCPgdu/galwgbVJqcpr1Bd4b5tE9X4W/p
G0X2O+cVcVa2LoT4AbfyynLgTaiulKiokx1efLIS79m7/d16UO/ku/E2m4ZVy34vXfm/mrfge/PQ
3QffRH+X9o0nm91GHcR6KLF8sidUN5g0d3Te/OhHkHpGrqx6tvkEXoIajZ71ah8m+zSnmlysqocc
NEjzaL83v3W8KQSCY1bqrtqb5lb/bj6yyWnHb7oEbxvLRA1YTkGVisUNe8RqfIui267zgm5PtzAN
tvpD8Tv2j12+Q6ZbPtovcvczqX+Pyl76RvHim05GKBo1ABwFQYTpwbTXzk+1dXEIFzwfpnhBhku4
LruXqd36+TZCmk/Bf2D3Wfqu1Q1XJVvhwAyuHYh9Dt17V6dA09PjXQttHz6XyP4KpGbNq+5a10bv
TjQ7WbZZZI21iDzTeciUbe4fteZOKNtSu20lj5NRdWT3DM/fvNJ3ya14pDMA5fzFoM1ZualYZ+06
x4gzunNjsWSrtxlB+8XrgY0oLNvuKOO9zDa9vsEvOmWMsGgtf+frxq35V7rr3Pu/gt8YeY2Ky5Yw
HbPvJjq8sN1CepBGTDNbY2SP67LL7GElaGtdWWksENoqe884ZNSeoTxMzr3RHC2ECf38TuM/+CaT
O/WquR8Ze+UurN40tGo4dvSfDpZ7DoDGvrYPnO2U6jmC+EIxi5YkDlog67iG6HhQ83AN5ThHw6c/
lTBemSqfZxNtgrkOk5dsqMGg/478Jz6bFhsYVF+34wtr4/3f5KmNIR219sZob5J7fRM9JG/GbflN
K36k3yhTFq/RY3GrPdPDXSnNS0wpeV+7w4Py4441adOsy+fIxfJYCk5aYboO8b0XO3gu+LCMABna
aqxdnYruXBfU0JSCFFBecRAfA0VZoXtcy3uaTZM3bSDMEnI27safQXGvPhpgqbEhhhxP+vypfSRP
1UQ58apcy0+CUA6Ep4iCMN24tNY4XA73/S8NfWi6YtARQtyle+TH1Rq4DkeDX8XGuIpBm71aT/aW
QERjDdbRR/OwHqkvPzY/bH8VyVtJ9ZzyaOlPVYnaZ+2Asck2rZvUO4SLrvipZ6v0Ga6dfWwf8/v0
nQSh4ZoRHpAvwz4MJMXP6E98NXyn5ZODmHhGu/zq3xT5CmXiYKzxWcJwmn6LV4c9WbAey3ljo6J2
t6Dhr0GfYzuutvIDr9lG0iCv/2dEMHBMJlJ3jPy4p0g84ubTKFDG99I3c60/h/aKL0DybsYuukZF
vonrawmXjH+oOC7V9Ys6uAa7nG2Pvj9EHCkJV5Z7r0R/rUvfFfFGWM6mb7PrVB+BFSOF+9ZX1WYo
/vzdfv+3ymLX0a+qqIs/zbLo9Y/K2A39tPxPsfx3/n8sjJlQ7b4qjKVvyITe/lEXm/+T/1sXc/6l
WnNFTNYxkNk6xZR/18Uc51+mLps4jiyThp4yZ9D9Z13M+pdmKYYiy6pta46izOWsGjV1+B//Q/6X
jTpdcRxTVhWV/5jT3P/+Xzza4L34z4JUvfj/HwtUf4mQyxOoaavLDMK8QwQ1Jb62l5qCDlA+4qfz
JXK0iRWkGObghGB4q9IraF4+7lVAPdsoRbKfAhtTzCQVB81qqiuyWe192gsjXmca/dpV2DTqNV1Y
+61s636P0mCKN76dEVysIFvguBQ10b63wsH98Ng/qbX9ZdZ+diuLgx+gecfQ9RYzUjqyMxlju3yv
LQXdtw/AZtgYqqqx04lMmvyJVhtXAc4nFa+0EiYsLW35XkSRjbcHTjAmxyGexVSND2WL3tm1nxnq
916y7RtnGBHGW0pKkrPG0qsBg3hDphixXHaZ+D722FFaS5YoKNr6FT1h60xAzGdHW17WMh0RfUot
T0aMqip0UpSy9tT8Umk5gE6NVUBNWpG+GtMEhws6BOKhzC/xWX/9eOeK5SdPd5mUOCD/FL1dTHus
xdKdQ8H2u3Bq/1s3CL4IX/+NuRr72d+YMZIfChS+VA6GWfcTg0sbflka55GokuRHdPLh0Smi4Rya
+C/z87O/tKgH5zGKmLjTOVby9P5YWmizTa/k56ZS7Zp2pUUfM261zDXlXmL36Fi3CS1tNBQV2h3b
EfKz0rX2z76DfmWj4AlXNmJz7F8lOm+0H7OnpbCV34oU9VdIVZNzOT5z8fWzX76oKBdyGNL26Rpv
igwPrNNBV+Qz5ZpTl57/+YfH31Z9pZLv23gjx+sgzHeIls+M3FOXXhS60I3let+3jeer4laRwwe5
Dc4MmlOXXlS1nFBoAN8Ev7pO3GwU0LdYpP/fQv7JinLqyovqlaWPMA5MroxTdkv0+2rMq81ll16u
VWaq63pWNJ7KllbFy5nKrXvRpZeJe4k6qJPFLozqLgGyY7yx4/HfXa9/fD0+fi1OPJBl1F6WZ1EG
BaOm2Tw7cOL3CujRZb96MfXr0m6mvMAKW9gOLpC5Iy/OAB5PrFzWcq4Pva3H2jysabuDqZ4sKlRq
Wj8NIg/+vfH5bz+ZxazERi4r6AUar0HKFkJuEM6b5vTZhe90fiEfZmYad4rZO4xEjNQUsoZZWCmU
4sLXupictIhTXCNJg34iWE92v0Ey6132WheTs071rO5KKpX1IHP+ghs26eLxsmsvpie6r0oBq4yR
SUWcV6LnRTB92aUX0xPVNiygPGo8jT5CgYqlxl/z9aXnAf3J+m3O3/YPr3KSog59UsaiQgDpq5/B
HfGrxHlJu45qU4DlJXAIwvn6j52YsMtswAqVJZpnZhWqRToogRtxBLvs0osJq7cK6KAg4BFxOM57
3VNIIb7s0osJ2zFB1dKpai+kCGvPPuLywisvpin8GR1ZU11zardeGrn7ZprqmRjy+cd99l4XU3QM
dd+ym7L20G4ZW01HedAgXdiDGBJra06zvuzhLCZrrCIOhbrOGjzSVTN9A5qYJQ0XvtXFfA1z3C66
w1tVRfhk+u99Lt1d9rsXs9V3AnsaMdx5Qq3Gle8Prxmexcv2AOZivpZ5lGYCMKKXqvRN49JL9Uvi
VNhzL8MAQyTpoYI7zasMmbyKUnfcqJuCy573MgxQaUHVooCqvdnSlpSDB1/tsmeyzAIcYADpRjoP
lBmeZZrFocKYduHFF1M0xKY7FkXDRHIgCZg45oP2sl3oUjIBTzbou66dq2jZC9DYn6WfXPi0F3NU
1IYKJ2OoPRUaXGLb60rtL1tZjMW0FG1RENHHi0wkWD7qdxsuyEUTZ9m1JUwwD8OaNcvOtb0p2yBn
H85c+TOs/Ty2F3OShG1tINSn9jrN0tzC9tkYsc9d9ziL7+VRc65qM8S/EXUC6XcSxvqtUot4B0UQ
iHk9dglQIiUwvoEys7+HOJZWxJfC03AUi3DyDJxAEpXWW0iO6QNkZ3OHXC5+lvFfrR1is3F9C3dQ
nG4/aY3kBiBVtpVIUq/tRLgrw6iXKdUp2e9KxexVJ6hLe9Ua6fsBjJA0Q7fBChT0Luq4fY9Sw6Zn
Z9fwN+JStZ4Gk2I/hiX5QRrNolnJttQ8qE0bN8iQzf6yHc6y3Sx3yQh0gI8VZMU1Tka3rs4lhszD
8pNPyjITsM6UrNJwOKHXsx/8glakr142E5ahgNrUS7g9GK7YHBM1dU3Uu2cG1YkfvdgXmGmAS1bm
yhNeBbQw7c/Qki971vpi1VHKIjMTK629OMkdiIoY0x2/fbzshy/2BlaTD1Mtc7jRCv9Y6Ih7Vf+y
b/Zc+/vHnq9s/RpXCWOk7Wkc6jbSJCUJNpf98MXSE065nbchsxgWzCaGuzTV/oXDRP3nD6/5KjnU
/XiZrbY2ae6rwXDZsrbM6QsxiydFqtZeG9ibge5Mn577OP1NVvhs4iy2A1KHMB9KHwIKZwzf/AmJ
KyJ1OKu4gOGuFHjym8nubhTsl4cs5jSlyb647JktY/SGuorhhcas16HSH2USoTbSqKWXfR2XSXpx
XeY69A1GqYxYayBt/cKJqy0mLt/cENqWwgvBellMRA4E2mXvWlvM2whqgpFnDCMFHzjgQzo3UX/h
A1lMWz+DXpsmfNMVXbqNItnL6uKypUxbTFvQIRWpPUUNSbC6SwsYHBXflosmrbaYtFmNHdOYf/bQ
iZWYJXzvl114MWVtS5km3Ck8D9A/oHaQFJ2bV/N9fzKtZgHvx2WsxMTh1y2XruNrEZDyIeozS9g8
ED678mLCKook9QxsRDK+1W0aeO2uMdbZNrS04bbU0uCy8/AyTM+UMaqHtLSZm7hsEr+7t2PcCV8/
eWV+xJ/cxTJMT5Xysk1FwNycJnOTWMO0obYCHVqLMmyVTbZWy1E+AGu0DkM3oDYzsEaCNpP/ENVk
XvaxWYbulYNGBJ6W/Z0Q1yEhDGgizt7jiSGgLmeyVpZ9IfMlm1JywLPmrlTCMwdo9dTjW8zkIGlJ
clD4jsHYzeivpnF6UwyhipQrQdhE9wzmjVnSggaXt+97vEAQ1aS9DZzvUQBI/j5GZn4QpYOjBabZ
nSWNBntZHoUIUF3IWlrA1Q/Uq0Iy+mNmIcz5+s1//lQUZ/FUplwCL9h2laeUmYy7UvFdw6kt97Kr
L55LBSwiSapWeKbEDpNOuUFG2deXni/xX0es4sw39KEYpfTg9MfSRj4sFfajPtTNIcxNkBlBJ130
69W/jccPf2K0Y1VYGW9VsM1kq79qLx6MizU0LeK0pRHGfGtQ7jg/aANc9ELVv0P044+OwqQx8ZTM
SBm02iMCOpgjZ+rRn48W9W9P6sPFlUDiMVgJR8XavJan/FG32wsP/epiIdV1GQAsoDKvGtOYllTu
mbX5++vBcuJ3L4Pl0kCosT4ym/gEINZH55Fhdr7siS+T4nQShYQxlN2+EkUB+gUYeETv7cya+Kn0
mZOustjcCPxokM3sdi8cIirsFF1s10rfcdQ621pto4MyUEPzwQYfW7A8t5FmFOhbHHndqvl4pL8E
ty6O7B05lcqx02CM5pCjdmOMR/+yx7tYRDgn9zZ5Xu1+LCvNw0SP8JEP1pnnO9/of53p6jJPzq96
H2fopMJ/swZsfka2j6WmvG3gprpSoBYzvLlRz3zPT/21eQh9GOKZWgL7iWXwS07d3vQOAaD4J/Tr
UbHr63AmzYIjwDZy2ZNbrAMj3ACpAhHi6VZhH9S2c9zW5w19ffXP10jEFv+8F5+Gq9kZirYn/qX0
hNzI+6CTK3fswv7n13/i1MxabKxCucKX29l/oxEwHWfJ76jLL1tt/p6RPrwKozfbVAo51hrh+CeI
ym9+kVzW1F3mwkkl6RZRzhFOSre2/K6Olz2OZSKb4QD/yoDoeLACfrADTG7sqLQvex7LTDbADkM+
1q3m5czcpsl7zNYoBC96kfJyDme9QYOO01lWlEdK3lhgbO+ySy92AfGU4yY2QoQ6eQOlVabo/9iR
+HHh5Rcz1oFlbzbjxDCBK9VzqHLFnKX09W9XTgxweTFDq7TxS0mONRgKTry3TA7btt2S/gkq+JBA
pKPu2ES/YnbFj0KYkZdXtnR08hKPbN9Lm7q3/AOfSlCqX/+iUz9I/eek1mo5D3onnRXdSIVMAIMI
Hpr91xc/sWLIi+lMmB5fDjWuIXQWFeLUoGvvrXaSX2xyWp6//hsnVlh58aHXgqzoBtjV+1yVU8y0
In2Y97cPujb2qFxhHuiFWj1+/cc+f1qIzv75tAxlzDUAwpo3VsFzPPWe3yRnLj3PjP/6XcL8+c9L
54MBQa43VY8Z7nilCWIbcPsN3Ic58o+V/LI7mB/jh1VQUyejAgejeqmm/yF9E/96ftEqqDiLse2r
BCGKJqw8x+6KvTyICW6tdS5a/m9B4LMHtBipcDlSeEOT8IpBM1G2dqb0nBVpOuc4oUciP7R6cWC1
3XHki66kDj7eKgbphfta1+6qyUqx9KTTeN0NY/1HATaxHf2gumnDTL7lG5xvqR2SK85uKA6dcJvZ
pb+mNS3WKcGJwbbV83A7maMGzNsar3NiwrZ6NhSvQKWQ46J8eJUTRd5aTmKKi2anshQllkYmiRHg
mSdA7nqqk4CSVy9TmijOYubklRFNYTgID7lJDP4twr/oE/zx9UD7u6P85H0tNXoEv4U2wSYFNIHa
PCQoQoHICSBUVRp6ZO6yIDghHg9E0xN4Hnvy1XuwcNOmzkV99IuAdC6VrWV+hRwUPEyoKeA1pzzf
xmYuX6bkIS3in/MhhmgxaDD7UNRb3ZUTztrFepzOfEw+XwCVZb1bJ76kl2RAM0KRFA9KR75Jc7XY
Fh1C5K+f84klaSlHnHq4nvEUCU/wpzZ1qvUroy6rC6++WC5Inij7sAnVmasQPYQSnkmSG89VoT5f
uxV7sUsIbYX0mixQPStyhu1Ul9pdWLOUm8J37tFTWs8ahLPXrx/UiXdhL960Th3c6Xpn2qcMqteO
QMwj5ChMc2gsz7zuea3+bMjP7+jD4ioXUVhGqTLtof3rx6a39JeM7JWnWtbTfdkPHM47tVqHCpGX
X9/UqSe4WHOtOFO7hkTIfV1NxEzBXoeQmQ2ltpk1qYcxK6Ynct5Q6X/99/R5cfjsFtV/3mLc1jJu
eHPaG6TwIF+AUr+yeznai76DPkM70d8oKXGBkUYLsO1g3pQt6RulZcPc1AktAMxXbCIH6HzRp3jI
lPi9FyVmzDTqso0MIuk7EERlVUgTWBerFP1WJk32aojC4UX3e5NolBo/Qp2l1Z1T+cFtU6CHrfzU
JkZISq7HJsjnQNcZJzPiJTMbSV47YwDWP4p+NC04Wq1vjesZzbn9+rGcOFYTIvzPx0Icpy/rCJf2
MKPqcj05SfCnkoBkrvQslH4wizCKVgqh1FGrErGbRNcmxKdHIk6SFwlo1l1IvWll+sRu9UOPH1MP
wGj6SRj+adpsOPf6Try9xZJPbi7HK5OjNQiz4UDzk5AaJTiz2zuxg1nqLUOZzoCNGJg0kmC81gZb
uw40vflR6vkcDJgYl21hluJL4vSIhvKHdt8PFf5a4Q/uSL3nzKs8sZ5a80z7MIeNJi7qdkjbfaDo
Y7XytSlKETuP8WVrxFKE2auJ6hRt3e4LRSJyh7Bh+aYpq+Q+HKdhnRZasRmgjlJSUsdz24h5e/rJ
pLUWS1/ZN5oI8rbdk9mS/NSUMC9XakFEygA/3SV9Dk5g3cvYtQVMujEvg/KyAWctVkQfealf8LXe
l7LzYxDmtdTihz0z6ebJ9dltLRY/J8vEMARhuw9rclDXjhx3x8YX6S+9bLNtkBGo5bay47uyTec9
yUzjemrK/o2kDEQWX/+IU8NlsR6CK4U+Eskko4bht44lyqWt15y7w/kqn93hYllxfLvTAmE1+15o
FHa15BhbQYWV2lbopFS1nu5g71VHv4srl15XThgPUUgp+EoojAII1Nd3eWozZy0WDna8YdimCmjx
rJE2+A/IoKwEGV8hWhICYESyy4u43Mj0yK8GA5N/B7l8C05c9bAHpG5GZs0qkPiZNP0bUJVhv0qt
MTjT/DzxcV+KSQle8gm46HMvsDGGBVqTuLmE67tXU/3Mm/4UnWPaylJD2tRNqY551AG8ZK9vQ71s
3DQ3eAhGTtrHpHf2QQNf9TMebTIO+y7miAECcNoUdchLaTvtsQLPhdn8zFs5MQFmk9XHtYqkBiCp
5BDuO1JJ3ivTCV/wUQFKb6uhd/UA9DCVIzdJmR2kXZWw2fsMO6eEOficg+TEnmfGHH38DXmdUI2p
wnFfNd+Uvt4m/rjWcZ3a1k+1sbwejNDXd3tiq2MuFrG68+th1HRlBxrPk6cWG2qZyHsFZNu6mHCV
W0UUnFmkTw2nxbIVTFZowh5WdgBuwbDYU39IJ4mvd9t0Z4bTia+luVi8pimj/qZX8m5QdWUd+Mq0
alT7hXiJ+kCH1N98/dROrE/mYn2aLCovzUQsB+jiNWnI6zI4t/6euvRicbLSajCljkt3pAE7yn4g
x/WyH71Ybey2Haup11OPoMVqL+ohcTtw/GeufmIgLYWsKIVF1kVj6tmKWvarhOAUaxVVlX5DQX7c
BSlpopvMKn9/fTOn1o2ltDXUq1LLYpF6dJ9Nryb18bc/9NWLabJzGeLE94ikSddRH6EH4d+ENT5o
kCIKo3a7MIt8wrOIS/r615wY2Usx7KRXdkDcFJxfHUgKEEg9SN3BP9fvOKE4UpZ8MdJ+M/j9derJ
siZtYQmz7dbsqnNWQxZU0bocYBsDYfXvJE7xCeyWqvsTCqM/1z06YeRUlrLZdEREQcG099K+cHNg
n6t2hFxOdKrpjxvHvE2DdFOJ/Fbrxz0iyQ2tK9D+E0ILH9508Idy6LqKpWMD+EoEHNixf/r1taWT
fRObB0MkZyrwpwbiPLE+bDU1wwxSUylSr1MMEsgMBRZJHBk5fW0M3ZM8jTe2GZxtzisnPhdLaW4k
a11STlXqOXpq1y4h9fIvtdeKXxJBLpwgMRuQCuUYvwyHEAKlVxQs1GE81Aelq6szy/hf+cUne5ql
jBceYZjFMkjN0VQNdWXYQXxI0zx2/c6If3LsCTwziZU9ejt3clrSMievd+g+h7kIdmSLl7nbpOTT
SzpMA0HuxcpsIzK/9CAW21wrtWfLcGYHHEfRZGihIginFC/kYvtE6MrUAuVBeTeKZhDu15PqxDdQ
X6zlFePZHvyQMk9QZ7dxVlpbrRXoeutpmq46AugPsu5nRGv2/ZlW34l5PIMCP44dCThu2ZgShpaJ
4GFBYBvRxThTj0EeiYevb+vE31iqossiKKSiHFtP6BxNLDZ8m7iIdVcZ62b39Z848RVcioaFpOpm
1citZ4ouckNDbfeTkSZX1hDKN5JdRmcW4XlKfTLolgritCOuglC31ksC460Z9eB7NAj7+aKbWGqI
k6khYa8C3Aq4NjoETT7BvrOKllz1Jr3TwbWeeemn7mJeSD4sGATg1lpI99VzrHpr2oRPJvHm63s4
denFNs7Js2qCV5x5EXnHScdX0DjzuT3xipf6VlbhfEhIGPBSEp12U5oa15FRgPCSB0PaJZlFlMzX
93Dq4/O3aPXh+dRK4Ad1iyW4AkStEtI4A6rzaDiSM1mSxEWCVZsXO3oUB7t8DSdxYUliKXX1DUfx
HavKUCsMMjS9HE6jUU+XvZul1NXX+1pQr8l57eJmEulbLI9vXz+yE699qXXNJSMyzbzLvT6oNb6Y
g3xo4+rcCzl19cWgCkRZmIUjcTg2lHJdpZGOuDl8/fqnn1idtPmff3jZRQwHOAo58kVBZ11POmyl
oNaNR5Foyo+v/4T592z3ybqxVL5aEjB43+TcGysZ/ZFJi2FaF5EybsvYTPahowQvfpokG7nX85tS
KeMjyY5i1aL/ylylb/pXyBEgn561AyGrU6VJt0XSRqvCD4sfsk3CgJU4mUoMJJErWiTZ2zmK8j2e
wukm83t21VYbvcnl6GwFuNlkVSsOENQuoeVFmKZF6B7H8ByqyewR0dJWcoUhdb/jMR62umZ0r0mo
DfdqAJhM5oNJhFtMpHXljzGgOCFWoRRqXtCqyWNbW3xK6nTa1VTuavFK3LVMsnwf3toD2Co/zwGx
JI0R7YQugMZTtpxu8klXGJBP3TTC9FIyldY0jMLqNXLaqF0p/gjnqpKI4ehJ6pI55ATSLqT8e8PR
IV/7rZk8p0Xh30hTOjzmMsT7qNMJcmhlCGIhwl34l30nP5ILlLk2msZnWtah5xSxxL1miXxnqqrZ
g8XR49ssDOJrAwDGzq9rn4i52iHbkSOxTS8S3AVUj1o9TpUBeIdgOG3n9ESCcyi3XCdPgOCR/g7T
KKjH9xSa+SHKUr1YO6HUElMQR71NvmDmmPeGcLJVPzQZLZcpF3fpOOq//FaJj5k87yUJlGmvh54s
oXUiuvDZ0LIUhDNBdTltcNXkkyqrJLyk0pxCG2ZOubbJvl3FtXC+SVZqHtsYvmc+tORjGkZPZI9K
mNKqzqxm4xiJ5rZ9CHWILG3XFlr/FCsiybeDUVJ+z/BHGRG9DrCkZS6OepVqpef06dDRQyzLfBXl
PtxzX2nixDXaNiJgiwiO/qltFPDskq2zBNQKJLgJIHGx1sJ6fJobhA8qdULr2NetMt5b3Mi7X3b2
WxY0bFhzi5gjzoTdTWrJIX8VtghxIl2qbAz0JTGJt5x0ifGACAjYvFLWwkoUxSXaLfqRJkGaEqGc
ls+SkIxrW5n0XT6a5dM01PK6w4+4VgaCW0q7k6H4FbW5RUqPPJbg3kb3eg6Mb4rq1wTrxmMD8qPq
TbeYGpGv0soy07U15YQGk6ejr+qqhmXeMSdITyszA/q+qNec8JVjQ5ptpwGmCgwwcU1FLg4+qXVR
DpwSqpLKlxsNjm39KVXyHKlDlGRpkSYY7sJpTIgJ0Ntd2Wh+v46DHEyspASQbI1uAOArWuJMxlTO
13Xcl9sSNOxN3KYRWRYidMukhVBlDv2habXR3ut0sG1AXhIJnHZHQMFKSe3oNjJk69rRhbYqHROs
oSPVMJWKaPYYOV26GwwnPbbhMJVbP1FqeFBVEv2K5MavbvISR/XtEEvdzygYptyz4jpvCJZNfqWY
dQ+pMNXomrTevCJiWRHyS904f8gECjOXtN0cLk7nD6Fby5F5OxRjvCOQQ30XgG5uK92Mbw1VjQmx
NjNofkTFZ6tOlUaie9tI0JbESf4SN0l1SzlM3PPzq99dYJO5ItGyf+wlJ30yxhSYh2nPQd8ZyIaG
YZAhyIPHVsRmOneZxMFoh0rA2tXEytJ1rjyRAuswvIbwKpCg96hiVJ5o39u3RUnsdEB4zkOnc9yh
KplY90gsq3UQBarkpk4SukVhOrcGeQ84PgREXTFUAKqhyllRK9i/WeIaq3TqkifXPUaVAgZRn+R7
CpnWJqL2RSy0lAOP7yTTlUbegYkgd4f3QNw6hLC8yyKFCmlX5nuqG9YvNCNss4Iw+6kUFmuAHJGP
jV83X3ehxnlTybpbQb7R1jeJ+XDJPGbttxIbp2ZArHMuldWhUop8w0sfjk5fJvey3hMrQdbRtppz
GpDS6wpYxKy60Sj3WOTEoGq0kvKqR1ZiQs+uknhvxxy9cKzn2iafJpnoqKQj60a3u98kfFVuW8xs
bRIj3T7wYU2TwTdHVMVBvxnsImRtNeBQykN3W8tVu1OLMn8sYk1l88vK36zCQde2IPqzATpeOAL9
a1KNpWBKXm3YTk9EUNLhcKxCXmuFHRpkdIT5c1g2IN9aVsRVRA4UYfTYowC7afGGCTW6AGXAhtZT
dDMMA4RKin7Ws9Fb1Z+uo5xBlxepqDT5+r4xCZFRjYiPHIJ66VEXKWcM8r6sN7WttZnTJiX7IgEz
OZmScy0cW7sqmjJ6IYGdmNiqIzCmNfviWa788mCT2EtSvDrVLIttpg/rolChl7UtyiNWyzQyCGoN
wztDTcyCTOhY6tdGKA13etjTopqMIYXXN2ZbK0j0dd6r9U1F9O+1XPGLw4FPJ/EXen49JSUf9Nio
s7ti0vBP+IpzNyhStw+BRJUr2bBjdgCRtpGcsrquqSOsdKxWw6rqyjxf50KGCGrG9g/UKyhGLKP6
Ndp6AuRdHb5FQdwepDYJ3hzf1zzHiZUnMY1EDxtBb2MjjPEyWKIBsBn36rtcWcFhVEP1PdSHYqez
r3hoejMidUzACEzVgjJ+p3mDaZXNNrWL/JkWWkWMUqPt/EQSW71QbI80e/tIbBTJ3FbNZ5s4ynXD
5o36QiqvFDUterCvubDvHWcyOlcvdMYGQbdOuiOvJAFXldi99NtEQOcOTjA0Xjzrvla6QThLxF7s
fiBH5Vmz/fJtQOt5BNfePBI2OT6zpKrwMMm6GdzScTKxYl1k+SX49i4s3hNDE7us4+vzf6g7k+XI
kSzL/kpK7ZECVahiWFQvbB5onOcNhE7SMc8zvr6PeVRWR7A83Dt33SIpuYhwDxoNCtWn7917T282
JA22Mr6IW6tdWUYQw8H1AvsCJuRg4Vzxxzs7CQnVVQ2bewpH4RBV6XAzyTHdyDgM/HUejO5nJxJr
3Zm27x6GGHBMDu6zX7BJgbKqI7gonEnKOjM/ZHPTAjEiPTOxzaskNotvBgiH57apnNu2cYqNGKW9
rxsS7MbckMfOxye/GKKJcR3Sx/pRke9Fci4lVwkRdZxeSWJiJgHpwgFSrPP+NZYeUfJOCLE3T+LK
XkwwQ6olOVKaSkBVgMWm1l8Xfae3delNuKDr6gj6btpFdZJcjXRM802glLGdIY6Q48g4G2gapLFt
59jJwa77x65wrdV5WgprfXQK+IQOibxRm+tvpkCLh7OwUB9tUAUWmKJGiwVM2G5jCm6CkRjck0E1
/5ApLFWdKfOHShlZt6lVYJSbpCJQKvCdCB7rRC5AFWJpBrZeRgR8lug3FqVbYrduGjLGlqOKCnKm
Oz92D6MNYvujo9reUF/RZCLg1zgOtpHpBTkGhCgWGLvTRaxmwHtG4W0b3q5iKa04zratQWCnrZQg
ENET8YwSLApPjleP25ixCws0DvN+4Vm9PiDgy98NDUzOt0vjW2SNRkjka0glaxh+fyL2yVgZUPj6
JYVnRBo3+ONlRuTJChRp2qxTJGuE8fopFxkMcdXA6aYbm9l22K/x+qLMbMNUPASz0h9BSSib17og
p4OQUFVb2N5DXE2ksbZjQW0zUqrPhTKxeNNdPUAqoKPYKiSRI6I/J3Vogra9DV3XENaTObUdSEyb
2m9ozVPFk3UXZht6JL8lVlouGXNiDs3RLi27PkmcTSAn9HWWm5HumA3iKk/DZNvN7iZwm+QzrYdq
O0yjf0n9yZtUx91aJ9MnqX+jd4sA21Y7q2xqa1cGjf02+V3ZEQw5CrltYwXjtC4NECXzHBN2b5hR
chlHJfxJiyH1wCupHXMT5rjqC67eO2/EQhYaeYDCJCpJ6eceCBmvLkNhXI5dC7kngPmUa1Ks1hP1
07D2vEqj5sPd3G6arj3KzKnqLZ67+V1re642v75ACutHc/VnN8gvvUF3bOHCnNE+U2Xwi01zkR5z
preXUR11m0g407oDpnbQMnRfuyFuiMQsun7PKKLdWGHEnQfo1dFx5pFg4Kopt0ZzdvYT7M6MIA2z
YlHFgjphcsae28YUxKzWZHIAFMxGeuILGcydNHw4j5YfMANMWtFfYNBrDaJD04yZg0WYgvSJsdgg
kI+vo6QovyWG5RPSPiiDBOOCQiFsFJm0hS/RGVnt3N3LIk8eQ38MklVqQCkrOAFey2YkyZ3ex7DP
kypDIemqZz9ThIcXRneRN9wNFpGLBKgV48BL2Ev3ohvtZCYOkTYRuedQzhakRpzR6sNssLmD56FR
Tis4ia30BgGB95DW9nBvsMPcD7Yf7hzDmYd15SrkoA7xKmSn+2Qql45d7TNZhycG/ucKtMwqeznM
Id9xcv6zBc3858qG2g4COxu/16n2vpP0CCYCX599ISPlOCcfT8WxGETzikEGbEbkFWo/aTlBJZds
PkFFQbvwPECZa2su+jcrngkXLiLzpWam8+xpFNX14MhwU0ZJ/jDWjXiVPRjwInKijaX96kqx0UWr
PsECdd4ZBnDcIWgJRE2HunIJ5IarTEZ2YrfDI3h176bV1vTIFfnRH/ApQ0ZKElhtsCcrt7UeMrdT
hKJO6WqOLDJ9jbRIG2pyZTOyr0v/fphswmpd9uPTmMYmUxDtCywAhVlT7A5qXwWelS4l2o0UWklJ
NxYE8tEtxHhnwsNdjXjZTil3lGYRahHrZVtxzV8Vyjp3N3oTmEUGNNzcDF5PpvdgMmChKHjRbRg/
TW4GCNX0becVuGdrLSc6IR80BQpuwxHNuj3NfJQwmZcaj47RaljzoeWg2C3N85VPuSo+StUnW4vG
K9iAzvQfjBZo2J7gvg4aWKGHxVR5ikKLzBCuy4UpJvbCmFhkGy/bs2/q9KaKEnEsUpBgY8IfW4ye
rq4MXDrHzhXc3WXUEIbrZJ16rRxhJ6hmHLiTTmAEl2FrJDz7ePSPeq7yvW9odW2pMdHLOumJOqa+
ja4Q8dR3bWqIXS3kCGXRcq7I64oeUAm7HQdKwQtWGmLaD7HhbBrlRDd1RG246rndvhDMll46Nlme
CbUfjYvG/eYMcXFnxsCBZT+lr05udXB9zT6/x3JRrklXrVetHVndokb5RmgUswEYuwAS/UUGJCpY
CSMob1xUiO/Yefwjg2jIb7WfNxce1fOhn6qM0rRMCSV3piUzcDCAvuff66oE3A1vzFt34WTtk8gV
AghJJu7HTnVXrYjmR7ZUIoQJAX0mdMB55nRuHqWlQF+e5wnXIMJ8MqKDQV4aXpxzlQ/NsllQV4Ox
dDy1M7jNkQfOsethfc3Db5nZVZtJ6GrDTi4AWGeKcO0syOV3K2j6RzSG2lpVlXAfR4WAadmUGI6V
o/pvOk41uCuG7cRtxxNRzk41PY2OQYJ4FtKiMULlPXlzNX66leCC31O0kbEciMtWtvJjNHtSv9sQ
53hquz3cXKaLFgc2V31n9L2HSEX63eva9Ehkix0R5lLl94VM1ENhdSk101hfOmXn3amyH/gkQ+R9
040uVgC5o0M9t84Gcx8lcOwqGl11nvqf2gS2Q0DZ0G4KFOXpvo85U9elztW4YBpp3+LDpFQgCm/8
PobwHUrRdNwVQCdXtMBPRlKnD/EYOfVKTm30qOi0x2u2wenCICzLp9a0aI74cYrlvrWiijuF0TUG
Gedy5BQ0yxEYVJWZOMMT5msb9O7uKYY4Fm1Lrl4NSdOV/VCDrN3F4bkGSWrLWroy56ql/ekHYzeC
MBSI+bOtlH5MmkrT6MnhP3gQ5u8Az7PDhbMAOmMIf3wIMyM4NVU7n0blYzJ1xpSAcSsjTpT5yYTp
lNpjxVdUXtGwiaAf2zomqD52yAvv7dRek4Fi3WfpyAE3ZNHISaXbDCoE7DhCL5iy8l9CAnaSdj9v
oiIEwjI1+TenA9oMIdKsj2yG0GWjFp7XCqhasJ2SvAAA0gTWzs2N9i6vkqJYoNBwd4PtjTNq9MK6
TpSaNyhq1FWeO9k+LRv6U0URmjBhp1o8FxINzILUE/pZiQeGBBvaGTXu7+CXV3srtORtXybJRR5B
8GwoEvYJiCjmO2F0MU+DvZtCv9zYeZKiGzcTCJ3KPNadWV7VvSl2YVuek8cL5bylFWNv3oF0WtMF
mBActAhpW7ficj/O6Uz9UBRsNy4S9KijZggiD+68ku5yMBSc0SGnG1Ll852ws/JhFDOHZqLJCZ/s
KHyN7Y4Qct2xkLtOBsVVVOS0F8IuMzGV2yLaNFblgsjiGnrJoYa5UVDf0IBjMhuvdTgCF/DrVL7Z
XpsdKtNVB/KUuoPT4YMa1RykS1ro1nPu8h8ooPRxjaGSXenK0WrJQxuzDQkJ1NGZNayCfs4u84zK
wRGOfIiILqFBWkpIyCxFb1+xNp8z7VFlFMy7L8GRG2rRF1WySZDYfqZ+bd9GQArX5izmmyaUzp5L
WcRyFtPIM9LztEcNChahSnq0GcmgHARv2Pu4toENKkW+7oY52FRGIz76aoiuY8MdDhO812xVtkF/
lfCOvtS0jGFWIuxxkF9tZgvMKvD1bmKnwus4mjNBT7XL/R1n8d7MUpCUoWXuWgKWueyasFqqVlPh
9hj1LD1sugkuAJEJ3lPHZ7qrC7e582TuLxxpyuecucuO0JdqbY/sG0BA39w4cR9S0KTEUaclvArC
uf1lbIbmbVNX5mXhzRC2S7c+cGJzqjWePHOtUtUV0Ark8DZrYVzXUTlF6xR3z7rwAmjHvg0IKBwj
76V3ULMsZzNQLiWu8tc2TcAM/MFQydvIjtvufurrjuuHb84OdAnH2fs6nqaVUeoQkrPZBmrhoHek
ZCxUFW9dPQoHHEg37rs6l6QcZYWwDtB567fCUUZ554xOtA27OnvPfjz6bMhBx41plXLO5eHYL0Il
uKT0U2/cdYHZNkvGjoV68AzLgnHTMXJeW6niumW20a7Rbbd2ha/uipDul5hDkGem8qKLxPXglECn
Ark7JMKl/tD0EmZkYQt68cWLVYh+48veOFEJiLsxd/VyosW2btxqXFOedSuXXsApc0LzYipJ2edy
6D13TuAs4DH3uyijb+3U8bhTNCNpEUTZOyZrBzJ4nt2mXeVepW5bbcWcJU8T98SGeq0uH6Yuaa6T
KG+fHEm/xyAPYptJu35yPX1nUMdvZBPqfSkitCWCs+Sgxqp/qyrqaKeKL8PQk6+yZcuhWwUoTvTh
azcWTHWqYdoYcz891zaDbVXSZVwE7JpXTuTOctE2LiOWrpd7VcvggdmM9yDaMt80GKS2GMwwfznl
pE5MDZAx2STAgqvss+km0bX6CFpVwUiGDLww2nDm9CYYeZ3JOHqYBxx88RgUnzTeOavGqdPF2uoY
FER1p6/s/LwuapogBkyZCAJ2S7TIVc7k49RA+tDrovXKm6luXfgS2qgOTihNOjiITtgEAzEeZkPK
A9fq7hJnYHjhNQhjkCeNOS0ez6jJRBmSaxGZ7i1jAv+YYWXi1hQI97YYBw8sDAHwqUjCp3yU48s8
+826sWYYJY7oNn0srWxJZtz4gH8T3NaYh4+FUVeHzhD9miMIhX/ZqENGi+eDf9as6INk16mdeSe7
CmFH1HB1CKOPP4IAiEEkoBw4gYvRvguCfci63bZWgo2E4Sr4j6jUB6vvwmNlZh5lng8PIh2j+VRm
bCDLcPLKS4eGNBhlNBD0Vnkk65KRWrYeyUTA5j9bM9QaGhONWWZvkR+ah7Jux11ee/ZFPpXiIq4j
7BrQnPcusdh3ETxvhjUhQwTOyzp5KcsA1J1K/HLfNTaeP8YNoIIsCoobZm0kc+ZORHhsPahFmcUN
FxkGCRtaCc6bro1uPQ+Fcz0i+/OQbCUxsqCyqgFn0IH7iBrDYR7Eth6Gfv4yMCTdGQhvVyGdszP6
tiJmBMAajPEh7g2B4U96r/Rf7FPgzOWq7UfG8f7IpCYeKpgVdmNOW1ojyVPheYC+lFvVq8GxY9Jh
M2drJIn1TJIei2JOYzQvLGGxYS1GqNUy2iAK4SYcP0r/xyo4zxDDYDYOXmhSPKlham5cvr2rsjRA
vsOu2A6qC9+4dMcPnRUmz2C2o3ehfbYmGuXDKg8ZMdLkHvOTimXF4knnfuVNvj7ZEmzPnEeSkNzW
v5v6EVtwSdm9COhAbtupVEAoJ14wtA4rDqRo5yWG/Z0lmO+zOUc5BX92K1kPx4C26Hqw3MpYDkku
l8qfpvvKgwnfhALCmV8zM1hCyK23lKGv3Dr7c1jPHFI5OuZhlpHDjY12VuAWE8WeES8bmpGnDHrz
Kmqhre9CkcEBSmzhXtbtIKpFkXXixJUr3c5t5m0QN4oDKTXT69Qo79WRY8ubZGcRadRVWApoBNP4
YnmzZ68NfrmryCE/iItTvrYia7isB4kR02pkuk84L9x1FmTtjRtQhJgCLG8YaO82xiK5H5TFWQEH
4aSIRjmSnFmfhrEZD0zqsodKj9wtElyFzHhhUovziUFK0aIOQ7E0x5D4+iQq2MMrBv1ynrZygnAj
3dR8DDh2medrgc2AUB5v0Qra+cCSouHVo/vykRCWQe5iGTMCdPJg505i3Gd0tatFblCUdW4sNrTi
xXUf5tGC4gkGO8fTAWtxuBv5Za69NC8pFPsk2k6dbx1j7o+o2FKuSNmYegdds5cxjA/2kMr1tYH8
TS6Mai5f8yQxb4LWh02ZhGKfmqI9+ZaWV1rH9UeaF0N80ZRTjyrBbtWutWr7Memy9kUJIb8NddzA
jg/w0Lrt9JTHjHCPnfAiscmmxgxgWpb9ic2dzolSHMwxgoSR5/EySrIVto2vBc+DT1tvNGL5z35q
CJfrohw1X8Wbk3r6HNudesN9lnnZqslHL98ZRG3S5sn62zl0XLGgNVevQtWTyGhr99gmndjXqjDW
PqnfB6ZQw4vl+OmmNLDgtmY80idQxsZvUSr65MC9g0lgeF4Lr14zDitWdin976P2vTXxEtFnMbs0
kVVsFHTZenfTF4mQy7Hpu81k9epdWeCgrDbtTirvA2rrsrBei1jLdc6Y9VoMdo5Bq67lZU6jZmc6
0rgIu3685FZQEtql6HaHtddeIZ2EmuFORvXYkaLDKp9cY1dHhr3tRDBcmHDu08Ugcms5R0VyheUt
6NaRa1ssK+ApJa10BsSLLCuKcjGabd8t2qhmNJaVVvHE9odzmSNsn9npXC/9khYGWYLFHaoLsdKz
LOE4RAZX5sq1lpzz9gOyCaBZAfGRdLQmxhETn/7O91R2q+nHXlZZCcxrnvWN5cUxc4c0OFAARgdG
cuGap5c82EQIthuh5e2kEgBUY5pBdTPHZk8d6tGeFMnH3LXlQqGzWHbMHrE5zam4NXAa3Sa6iD6C
PFPHCtPCe9Kdu956nDX4cvJtC1qUG1fBhqKl538QUvEtcOp2XZk9dW/WMcCjjFi3IcDwID2D4kXa
bU08xYzgmO/XUZ9sWNV0AOOsWUWilBvuyNzb4jifKOXy4BEbrucuR7dllg9f6J7M5BGAbIH1ONVI
XuouNXckcMmVdEn0MHiJUG0wvd8mztCuvCRLL2vDDi5ix01uR9JJ6cLbKmZuOAI4DltxFxEI7i/D
TIHwEvTvo9iN7qMsGy5T0z5Lb0v68SPbx60tR3o2eTCvwzHJ3F1t0sAFHVOycZKl/YkPxdn3Iof0
bsxTFB4nLwGhyf4/Yzovm1We0PZaDQn9FyEmQmzI3mp3bHahybXNzIjw9I3+lOU2AbYNOFkTm5d0
HmymhQ9IS/xL7gWyX1ah8eQb7bCx/NzY0eyDXu6HlrXo5yo+xLQjOTgKb3wcvSF5ChEm7ItS1KeU
6IoLUTv60s0xli1T2aZreGe+sWDGjqIwT5oIHqAdJa9sqnZzKzs/i1aDHXtbU3IYr4jKza1veR0A
LjMLBqQ5ubjtLBsaYj0pTsssLQdzVbfFNzeuerVIGDdstTX79/aANOqqNTBniH6ImnuLXABvE1K+
xUvMX3G+7ctJ83eEJe3gjp8BAZ6+/woQQt4ja+C3W4GeDThx5+hJsgsHG0rl9l0gyLkShk3XpeD1
JPDBGfKIex0//LElM+9EgCZcSgVjKsf3uMCsChWOw3WJiLraj6g1jzZTMp600LCvpBpORg2grXUa
W68raXvZbvYTPzlSrI7JsCQtw/GD/fmBpWBGeWFXTMm4QXOnIYwgqVx670oEp0o7fn4rrKh48Ksy
DVdOHXr5CpMH9puwiGvwisQZfFBrdSYVRj3Ve9nRKGBemdBi7h2fy6uVORZ/vB4ogqbQnozlTE3f
QQLCxSXjzH8Y8ika0OnYetja5pgPh6BKgPAFpMkZrwX9mV0tGWlzDvcf6HiU85LHTAcWoVcalH1Z
pGNOvKBrl3xPSm0ZQTjv1WS65pp83IT2gizSeSskMve5Dju1iuZaXs2MheiiJKE5LewygMaoVH0c
dWK/Sd0wFMoNN5cLawZk4aMoAiDt2/dNVqAwCRE1WVqMK2fopkPmYjBW3ln7UdA9XLpsYVT7qtFQ
x+je5VwsSQdLA1NsTdcGemiFcQ4AVvv9xowDLApY8NDZ5MMLD8zd1F1tHbKz16hCdv1tmFr8bBYt
s0vfGZS/o9wdzXWm+uqF7mn7SZ83f4kCW99p06rlIkZXdWSkgywuadi1S0MDFe0CCnT04Tq9TKNx
/F6p0dsVNGXojZN38S0yZ4r9Rgbhtm6kecL71KwamnQcym7gbWMW9qtH4iW0Vc8AHOuX3SuWteQq
RNJ1x1IOL5s0MV9kD/OxsMbxJH0NCtUabfACw1SvYFJxF6km+841GmPJyWF/T9tg3qgY3J2fFeb9
XAA55P0fl5YdywtFefup2nNnyXHN7Kl0p45FxdSar5buqhPk7gGoV/9uJBHD6CZsmTLTInDahImy
X5TFDtFM9QYwNDwaTdwelRt+ZwblX0wkPwh4hW7wjD9HhahZYjcFY5zAQjBjR7+V+lolOyMnOQAW
p1YMTyEVDnbGLyHORDvDO9TSxQqa9QPFS+gWMSohHQRHrB/zx+CGYMRLgU2FlvpdA7QLoKiWH7oz
shfFqJFg7qis+2WPDH4hmNAca5bIhiIa2J5heDe8gN5tUab+VdWpZtlR4G3GSeSrtJ5oX5PLnXpo
PgJu32QyOPdeXMbXpVHkb4OR0gGd/YL5j98WNyn3E7Uc8JdZf0jr/y0E3X2R8b+vbDlgLu/o92u0
Ru3/2n4Wl2/ZZ/P1D/0/CKA7x6D8N7Zo9da+/eMzbxELnT//f/7Htv7M3z7QP//xD/cf//kf57/w
B33OsAUoOdcl/ZU9S4CZwzjxB37u/K9cUyrlSkc6JmNg7B3/xZ8T8p9aAtvwtGvarsvQ77/5c0L8
E7mfrT2llYV8i0inL7i5X+Hn/ipm1prRkmV7Nh9RelLqryEVkyfcHPVNvLLi8/1KVVyEMN/s9Nj+
LkXzCx7uj5/Fx5WaX9q0+I3/KqBmZhyKMW1iBMOeccKeyonjY3LyuJ9JxmEMftKQqkRuuPyU1ymJ
Div6vXRXJ3prShNikdCTGro5PMokV2s7m5vNFBgd9+iCl66IETXW3mKSRrnKXV6neWYgh55gQNoD
TDb1ivmUp61186cHfv3HVP3PWKa/+nB+/GbKRtkhJX10V351e1BN2RRJ/HgUnemmtUgvFGNTrKVG
N2hxDC3SjnsIKi79m0H/X5Xu//rJrqPPS8xGffjX79Qe5771fHQmqI2Cte6zfDWb6neOyy/eqR8/
RptCO6wRZWvzf8RNDJ6IOs+jiNJxT99em+U66cJuZXq5w122ZkBLQ9CnS8FA6L3F2fEylfNTNcST
s2TObt85BpSdKZHbEkt3TTJSYX0PBze6GT0KI3a7oe4AfBAQsIi7DtIq5+hrXIMBkg6uzEVW2NbR
om+37wY9/qHp/7f2rP87bOZV/1m3Xf35j9Nb2fxj0+Ufby1jh/8PdrEffMu/38au3+q398/0H/sm
fcs/mj9vZz/+5r9omvKf5whf6ZnCZvR4fsn/2M6AZP6THFvtOmcmpvDOgpR/7WbOP4U0HQv6piU0
u9qfdjP9T9ujDvEc5QmlWVr/zm72d3EB1ld3mh9wnfX75typuIwT8p797JC05mVSqNU8cqGxjOfE
yS9HvBGytoiCkjCZrGAnfLtbDFb5no/+0ij/6zDkJPs/uM8/7ww/zLY/k+FwIvzZLTLqVhaDMzWH
uDQPrlEFq7BgVNh6GeIEkMYd3U1aYBnM8qm9cJnxLSrVmIts7j6qWD6iqqBFoGaskOJN4QtdCAPT
gNNIvYwyh7lUnt47HvPctJ1o581xskQGfCsdXPhClfHCJxE57aIXZc2HeS7u5yy+5JM/kjUYLJi7
Drs8bYJdVhtkCbhFu44rPmCn5k8GcHti7lbxHFybhMKStHJfZd2lkyXMo5pwXLANPFsDwxjU4u9D
bT4KJDXbPDXvJqxWyDH4v661r+a5Wf16q/0RWf+zL/SLR5tmP+7DauwPHt0psibcJe4HhDohtZE3
ULl5FvaGEB2sQNRWMvaIX4rc2Rfnbpkag1UPyQWVBkl0dA6zwP4kj2yR9a+dI6jux+s21sbKTWB0
u/mQ7TmCEmLcsa14oJ/WzNQY9M49oiBF+s9cIVNJlX3vCKrG3ulvqsr5Ta6N/OvhbEiBZoDgh/8R
lj4CyEoMrz9MPvjyNDzWeXxj19aJL3nX9jlXC9UDgta+8+RbrN/JGV5IOIzX8JHahW4r5sUxZPDg
Lh6gm3vyvXNbfztTzqMlSUFPy37BYs8JgQmuu4DB06+fkjyrzH7ylL4msdOLRCtgmNWBnKTdRGBh
pg+RKVeey/XIklvGgLduvUnwvSwcL33pbfPRToDSZOEqoQFfOjjTyZlAb1ZV6Wpg0S4yT1x4Flls
TnEbjMPdrz+q+Buf4I8z709+LloHoUbkUh+6DqRzlFNreGvGBOTLdjaqxuC91iwft7hPrfgOJUy/
9MPA3KmegVlRXiDSmRcjifK//jx/99C/eNdsZmF4y1EGuQhpOhoYuuPN+l0Q048A7Z89mC/FVx56
dhyYdY0ys7yo0uqiaekaVjYtXt1Lb9k7ebtEQ5BwkxLbvGO1hyFRAKnM7oIMCTrD2ys/aI9dwzQl
SFFCaVL8mIK8mGlyJ2SzK2Ln89ffBefCT1fRl6oGaVk9QrlCJZWnBAZ8evg7khhbCxKy1PldYSrO
W8fPvpPzIv7TCtDsf1GG5eIgimEvUarZVcb3E2zRCC6UKGhylJedQqMNd/7Xv9mPrPGf/cwvJ5WP
1Ssf07w6kAx3R9vxyKQcRa8K0eoP9ndmq/6qRg3wgK1vGeF4iW29GSXZhEbdtiwMOkBjr1s0DuZz
XCHMbOr+m1cM7GXEHy6142a/+6x/9xi+nGG2ngwiDNzy0A79S3nu+cuIXnClOuITUbwu0KJv7cB7
kLLZhBrPNqKip1qGYuEGms5cE6wns33OMAn6QXDZIqbKiEca6FImoX0cxui9iuTtQKm4oOYwV1yO
101m/ibv4G93oy9nBlrBagiVVR1Qh6GyUDCiCD2D+npvzvJJ01utZEdKXLLsaQVOpb3pGCt22rjC
9nea0mhpWfaNMXKRkN0t/IUjvYZ3NtodDUXUyEFl/mbj/Lu00a8Z73lupFPme9Uhbgy1NDpUqufs
qMWcRP0lpkF7HSBvRvzQTYt+wJURiOS2sEvzSovAXmSpOy+c3oyWCboGDJ64s/w2XOR+Zq3bpGl2
qUSxOMSPli8eJuYLnuiKxXBGfsFWNxsRUolgksBPXKwQ0RzdzOlWtlb3FlajXy/+v0sm+Zo171O9
u4US5QHrwtLOoyMijkNme5/EfO+KvLtM6mceF/pGa6Pq9mjm9iZP899lZ9nnhfuTl+9H+finFz53
2xodkS4PDC1M/HdTtuwzih4Ei+F1SUnhKeTeIs/E0jCHb4ml3tGFt8uoo8PkeBY2E4Uv052CVUqP
l5bnB2P8ajFqwaCkAeKqMkZry7Ku0C+PFaKcub2hC6qYsy2dzKZvVx+ztD8q1OMLAl7P01hXrz23
8jZ5Jy/ccki2nhHsUl++YX5wKc0wIWI79SkAqaZMc36Y3XRvNSRUcCgBGanM26KWwwYP1av2MUFU
2r8mI1YtrMK4JKThIUmdJ7hPLz2b+EKlxUWGxKwMMWkMdr2pQvXy6wf8g3bwsy/4yyHmmM3g2j3q
cvMMcW+C6r7pVbUqe1UuOgt03RhKVOa1hQ6ja2lRD7lc22yKK07iZEMydbVsE/XmhSXleQl7LvSD
cO237aHG/QqAl0L415/1R1rCzz7rlxOxL9Ai91bXH3wVXtb9yekvrTK/VhCjmjpAPUKKhkZEjfJY
rGvqAnD1+cKjPedRMDRBuh0za1GE8/c4r68ShBlBenIMd1uVWFLcaoctZTlg4m4ctatnVCoq4Hf1
D75XU+LYq7rq1knx6qNsySwpmIzVt4ntHAur39o90n1frA15k9oX7L2YOi6y/mOUWCFsEA1huv71
9/C3z+zLYevP7HPh0NcHbXgKUFqU3id54qxaxC174dYO7XkEAIWJALGw3SUr01wZs8dIUc9vkVEH
uLRIoIiyPF03ZuWsEOVlayEZ51sqVLtmQh77mw97PiZ/9tC+HNnG5AqTGU97iLNES+YXzKSRe00n
Pw99amX3KkirAekIL6Bpdc5SFbhpA6+4ULYIbpnGZmf9eBhdu1Hc3Q2ZywyCkKITonG5BD/cLvPZ
NJa8s/Habn5Tz/wI2frZxz7/On/aeCbkRZGhveLQIP1azQplF/57e8ekSmx6r5zXFj7EdW3FaFBU
Maxo5CD76mDZZkF1Qd7uLbmTV2U37bQo/zdzV9YkN4tlfxEdIAmQXjNTtS+uxVX296LwiiS0oH35
9XPk7piowk7nNE8TfrPDFIW4F7j3LOnecNyZTZGnQJWJYD/SBMwqAJj3QDz0cVHI4gyVSLoDPVbs
jCwpEIUSBngs+zxE6kNfl8CaKw8IUYBPLkCh9HYNgfMH6B0KDUToA2QUKFjT91D9AwOPJ7j0bbdG
KC3Vh1R3F0CCfw7b9EM2sXMTFOUtouiySdRdSKo4T4DH3skhNbHyQT/2RdBdgpivEUfbrZ5W83k3
itde97hUy1rFI0T69l5RTDHMOE65nx279DLrAgOKuhjweDVX6DNivYAE2nXdZHDulcm8H3ut9gr9
pT20U37MgdfuemLWrXRn4qgCeLD2O7TNavbKOn6lV/9hzP0bH0A9vE58fj97400AAiRE2tmJZ+6x
V8mvu+qbnVJvblwyN8WV1uErKIX/9CD97zid1KH20g8yEq+eJ19LL71HLRUiJ3WLTClItVurDbPh
ZR+6kn2BrtPj30Pu2IxsswkfKTedZYVKRsOye7a5i8CX1OufEr+6ABp8euFe1BzgsMVj9H6Azcmr
6QLt2itgKFJ5jgTDwQVDzehWJWt23g6JOhFXx+o+tmGFNy4SPSdqrlQKbCT1G/RA/E6d+wX6nbhE
zZcaIDtJxD00emFiFfVAY6HAGcuSjfu5mIP7FEyNMzINHuoJkB4w2IgnTphj7wvb8YIBSBWagY1X
VaAvvZWdAxt+oCS8RUHzUiDUw2E94zzclyx9cPxa1glceiUFu3WZrpKMnaNpfE5LNB6zLLxOkxBY
BnreRUDtcXnQKKonefIRuhXnXgb2qwHz9ABs3ocw7U/IZB7TKbZr/vjofGrQ2L6S4/jRzwux9/sR
JEg9f0jyGa86UIZ2XFc/SiKvK2QJP62fArz692BI8tjvSR4vTH2rswCE9zb/Aoe6E+JGx4Tb6O8H
HzUDmYerIUXvFzUc9U+CO/NPkP/RyBvr7sJTDdBBuIxm2XitUQ0DK/IfyuubNkM1YGTATI/haM5Q
MciucLucHnoFqrLPikc++vEq8s9S4kEHUlMMXuIpv7Yj71Z0gN6dJklBUKnvw+GKNeNHDjhq3OXz
bu5JuDNt+Znp/p9J4YAIluAqCPovEvl5pwyEySA6cFcKcttl6KkHg/TP1Ir9jkXw9qB//VAVbrUn
duIREWBqnXkgpa4pmfhw5bEJkgo0v2XNrPfQrv0OUye8nmp1D2gPuuJrcxMG9Q2rcdxJCt0B8C7A
MvT58xriwGqSV9nicjZMAG97/fmv+f1Xpf//Q7vyaHfg/2G/8pe1wt8q/Trr+i/VuxL/5sbw7xK/
lP8KfQnWFoPWSujRzW3y3yV+Qf+FXqSHlrOM4EXibY/U/5T4ffkviv8CPBaaA76P7uT/Niw9/19b
10+AjxgG+Hf803/RsNyC8rcbVISB3u95kKFTLdZKxDUFe6SIoPg7rcXZ3/fqscG3/t6bQ1eIYpg1
TMRjRsoXLwo+ekH77212tBFwbOittvJm6L72A51HJY8B4R92cDUluyhfhePoVraHUkM21UMt4lAA
ABxE136GF6HbovD3M1+WEIygUYkYjdp/yplDegN0Grext9V6syopaMc6GdB4qL3gCYIbX7ppcPyW
VnJUAdnUA0sR4wpK4aeScDQtkf/cJm4lNX/syBR42CmJ6Yu9kvVluQA05Ta4dV31DZfLCIBtDGU3
BWwG/9n4gzlRzTu2Ea1aWBRN06BxcsQgq+PNUxJolVfEbdFtPTrpwSUTHYYgjoaaPIw9hZxQOUAV
yWlhbEG6TsEIDih2HvNy+JyM6OZDdNNtaCs+6wk1lNJgaAn5n611clMGzaXb2FZ0Fm1RwUIITwjQ
FXADBv5p17b9ibvvke9py9El+TAnbVLje7Lqe46nWVY2H9zmbUUndknksy1nqQU4rCI8TF1y4kK4
JY8/pPFf5c83gb8GRgBNlvMYoD2y6/10vQdoE0g7nZwo+h5bFytCUz8lOWiePPbgUiIpuVbTd7dl
scITVYJonWjKYwCyr1o+fjHqP5eR//aU8K3ghAM4ZI8KhUJgSafLMgRCc2DeifvikRX5rZ245E1S
0GSORz+4EWt5UTZ97LQkdrtvnSZO6y3uQY2PU7CcND3lHHps1lZgwi8LfUOC2mhDRHilJOl+Rr7M
3cLetlMOuDdSYP2wS5LlNRjaO1S6Hddk2/pvtrgnygE6htkSE+p9XzcqFyfss9t6b4v1ZuxULxWf
B7VAQm1ezsALiw6gup+y7Ti25NbRCRasgP9wN8cFFx+SiJ/D5unZbeJWVMI6cW3AtQnizHgfJx58
z5IwP7iNbcVlEWhfQQBsjrOGXwcFvwO17ERT9tiKWHFZrmIgRQZ7HFRFoV/Y53fFFH13mrbd8YFT
eDTWdApA8tgESMYRAPPhi9vY1oXWoxAZEoD1Ip8AJtrI6CcpV7c1sZso4NQBRotHfNzS6Ych3Yvy
T8ifHlntXxWoN7sbEmdsjXKsdsvKu6Ee7ih0L9yuEMyKSpb7AayP2jlGDwr6WJkYngevPuXfcGzm
29+/mbloF+CrjYEJhx9+K3jwBIubEyfmsaGtoGwhGbNoAMtjD3j5HU3ZFXSIQrdLIbPCclxZ5rOx
nuNkmM5Z56FAPh/ctqAVlRqKTmSIzBL76GH4IURUktRxd1tRWSRgPYO6jgNNohsKcijYUKlym7dd
7oT5YQLqVLvEkM75VIniGkK8bieDXa1UIH0U4bZLNLq9hwgoA3QcYI/itOB2tREciqRLsBPjUI3Q
VgShFxSk0S00bX9dv/LKUDfYKONALrPK/6TQZ3CbtxWZiugxIAwbXEM1O26rOQViV7tdZe0aX65h
lUP8Hkea6T/RWkAykdITzgJHItMuwxXNmraBREqpW3R3K+lD+0g7Hmp29aypJWWNwaEmFvPYq/QT
dEMcF9yKzJyhmZlinWMfl9lH0mXja160bunKtsdtfF8HIaRUY1Cnn/ksQLE85fzz5/WWthnunNey
k6rcznldgq0a/gi406eUthluUM2ih+LqjO4TuDYRyFuF/+yyveWGfX17NKS+CCnUrue44xXfzaZ8
TvXqOLb1wFSaQ8kpw4rUYbbGRc/2RQE6m9vErbjETTAIORjG8dDKn/ncs10B7KHj4Ns3fnNgTv0o
tfIz7EFvBP5CVV+aanlwm7h1YqZwn5wgSQr7RZCRfQ016C5zun8DDv9+2mB1+UUaggCcreQHtBm+
BXR1ChwUWN8PncJ9R6bQHopzwHgOifSA4yCnmnjHQsc6MUe2mJ7j9RCH1fKoYUu6A8buRB/lyNi2
725bAGwEuY85DgKvgSK4AJaunIjTDQVMmvfLImnfgleALd6ncElS01AcFlJlTseDDK3glDonvsk3
42ioHX4uWB99SZJpcqr/SNtuNhfQ2A07PsdrzT9SkT/K3i18bNpO77MBkiUcVWXSn8HIyd+1PnGr
tsnQis2uhXAPejJr7JngAXzMQ9mesuzeEtPv5R8ZWqFJPLhoZ7RZYjpAE2SkMVi/XyGCcWBZdnCK
/tAKUcCg0VPcuNVzk54xrs7AZnHci1aIChD6BwWD7Fh50LQnZvg4oaLiNm0rQtXsKWnWGkJagyFx
oNcZzEHyw2lw2ylV03YRum5hDOj3L3k7/dOYc7eRrfCE9ksKYUkfeXwqvhe9/IG3bO50oUVH6n3o
pzQEm2Ne55iW9efaSz7Q9KvbrLft+eb0WdZ8ptEKdy5I7X/o8grWLMptj9jWpwVtoci3Il91kArc
z1HHDwuoFm7ztiLTX/1igaTMGq/Z8qQq80T70OlSKKUVmTKF/Io0BH1qU14ElXjqAuOWrDYG5NvV
DkoYDyCjeHEDS6xYJvDO8JznbcXkCCZ+wkfEZNN4VzShzxHEWN1W2wrJdO0h6MHRuufr+IpL8xUU
TNx2iW0fCvRpOEXQuonXUj7lSnxZa+mYpWzbUAhxLhAqE3Pcoq2/C4Rsd1kafHRaE2HFJNACARRf
jBdzM4OiRx/WaHAq3EO/7f02WTK4XdAAOxBaFM+kgZKcGsZTplBbhPzh4LHNPPNaNYGZvSWGcwW0
nbwLovpHtyWxglL0YVbTEkOzyvuUBfMTQPCnYOHHpm1FZZYCkAwSqRfPXlZCRza/k+Hw6jZvKyxH
2gGWt8A4ts6Wb4VZP0N7pHELnV8A7DcJNoqgRDZr1KmjBSozqhx3Cx4+bvO2whISQ0EF8WgPJ2Vx
ViXjhfHTE5lq28V/2CW/OXWG8GYwYsX1JC/8rxls5OGhfgFGHZwrgz3Y9Y5hZFt0eu1SkA56OLH0
i8+TNxxgM/DdaXlsw82k9zRdV2xHioe3mIOPqwg/uQ1tRSjQ3fMiAywP+P2Peq720K93HNp6bCox
QO8wRLVQ0eEebGoYHTeOQ2+x9WYv5kG2dF2GWZvMQPEEet+w/3Aqi0H29/3YLYRVulTnK/R2zHzI
i2W+rGqyOFXa5W/OlZ0aw0K2yIhk6T8DLtfdlknWndjs2+//p81unZwz7EWYVHhwVoJ9U30OPsIo
vrjtFCtGg5JPBgroWPOyfBgghbib2sgtb9lIoDmI5CwitDNR54SvBeyu4FBS7ZwmblsrdsAbgvGK
5p0c5a0HIL/yfbfzLbCOTh8EHAFLUfTuCqiNjMLAT1275cTAisypEOs0RCkutMVTFTZfoMToVvEI
rMDEed8l0odaVD9VsDsYqvw6EZBN/vtyb6P8YQ/a8gUQKKooFHCXuM/Srj6otJjvC772j10apenh
7z/kyEbf8GzvEsBGw4YKyxrzsLk2S/jKTHjuNrS1z1Pjt0jkcFyHTvcX0pK7fPHcyiq2x+sCTx7Z
h2jGJg3kh0ZafxuWzC0l2maukHkqwZJAVdyj8LVh4ZnnnyrsHfui1mJXKXQk1honf9jl9SXnGUym
5p0UJHFLirbnJnjzogAvEgXmWj+lHvm4LuF3t68Zvd8oUuqZBSm09kB545Bmhr0FgeSo414J348O
x4BAGUjXxUXa/YgyWIIVcPJzy1u2r2YwFR1JYP6FU980u2StPioAbt2WxUouXR76S7FsOzGLHqYC
gu2zcGtaSRvFBCWtql4EkmIEb7wdS8U36Cllbq8sf0sIb05+L/cKGXJMvEyXdK/m/KzsHCGM0kYy
9cNQM7Wg7A7GHTiBgAI1XRk4fk7rbp6SqB9TqLLHFai3+64skQF84rYRbTxQ17G+HgWif6Jwn69g
VdCOH5y2io0HmigsgeBsg2Y1NfsmGq5Gnb+4DW0dnxBK84DCx1VrhYLznsOf7bB6qVvx3YYD9fAn
mH20rOM20feglNy13DFf/RJ5eLMJ4cjEi6rCajci/8o2+TfKH9yWxNrfQNKFWdRg1iZNoOq+XBQh
cStd/2JUv5k10xX493KaY7YADb0M10A4uCXwX2StN0MLMc4SUmvY2/AxSDp9N+SR25X2F+n+zdB1
0mVDuFSQAiew20Ml5HqUheO0raOetDVAkRlfUFce9yWs3TswVZy+o40ESsqOBZThFgEBxvBCJmt6
GQ6TWxK0Odf1QmQPFzokQU7OoV150RAVu83bCkm4Lc9RmyIFTsFs7qCG6V0WzeyWSmwwEETacxYA
5BrDgQ1aq+UCMntVu8W7jQbCA4I0kP7FNb9h8EOsrpO6dVwUKyjhIz94TevjAuSDsAz8/E9ZOb5O
fvHq3+zvMIcKYt9gD5qJ3/VZdx0B0PD3b/lnGnAkbSgQLLlSAY2dOeYCtp+gthc9bDBZFl3RIOie
xqCgt/AECx/gHbQXSzHdMtDXXtPAm65B54GfAIeDlXc2zn4wnM9jZW4nb+rufSpgJdv2NIE6dJs+
LBMltROyVdpYnbrvuxkiVVhr6b8GHoyRTHXx9/XYPtcfXiY2VsdLRtEC6TbGOStevLa/THTvxqyA
XNb7e8mSmsoUfjnGa/TVNOIBDqXPbrO2rmoT1PyWHuKR8VKyGI4+EBTOHRdku/C/2XsFBKMGzX5p
B+sb08BY1Qi3o90G6ZAxqwREVfEyJhDThBMI2NHylM7PsQ9plWhS2WO/dauJE9k1EKEPYRqeTW4E
HGnDdECcVyAxY1VghlCerQn4nSE07v7+Nbev9qc9aL2lvCKhDDKoJp6B4H6ElfIrVNL3GhIAZdFG
bo1HG7DTyaSpAV00sEToMxpPSR/doYDYcsd8aP0SkZw0NP3RjxVTclPw8UpF7MTQ29b7w/rYXGmg
PEzTU6RD6MfmLy3BlWXXNSGcc7wKq/b3j/Dn/QMW2/t9D/fTrOq8xoDE0S+HcSrFJgfkhjaEnO/7
0eso7wI4lJi4S3QGZ9v+vC4yp2QgbOTRAt418zRmTgdyrql3VuXNP26LYuWZdZxYBgtzbJoIbn1D
d0Ua41T3gDjg+xWBL1cG3n6ExFt0sOGT7UYRnQGrdZv59pnfpLGk5aTGxAMADWUAo+m035fEO6U4
cGyzWMmmyZToSwFMNwxoXz2QctOWubXDIYf0fuarXqFXhcpqvNL2hqWQD4TSp+P3tIJ0UYaHEEwF
U0kPUJFLM7jTz9xxcOvmHMBebunbCuoAcKyDn8B62/La6Z0ibPCRksE8QvGKx1O7fuvG6hJ2QU9O
O8VGHjUQIoIGA0joihAIM08dfIg7WPq5jW7dAWTpFyCRY/TM0zGB9yj8Rk4cG0c2oQ07qrNklfkA
NQYQOF9TuIqGMIt2m7UVnKyTEn554Jum0QAdFRX9SKCk4JZpbdxRDjYb5GYwbzqoS9nL29F3jEsb
d9QmrNO+Bm3Tbz0SNzA8SGUZHtwWxQpMGJP3QzkaWAKua3hBM+9pgv2x46JYkalXbwYsI8fgxrwM
I3tdq9HpRgcY6vuEMjZebiYDENk6Zc+NYJDJcet1gC7+fugsEyOFV4CIRQXnBRgIngW8cCuOiU02
+20KD1YpvLIDdwsc4nXvd/qjV8OC1Olj2qAjviqYyMLCPqaKwmCCnq2Eun1KaR2aEw4Hzhsouc0o
Y132bR8AmZp6blnWBh7hY9IxUJj4nIwvqJG/mlZ8dFuTLdG8OTPTkS8eFx6GnuQIy952n7XS7Ty2
cUdhWJh5CeCnmdXmmi7NddFIx/W24nJawjzv8gkEdsmgMNTqh77wmFv+llZcKj1DwLzGmuiVXGcS
tq0moE7PWiGtwEwpBxR9wMRpuOoDRe16qYkbD1zY0COZqTJYs5nHywxnYkgi87J2KtkIG3nUD/Bg
VNkI5Z2pvklWEmvpBmAWNu4oJToRKzDMMSwwkvMtoSh4z7htFBt51Kui6FL41Md8al+SgZ57bfng
FDo27khAsWsJ/InHoOdUkJfaw6u0dtuCwgpLOVBPTyPWJIQt2wPsBl/GtDSf3CZu3WThphemhcS3
bKGSBIUeWAa35pSCzTbD3x9uqAq9TyghI9U4a5DuSQOTyiV6nhyVCISNPKIg4NVlOYq4HOrzPM8+
ZGHodvkRVliSTFIClPUmFWAgE8qZiEA3rdMrpxW3wUdKpQPszvA5l6A/4zMtYqKYG0ERLmbvV3wm
THb1grkH5AXextA/JzDxdpu4dZVlANBnfYGCwZIEX2aN8vJYRm4YesGtQ5OHPZ2ibasMZFqfs4yL
c0qVcTvtOX+/LDjTZsoJFBogUXXnB8Xt6tZAAXv8/chsBh4DQQQ7jXa4gqvyRdIbt3ubDTrqYJ/V
+fkg4qDwbkdPxcClOa6HFZgUXTbYreJTQpi8vvD8LjuD5Kbbu4RbR2Y9w+G8W1MRF566Tob8WS+F
45JYoQlv9ozJPsP9Htq9vtbLLteq2zvtbxtwxDbiY1LhiiIzyNdFHVwQ2/aUCPWRVGgDjsZazsQz
WPFKQFa+rOfs65KRyO12ZWOO0rpFGg8g+mJMKveQxis/oPeWuH1QG3VkajanimLVWb7wswTlyvtB
1/yr27JbsQljsGAagAiAZIDv7btQw+Bv6dzqBjbwKFnmdO6g+wYB1uQbBF6HXTmtjvvFOjqNhz5V
pvBkgwMErBKorkAr5Kdebduv/4ez08buzAGRaKMgIZaBn96uWa5A9i39zVFYjMbtJhdYodqYoMHv
AMapho1X2kAYk3ZOrTdh43cE3DlwWGxZoOVsX7Zq3E9iOSUQeyScbCEiz6tRuzbYkkWK66FO4Bw6
zGvgdgOwdYhMhcF7BmlJ3cLWoBfPcyU/O+12G8CjSyUXWPUhg40iuEtFaWD5N6VPbqNbp2gOmlVU
aGxJP+SfR9j0mqpzq9faCJ6cFLi0wAAphrZ2vS8yD7dFUzsWPW0Ij5yNVNjnIgZ5dt7DwA9mLWJ1
XHMrUNu6GPsZnPB4SAZ+MN4MCGy4pm7Z8TdPGpjIS4j+ouyZ8xvcYy4Ed0NkCRvRWMCSevolccq3
qgqDHi86+8yx42GLEU2zarvIoKYqRABVYej8g2uYuF0WbfBRUMB/EqZeUDpSgTokHvtS1G59RGGj
j/JZpKuY8SZPlvGaQZstWU4RF4/kld/MQggf/rNVovJsHv2fdBwfnWLTxh4Vc6RIAm+2WIsEVqRp
9q0KodrsNrh1iDbKNyMvfDxt+/UyygDFZEH98+9jHzmJfumqvikLcbKUJSDN0FCa0/TFrFVyg9Mp
O6vH0U2fRNgwpNnDcx++myj1BSDPe1r2V1Hbt263RhuJFEazyKqKYuWH5E5D9m0Wodv9wkYipY32
fLJi6JBK8N7Cr3CbdoJjil8AjjfLziRgcJnEmvCO3o4o9MnEaLeri41EooHR1SDRlSDdoq+meQ3P
IM7rpn8CfdH3byIY+vqwocGiFCR8mSsUQiIq3QR+hC1LVCleclB30FApluKy9oAixVumc9sqNhop
ypOg9LbUEmX+F6WnFhRGr3Ec3ArSKYBTaNZj8DTsD1nvX4f6FLTsSIyyLZ+92SwmG5SCNGsQK+37
clcFXvdthpdtvfP7njkmdRuXBGOSJvE6/JRJ5flNW8GgGCZZbgIxwkYm1XAXhiMaNuXsL8t+GMV0
UB4/cdM9tkDWTbcG6JvCvhANRDJWj0v6TebiUHQiODH+kYPDxigU0qAsn2yTV8OTMM0lZW7UDAjr
vv+2AVybSzVutUUD6fq68S7zMOrcDg4b/9QqWLr3TPG4N9UtbDMvUj90q4na8CfApUszw3k4zmDd
DMBG3+xQB3SrndtCRU0NqONSoZabALAWlxW9qsjqBgpDpnq/4jlr+n6q8TGHur7tWXUvisiN6ils
EBQ8U+H6C8vquIqyOxGoC+kmNCdsnaK16Fba0y2ph8HjwMvbsJLacZt471fEYyrsggBl4jk1Esad
zeu8wJPq7xeMI7FDrdicSduCqo8lGaflKe3Ty6g2jkVLG/bEA2KahWDi3bxuPoxPpNZO+5vbiCHG
4DbIJ2RDWXkbNnY9I5ARdDqhuQ0Y8gOY5YxSBDEM3NVeUBIPpludFpzbiCGWNnOYVNgpbZI+jOVw
b1L20eVbQif8/UbByzmoeYu4BBjhcaG0i3OQbQ5/H/zPSZzbmCGtS8ARAFhBkdh7Tbx0By7cedmu
TufzL23zt4co0Nnp2LYQCBVpv0BzoeofjT9pp6sij6xXaN80o0l6fNEedhSHUUUAbKVe6VRugdXj
+3UnglaabktT6uaR+/6loG4NC24rFpEKdvAwXcX1WZtkl6f8gxqj0HErWhXdSOECnU14PcMw5iqv
ihe4rjh1yrmNGSIzMMs6wuccSrjZZetk9jMMPP++Ff+cs2DL/H69KxhztqzFXc5M5ND09TXMYdw+
pS1WJEiN1xwoVLFfr9XO7+B+mvPlh9u8rfgsYNlDI3h3x16kb1XzqQr8J7eRrUNTCzqu+faGC7P+
IGu+AuY4uSHiYTDwfrlp6BPJUKeIDSO3ZfUyB+bZbdpWWCLHUgGZFIwcia95K39Mq/zqNrQVkyMr
YHYNQdIYNK9o58MEKR4dJcq4bdVdwD7UV3Ww3cXlI7pQZ13Wusn2w5v+/WoP4yjSuvOQCGFCC2yP
9nYA97qFpY0ZSqNxnMWAVVGc7oOqv68G4ZbAbcRQ72Wt8hYWwJEFvlS6bx+6uXdq23IbMETTtPVD
H+sNZ044Zhl/t/j1KQvOI9nEhgwF4aCrPttOHt20D7n2i+dw6RPX4a3QJKNmfWKwLnkJ50ft3ZaR
WyGeSysw21ENJQP2AflkqdmOwNLgOpwAG3Q7H2zcUBfBsqkIaBDDZPgu6NJDlIZuedbWK2JtsOrQ
b9GSG0i9q9f0W+ovL06hb8OGVh6hn+pjxWHgdTdSQa9DVgvHrWiF59gwGtEZEx+EvIMb0BPEx2On
eduoIb6Z/rUDgM0wTRvpDtaJw2Uu5/wU/ejIRrehQ1wsiosE0C/ZjS/wHE7RgS4d94oNHloFoNNl
CjTinIRx46u7ZHKTbeM2dAjCr6QKGvSGTTN6V2JI6J4F5Sm34C0Of+/1cRs91BNYY0+mBU7QSwP4
kBv/h/KyOttFfZo6flkrUNOhhaATPEHAp5/gQS+n3Uhk7fZa+eWH+Kb8RNNlxVsTKAhaNMFtTaBJ
DMKMG90TCMT3x1EdLtAZGbA8KJ9dL9r/GjVl5Thz6+3ZMZFnWYcOaMPbcE91eNnm9XhwiyYrUCn6
n2VU4HK7dOIwpkm+D7Q4Zbx1JJRsHBGHnUaY0o3hoFlmdnmXgU81qMktO9pIorLrxrLxGlg+DNkZ
VeXTurpRkbgtXWRGRiao6aCVmIR6p7Ky3iWLm74qt4FEuiwUfC3RSSTR0u/DAl66XZg5ftHfgEQz
ncdJwghDSLWP2uieCreGOf8NSdSgPKw1Q7lMFGqHjfl9OuVQeGyrWHfcspm0VhPgIWUeNbu1yHVc
KOLWAOW2fNGiRBPNoURmCaZ059PsmvSDm+AFt8FEVaHlohgVMXxfq7ugUkPcCtW6RT+3AhRu9oPP
Z4bRvb7dUVhw10376BT8NpxorWbYe/ZAKI7lAl/EtQ932Zy1bncAG0/U8NTP/XK7orffvDz6VIRu
3iPcxhI1cyVU02yo5CX5Uoi0Q+ksdROj4jaUCG/PslnrAjUztQIoK7OlvSFijj66rfl2wL45hyJD
St2iPwR6I8AstOcX+SSN21XUxhIZAX+3Kmm2FoJ/DsHSeDjJAD0SoLYIUGLCCkaq2yN04MntWvZf
Qz/Rbq8iG0nU43Kh2YC7qD80JKb18LOr+9UJ/cB/QxCNneqTVqPIMkRZnIsmB3ojclN24TaISMNI
so1CjF6V3UHnwbKbakd6Nv8NQ9Sn9YI/KD2trN/lzP/sp6MTWobbCKK6HnQEW2d80J5e68b7Eirt
tuI2gojBEijiWx2RJcmHbWjBpzOn8PGt4lCkoor2DTJ5P0eH0OS3KjBu1U8bPlT4lSB8CvE0T8Z+
P+MqFBW0cUvjNnqo7sqhWRvwbCqdf0iq5nY69Y47cjO31X+U6iKx5itu5plPY9jT8a9DR1DNWdMp
enZbdet6u9QJJQRPrBiQh8uk8/UuQx3UbWzrekvoVBpdpviiqe4fCg1zYsChqsPfR9+KnX94t9gI
oqpsuJ9UeJwXyZzfVKZNnnk7AmAJogUpdlHhyZtCBuznbITvWJyykUV9mYx5Myo8rbvyZt1qMAlU
zk7k+K2n+offyIYWtcKHR1uGYxXkYfpctrz04jwKW3BCZ+iyxc00c7Kr2rWr90kiAwge+qRz2wg2
+KheyqjLQgJDYaAE9/BGfWl67p/4VsGR38yKbZqBUjyW+FbGE6912+s9Y4mb9DO3xY/8oS2CSCV+
PHeThgd44B2KaJBu4W0DkNBYJ9myYBPznN4HZvUuxNIEbonJhh5BnXlOoh5Tb5b2cjTAeybM7eC1
cUfzXAUVYfnW8UGBCdt1egBeuDgh6HAk+GzoERj1YWTyLoxnEBuqOAtZ+JHqGi3fsc9gyYkjkzZn
sioW9D2GMmzdjjYbl0S7eoZXJEo40RBwmIUEJLpJWNVRt436GzYJ/UgYeSAKRD6aXWXYtCNMu+VD
G5q0RnCRl0khY9+U3vMYDPl9NrZ57rZTbXCSn1GlSYbNJEW671S47jrDHFtlNjbJM703KYWFKaYp
Pyypf2VU6lhNsJWShCBRES4YnEV5c0ZJ+aVfFzfcELfRSXhjkXYkW2JLw+S8qF46v67crkM2JmkE
rMSkC46DJOoeal2W90xT5oTBg4zG+/dEtyX3TBWwMaVws59E+M/Gw/n74XnkasGso3mu2VJoGgHf
lzbDVxgR5XSHi3njH3pTLE9//yFHsr4NS+q0STUlWB1N5hdcoPsdq9ij09g2Lol2oBEtI9IyFa3e
lxmAyVXBHXe7DUwStIzquUPyFNxXuxoKkmetV+YnFv/IutjYpNkvM9HDwgo3l+mrl+gbqKS75S9b
KgiKUj4JIZ8QjzPbQ335rlaB26PfBspIhp5z7WNN1pWiOJwpD1JEnRtFidtQmT7oalkXqG0Vqz/t
QrzM2eLm1hvYWJl6pbSkObAypO+eoWd4X0uSnbiz/flbBjZUpoRbfNsM5VYe1gRc0DDOkuFUweJX
jvr9RgjR6fcpYM36Ps/GAOiHsg3Li0HRSe5IlJLgvCy64kNFk3LZ1REy6D5MM/mRAEE6HhiHEsKu
KXU6HAaA4Lb/Dwels8kk3ikNA8Z+HYq/z47bMDgVhStVI1oe4CCFyY3qRNfvsjD3yG7oByV3WVuK
x0wNOt0zUfP6oqr9uTbn3tgP47ozywo1XACj8oXh72awOvKApZfZIJefS1bJaAf0tD4oFQ2XY917
y1nKie4PZqmARl5gcT9AZn2AXByfSAWNnSGTu0SY8qVecxHG0ZTN5SFfx0TvvaFKvvJxMdUh03r6
OFOj1S3gh3LYJWGTNvtlGYfHaRlX+dPTZZJCACvX7VVVl9P9Alu/4C5PdShuIMa1qpuVw5ThWpMq
VbCxXdvqBd1HOV0vU17X5W5ivE/WXdi2ZoYROoUhoJz7ErKRMIAK5zNYa68a+NiaAUDoF0l/AZtW
nZ3XEwpgr93iLdH5soSFt2+7NlEf4ePYfChrPPzu15AXxU77osquIhrk9K7KW+bvI4Nq9g2p03L6
wNummv1dClkcjgTG6ghF0QJureW+0IU/3gxtNGf/TMxj5lItWgwMJDLRZg//w9mXLcmNI1v+Slu9
sy9BcAGu3eoHkrFlRO7aUi80lZQCF5AgCQJcvn5O1PTMSGyFYizN2qpNUiYXEHA43M/iULjsnHJv
MVBdIsaN1KPxjWjRtiWAaceeGS157I3b6AMyesHielJMw/FHzssW7rIw3U6DPpN64+dCBZ+Hxhm7
KO5L48k51W6kGYPieaVHOB6YuuJfx7bLyHc4LfTdOxoB+XRqZTA2944fOfzYjw6v7w1bLD4As1Vm
Yrg22yZIQNefl/NDoo1XJxFYDfk7W5pA3YsyYKWf+B0st9q4HogaTvASCNmHyuvReDK6WrJ8X7oY
ZXBECrFl+ZKpNg6B8noSJiDj/VDXKEJETW7LZKzHRn/jasx6sxm6Btr+tO/0EUhnNlBk1wELXdCd
J/vcZCX6ChBpkuSdzHLqpa0SLO1165aps9QEXx21Jrj0Nb7KE3cZywXtmXq46yKvuxO28CGJKGr+
kvmsFTchi3qc9HQm+gUv5JQSZ7/OV0nI6vPgtDuFUSApJWOv06EKio/uopTeUV47N6hI9g7KtHnt
bua+9R9IV5PDwCztkqZWpReTuTbRVlFRsZj7sJOOWSfhkcn9IFOxtRK1aQl7h5e6aMY5ZoIJEtcO
+lWVdvsdg0nGFhJy0Quo3+jZtv2ikiYfCpn62djPMWF1u+vbkX4a+3AOYh20bQWgcsHGFF7Hwuza
wKffisE6cEItw+eo50rBFbpcshQtf6H2qmvRpbH9ImLXBvwdnQOdNjwcp62G3El+NwnubB04OzQH
wAv1S9cRcVOYPP/iVQRPVVWQK0zkGI70MPCsUE+tAwuvJCfQ1EkXWXc8Jm3N+8duZtWjVODJx/2Y
kYcpq1ie6tJ1WRpKVsK5rVYHxZf2MWsdHNbmwMlsOjT6Seou3M8RHLbSiUZjv3XqZm63Q0/mcYPs
OahiSG2Y11401L1180rlMRAoXXkUtUEPTYEgNh6aslJJnzmy2dMla/QGe+6sb4EKPjRs7F/JIjA6
tShT7VghEGc6eqgUGT40uY8fR8eiG5ISfaLHHGx8FnvuHDxMtouqG/gvBcACiFIHW+pP7LnqSGWO
vm5BBcpVO1ZbY5bCOSlZGr2H38x0bCTskmPWQpUpsYJ644NHS2gc0m6R27qfpwnOz+68vG8bNu0i
9EhOhZ+XTUooCMaBj6LGiS+hdJMpnBXYkqrSJxmOYfO9H2UTbUVgoinmFeu92FFNMT12PEcvRNCl
xn99MJbRAawY2ZAxyKp0rhsLRNDEi+VJBflIU8gIg1nnmn558tFRcGAxwdvqxfABUtlwxLM0LZp8
vM2A7kWDmw2T3IyzR+eEFZCCiisTVmZXSAlv2zigVsYUTO8joTnd2rrsP/AZXobj3LN+31VA9N70
8zz3D2PdtBl6TgD5ho+tmktzi70oC271wOf3M29JsXUWEK93JXOguZBUHYUtGkxqwu8iCjX449yl
GeiARcVvpIE436GBOm9VxaXoaJuaASpYt4MteAFbKOKWR8yo7jZnRQFa+1gLdF9h1bOZu5yMj83Z
Je2eBqWiiala8tmPoDyHcl4tIDF/1k15z9qoy+WRChYFKWQw3ayA6sZA0sJn7mZQ4nvZOsMHFOyX
FGQUTPSc8y5xImjZ4XjgR48SPauPoVb2K1/k1MWkNBFPMp4Fh7agLTT4x+nW1655KkqfhYnqIQnY
ViU9amttE/ujqo+o2IhkAI0uIa10D75u+HFSy+CmIwvhZMjwQ+VLq/P2sw/+7kOl2nwqYz9rQ5X6
CvP+CQAx7e97urhNPEXazbelrHiZlKO0Qdp5JnwhGQ9RWXeGaUmwqn0nVp7pyAcsKpOlE6+c7iTk
kkNCr1zUttJZ4e8AsyrbGFNPH6WvoYjuLqQ85BQGwonDjN/FkN6L9iovlyGBFEWf71nFo1u4yHUm
VoUjp12Ql4V/QwtLWpP0Uz8PY9y7s6b3bZVHfjI2MCxKeSXFo+zasEtb7RbvhNdrGbvZSIdEl3KI
GwM7sLgPw2q8c0oemaTQvDqoRtb1cYqiRe6GqHL0k+eRxSSA46DdRwVSEMHmgm4Zax21L8oyQuXH
+HUMnZ9vNbFNs+2DoNQpDwS5qSZVFjsG/5puo0a3SGXIdEJ9i3RKV4H6aOFubONBYw+IZyJfJOv5
sQAjPIYW7kNZdRz8TVp6iPSg0FRpPhGmtx4yjnjCYsxiOhNs0tZl5d0k8zou3Gp04QVu90OFM0Q0
kiimitAYd1Jpz7P7yRSf5ha2wXQK6H4qLEMVpg3R86YD9jHjl1D3dCbg0h8H19TBTWbyQCR2arW5
HZY+s0moBQyV2i53wi1tO9BLBSh+nomRxIjxQNwm6hI51GUVT94yVduWhUN3R21uTDIMNRV7tVTQ
FJ4Knkc3Q4R8JO661prvsycDHvuLhLWfRRI+pjobmUy7TnhuUhDkDtBfn9z+I8szR6cdYZlJlYBR
Jx5o0u9QJ2uLZIH49AlJPTj7NMjst9Ew6NMoP3OLZKwwm45h1PE7VGSXbOcESK52Uulgfsf7XgaY
y97oJo0Y5vqhyy391AathzUyOwoZCs+cLmGQoK3RF/dUkWoNibcddaBCsKUZ98kBXpCSp5S5QjwJ
cJ/cu5oHSxQjHRD7uiGOhxGoveGOeThkpPk4ZjxpJScfTeRMFWpvRVg1e8fAZTNuCuStCQ+Kmt5J
IBTypCo0eDd20tW99Qa0QXMfIg5xuACqtw94XsljlzPyDrV5GyWIm80u8gi7L6fZHdIybAv9tJB+
fMJzu39RlkEUUUH0oDi4C7xQYojUMvt1sTPzNnDzRp1uqodxTsuo0NEHkIvDfh/i61dR0keEi79M
PcAZdSnQpY3F1PB3AVNTCVHnPHQ3Dkxxi2R2BrfZigbquqnpBzMfoTFl+sQXjdel0kDJLkHS754K
0UwW2a+WzbGGztVHKKUwN1atgfZk1w4ThEWjdvrCvWYiOUAm49jstUWA3ms5NGqj+wrsODyr5fCX
L4Mc4EhsvRtDO0feI45X07My4BgdlznHWdWb5qo+TBOg92kfSQ1S80QWlpLB8/1kIWHn74vRY4g3
1ssh2T0M87AnS4hj4FjC/fgDvjkNjnASr/vXtsEWugtCf+m+VB7oRQkNiZge5iCfySO1jsk3kAnK
WNqUbr0N/Yh8Uh4Z7nKKvT/1SGcCnBbqAfwHClJxKv0uW1LeKGP2rZ5KmjK/bJwDz4G2e0QiSk0C
o82if8/qpW1vK6i9IeOyzYTSRz70WxdXvmuyBQlmXedUvi+9oDansgki/smRga8+Wa92w3syDSPb
z4TRd5YGtMU8k+29sn1Q7Hv4+wQp0mpSJR30/pvNZHjjJSA/uPyVUmALVVyQZQTsbzbOyYnCbLjx
W7Q9kkV2ssWKadUSd2XAgeCNALmLbjDrOcYfAj7OfeFmmfMAXyikA2XmYAXhY5d5KEGnwnfa0tmd
R7ROIH4Wk3AwLvgKfv/OH2SISQfe+KReWmXK8SuHCGX2dagysnzjFjNXf/c8LFT37NUoexxROQuz
xEjPNfEcqYludHe2iCsKPh5NpfsylRN2r7jqBQ63ohiKL34dhp8mGHidq/KtcEPYxUdYAegSjWJr
auyZc0od/H8GE4DKjNMx88dOzQ8EDpf5nHBLK9umiAV5g49qGCRRShyaVOqVGqeXIZ89yPKhB8k3
kPnVVUqLatYJfBA8NwYSR7SIChNUQiwO2x9sBdI5itCgJtZRirTRhdh7GGUAA8fMytn/RLySRsg0
FHESP5eFuLdkpOIVYbZr0pFjLm1z00XswALbwm0h4FPPX3jee/rJ5KgQPDUqamWig7AROGUIAyNh
SRH8IsTRbBMQIgoOgNdAl1t81rA4LvA9efaasCh3xFLb3TuaEi+1iDDljVLd+AwDVDi2to3J/ce2
qCyyU9QK3FcTUJ9sIhfUwj1ATXZJeqTc9lnP2rVxsNS1vJn1mNldrglFm2vxvgPZM7rxqMT0xQWJ
4JkZYUAHcVrdQ9nU0CaVyvjtMRrH4rVp5ky3sfagLYYUXlWYhQQWh9V2lG5U4i0ZtP51e1e3TO2x
CM2n3JUZi6k1bO+FC/teuhGOq6EroyCZ0SzRG1oVkbwd8FXaMq46gyp1PA+1kvFSjhRfwizBA9yv
QXqbF3+KXXzedNSDb1Mv6LyHkA9ec6Ro11HkPtjeYiGboAeAUxoP0sMamx6cLzndeh00VTe89Wj1
dSKiMRvoimof9oY54VhbSLCTtu3RVxkcF+SSKZDBvcdhb/cQwDFLJRRl6CZZcEiWabEMOj8uUxFo
xDeZ0xhgaZDEC5w/hwOFAP3tbIwoY7hKjeyk/bnHGcpRtNAxXGXDj4HU7BudHHd4cYnW030egYm3
RVEXorKeCjK8wtQEcAIDOi1PQhjRP+ISXXCyzGED4hAhBkMOFTnoCdddWe3dcKxhmG6YCmkC7Qry
gbioPMUTpCaeKxKhKgNLlwwnzSlU7ID9BnRCH2CpAyrrKoSxWUU56jmQYEhcp+sLQAUQ5iD0Yicc
A8LW9dMuU8CxmVp02bEnzQInchJlXoIjHnsa845HsctH1iQt08WnEKJoh0FlvZcIr2bvM8OAlu5a
nr/rRBd+rExUBQlxq+IL6F/LM4NNBB5yxIaOk4/PY5tT/hDarPgcuUaS1Bmr5oCbzA90ps4GgbV6
rEQ5eEiWprFOTMb0LhDT4B7qcgaC2meYGklbBTAsKS2MkLYL0gCxhZh2K7DPGbhPjRlC5o3Tjyp/
Fmfg7+e2apHmeOjE+N9ByxX5cw14PVo0BLsU6jUMR4ciQ6HtruKDPOk5cDelcSDjU2A4uk3flxV7
giiuOyaR4yHqZti1GpOifR5kaW+Q3HeYYA5BKc2RfRxMqCIly5TXEJ1GdSQOimlTcXXnBdH8fvQq
sxeSufNxEKrpv+rJzbBZ1MMgbpxZ12BBuqyg3MYlKDUPk0upTHjV1V3sR9RxHmg357cDzZmbiKGN
DgubnOygmwn636rKRPG+FnDPe8hY4XvIUYmdElMI8ehGHhyYuDb1XaAthQGJzNR8O+FQfaDd2B3n
zPNNgrMTVIaCDBvpgCNZ9dD4PvuL1FIWaRUhM4lVUPBnGrLqBq3wFjJWxvbIMm0xfUCNpkEG7YDo
iqNNqYaj00chGrP9OH901TgeMqdfaCx5Vt61VtXfJYmirkEdgiBaZLNc6mNtceA72p7xMjYLMVMy
VxPO+UEjHYhDBfhmO1ZKq/MYMjpF9hwFomVHp3SKG9lWckx6v5qcGy8zpsVoRsMrTAQrEQdmyKOY
LP7c7XyITL0YNk02QR6X3Rfe6J38jD8akwM8CsE7NqUIm8utpkXrnSSa3K8g0kePDAIELzPD4eKm
yYnM9j2RbrBz/XA2O9i89EM8dGPxFICe+OgPWd7FfRbNL6AtRp+8ZmxuqoE2G7ex2zlHrSVovo4U
SyL2tR4/oX/gx0DHIFtDtx6RU7l3AufLe4r6N7yzNCACG4v06UNOlunQYe98BIdGO4c6nFAilWE2
PvrcW26sjoIinjMub0S7+9ouYzzMcDqbfHdMo93AIS2RhOdKcE5K8exJkX8iDJOrYEUD7JIfmB28
I0HL6wFfbJOhrvApStgQ3c1CenehWOYvGYp87+sg0/dzywey5w35wN05nsf+eyDsu0VKgsLyIMRN
GSxVi5JfkB+DLs8P+DBO3GrIaQJHM9ZzOuh+rGMMf/A+c5bJpiGS5z4xjiyAFUKN7TtdIDCH1UBR
g4aTI3/iODTfF9ywe4eWtcauMwsdE0xbrFM9y8fSHSe7XVrqV5u8mFF3ta7fvcDFxfWwc1OK6nzt
PBLuDAdC3QHWLtnYfPWDZX5ls21dFCDnoMOWULPvDZTQvvmBLfGrYWerJEPczVD3QGkelcjce/YE
CtSg2I3mpfOa2ovHhkLMQPb9kKWKR2UfeyLIJiSH83Qy01SUSYD6/DugYOgEJR6nETiU6vEzSoRt
s7Vhx16xsLx9GC53jUPrO16S6pYuva3isKXmvgu5uEW4jv6qapiRX0Fd/LrZFKylAaDrPOg2KACL
j6x3AHd1Tijlb9PBCdbiANJFacOrGiBGMMUdi3RLes7L29q19OdGlijaorPluXlIyn1pEY6IN77N
6sZf07476xdKwzR4M03n+dPCObxYjPMmLoK/5n0TquY8wza6gdYmYfsidJcbT6MTun3L0Pj8/LF/
gA0DrV6i4A1I5TiGT2528nj56W1XXg36PJcoteQLUFe+jhcRPjih96aZiMj180OjuQTCR4O5IkT2
VzvWL6Rn14B9v57l/prybZpIZjTHtQORfdRsScrobRZ8Pl9B7gtdyKCc0K3NneZzUKOPJeznNw32
mvBNEV8plAEgaNbAySEYQ4om6Ovbrn1GYf0wRejQ5RynQpCya+91QYOFd2R6WwN7TfhG6wiEmO5M
z4ycv2ASN6RESP9NIDQUfH9+cJxsppoGIGhC/aZMSxygP6CF1r0JkeCzM7jlx2HxZxQQ9XkSGpKd
CEoVLV3eevHVsswRxce6UgBjGn0XzmXitfpN8jHIkH9+bmhFovAegjzlD9MHlBbhoJ5/fNtMWa1L
NqBX5hAQp7J+pg9FlfvxuAjztoCypn2jLRryJc/BsnfQyhk75xCV+dsUmNBw+HlUgtF1eei2EO6i
qM2idwHoAs7VbxqXNe/biimLFsh3AXrHP9gOPSkU6N547dXqrCco86PSDXhJ7+1lZDayIW/be9a8
bxsuXRYxPDZquduxKT/zSn1524islmYP+UwIYeNbRtQsyUireV9ovaRvu/pqabIZwAKRQd6xNFzD
MLxPCUwpruyYZ/TLf+JO/DXtO0AdB5K94MLI0SB3FDSDkWrvToBd0BZ9YZS1yqrd1yGZ/m2h9V9f
p/8Wr+rhf19d/+t/8OevqkXNAN5Mqz/+652q8b//Of/O//2Zn3/jX7tXdfelftXrH/rpd3Ddf983
/TJ8+ekPsNwFSvYRzeD56VXDBfHv6+MJzz/5//uP/3j9+yrv5vb1zz++KtMM56uJQjV//PufDt/+
/MM7A7n+68fr//sfzy/w5x8PeSGLti2aV/0fv/X6RQ9//kG88J+hi73UJxFWrX+mbY+vf/8LCf/J
PQh6ME6YH6Ay9sc/GqC78/Nd/8lpCIl4hpJ1gJ/54x9a4aD35x/+P0MCmTF+ljPwPUKxIf2fh/vp
8/y/z/WPxtQPCqcf/ecf57W3niIRBbrm52AyDk7WmqBeTtAAO/jj9NWTtZ9gL6KoJo2bYJZsmy3u
Xz8Mzb/v/uPdfjUhI4+vAWZsLIUoMj6fjDd882nzMhXTJ99t3jlh8KUk5ko0+CUc7HyfVaRx5yIX
GemmE7Q3oGYM7Dh5nPpI3MmyHB7D0Z0fFeAnR9X40QccYTsUqG2e35qxrHEIVY37hG6XrmMZ1Ogw
/v7lz0v6P4YaD7XCqAHNMI9Q/5hPDeu/cBZ4aWjq5QaB9hrD5hySfnWHVaiCGTuPIDJuT8TJ9iCP
n3oQvtNBzC8dVdeMXC7dZBWxMm9GW5LVDKZQLIF/RkrqfeiyjWM3vx+nSzdYJRR+XeqoQJns5Ehe
fUO1f9r3XukkKNvWj0C/uMnv7/NLk9XzLMHa+jEtigSwglHRjieOdv97Xym1jVSmEoHyCAj42m5b
3x+SrnfJHmgG90soc7PFIg3Qd3Adc3Kg4fqxywaGqqIdy6dx4md4cO8V9zNKUF5smV/d5J3tHn//
yH8jgn/1hb2fH1n5Na1pPthTKef8Cx9CLw3QwXhnzhjfmDlo7cQTC+tPs9eyOu5lCaPeoqPXROAu
jtkKD52Rfslg2mdPskIbiOUPHdVfFdyuh3qMW9klpgseRv8jA5ojitx4kiwtSr4JrDmMwQg6C+ol
2n9cRL1xmnJXRFeG5tLqWgWy1uZR50wYGTs/uGLrstuy3f1+1C9MyPWJxbe6m2mIZZUzH2es+zov
40Wj5t2+Rd8AM3GtU+W5+Rh6Du7g9x/89paOV5Dxl558FXLyXvROJ7GURPuh5XUM9YGkzO54fy0Y
/OoIen7w841/OFksBrpXPsENOqBV+gH80uHK6rx05VWYISzkykMt5CTIo4sBt9mVE/mFibIWqQqN
QVd0hD4NFAdL6CZUt7oODlXXXKPDXrrBKqzUHG3kHA3ukz/1etNAnClGx7HHIWZ++P2EvLCNslUU
CGShW+CeoqNxgQqC7micFfybcpqbJRAHHV71Rbw0f1ar3VUMdd4+Y8dC8N3glnHpATQBlLL3FqX9
8wRaLVuj6gIdO48dW7TE5dTsOlVfSTYuzKD1Ucbt/CKfUW4/1sKYbYnGJPwGwyub+aWLrzIMR3GB
cisunrkeoljOdCpn90qJ5MIMWp9mZEeKOm+j6AiMzGkeqqewB2N27p5+P30uXX61aO0oUcoosugo
iugJFXlgHAP0V645M126/Pnvf4gJdgL6MeiD8KjGeV+S7GidCeBjX6e/f/xLQ3/++x+u7wH+fW7b
hzA6Nwmp3vfdNWb1L5Nhj0erlVu6nTc2ICoc8yYkZ2z2B+aPL/AgvIMz4DOAaSzOWf+2RRytFrGD
XnsDnkFwnJ0KWtAi2BWi/Tp08qls2jrVdtn+frwuRIu1ypVeLO9ohRsBbn/s3GJrDTRLRJYd+k5K
QAuLa9nBhXCxtsrT8PeTZsSdSkF0HFncJmP+kqpB3QxF9BaZQcSMtfwVKZpqZAq3GXyPxx6fAMWm
b/GLOV98tbA5d4e8h9D9se4c/8ZVaOHMrh6v7GoXRmgtftWPlS664vzo7Esjv/jmVrQvdr7SPLh0
9fPf/7AypILud9EUiBvqsRlusc1tRzrFRk9Xlt6Fpb2WwEIKPXrAXkTHRvn5PrPqtSodgwES4RXe
6qVXWC3uBo7TwOtyTFZvbnbinLTg2KRiuGy5O+iaX/kOF2LIf0hh8ZFaHwaaxyHsKjS1oJasui+/
X2+XBmm1sKXtcigydNHRZozthfI2hEZ8NwEa/LYbrHZlr17yXmkRHV0H3lqqztLOgaqk1PUb6sXn
NbDalPOWOwtopuHR9SAfLYG2qEKALX7/9BeGfq2IBfBiOXsqC4/Eq5147NsCXIlrXiwXps9aD8uW
tCXhiMpWr0eoPzgvCqAJ2JYTdE6da2rVFz7wWhlrplB+9VWE4Sno+9F4L1Z0XzwCwMjvR+jS9VfL
eFblKAxy7WMxnMBmSUtgkl1zTT/50hCd7/pDkMgADVW1H4ZHXRxU8QgR9fvaj1LHybdve/z1Egad
S+U4hB7rAe4ptOef6kr0z9K21zzgLg3Qep+uGGO+wQfwcyA8NW3QnQYrLs376ZpW3qVRWi1i08+w
qy3wEjb7EmjnzGqNgeVOluwt5FYssrVmVj+1YgaUqT0B2TR8ANWA7nhYXbNU+5ug/ItKwVo0S9Bh
cED9l6cllwLSxEOdbzMr5WcWOtmdO0zRRyvDptk4i7TgCzGnLmMCwcd3OYhpV2Qb/tZn+MVTrOW1
dOYyAh6BOjmjLiFnNvZ/EUDRDzQTgASZuqRFLKULTTwfCgVw7ZXIGQCD1XQHtIy/a6thPuZ+VDzC
FSYA0mKJjswruzxdijl7gAZIeOP22Rz7sO1Jizyb+piIyDm1tru6aV9IC9cqXg2Apz3O7P2JTr1Y
gP6LxAD/1YUBv9nkiJDRPHpBDICtBxqJpuBx/X4l/a1I8KvhW53fK+CpeAfg0MlGNgVg8tPUhTfK
Zjec8VvLRVrl5Y1Dbwc8Vq+i20lPsc4rSDGEO1MAk7jYMGZBfo3Ee2HhrYXBUMgpGHQr5ElYYm8G
vwsOpAycu5LrbnPlnc+L+FfvvIpPNJwrF4QCeSIBoHt3PB/BgK2krJFm9OG+qcRcpj4ulafhbN2d
LRzrolCLUhwk0Pzbom7nE/Hc4duVB7rw0mupizoCwtRzmvkYxMEWm3labJ4eWMxifchi3Hl3TZfi
Utl6rXsxmyqTVYE71ZDl+SRfqhtQ+9hDtNFf6Xcg5geRkDIVf115sQvzeq2DQXqsIyVwO3Yb3Yu7
KS271KKUGdv4a3k3p95WJNGU0E2+n66cbC9s/mt1jBLdRGuVmo9i8p/PCKt58N9deZ1L32k1cUih
qslDenrsNjgxJ/VGJ1NcJRBnT2hCNm7aJ9c8qi/sDn9/wB/2UBCn0b4B6OtYjuC/ttGDD6p0HLIW
ZtvutXbppfdZ7XIcBzez8Aqfp3MfSnB4+iK4CXx7rdV74SXWSnl5VnV2UG11an0AE3HizVMQbOp4
yTwJTxVzrZ7/t3far1b06kXqoQVIivLmhHpk9RnBvrlxQQm5gU8hSZYFDOoUDZo+1mEl9jPiyRbV
D5HimN+flJ3rD1nQTTfNPLffwfdwAct2HXin+VkF1Ra3tvbBJ4yArYIO8JGBWfcwTMQ9Sk+RT005
kMSUAsSvnA/z204p/6E44vS+7UM2HUsIZrXqczcYWFzD002oze9n86WPv8rxtY+oN8MT7Tj0Bznr
uAYhzPGef39xNBx/FWLXeiMjVN5g0FHMR2PN8DJU4LkAIljRe8F5eEK4m7YgmgeHEh3vWFJOrkSc
Cy+11jicipA2SMWrk+TQf6lOuXooou5KXffSdF6NGHhFYAf6dXUaG9ijF+2s9gJsxrTBPnnsnbl9
AygFedta7VAQxhdTqupk+8FPVCQ3QMBcKyteavCs5Q4H4EfZuDTq1HK1z8oxoTmK1Mv3oCvjnt5z
hpovOMjOh9/PhAuDtlZANFqVHYtqdYLOCpRVQeHynptqQH338W03WGUw3MDqeAlb3KC8yd3TUEAx
QcYNVuvvr39pz1yrITZQrhhgntacWo8tfy0zTPJ69MhSnbvNHnxYAqnotvlIx2A+tWWBHJLZ5kbl
Xv8+FJRAxseW+6br6ys73KURPc/9H7YG4gvfNIHfnMqe7eU83rfK/VpNwckU8toR+m/1sF9E1LWU
Ims74JBNr05jMqVy2+3KtNlCrnVLUpWwFN6s8XiwO7vrb5udk/4b3PETtuPH9v3fkoG/uu8qkqP7
l6Edi3R+SOdNsP2LxGbXJWKjklcbfzyd7mjy5f3zGOcbN+5jL37+9s0kv//QF2LH2sC179RAuSrV
qRvLnZ6sH7fT+Eg8u/399S9kJmsX12xqM+pOEEgUTdt+8QrSbAcwjq4EjQs12LUGY9kBgwyVx+ok
3NtKvINxRdL6j9XyFfn875//wrxbCy7KnrpEQCXkZJyxSZrAAUMJWpvGpYD8q2vx6cJXWCsvggze
cChjIMjaemML5Iccx1b2thC+llacnHluPKTAJ28BPc35ZhsRs8JJW+fKefTSIJ3//ofF6Wowj/V5
j8gn4CKiIm2oSFV07/Cn33+FC7NoLbEYoP/ZsMI0JzhTPupGHYLIS9926fMtf3h2uHVYRC20VSAP
MpycoIK/Vub8L87OrMdRHIrCvwjJrIZXliSQpFL79oK6q7vZV4Mx/Po5qacqJgSp1NJIUw8QvFzb
1+d+Z2VDs9Svs4mNKrYmlVHqdyBx/Xfi7KWLCj9UgD25/uOXnq98//EtIPtqSfL0ICL5KBLlbxrK
AXRSf68//nOEXAhMn4HyS+PQkZaAH2FD3rmTC276JvEwPn12w0+5O+0+AAzYyIXb/WptlIL8Lbdg
4ziAIHu5o6584lLXz5KmMotyqRA4fmiQGCUoqSlJuzJsP/l+//88lJZ8b74JCYYW6BSxj8pUDqpS
tDcNSrp/mwog6zye/pCs1VwlQs2rqhmRh5SLjBLSSQ0dVGyNhwjlaG6E455nRPVPNMtUIfO7/6I0
GnVSsQkOzcFTUbJTsNa73p+Xhwsqnr9/LwxMBamIZgb69GJEPBi616FccwlZevhsIoH/gMcrdQoz
sNpX+jDZdHH9FMLveGUpuRxl4Hr1/dfXkcq0TJLG/dgarhB/DbgbDPSjWU2hL33BbDbpvdRXZ7L8
XlKM27HN9xCPADglZd715r+cGECK7vsHMEClwHDB+QB4ovauUlSkl2RNAa0BqW9sd/PiIadR8ivJ
B1yJXn/n5RWSzIUAYwRreZnxZE+i+gncoMxti37LWPdKK/idG2r98aMXzWUBuVbJViLiaS9ZRzF0
TgX2ixQiGQluB8rdVqL1QhPOTa4G2kxy0VlgFuWoT7ZLS6BEw4rgGTHmTD4AYTscQlRHvvXDqK3s
tReGxVw2EFFC0jYMkT5S0yDPUBLOHiJwNK6329LTZ2tnOoGGliEpsYcRwI4L1BaD1gFd6soOaenx
579/ieAShMg6ZyZFViB3s3prpSiwqO+v//bLsZnMhdA8y5HDTQ0atFZ/V2biBvXAa7H5PCkuxOa5
aKASyKNxJQHgQhWnKItvSD7cqIm0lWF/bXbWQ1e1Nyg1iO0QN8rbtu9WWmwhzMwFBCWsZRRGswk6
i0q9kcD98ycQ3tw2UYHPSMd0Lev7mda49ImzeICrFlSjAbIXyLxQt+EkMb9FrZ8f58jNwO/zhoX1
Gfw0KjtcI5R2pZrSTacbGkpfh5GuRIiFKw0ylxcoKNpA2s0c94KMh6qJANKoMb/CTQZA02ul4X1A
Y0hBN2XJBpuX0O90sXbntDCh56KDMWtrGcSPcV9zVG+KZ5WgKDwdUKf6G3hi5MRXvnJhHsz1B5FU
dYBC5NO+YMDjQK4MeoIIZYDyip+FibkGQS1RBzgxYQaaeOfkTzngAkP6iUkWNgVzC66+NdIzj8oM
Mv5EDctRwEEownz3o3k81x8QOc1YHvVmwMPxVu0sXy/XzpdL/TvbFXQMYEzaAwo1ZQpFqh0MjyDr
axn1umP522xD8q7ASj0wlKkZV/p6Yc2bqxC0wiLNFClmgLprm5H3dHy22D+p/aDJ3+sNtjSalO9R
FdWvpQH0KA36iCeowG2dVKKZo+V0bbOzEFqNWWwArCaGQmea9qRVnw3VdLpxrVJw4fYQRc3ffz1B
2FEKuCAHRKqFy1Fw7Exq0zpw5/6bURrZUsKIYwrSuBowx9tetPKdCX/0QG8kfhQtDLA7Q/is0SVg
7kJiAzsCRgCZkK6tNf7SDonldX1GdgO3Rlw8UpBZftTyc5mDIo8A7wE3EhT69CCJEMcCaxfDw/2H
zz+P4y/rpUoN8BOQJN63fTTaScw8lIVtiJ6tylgX1pe5zIHVPaU0w5mqGmvpHRCjP6OW8ntJland
WE3/rxrHYmtk5lHRzNEVQH8chAm8hd4S661sTMlB+QFxWJtn4DlYynuYC24zNeTHwQjbX5Vhar4F
oQnqyXnstK2q2kqZf2hhlXpTXuYO4DuxDeNK+VnpgaGk3Tj+67Hv2Gamxe/0Nq69Vk4mH44f2aaB
nsdBGX+7K6Ed2hPZ+B2B27jVyxCpVOtMGxUj7/YjyE84BrZ4tKKoMBy3zOrW0KogtoY7fajILXCN
uOYF3eZXxesxs+PRrI86+GxOrfTWWkHpwtyce6DBd2OoTKOp9gN5EwSptAoMNPHv+vBbmJZzCzSe
jU1YSFW7V2vUTeNrxyhANr99/NnjZ9FysMrE4tFgAPvEj4YQH5Yk/fCXz05P1MzajMeRspfMpkPt
EUocgNutVxIdn3YUF/Yycx80A8VMMiCl1Z5bhUuB7o2bcxL4AUUtLqOmnQ6ND5f4wJIRLrKc79L+
ngFakZYTII0crGGySWpzF+uNN1raDYCH22waTgILXSPA9IhXfulSD84Ca6LDk8AYBxpIpV7ZozH5
kPL/bAswF4c05RgJ3MmNe9B67Q6k3a5/wh2bc31wLAzsueijQ1VhWsegAWKrlBx7UOHsUFeyIGwL
YB9+9o5Z+IvDnhtl2NIgy3bDdJfLQaH+vv7ohVV5bq0GHoeepudHN6jxAHieABQFfqGty+8Aevzw
95+D7pfwPYADwxVBjEBOyxva5c8tl7dDTrfXv2Fh8GjnrvnyeKpQfWi0s5KgqpyxbkGPmbqXnz17
Nvd5Cx4z9nnjXu4bgLN/1fnKiF9q+NnMh4FwiNvBsd9XGnHzBBh3A8JP656w1IVR7Epx4NLoVGZN
I8TUDyVOyZkFEYf8wtN/q+Uw8mdG7kJ40WazFkF31GWz5XtF6kenBil8N0jyAI+BBpQWV095Z7ka
BR/GgdubAjBc3u1yntXvljbFezXxJzEpWxDiKr/tUuXW0pXccHr1nE7CJR0YaaEEnPEYpbW+AUm2
E7aRw0HCtkotARd+sNLtgOKvt5C0rzDwLP8lgxi9iFSgB7YZ6IOmNGywfJonw2hkZFa0uENmp83r
VwvX/w5sgXLmjmGsiEPJU/DXiJhqJJtVsLuAGXaVJBf22BPgpvQ02ecJTUHmLKnXNNrwL4to+gu1
lMWW6m3q8TMRgHbw4MNtvnigMjhgjhqG6aPVAEJ3N8oR6IAUZSAT2EhRgWKBzPArEutbNQqjhwHQ
OD8d5DDIDU43UhgLN8yK0s/7vNzUCXCGpFVwxQ9S/k5OwSMDaq8FPTmtUb2psX7bFb22rToJ8nO1
NEH5K0Kw1BxgOtmhqwq44A16BfiUKlV7VC6wxxGFuU7fAaYakDA1dpI+0hcJRaZeOHTjfdYr4FCV
3LyhpdE9VGVcbDRID+BlzDVi10i+lCCm1dotpAfGY9am+lHjCXUIfvcuA1H8KVSmoXboyMC+kORc
/M4LMQH/M1WdR4r0GPdW5rUDg0tKmeIeCnTHU6/XbFfwEPdeiE4QHzHQ5sKpFR56WzoIzVRUD0bQ
6Q0FhAU59qT62+esSnbg62VwFImBRPYoNSqU2VArUESu3DYm0v52brGa22ctpSdTqFu9YiyglSEh
iIU4zr80Qyvhd2pALJasJNVRQp2y4eWAD8c2mMrcAfpd2pQjJKRNqX8eAcD2PnMTVXMctjLsmD3Z
0OuHvFT0D70eCRw9wiFxOJiJhVNgq/yEwlhg1JvBVO9qi+E8igyD1IOoPgE0aI3MG6rRNlCy6cJ8
sXBr+iCBGHejWpL2wZu+uc87lP6TvKqf0xDY51Abt0ozlrpvxOcLXzMWTjQBRsyigu2yaniZAAI0
XBOffQolXM450mSQc7lnqOq4p0sMJ+vVIXG1DPdqP1sa57aAGnJoY0IaM0hV6OarydzmqvIEgNHw
s3Vlfh3OtKkPI9bJe6UecB7C0SBqWw9otGjlBQungrlF4NjkSq8lkg5bI1YBVsvbAEZ4OhitdNiZ
YRyu5NUWVrD5FXchRmAywfzfi7yPfmeKAjJoE9OfFQAg0fp9FUiIbDYikat9o2WKh7rd0s/6bu2u
bqmRZmuMpJvjOHGqB4W8NarEibAFUuQbwddqlxcWsfltdTyqpa5nuhZk5a2CRF9jHdO1Y/fSs2en
7qluchByszBQCe1vx6wO/4LRR1xuxfrKHn8h2TLX0CgRLtrrtJ32bJRlNxXmK6tBf2NyvMtk6dQO
0TY32M+2FXNJDYhjuQZKpxkk+qsRGQ6k3bYGchkUwjaFE8CPdkVzJQ1gvHo8jQ3ydmDcBvAoyMCJ
F92v609faLD57b5aRkg+EZz2FX0C11aOLSBzee6WsjV4GiaHXU9wk6NW0f6odJjMb/pVWlGqFway
qU1/KGUBuKvMPgaT+Sw3VtpsYZrM7/vB3OwA/kaGIc6H+llXhvGB1ZWES3P4bKpxvEYmW1BVkU9l
4pftMNZZpKqZnux1CmszCLQ7r6VUBRpQBvU2zYfkCcpUa1+F5bQtqjDyeAuk9vW+W4hkc01AKQ8C
3PM+DJQKB/EBLQkbgJ9YYSLfOnddBJtcK1qRYz0PAcoO26lzB9L+IVbogNQbKNhtpoNyTJPw7/Wv
WYgOn7m6L01ZxWUfClU1A5Wa9Q7FNjvJwn6UxPKaAvxye1lzx7JxzFSWCkgfG9pXD6mE1bsnWu9e
//1LT58dHLNxAoQZThp7CXXZAley9fTDuixyPtd8aRphmg0EtIbY40YP1CBbq4Mu3F3/2ZenijW3
kILDAKopFVnszelYZH8y9UZr3+r0RyHSmvMSp4FUoFTk1j7W/4xwp2hxJ1CE8KgsOlRRPV//hMvH
O2BwvjdPxDsOl4xR7CeeewVClmkedKvYjBqonvHK8Fxqp9m6nrNSjsCiHvcURk2W9YFF/aBoHwkl
K1+x9ILZ0s4Z0eGnhfEjQ5UkJr1wmpod2qz+g6zSau4VTfL/U6R1Jg99HUnj0DANLAtIK+qPkvcH
C6eeqcs21zvi8hS2/sf84ZGhKbga2+ecO1LO3RhK/3hlhyufW/r/v92cM344dts1RCZir23DfwAB
D8fqyFz4JP1jjyDuPFQr5/iLrmoU6KT5TO7T2KzRTvvY74Aq9aYD3QDl7pausOUtPYYn7L/+mJtm
U26LlZdejh7mnOHTKKMKI0v0vpbzfMMMLXNIqT9d75fFpjuPuS8BJI/hNAMbSES+1p42qptuDJ/4
IDocwBzf585PAKbnljsPjC/vKeIQjtADBkCCDEStvVpsrQJ84crGnEM6+Yi7X8Fw8mOWmt5krLZu
5RKqZRDLQ1xP60bmiETNNrBu0I55Y+SuidtNuFGN5KEmYPaabWcdMt4kO+CbtRcrqwcYSITloUqB
rC0GmTkyXFVv6hRHM5S2WZ1dJ0igrRxvPlflS8N3FkAApYrKaULb6Hbpm3fiNbwrbozA3OKw4zRO
DATAid5we3KIm711zDY2UsAea6df+QWfqaJLv2AWYSYSY9Vu8AuQlnUxOR3Jfs19uHrYp0fv3k/s
3/mmPAl7e3j7Nbqyg8FB7F+351qXs/A3hfoWfkqu6a3VJV2OF2CUfR8uRtEPcNSC+oxomxieUhZ/
ApR25XMXtMzmHDUKLLNkMrgZ7aUd84Qr2foOCCZbcv52NkXk6Dx4c9nwy7HPE4CsrHhLrTyH+pCy
HyVJw1wbnGkDtLwtHfTzpMO/0RudwRnxL/U7t7Itm9rM093eVtEJADTbwO5D81zvuqD/sN7TG+Mj
tGx9tHUn9sKVQLqAWkJJ6/dmj7WoFUqFX9hiFMiHaF9uKgcuLd6ANkkO0bb2DKisO7wzclElcD0I
LXT2XGrYCamhiejRHZhZVVS7qKkx5KfrD18In3PJIO9xURieJ1evbQBSyvnv689dKDECLO97W6Vh
r0hThgfzj+iZosfOA0l1+5tkF27fGzuxsaW3udO74p8anHsqGA7YjR/Zyv7s81x0YdbOsUJmS8ss
NPELYFjohlvFy3YxatAir9uFh/BAncZtPetINqg28FJPckPP9OCyt+md4mVtpn6e/y/9iln0guys
pFjeMarvRm/Y1qcw4IfJlRFFcowevgeJ6x5EbL/elfav2imdOOiO1akO2EnZlY5+q7srXbKwD5hD
ipoGiismoUFo4woEsOieYkk7Vwt0uxoJONt6l97hURnfyA6u3l22lx6b3drrP+sCLrXELGi1HGqO
qjyPCFdzXnt7sBM3dMxt/Ce9jXY6t8cbdY8V8CncmCd24L+0TeFWG7Bf0Duyxz247Llr/SIvDfxZ
TkVAPWcm8XmvktjSqXusSxvK1lv6FGGDdGAnUCV/y7fXW35pGzFXOErWZIUMeIv9dKIP5S1oxUdc
jHvjRg+UA3p5JUOwtAGbaxyxgg85GJUYbEF9KG+bm2Fbbek9GvSBbidUjeoOnH28fKv74/b6ty20
41ziiEt8bg0tenWIZVzHmg4YzCvxdiHw0dnma5yaCi7caLW6t2DjtoWXgIPrqLVlbunxswhFaFvi
MgiLaLspcZ0LhNad7je76KbYqfvmqXGVj1zfaCe2gSLld3bUbKi/7PIY/1Xfrredct5AXJgScxWk
UeIQyc5LHqwbnNKvfXMb7fot5JYB5PLbzIFM2RUY/L1vIkjV22Fl17w0/OcaSTJZk1JbcMlsclt6
rW+HY/ak+OMp83GB+5YHyQOcoq5/5eLoP3/9l81tH/JQbytV7I1tsuOP5Jg+GNhDm6/mrjrBZCX+
4VCcBRhTQYmEGuKbIh1uarDyUlm49g2XD5nmXOk4jKk0mriA28cHsTG2+mu2U3dRYB7g6rZp/N6H
R+bJWonUCyNzrmw8W8+A/4sGg6MgNd8k4ofNy0pnLHzIXM0oTGbCknLC1vGuuEdRT/gvf9OelLcG
uSokYWHtZCdwMe9syV+r8Vn6nHP64Uv/ozLMhHcXXtnAB3hM9iF0HnqxUqG0EH/m8kawlYZB0pDD
kIzcTsvttEqHXXryLD4wGaWYUYwET8sAyI5/F51YqQw77xcvTHvj/MYvDQJZ1BCdy/b2nOt2X8JU
Jf4g6VMtPjTYS5jt2iS3Ft4z23uMbIzrWCHnHbUWKB6S0xsYOd/X+9arDoWf7pJNeqR+g31P6F0f
X0uNNpvrExKrETyecdqcHrPyCVCKlcVgadzOJrccT0xSI/QGkjt2SLgTaYMDuw9XjNXaJF/ql9me
gBiR1BnnANK602vyK7pRgmRXbuS9dEM96Vj50W18396UQbhy5llasOeaRBCQBphkY6aH721iw65P
ftRfirvqKXyLehfHR6/ZjMY23CuH6KPfqStXeUu78zmVCa7jnBsRvhSX77YO39INstRe66vueYOc
OcCUufFN/S/zC7/+ZQXlPdwbnfPOYS1YLwSFuZaxmMyyNCr0J+uG19bcDDHchxXuXh+Gn5eSF6bY
XMqnxtFEsxof2HiNp9sER3a2HY4Mx8XWfX+MsfXON/rvapsd4RW5Zzi145hut39zL92XHv7rWbf5
ca0UbelrZ7HE5HxqJzhPAZUj4MmoQ11slsSpIaC4/sEL806fhRRcy6oAsiHGtpBKc3GIs7/XH7yU
P9JnQSSvYFBIUwxR4HU96QQK477eCN/apCexM9waRyg5GDE6yuO4K07GrkVIuf7upVabBROUGoE2
NKATRSfbrP6V6AruVVdabOnhs4CSdRPMqwZEqoFHXnSmMk8Qluje9Z++tMGaC/pgaRql1YTfrp70
VzhpPpNj/tDuw033nPyhz3BLk1d2kQtRfi7ui7QJnrQZ3kStxCUigz91bdfhizncqck/Cp7TJPO1
1fYcCi/Mqzl5iRZKOCgEo+FVcd5lO3Uf34+ZjQP+8XcSbH5X9iax72MXmaLcFo61NZDsJfa/GAmx
1P63f77LnefrLbww4ueiQD6IDGabWNxyov7TjcaDE+zKo5cyYP+jKsG0GDQrPLvyqn/wyxOwL4XC
66l+oPfWe3nD/GaTgl+j34mAe3BB2ac/28POZYIjMeOyadCZel0BxQdj7mHN2GJpsZnjZSDxMnR5
QsgNn0YHZtTHJEhPoR+Cmo48JfekLTkobonDYQ6awP31blqYZtosfJQZnVJSYn82kKOmPRbxr9Fa
yfAsFOGac3pJDc6UlI9oLL6RTvyg75O74sk8iKC5Rf8EyYm6zcq7lkbbLFrUUdRQXUPb9QIqIXO0
O7qSHDjvgi/NqNmmo7AGItTz9J3SpwqSOBlOwN2gezrso4S2suNcKBgz55KLPK1521C8RZzU0xjU
vmUDJIP8GzlBjPRxva8XItFccaEUTNIsgb4mMDXi3Y3SIPWGqqywiw8VDGjJqO+KpFhpuIUumSu3
GJYGA06e56nyWKu/GnXluUtfYXzfnRecoLwBzup7knaOPt6k8KsYB90t2EMeM9itAnSkrAyrxX45
T5svRwF1wO0lDwU2BrkC4z+/rRoHBpEQSiLDnSAriqpxRXuC1fehaW777GfFKnAs+f7eAYVbBs8R
4frwNjRu0uo5Mn/EWzHnQq7SlGSQnNEvbT891WGOSmsajENxx6R8pYuWun62MRjVMa9F1VHfSvnk
wuWX3euyujaw5HNPX5iScy1XNuVhMUkFhYOj2kV2ofXxluu9CjMK2fAl8BI3FMUwW1Hl9e0oaf0W
OgDmpMwyd4L+bZSwc9QSflb2qHNhetw0s5UFeCFazLElbdhbVVtr1K8kOHk3b9bEXWu6s6waMtto
ZfOyELPn2iYjC8uIF5aJmtJBPcWQZZ7U1IA8IK3WYvfSK85HsC/j3rDMrOt62fLBTmx/DWnCt4UG
F214nWsrS+nSK85N+OUVMor8qxpuF36OjKgdTtGxgg4HCsaVbOtnivPCMJlrmEITWgMuK9RXlajf
KxokYPnUpe5kQBgrD4n5B2KmcWNqwtxafRo+KlU3QFpuqjs1qpoEDug1lG9lynRfOWt9mQbf0wnl
XE4naTH+V842BFUhm2iEMTyKONlzoZDqUY6r8kERRoyVO813yTRZd4oCJTnTaO3lRtT6SgQ7vIS1
04YyaKuTFAbUYK5Jj8pE0wP4M9CSiB4MH1vJEuFzFbVx9jQ1uGEiUcBETYIzbNUvkoy8yG0l/sBg
s/qN6jMF2ncSw3lAAXLSb7SK+RqR1WfRd+pjASyGVxBdrzedQXA1F6UKdfIBGZS2HMA9gnW0T1FS
ZuPOaSAb+Ec3wFylmYIdh9lxlxW9fGRlcS7d6Wi9nbQCV3hRBKEzHKTdSliwK4Ef93SAt3x3J1lj
d5qKAbltAXX99WVsYeB8bum/DJzcytNSj1vThxG9n7cgOHFxbFR5c/3xC1P4M0369fGTETUNyuV8
S6iTacPKeDryDDJ43LZnXmmAcOZWQxn711+3ECvnypV6TFiRdU23L3V+ZlOjdiYR2koCY6Gp5sKV
AvUxRqkrzV6XHqXiRh4f8zXH2IVHz0V6RR+GRs/AxGeS0mBiaQeYLau2YNHPunku1GNkrGGEq1Nf
SEkBa+1U2JBSR07blMS93vZL3zDb/NIuosmUR5KvFqkjMGeG5JDKtXP96QsD6fNW4ctAgm9nrCQq
7Nr7tH/EsJEdKTR2lkrfx9pEZYtRPV5/0cIQmrN8SlOHD1lmWb5R5rc19AZ5LlZW8qU9/Odd+5eP
4JJeapADW36pssKXUbIBv/Yu7uyh6rAchIa0RWGxa6oM9TRFaLdlXu2QiI9UsIexLQcGZYDR0si6
ZM9hXP0jlIP5eYb68rNKIFY4ExLFJ8vbMd9qRgvvKB0YvpXVY6FN52RZ1lXwF8yp5WddfVsRyZGr
cWVTufTo2cLHqaInTBamH+pGvRVRrdhxmBsrT1/YHH1umr60jEIHnUTwufWRHudOCp8kG9bmryFh
p6jB7fGPhtzncPnylizKy5AnFvUzZtxH5rg7m72vPHvpC2a7x66KoDWRqtDHumMeDRQePOuokr5p
lZrc04msnewWZv8nNePLN6hVl0ABYVK/NqZNi8IuRfQ70f1sm/2prP7y9I6pEi9oIfkNVl5nLIzm
kRuqCm/tLn3jRFrLSCx8xVz8S1AaBcYgWkse5RfUEj0mWRLQhP+73tELnUHM77s0NZyKxJyI6RMB
QYg4THLkmk2QiZUN89LzZ5OhzVD6CuFs6FsoYkdhWa45bRQem6y9mYp65SVLbXR++Ze+oFoYV3A4
DP1qRKlcLpe2ZpYwe2t672etdH7xlxekWQgIho5Qn2UPacSdUg4YsC6TvhKGF5aSuRK4JoOcwSBe
8lttNB0T5Vs7tWTHrhNxEKqYeTldK7Jf6pDZmpjzkCYDE/K+1p9FUtuDjluPpkCd5EquY6kzZtO7
miYtV0Tb7eXQ9FAMCEOaLj5lgr9c74uFjDid62kTwxq6qIFTblOl0o4rWvWcV1ax67hp7ahKs4es
lfONYUrjv1ErmhPQEyiloVOC7M7QxbchRvydFdcGc1DfYB7UoexhS8aZXdfxcFsZ1tg7kXXeMJBo
yK0NhxOnD7iEvgZpPc+u/x9d6FypK8mp1U1mjZLbMNWdvmAuXCh2rVpzWy6aOxi8vA7RKjT/nCS7
9LbZHCSSVeahxuQ9r3oKUn1YPuL8lw0uXLY71Ptx+JeNfVdDgpVKUInl6SDsTqU9akLVtTj2KW24
9Ctmk7TL20gztXLah3QYhc00o0G5cYgTtauFCbYWo6lmv60qx3ZzaEj1rg8j38WtYDZranWrtBEO
KTkSAqSSNXsSZftY0omDhCZlTtb15s0gjOQXy4r8PZe7/FQ0dfeLT8VoD1EcnsJmFA+CasRD5aXa
Og2QgApOYSo2O1PT7vVRlLcQ09S3INSirh3lWOUWzkoynDzL8Zmb3XRLLJa5hl6d4SIVZ6gd7lW3
HaX+Lh1ay1XqWtlGJNJeRgh2bUpKsetbpm+Rmmt2rYC/e04HxSWdXrhlo3ZPY1Hkva0DJnWw4IUU
QJw8bQaJQJAWldlWRgkF6C5jicKAXLvD0aXzRhXVOw4rCAjrEP7FijMIklRuUTHkL2nGWTDxctjH
bV2AeYgKU9kuBW9XsoyXtzd0rpXuswRQOg5siCGm0W1g0uvCC8f8UfSgc7l0hDvzMKl4u2+L6ANQ
8yA1rNLOMAx+tPsAjfV7KLe4YtYRjt77Rn5rEVnl4liFv6Jyreblciin1iz8qUJjU41C8n2Z4xAA
cdbGwEnaIQkNUqq+ARP7eD0OLvXDLCXOpkhjcAo2fSvDlUJM3vsqXAmxS99AvrdRoatdXHaVvC8j
ZDW6vHKjovYTjZ/GDofY3ko3P/qGueY4qdScS+e0eCSUp1Stnoq4ca8/+vIyROdiYTEA42VyZHYR
VpATknPZLwkcp/JWX7v0vbyUojzuezOJOOz03Orlfa4Xd0o7ANvTE3jE13cSNX/95DPI/JCpdINF
BjO1gkHR3BDcKpBKPFwlreycLn8CmR8taduM1lCjWk4Q9tpJxoYm5aFn0YNq9isz+nI+n8xPmEaq
V5GpU+huO9FvuZptGyXx4RjhsFIrXVmi7SZOxW2orpHLLnc9mR8eEffyVB3UMIiocpRTsa1aaFjb
VaX8xeUUx5Pv3Q6+TZIYLVisLe08NklvRmu9/ai35wYkWtYCNYy0bGCaLyPUWobJvTrf/uzhswVY
EKlJgMQEgCvJN8NovKlNtDF5snZmXBAakvmh0VSYDCdWvECoieIAkpieYMuqYXmXuQeHAHIKdbP0
cBDoA4nXrVuyQkI5OGl3haVPSNyKn2V+yDyHWMFTjWK2m4EFZ6SyrHU7isebsijGH4UXJFi/D4KC
nVlstUoD3iCHXPdj6Gh68chIvZLaW5g2c0eNoU/S1EAOOICxYGb3stE70GLcVFW4qTTlbqwo/H/K
8aEsrT/Xx8dSUfD8wNwreiOzCa8Uqhxuko55daVu4sb4SMFHtMHke+7Dbl8lyaOopDW15eV1DKyp
7y0ZyiRNCjkG+KfPJTs2BqTDkzb3rn/U5aUMxLfvT48pnFDAt6j2HZiLqRQ/o9LvVU7JtrD6xAYI
5mfmMSht/P4ipsrnxSxHmNPDfyEJ362xOKW9sjcldU0zvfQx579/OYbixpWaVWnVe9XIKjgf0fFD
gc+LAwGm/J6EJT9mVdG+XG85+dMP9f87djIvsU0bQmWUOkX7GFeHv+kQtckOWxtVdwZgXXs/zcPU
GTS1loKBa9qTahTsRaol3TcjkRz0RC7ulUqkqR11Q/6gWQVT0eQ82aV1MvyGdj19UZvErKHu0KMX
k7PyIMeF5mmgwypu15PsrjQtQFdyRTlqei3Fdg9b5MGjnGYQuGTPSf6hK9WBQVDtRJk8vdZhin7V
aftuNkBUqYmoP+QJ67GNREqIwrAxbZ+jKrN2Ka5JPGw3+aFvGKuwGhH2keAWZMv7GGloJKY2tCGg
1IrMxCGDmRsyRvKLorEY216Gg4eSxPshi+WtkMQgwFFopBd9SIaN0sOBi1IwgWNJvw8LIH7Anst3
JtBfg6/HUimffXq6zdTmf0rUQuCEIknHJNbh/xOZhVMqCaQgFlx0UiHe2BCqTolUnytxneJPprIB
76t+nAqj4N7Ia/UeTTr9BQ1de1Nj2t7BaZibnzfZejRmjlpT7U9bpX9jQwF6Y6pB4dfrIiL2BFEK
omObJTjtGvpzyVm10cupDf7j7EqaG+W59S+iCtCA2ILtOCZTp9NJujeqHgExz6Bffx+/q1x9wVR5
04t0lbCGo+GcZ8CrYzrosYUSn+0l7Td7sVBShUclZl1ICF8HVUfzQGajF6S0n1FnYkMR+Dmje2aR
5LHUILXIzO68u7aGS9O44PHmJQpu3G3aQJvQnrv0UIupBFs1juefMHrh7SHNhDxCwbY4cXt0j3SS
eIhDub074uJZfKO68N7YMDbHJucSSh9ujBpj5tAjWQRkY6DwBP9vWmMQLHK2hMt1t/yO57w81cJP
bnJWJd/BhanZMVkWyAK4UzyDyShR0WUDs4Z9nSFfUDl28UK9pLYDKJdX962XqQe7EIBnZmkewq5p
3J1Zib+geaf2s4hhytZ6VNwqHUPVCPI6eVhNqX4SUOG/aSu3e6DQVXqs4CHwrAgyF23P02afjDan
Ac3jZNwVedU7DwzZ1z4EoND9ejmSV3ZYk8wO98AaeRC/i6BlFME0m7nsqjS9beatGtkonSTI9fiu
9WbXxV8XApYi0ceicMLLP/6/a9Vnu5Bx0spi7peKenkUKwxa0xXNr7KC28ngusnJHYbyKVdJtZta
p5ehx+rRP8BVcfqFfB1Qflbr22lArMb9B/5g/JKPpaqDQXVutUPxzPECUVTxlvjE2kgbjz/ttwsM
s0UH/flxCausGkMfXtaXR+LzpJFtVhITMfmImrmLYOUHe7JGRlNaAB4wvOTMv9FynMKRbHmKrzwM
zMpiOS1DnQ66izQD9RQuiqI5pslDH2/5iX56SXd8M4tnF6TCCm+Hk7DHYyPjBjf0DjVy39kYrk97
gA8YB7ISZcqXvulgOuCJk8W9ugmbUnGoMJfVP2zO2c3leVnriXEqo0oVW16a1NHs8hjqceKn9NRD
5cvd5fbXOmLc2yvHU65foII8+t1h1nm48D9t3GHP2OjAp6sWI3Xu2IdrRe9yG4D0qkIHAHCSun/v
hi3AzNrgnL/5oW2v1R4cQWkTJUv/lUoYdcY0tMfxy3VjY2wO7eL71mL7SMdnyNlmOJQAGStx1ajv
R7fb0tZcmwEjrFPRFTkKYFVUaX7r2e6XOI2firH7m7nLxk66NgdGNmfuSqT1aG1HsTe1d4uI00c9
x1vJkE8fE5hh4449Q0chaTzRRNCEHj0ejN47qp97OtCgKscDyZNDbF85WmZSJ9MWlGQroaNcN+Hk
PEL1S9SomeQbvJrPFQkcGM3+/zVV6B5coNruz4IaoLTNX6tT/zjdO0ewa8AHH0Mduofljh/yY3tq
Hu0j3G2OfL8l0rQyVSYhnEDD2ZcaS3pE6SS1/lH/mpIi+mUE+ogrSt/JoYGN9vASF0O6c2b53IxI
WHv+1imy9uuNYJ91MpRdk9vRAJOatpdfGqDZLgfjpwcUfr8R6/MAw9FEUB/Ks3YoWbmDMBIIbagl
0O9zFgNvdZVYLL5khL09iMKqBRTMtO+fBiJypLm7F2DMNrJuKwH/P1TtyaozMIPgJJGE9QJ7Qfq4
dFABGq+SPUQHjHCHoFNtFx4ro7KKQ19CWLIZG+CP5TXwBrRvBLwFme8pKYiOvHq4d+NsT3AJvzzL
52Ptf+5jjm+Sqakq+pikUxnNECFv7uqUR9JuQl+/aNZtnEifMwDwESPEl5mPo3AycZK8fhlTIrF4
wFAC2k/+dfwyeWlbmX9xpPRRufIbZJcse98paK4uimePDVVtpP2muatKCOJX1QzIOEnK+EYPfER9
ycqA8rbKN4vYW5Dez904HN+0kRBurpWMK/islg6EA1AkwfUTOnV+0FpTKgOfjF7IGCajtcXylSYE
0vQ1XKlRDKuTduO+vDI9pi3gOckHE3M9n7LirWjuCuJD0/ep1qfZ2lI0WokOE59LLZ4OS89qCBm8
9+ciadrtR3IqvPpweYmtXBpMUjuqX1VlQdnmBHDRL1/Pe8tdDqV9VdIbi8vYZxd4rMvGxoWq0jGU
8vk/V5Cd38XfXKvZ2EDWemDsspmigF92vo6as6orr/PbUpN9EbfF7vIQrey1JnUdOYkzQabvI925
X61m6HeWFu+YfbYbrfh5yfUuwXttI+bXvmbstwKwDUc2sAuqFPvZxdNJ237kTTWEV0iBnI38Vzv2
xuSvHFCmiw98CfA0r7o+yvPylYv+vpnHP5cHbW1WzF3Xsd1OpmqIyraygXAt/7gSFgbzssVTXwk+
k6ZuC4pEl9e6p0y+NcVTwp1bv4HZ1ZgddH7lCW7S010m2z6lWR01afrgaPe0qGZjgFZ+v8lOz6AR
3QCEoCPl8/gENokP4Fcs35CIrg7zDETA0NvJ78uzsbbJm9zx3mMyYUPnnuax+NIX9gQr3IyAqqIg
NuI1IBYT4SrAIix9SmI2HtKm/UsnCsI0ta3dELcD/HSAvjzWpQ3UAB9IASDASI6wzB7vGZJ0P/zO
be/huRNf96o0DXfGWjjQrkXcNWO962UZDAKex/GrOz9fHpWVNWqS0y11hsUCsRZVMz3CC+e99vpf
Pu+2/IhWQtm02GGzzC2v6exTirLMLmdpGsxxBsKtUxfHHCXNMJbirCs21xtb1VqPjNeT05dJXBST
fYo5u++9/Ka35IuIt975n1M9ce4aUV0Ku+27cXBOZTE+wxHrxe3nvS6c7CQcGHLA7yYJhWLqtkl4
f4zdOn+r+KRCXHaGwCJAzHeltWUNttZZ8+KV9RWjQwwvz0n+cfP0cRhlHM5abQzmSoSajPUugyw7
8liwkiggWdK+8AaAHR86TvmdxGX+qjVo0tMrQPaWeUjsyEtKSF8+wfMlcNub6xo/9+xDRiCLhYYp
NUYIrgDuni6jDErhIt3vO1tLYuWCYrLPATWa4d6Ouc8KP6T5n9G91SX8E69yz3N800uGwApgHJMO
Bp+9M576rACsp+/9jQFam2L6/wdI9D1jk/b5iQjUl33w96QboE4C/o+3m9SVc2wc6XmnOodkFjmd
MV+vgrVlOPezvB0SRo7XzbQR+LHLFDxx2HwS1p0okpCQm9bdKvJ/zhLDJBhhL90pL4fGgVayTtMU
pApSPisLfokZT3R56ErR/Kom8CEDm+aQpYzFyN2gamWW4t+peq0yz/0rO5vvoDDY/oNcGe6ydU6X
jTzF5/VUxzfJYjUfhtzuCD2h0B7mg0gCePkMAc7RQ2trOJAMYOw3+bxryuEO4ugbz/CVLcikj02q
82irEnkqal/sbOgMnbCgiiBWc7axeNa6ZophjzJLGijJ0pPy3fHrzNr5nlaeuOELqwMY7s5hxge5
69vWg8BQiRS8TfjPy8vqHAefPEBNaj9qV01RVgU9xRBGCNwGjeuh37h9rgyeyeYv0xyIP9gBnfyx
fCZdW+J1U94Tb4vbvrI1mQT+WaeDZcNAJyrrx1K5N7D7CJuh3QtIbF8enrUvGPtr2VKYhqY8jfw8
e9eQ9w7Tyj/MTgezN9hjbIzTf5CUT2bB5OjrHgSh2nWdk+rb05hbgDOyG1xNUY08lqR4lMOtO/wg
3A5pC/1Im+z67MfCkzf4SQUN+YFH3sbjZG3Kzn//cKAoyoQLKMZ8qjIn+w78ANmPYDWGmaDJBoZp
7RPGlqxdG9CBxYEJVp2fPKtCNqI6bLq8r2z4Jke/AYva7Qklp6qG7hP/KzMSpNDg4xy4jy1rxbUu
GJtxjpt9nU9+Hk2qn0sYyaGYQIGtbHZTBSvWy2tv5SMmNMpd5taiM9UAPbQEPH1Z7ce6ljtY7xRX
LjwTI8U4AFJnq+2ohC1PEoxJsfyqFKffqriiX2CJiB0fvESqQ4c4/h+KmnEG/troVTvVV0hDCh2j
MgCreC8OLTLwUA3n14Sdj1HWeM3G7/x0l3I9M0vcV9g3oIrdw7VNeH8UgPDPed5slVXWWj8H/4c1
XxcWhzByP0cFs9+JV+wdqa5Z6/jhRjhV4I8TiB840VL4j2RMn2JveeJjfM2lAM0boVT4oM2US9tG
deeEWfaDkj7wk6fL6+/c/f/ZlNC4camBe9GYtWVLIlk+qO57nUP4xPut0o0X61rzRgyB76O7UiM1
4dHeCpalvSkdC3ZTDXaEzr/qfEMnjIsNBOEnsmjASifpHfJcHFK6xZle64DxOgFsCNRljUUpyRlg
I0Z33/hkCpmfiWNO260E3qc7muuZOeKWyNTHFdaJqiq5ibOh2U+0zgPRgWKssxqswWaLp7rSJTNT
DKsrQD8yChAuKcjfLJnAAq/B8/Zx97qhsOvaXV5aKxFn5iSr0qdweIePUE37ey7roxbu6+WmP901
MVrnrn0I5orAGbQFnDBSZKjg96LZbQ1i1r0vJz+8/Im1UTKDus1k7OgFa0rYB4vqOYDjzO+uUy9u
Awbh5Y+sDZER2nOXYG3BwjeS7WI/sNymx7gRW2mEtdaN4INHwzIOqhyiuuHy1NGs26dwRNsYoLXW
jaCb+qkWdBqGyGf+qaHsbki2AI5rwWAEXZU38FNpQDCZXTCMvPaIeyuctNwDXDUPxNl4bazMsJkV
VD0EI8Y2byPhqL92bqW3VjV/maVPgj6trI0pXlmqZoIQ5A9Z4qGEddSkByfmMHZz9AwXP7pVXPg0
P+V6ZhWF5ASSBlI4UVenwZA9NfKrm5NbBeNpVXvhVFobJbK1ATOiDqL2qS5zYkekf6863FaTB82+
s9jfeIatdcQIuQREA5AQGQqt0oXIn7Ka3dA7RxaLu7EVEEv3AdgR+jojBs/MG6oe+EI++W1UOeqO
OhxOTvHGa29t0o1TddB0WhrwoKJ+hhL08EDnZJfP3y9vGmuNG2HNyqlzSoLNL57uLJrufLsAcrLZ
COu11o2wLgVeA2nJnEh7+ojb31cQy5NAietU7DzTkHuE4TM2CteJaO+G7tJ87bPkZoCQyuXBWdmV
zGxflRC12NXQA73cfB+Y+zzCu3BjaFa2JTPJhyS25qT1m6gWaVD730HPO3rJ1xKZZlSRNj6yMv6m
zCSnPCng3QKPact7KTPuBE6tvvZYqBsb0toIGVHMaGcPWdMtUToUj8Qvbuqa/bxu8M99+nAsF0os
OSp2oE32xesMyo2b5BtP1rVfff77h6ZttRCrZTiOc2UBdZsFvO33l3/1yrZm6kXWYyJrr1v6CH6X
kwPFi5ncUp1PxwaqTSicZP7GgbM2tUbgCs/tfIXlGRWoN4dD0vWBcuDfWY+2vTG5a58wopczPQs9
yibKkEFIHdDHww7PuMsDtaL95Zl5JNCTG4WkoRMVLei+VrkTXT4FMRve4Od1XBT9RyyYkvaw6uz1
Lw/bKuvj5+s+buaZOkuJrhMWTp96SMJSQvApaKSNzcmDx0WgFjj+wlwn3/u2gh01576/m8FbPUgA
tuCBK7vXy79kZSmaCSk5x36q4PAayaoPSkLvIGCyQWFZa/q883xY5SOpAdTBBT2aOBkhqVbbT2D6
ule2bkR+VVZgyA41UGDeOxtf3eXv5QFZWXSmBGRNF8iC1GgXiNE74djHWdURfvf+cvMr1wJTBTLO
KO/kgmvfwt/dBVVoJPbLWB1QwNw5fhYOWxiatX4Yp3at+IScz2xHiyuehoIA6peDqkRm2G9e7srK
VmPqPzqZ6+cJKXooAHIRWq1dH9p4UDuWT/Dw6Nr4up3mP8eaD+tIOGMS8wl4DSXIj9nNkUsuXpMt
k+21XhjXc2hA43AdcMZ2kp5ha9L6WnECBxAvVTc+qr0bo7UyH6YEZMWB0vYbBBpRurVxKR+snYYr
3onpzN64qa2c6aYCpM1tSOpqrN3cSVDwyE+wsScd+O/N78q/8iFmCj96uu/OWmiAzzjLEig7++73
/pYywloPjKj2s4Lm7dCRiC7ZT7tWJ+67t242H1DzPIA/snGxWpuM898/LKnR1hlNpO9GUEv/x3XV
wtlnubfKZQsE+x8R8JNUlKnwWOQMvupdTqJRNcNfSst255dZBu6uI2+ahnS3BZCXOz9GMVxCSRcC
FLn9ExqG3iuOhiICYp4cLsfpyj5sKkLyjFYo9oP7Ucbttx7aSoH2trSp1gbSuAX4ScslG0cSZZbL
gpS133UFDwPeVhv5wrUfb9wBfF7lBIgj/HgNYleix7fF7v9dHpi1xWaEPsu8HFDVmkWD+72u+b6O
2Y7YtwXTp7x4vfyNlQEyq3Fs5DZop6MbAZWVeSJ0VREMWxXWc1R8ssjMMpzdQLXKYT2WMRePXpE9
x6X/k/v2i+ZqY4zWfr9xiFtVL+yKSQIrWOhNUbdIH2Fg0QYymfTGrrXWi/PfPwRjwr2KFQunkcRW
1UKBZAFcvK/nMN2yYljrxPnvH74AVz5wEKRDI1o3zs51a/d+yFFxY1Y6X3dImXJ2SbywLobMStTE
EkEOohsIbry/snXjMPeJoCJPiyICH62JqhwkM7j06vGFVTzborCujZIRy2kDFYkEsO7ILR/m7sXu
v/MtaPtKFJs6A7qdoffuJKCgsawMF0dYoG5V5UaqZSWOTYmBlKVWQwfs5tjI79J4/FvZ3Wuvkve6
Y38qR+8vh/LKOjV1BSjkh1uH4EE48fJIcfcM8gG+WYCdhTFc0w/XfeV8cfy4VjOQiVwQyaK4Ul/j
WT0vy/hAuv7LkquN1bTWESOmcREfWccL3EH7Zxt30Hp+tPlrOv693IOV6TAl6gSFcKSqGifCwYN6
sFc0MrA77N4Ai34HeNh568igvl3+2MqiNUUHUm/gjk0QFB0HfGOpi/rYzfKlKfJuoyC2snZNLYHY
Bk47oUh/gd96TGYPun79xsL1P9+//7s8fJjrcmKqjTPA9B2oGgcWQx1JNu59WZZ3yHL/YBhGwMZ7
BZQhnGkuD9ja7BhRXurelnyEDhO6knwRPp9vWuiBJbeD8PofpVSFtXN0Vv67/LmV944pKsC6fHZ7
umjoq4/pTwY0yiFWhX1wZseSIUfyLNSKSdy8545vvUzWFoVxsEM80gLt3x2jhO5lme3z4pYNWwG6
0rgpKWBpGA9bBEIILAY1uprmKbCS5KXul43M9NoHjB3A6oSf+u0oT8PY3c+2/asR+WGwrC32zMqC
Nm25HerEcBTx4NI62V+qGJI7KnaGm8vzvfbjz3vOhyXtoboLt9vJPznWz7l/0O1r121sW2tNn//+
oWnYiaXtMmrrRIuHqYO01QIkF9+4hKw1fh6sD41DuOtsOLXI0+I/VUsdJt1z12Ybb7+1ETeO78GF
SECvU+uk7PprUXBoAAvtbTTurvjYgYBo/HbFS4miCUBFMWweg2Iaq388LfznjIPWF+pWqDzwQNw5
QnWOhEMF3YVR6d8druqh0xMGCelu2smB97ctLhgneKewvUqX6mfnFy7KtVq5kec6ugvLvhU72VmT
DIs81aHmtQ9zkWToHoquyXYobrk/z8dLKHs1RXkDbtOSDcMjtbREpqDkflgMs/9jKGvICYA870MB
2LKKcBRQsAjmdGAihHT4e+MDVxaUXj+/dJ0HWeqsK7ow7fou3c1+Yv3lYPF0uwYato+ttIAjqFzW
pXuf0/7FdTjE0EaRsd9KKWljB034q1aeDqeunEM22x4c75fmjcbW8GNSHFiyMSv5jqRjAL+85NaT
JQkSJV0oFw2wpOI2BPH6bnix6/ZfTuPqPkmwbwknSZYveZqVcmf7cf0rgfxhkCu7CfqioPhUJqYj
TKD7LzyN24Mr6/JZLrPGf/e/Oj53EJSbIKc7+P0psxPsK2q0n4RAXArHYb8p4+ymxK7wkHLODm7q
WPsYIpe7hGXubQ8RvxDopzoc+dyE3uJ6Bw3Q4eMS0/GfbaEgcZ+32FlBQoC8YFGy5lBIGyi9sRx+
WL5bvrUAQQP/TVHBGMgcVpRnu9lOit08pQRSD0167y5uArHEedpZc9FN+0wmNL0V9TDSI0zOIOZk
WbHT7hRItz/sbBmfKwBgvk80tec97ZiXHxzX8otwKCWQygvRtxrCB81ucSr+1qQ+9GU8DrC/HhMC
CXUEhxApFKEqlrE8oLEjdjOtpvdygj3yLmZetQdOZczDHMorN7wT5D7lSjy3c+o5EPWD9seAuuGx
BRe1DYqR52dJD8uvIetu1YHN8krfknHK6d5zWBI18Jc+eEqFEOqjxz5toXeDbQDPBHv8lluaTDsv
ccsD1CPkF39Y4MA0sAHmxrIFCoTn7R6a4uVBgvJ/li8UlR22dS9PIsv5P+T6re8+ZNRfK5UhcJKy
IoD2kra+JZKSmypl/AkEbNVAjaCs7pVuHG+ftEq/C8iSBJ5up1fUdGm2c9qUtuHUtmW/rwjV+36y
2AFvjgkQIGbdgu6Wv8psFt/E6M+B64z00INEB/5+tXyJK6s7tjWHnoY3jNHgeeW+qO30tahQnhRQ
w3yXQ2cdh7K09kIVL0heOLdL7XddABXq8UcTz/g5tl/ulpraAWbbPtm6UE+pcHR+A7IV4xvb2ucb
MvLb/39T4yolM7aCJgIB7DwX2U54vh3GeksaaO0DxjHLBQV3MQWVI/a870AHK6jGLiygzVaVZ0W6
gvvGPdulMfwIgPA56Ue7DZKn6XX5CZ5Kc59+m79YP9x38T699F/6e/lAny8fv59f7blvHL8Qa4Je
VCrEyWl0EaDEAAouByVbBS0XDVT8dby7/KWV4TPzmVmTdguLyQA9KAcGzx5QPYULNRtrKxG/clE1
9S4kWTLlT651qn34/fAeYqx8FyfP9QDKYa0P13TDM4Uucjur+36a+qjoeXIYS9m9qHmcYWlubSlm
fj4nzNRXKEQtWlF70PCbvzkcvvXw+fTr52ErjfX5FZuZmpmcqySTQ+mfuAcehecP2EEbZe9iqqAT
srD8F9CY7a12BTRqrhk1Zqpo5goAetVimcXigUKbqe9CD9r9lxtfGy/jOlMt3UytGexux27fBDbJ
OEkit1HfCjpddZVkvpFVZLjviinXAkS9ERJWNFKsfu0K6N5f1wXjAbK4BYP/OgiT0Iv1PFhL8OWN
JWn7ksCSxA57Wm05aa8Mlqm2MKZ97eNeDIUTmBpWsggLrw0YhBW96eVyXz6PQ2bKLQD5XM+sIJCF
o13AiikoYP8pOiRXrAD/uTFia18x9krG8jkrSkecXKf6hWTXPW6ezQHil+9DNtyPyBhcFfDMVFlg
M4NaXxKTSFRQAmqtYt+wpghRi/15ebw+3xiZCaBF4UIkkCTWUB6tX7L8RjbsxWMbVc+16TaeKXSZ
UJa0Md0kgZYpvCAm8TNmd+D8bszD2q83nyqOD5RP3omTF7NbO1565FTUTqZb2rJrHTCCW1tJVlML
ww/heRr6kD24Z8k0BklVdTeF3W054a59x4hwLwN4csKWdxLkfbJwr6t0QLv0hlh/r5tmI8SBapmS
LlUazuvjEHDR/vZj9q6Ut7/c/koHTAwtapLNGEM94IR/gipJQmv8V0DItNIbHfivBPG/1QNmQmdh
asY07uoKqjCV/ay52zyl6ViGNHFxcXbq+sSn890LfJ5qh1cAZCgtlu7TgcidW2rrprUEu2mbnN0k
Xsbvcinqe8vp0lAQByJvY0OLQKvYCsYydo4Q4OvDqtHpXrdWt0tpMz8s8zIciyH233BCucj6dwm5
qsTHTC72ouC/XE46jXA6wvdatN+zlLR7sljXTZCJuKxJVbitDbL0kORvcpwfc5ntdR+nUH2gW3XE
lW3RBFziVZVlGrjaiPsPyp2OmbcEmf3gDI9L6t1cXmmfZyeYCbkE0An84oG7UZ1JK+jbHNKK8Ra4
+XOWt8tMlnfVsLYdWOWfCPeggU4goJ7RQQAx3zPw35ZsxGs4bb/l3azuloJhyUDv/SmXdf13aer4
oGFrAigoTZdQOcwRweTUcOezEnVnO0N8nGIHyhMNravfCejF88YthOGd8Vl0GAcSjbOewG0VMr/E
/1d5Y7IjeHQCg7OR+11r/xz3HxJOpKtiuMdJaF9T0twU0Obb2yNRR0KsLTmCtU+c//7hE7zheoa6
oziNwjokPchsEK56t1J/2HgDrKxOU4UiW9IJKRN8AArVw3FhpXyIW/ptzNUQNFB9vgFPz7vuWDXV
tstR5WOscTDBryuhvypQkxfIT14OgbWOGKcSKeM67ZGwiupWTIEL4UCfPMnZj3L5I4m3gnkl0P4T
Wv0wHyNGCiKnOLwx5SIEzT7qFUs35mJlsk1lAmmf9c6LTkcjhZvR+Bd5moDnL5fHZ+WJYaKLNfM9
Z2pLFfWipz/sKh9/AFtrfSNji3wSKWReBlC9aX7beLVtTcrKCWhSDIupxSZAcYmupybMNYl32EZu
2rx6gAfO8+WOrUyJifbSzMWGbadL1LrIG8GmtYKDwpYWz8qUmFgvbEttJ13OTvYwumEi6v04AUim
HLnlNrD2BeO2BlVoh9RI6Jx6f9wNS33Ls2WXpt51Z6iJ8GKQObbKjpZR3JNgKbNg0eWeDde1bkpR
gKazuC6exiex6GBK/uTOEEzt18sTuzIy3IjojOAeO/YQIyfefIql955nw62dJBvRtrI2TdEJm1Rz
4eXMO7ne16F8i3NIIKVJCG26jQ+sLEwTWd4hz5qVI+jtZBpQoeV2QMb4ymVj4son6OBCfAzP94Qn
tzMTr5MHFnXp5Bsl05XRMbHlYy21zkuMjqXGwE6+eAMEvNi/vNqI2rX2jbOZq7Jt2ipG3TS9k3wO
Sf5V88cSGN7Li2flODAFJFIUx0uLNXgElWMMAWjvDun3JGzt/GGs6VdZFFeV+pipJNEuKBZUViVO
BWqiqBR4N8SZIB6GQsvlnqwsI3b++4cjx5+nRpHWWqIBoshF9pR6VymduMwEmrtu3qqO4JkLnQc3
hNbVbe1gh0g3LfpWIpgZEewmcaqaWPunBBvFS4ESdQiQ1nKc836Lp7j2CeORyFQ/9mo5Dz/rHoTb
/6xV/rOZtlINa8vIeCKWU6LbJMHg9z2sqfREqt0ALfMgSbr5VLtDdmOz9tfliV4JCRNQnqd+QeI+
0ZFfPjrQ9XbLOwHVozbfSmmtjJUJFO+zrit8yI+fYLgVFEkV9kIEUNkJLv/+teaNkJZJ2XAF18ST
C7ecDmTRnqG2prfSS2vNGzMt+3H0JFSCog65uQCBCNloCYRW4k32zeUerIQaNWY7bQY/1tQpoxYv
3pweVLb141daNlPti++2OvNFHcUjoDSiJyrU1tZevda4UQbJxyn1St8uo57GQdx8s4bfl8dj5c5o
4oSzlOXEsVLcTez+q5ctD7M/PnkJhPPjfNkRWcBJOCmPlz+2Mr/kHBYf9jnpFXFaZ3kTxSly90nl
pyHKxdbO7uhG5m3Fd46R86c/fMJBnscB3G6JprlXB154SZCmHdSLUrf62vo9O1oLP9fgBfkCRXnI
OUxQsx/qeNjFPPb3UAsbD+DfopLB4lrcciSEIcAFGXOAKZM6LMqkfMfO4O6HMi5C3IziXTfm/svl
EVqbZyMCBql8i9CxiVRluQc4qiX7nBb9deeMqXVj5TzFumRNJMYhFHXzQ1n0/fIPX5laE0E7gdcK
v2vCTqxIDtTtD42e/tBNXvFa88b6B4a9prSDSDGpxh4bWj4HlSI73W0dwSs7s4kEZ3m7zBa8caNk
fGthhY5rejD2fQBb+43BX+mCCfDuPV71nQt4IGRWflu1A3q0y6xdm9MtVtnngj8uM2VF4zhvLLB8
cZQh7xmqUo0HhjrNoemGPOwaHypy1gS20lSkpxhWpXurgOPZ5QWwMoCueTRAqHWEy+oS0XmfS1jf
0TfgQ8JFfr+ufWPvaGunz5a6h6DzjESn07bVjrV1Gcx1Iw5evYUbW+uGsX9wuxnbpLfYCWw2ACLg
jBHv7OwurbaMHleWgQlB7jW8nKjf4y0rOxg1P+DGrdKt439l+/hvV/yw+zHf6rs8y+QpRTJ9mbtQ
yS1phZWDwvQ4ExObq6rPKsyvC94yvGNC+B3VCsYbXB+XbupC35fz89hn+ioCJjPxyI0l7VS0EI9W
jiefbC6TPRSTr2P8MxOPTAY5WG6nIHYPoHztkp1kXzWEmGpY3cx6ix25MiMmHFkmTWNrwuhJNxYP
LTaBdtG5G2/ztcaNXZG0XaH6GI137hdq+X+1Jf5cjraVS7Gp3+M70HfN27SCdA2xHpCjPOJda4fE
Fl6AK9qXgufHy19a64MR135apDivdY3c+XgPbY3byRKH65o2Yjm3JwJhobqKCLAWYde6Egaz2e5y
4ytxbAKOh6axkqZMoGTngiwYwIJzuecQsl6Cwsr/Xf7GymZkIo9B3W3iVCCcHTyrSNbsOniySvi+
xtnLdV8wnm88K8sKnrJOlHALEF8S9ql7EiAIe2rjyfM5epqZ0OIEyRb9f5ydWXOcuP/1XxFViEXA
LVtvXmM7sXNDJZMJi5BAgBb06p/j/9X8+hmPq3KXSiV0NyDpu53PgcoqOXeLtkW7RhybkvELsQ9b
EY/kAHT+X5nbfjbb8smP+uiVuorxvX2jmgwNv2CYscsKizmxegkMt588+n9/LPR6VGTxRl+urkGR
O9VnLx2e4Yz4fcdOAoubPyv+0OtxkW0mYUdCdEb74TRMr2LE4hZ/FInQ67kQGGSl0C9DaKO1OwW0
Q7+kqRcYof7JOwXp3/+G4Fa+Lwuq94tn2p+zj3H5efNDCKeH11V/ZmPwgXSPXg+HhKHrtziBOzOm
RND6tlOdTMsLmaZvoRIXNtp7OpjnMNyX3PPhOCVE9zBgigg2Zp/pE/99k4Ri639/aNbZVYZLNF6g
n+4PncdUOY6JuAd13Ss7FOMPZIPrwX/f1X9/qen1CIlKerkvAvPgwGfqWxdjqvf9xz3/2dWvThJO
OyGUCjFtSN70+iTk33923auoUMFmy1s3GO5tEQ3uJPXbymbwXvvvq//7Hkyvp0R01gzS2xd1SbNt
dXkDMUG+Kq+5dRHfn/77Mz6671eHiEd52KRRay/goU2nTc/6gJmh5defXf39U/8RsHnNMklwEfcL
VfH2AL86dUJ8u/3h1cP/vfrm7bsIRNCcIw1yQc/1HaBbnxXXP7r5V8s8HTFskGYJu3CbdqUTDT25
1jelS+PP4KwffcRVNjz2pjGDNzfnAJMVWZ+Uab+X7fxJxvLB8r2234gjSYWvKLtYB/uHUGCqmndd
At898bN1GKUOP5WAfvBDrsdEDNvDbO8sToj0AGgwdiRXoU73R01qej0iYscoHAkf2QVEhMLsh3kJ
MZE/fxKgfXDaXTPVfJbuPkU8eLHD99R3ecB+qkAWKnv8oyVwDVZzsyXwPc/MpbeIcOKMji+gPorP
9s2Pvv7V+g33LYn2CZKRQYpi2NacyfvANnn02SL76NleLWH4JGfUnxVIvmZ4C0R2SpbkOerav//s
9lyt4Rn3pl29rDmHi2nhgulDAiizT8plH333qzUMNgeqlrA2vAjpnxPq/ejHCIT2P/PkCuh1L91Q
b2LOQgzUZ98SdcFheWLdZdbt4b9vzgdL+Hp8iHaYCmdtl53ncZzgWjrcERLl2eYXgewrb/Ke//tz
3p/l/z9mAo7L/26kSljIPRNMV7qd8qKZ4uAR9n79Jyvsg6dwPT4k4T+jhTDqghCiHLUuh/lvyl//
+6t/8P5fzw1BjsWCZFijixcGub/9stmEAfNXhhj/vz/gPUT4t3vz/sH/OMKQf1IULbG3QZLSFxqG
Kl8E7XWhRdh40Lu02wM0R+tWRtxNn3zmR8/j/U7+4zP1lEQzkxDfyXg/ZNH84M+fYfU/uvT73//j
0ioNQIEF/QV8QeqQNKZbbhSp//tefXTxq8U8dWzY5gZRvcfSW5g3vgbqM/rxR5e+WspSdSJCjYFd
JpkFNwvmh4qlnZpPSjEfvaLXJ/FsjK9bzFmhhw5dDmYARZcb/ZnY8YN1fN1Hh3ZFsq3b0FfCfNhM
MRZz2xNIrggHkij5M9gOvW6oexQKIPDQ07NcCI7h4UnM5uAk/WQz/WClXffTh0D51s/eF4L3FLR9
qd6VcwAkaPNJwPLRB7zfvX+8mi2PBZF+jOre8tMDtanGjO5lMN7dyt1n8vkPHvR1U72V7dqZGA/a
17wyzj+u/rfZ/JGjGmZqrtYtZFo2QuMNV4+9PAJQXWagkBR/tLiuu+icrNBQaSwukBdkvo/rTx1u
f//3tf+9ikGv++hNEw2jMFA7QB8mc/ibFKkEWgAql5MOm2pOmpsmFByGr3+mL6bXjXUDnZefpCK6
WLSm0h3x+xqHJU3FJ7XD/yvl/cu+fW3NAGMo5gal7XuryR0WlyK76Xv5AqdrUkJCyQovE2u9rQg7
YujGXpDuAn+WdfwwBiQrl9iAFBjtKywdw9FUagyWAkWL5rNm8wc72jX6LUit15AkiC6wgv0FqiMI
4c1APqtwfvCi/3+teLmyppkw8dqZtCD2e69fPffJmfvRtd+Pyn8s1N42YTb5iQVQkQS5FdlPOicw
Mhtf/vtt/Oj6VxvBqMM+nFeEIwmohNv+lUHCsH0y7PLBVnw9z6c1RpomOG6fA6dyQBRqq8CRTfN1
nyv5mWrsg0d7PdAH9pgZ+hZGs2GmXpjvX/yJfbJJfvT93z/yH/c+ZNvCWwt/S2/1vuls/x0EPIGr
wkLUDVEY/gZ9+o9cHAJ67QkAYS0Brn+O4HrdPQSbOC4tvXgJvx8S/cmm9sGefz3cR7AP2HbAhFyg
GpevfdfkY8bjnACg0vRx+d8v1EfP4+p4h+gX8o4FP4TQqB4tPxD32an40aWvimQLcUkXokRwXtRM
c7tAWSDI+vO/v/cHC+EapQbLzmQFoRcnum5LFAjOCadfrPuMSPTBzb8ejvBArl4IBRaj2ccHr/OK
ZkF6JKc7/7NP+OBtvZ6ImPwgXEQIxmiTQgPRqLAcTFQ6IKJzHoq5tDqKPnmTSPp/Mf+/bPnXwxHC
6Tic3ewuooOrU9A38XOIYvbJNHI+BNO4/F51u7xi/XQval/TAw/7DnJnOssag4j9N0HiuBohixc5
DL2871aw/pBZ232R6xB+1VC1gktktmO/N93DStP2hjZcFckyppcFA9y3MoroKQTHu/SnzN0xHu8P
gV36A45XUcJ0hQw5zaa2nradV+lIyN+SZbwKAoyfbnD0KNtsVm8KEtq90F6PlJUr9hxQDTKmRnp2
gbdok8c2VA+N1/V/wdYmwTQCFLdlFy3mvC1dVCc86H+bLJ6+ys0LayH65VuGgswDaBX2vMotPrGw
c48eSUB333zrTkb38B/rp9Y/+RhKumeDmy6Src2vzFvbOmNdW85b171Cvbv+XLzEv+lpqmEeyszA
avDRNBTgZLzYkYalP2doBHq+fRy113xzkyU/PeT60Oxv/ZcEOt05H9qOF+gd8i6XvUJE02dA+c0+
g322paA2eOt8N9uOV0hPA5djBe/qjB/uGswmEh9WGgymn6DimBxjLd5ljnf/icdTj1ucNvFNsm7k
rJNszFkSp88KesewSuappcUKF7+679OkxgobRe0D6/04RQH0D10SbqKMAqAOSLMGKVzNUC+ImdMv
sNN0TwZOC2WyNQSvQyvrJeKqHuQq6nlyw9mTkz5Ncd+eLWRMlQmEqCI+beVut6VMuwB4Bb3pYzA7
efbFtJyCVAUVt1v8CBbs9ooETW24Czw47km65A6kgyPiEZpvU7iKHC9s9mj91X7JwijBexN43wTO
s4OwaVADiCvKVorosNsuLjyu07zfnf0Vp91ywwG7+Eo1dI2wQpEljhF5b7dkf20mKK70gu4BMaGu
uxAAN01BnsiQu99OUqSVTmPgwjfJ/05Qt3yQqY1hrczUzYKPqyPbNyUoG6IMwwZpwRTpe5B8VB0w
kD7lqqcnQoEaT1oJTVaE6v5tu07pt9aSqY4X1j9w6y33UxcQEHDDphDMyhIyqbEAUh5jSyHZvkZ6
n2rRGFkJPx2rVvW46Zhqr5IOVzFNZIoWT+LW+SG5oSsxNSYRUjy6ndZRR8cq9MUCgHvc3En0n2Co
TMZ8CbvgmHE2f4+WNYWf/Sxu+l5EWIwrv4mXKH10mJe/JXNjMfTRJa/+TkzhE89/NAFfypH7gJPM
moaPdh6DI50ScvQt3kxGtLvjGgUJ29LupwNQ4pCNUXPwMOVZLWG0fSXh/gb0dXiKF0cO676C9Lrt
UR74zt56KQgReUiAdIAIfTwmjY1e0025avKXgeST9y6m2Wx0NyOALoZd9m2e7THFRAf77dOAX8Z1
yX4F2UDzFtMzRZQBLV/zPtNfx2772jhQt5OoreN4Y8d4n3zQSjwTfx1a0/5yrJ2KXox2P4+Urmel
Yq+IPDKBssrcUwro1YyZCNPUhofjQxAN8xem2C+PBrr2u2T6IifFz5tLwm+GUb8vRq2AZu7GqZI8
C++SeATWIpR+BWpH+xbiT2dEHAl2u0EnGPXHeJXvCOYY4Q9SttP0ZjjzTqs/uK+T7/HndtJTkdix
ewPsQ4cFOgvdj8wGLjqug2Z3bQCuhdhbPuYzFBtPOxnGU5YaggkrMz5HBmXYytC4OYw2NpeA7uuP
UNltLHqQ7O+oGgFKjZLs73jpvLxDdI6pOIHf68OuYuXcFkazuLCJR+teCXI0vQlL2E0FlzRcUAIf
OLRs/Tb4tXUYXKrjJmkPPR/nBcIzlizFmHR9gcmv7jA2dLjHBCEcGlZ4BDLSkCqY6QxOCiHn/X0e
ZTOhxOubdfct7KaenPPmJ6P4/kLklB58cIlu0tTaMkpFgrx/2w9xake4YnuNzvtw7b+5ofNLCheR
g1tdlJt11Zdtn8SLg6doni749mNDgoJi08ldmMUvYRvKL3yftqqX/vazFR5KC4aN7XFcusdNgKS1
BJM6LDPGBUDG9FW5OIPhQqK8KkyH9ZWasHsg8xYdWjOaEr5wumCeBy88X/FbNGu32nRLB9Wd1r/k
PIm7FBt/3U/p+H2ES9IlUUOEWVMg0G69iHgnPYTTEa8F3pA05ifeBmNtQJCquPRpES9G5W7Evi3x
mNCCNzytSZj6LxP8PwGZn9P4UTGaQsiXzd6vFXWNW5k17D428h3iErm73vD26whZyGvvjwPQDzO7
7aihh3SDSbOxjTwrggsYJzn270U9DHpZz5DVAykPQWb/nHgh2C+0iR75ssqcYzDuafdbNxStVv5a
ZbJrvonUkvOEGjWoMowdQs6Hb6OhIzbmGGCjna4Po0pokZkwBBNY6Vymbj6ssp9fBGjBMP+a2ddo
H/5aBRCfpU6S/SbCFFOVSK2fEUxgyTek7097aMwpAuYmyiVZWVaQVgFzFGNrdTCYC9M33wq6VOPY
06IL5i8ume8wzZ0LLHE9YltkIaaG9qhJT/DLDcl9zEUjq0Avth6yVnzNEn85B9zD0loEP4ZJI5c8
wYQNIMy2p+3tCvzUUigv1LpesT0efZlCj5QtOH2dElOTd8znTz4npGQ2AgdpGMnThOmTXNgQqQFH
PSKUwkLHG49e5e0NfXQT8StsW8BMEGN+++k6Q1s7Wnm/6wk9cUNdDiwVmtRxtvxKXSxd3nJm30hK
LNhdpAsjnGxD5pcL4p9X6W3zC2weeZZLFvBaKQySarwtPLc0aIaC7FH7RhscAOFMfsvRd0+7FhnG
GBqVqnxhfhgUxsQgByVLPOdymNLaa6AHVWlsbsPIUwdsheAETak+6QkzU+BXRXM+6WxTBZm99i32
MgZfscivuC+NBp4umfIYgZpXchpiS9yT5NQliToA7eLudTplL1ECBj5K1SDUjsoUYG77v8ACglZq
l3A70hIAH61XUrGVsoOzvS+LtG9cV8490oBcR0Bs5f3i2Ye47XVtJUxcAA5GSyntRMWoY/XO+ums
OGXAKoUtu6dpN116zCk8RxosrRxAVu8u9NrJogc1YLsPNy944RBf/oZke/jhZwrHb+Ki9dw7xMsD
dII58eV41FsSILhMxYNNDFgFcaCeF02XRz7gAAGTISwDGbkk55LCO23MOpfmGwbPno3gQFeBQwS5
8AgEMD3zFrg9ifX2ssLTrmyXIQgq0ez8PqV+E5aC8gCU2ohiK6KjCavGce8blOQw6xP9FP5uE6AQ
Q7vIO0x1oJfWU1eZZFSggJGBF5KO8NDkQja/I7mvxbw08Xe1cYAQrDWViJLwaUsDe8e2BkPV7e4i
oKLaufm1+okXQzs9Yp4jCgAGeMQEzCZAsRi32qPyOMwyurggaVE4jPr1ADtGdvGogLaIWubXrs8y
YKWCwD6sXMdla5DNQvPvSrMqYM0yvbtiMI7IAuaHCGas7cWTr9q+UtLJe2dNovLNASGV8zmyj4Zv
rqbivaTlZW54D+09/HGB0tlz64I14LOKrCuCpmlBjL9IFEpGY4OCS8nOC85YeF1LhR2ut5ugRUSb
6cvY+OC/LQbfeEKcdhKRjwyzZ+2pTWQDSwiFJEdvzUliMl/n2ej5lSUBP0F7bcHBELC6RGJ2xu0l
sIPNSK1jPmMEhgx3i52ag1qpzFfSAz+bRL68WQhhhc02fuyyJbyNEZF+N3TSyyndvaXGEPD0KNMs
qNZW0ZshxnmBmYf9XQawPYhwUTRfZhVfZn8w96mv3FLYddiPveyhePN8gNs82skX381hkRCvraDO
4S/euNHbKJzHNpfTJA9DxuI67JXB2Y4QJBeY1CiWIB4Ojej8czTq8WCibPnit9703SHIPk6unS6a
6hFqkI2N5Tg0YwzfBSankk2uK+LZN29tvCSvcgbXDli6acjbyEB3bLBw6ykk/iVrx+QvZgRbgeNl
a9GN4F8htutu0n5pMQStzPt4EpmzogcaoPLY2r741PEb5/H2bxDV/LpnjTyMMKw+RHYMSpaoqIwd
HhJKn92DHTY3VAZo6roPPADD6NQfopXEN9nOR6ybMQAXXbVIPEdybv1Y9gX4l9NLtzL503pD9MbT
Pv6B72+HYkznAF4mgAJ6xPOAGAv4t4W1vs4DFAxqOUlVBr7IjhGLt1c6k+jkydk9L74tM/g2m1wt
66YSpHUEZsFrx8WXCfJfUmJetBeoIvkanuxeM5cdHfZadqEDFo+R9y81ualEiqeh9cxgNt7jJLgX
6Zo++ovM4EvpmbRu03a6WRKzVtveJKZYtnZB+9Ub+rcJFroMM30TspjezMi6wqXsZrlUfR/GuQ/8
GzJ4eGFnSe8jcFX869iv8kfKEZFWwc7i5L6fOV+egh5TSW8dOlldNSBp7gufS/cVowLBhU9DcExc
JvNswT4vljbGVhJZVE6eKBwtK6uCuJojPvfllAlyagKyBTnc57CUiTTzT3QLBORXanuNkyEqAayL
TojE1rkIjZDPg8ZgbR57u4zzBD2XF8De4q5sVRyiHjJl5AwaIAhtnXP0uGqOHaFFOlpvWfNXAC7r
A2KVJYcpIw1K67XQMMl+tFHZNkeF/EA8AMBo5sJFaSIABpTSVNnUw82smVlfeKhq/d2Y2dRGvYtk
UAoRh2xw0FvBLiJPw219SRre4bcF2Sn0nPnZQrR+gEUIKzRu4pcg2/1nOVK4+25RiE2IhuIiUP7J
FQd3OYc723qCvkHc7YwO1cIEqzGo5b0qru05Q4x2HsFJvAEfG/J94U9+bUw6lIpv/dGkHj8kMma3
kyYotqCU7sDQi6JDFIL2uWfu7BBtw8m2Q6OwndzdiNyoDA0CwHwEj/UYeTvH24i8iGFgS/BbnnFa
0XZcDp73zpnZaF83tLe3UBSYI17gpCBOT1XWxPx2HkWLVCDJDmu06DxBJvsmRzIglttZHXAyP0A1
tuH5uoFX2LOfphapUpAx8y5xmpGzqOgYNWovGralteBTer9kTXBSQdN0AGlGTRnCgbWaebJB+MzH
DdHylv3YYyzTXM4qvZm9JjuKRalbl2IISm66f+6tcD8QPo6vg6c1tEI4wksFl0jEJ3q0d2T0hEME
jjJGryi950wNN55al5sJjUOc0Kgf1Q6J6aMSq/o7MwDkwmcL7pi9MJ7KNTLr0psyfysA9MeuLJEi
rTCnrLARg1043jYETu2xGGzpjRx1LikDsC97XjVwTkXZB5MM6O2wCPIomP3qNoNCZEgp6oxh/yJF
otDvGwwSFTu1r37K+0espjaHr1h/k7CoLScXR4g1d1UF72lZjvkyaHEwuNCUSDaDM/zKsRRntUy6
CFnQviGG8iuMzSVnDC/LczbY6XbxhD1Kscx34PuZx8QL2oOExuqyJN18w0LGf4LRmdVq99MDCSkI
NWawzQGlxORkrYDTuj+aN7KH+yGhjWE59q3hTmXOvwyErF9ot8YvHWOkHFsedoVifgS+xuSfZk/j
+ydaHjRHpRWiW3qD0npwpuMeFykyIBz4vjo2MsGc9TB0SSFadPdwUkDuyGeP/srsgJOzERwHWzAt
ARjskqRHw5v0yGebVjCO01nVbDO4PEubDqiBJGxK37O6TRfIkLOqgwXuzbujzyEdzX6byXXMdxjK
/16XqDu4riN3aRvhiQEWp28WuLt9EbDpuYDqj+Y78xrEpI1n7GVEjiSg7UEyiMpf9DcRmLpFMQ0U
0QbquHsvQNPSMyv4ZnGcYChAo57xPRx1/6QhqYkf2DzroIxJu9Bipkb9TtJxeEZdLLm1mNY2ZRr0
4p5tia370Q33wnUElM05ftAkSHBgsvl3qzL2JZXdVoLBii4owUhGlep0qVg0yso3hhW7n/k3YTCn
RzsFsp5GHtRzPyEVIhZUQprJ9Fuz9ssRUc700GAjrVIMjBzVOre/xiFKztOq0zvXWHtoaChPoZDi
OVASKJAVPZdXSJHnnCNvr8CODY8bZcth1r1/o1LfggTf0T3vMnSbUxzHv70oaOJ83Bc6lxjhDsAR
SfnRVz0itl0gg4chfQe8JudgQbaDRzC/jlFicEzHQ4SbemsBw1RwTe9A7Z3mtL1bvKwDYbFfa0SE
wZsUc6PLds1C5HAScwbD7L64kI8gWMYh2rnwbwsOoT/0zYEumv2VIoY6pyNPIjAU0/1mdiiKFauh
tDYx5mYHy92PyS4MHosbXQ5ax8FXiAHmyqlAmXJWa1pQrPovGtLHXBvh//BFt5fvX6fwHLaaRgIH
mvVBcARwld02hurSI0P2i23eb99fdK27bX+Zt3isvQx0X6H34G2R8Xwfznb/rsIBldk0W6tVd/PL
hCCjErxlpd9NJQ6xEl4XmTmmu/EOFkTc6KjNFHyFfAQgXdGqGXBT5qMeu71zTwi1KMrH6Ai8wK1y
zVuvHc8IEtJqMuNYGi9T9RYrcFIoUrvd9lOfI9d2z6rbspx5sf8TYKfsFDgyPgq1LDcoXcAgbNdp
jVQsO6oG8RmQMf0XhnPsMHGVVgQ+H+cOWZ4pMH8THeKOTwftyE+XNMmXyRtTnH74NaxFtc6unP2K
9dTdwCnauzBsLc/+0nuFajnFsdeou8nCM2ZFIzCHhgGRwDSXhiINciLVRUdRciVDMr+hZTvceiG2
69C2QCHIPbkEsH6r5Mb6H2IkqC2gp3E7M459nmGkCk+wn3bQc7oeyqopEpVuegQq2Rh+wcbQ1A4g
esSuobhN9yZG1Is48CnwWgypIXA6TEy402j8uEAqhszDDitCbNTBw70JDr3a4qcWAwAlog4cq2rv
q67xbJtvXpIVaIDIO5Bz+XfH1iEPADEu9myE3jVyCIhaw6rQwustmN/L99J+y0iC0evMZ7jyzr/Z
qVvvdz6TZ/jkftOLB7eNpW2/mS34bX0PhkRS87gEj1aWcL6JSzThf4cggf3aghYFOWuAeB0zVTHD
ur2KEuw8OQrumQ/QmY9Kb5asdTpm6aubuHue9463cAiPGRK5cMjygWa26kLaQ7+ZJRXvsF0mYF/m
oBO7k2aevWkx8vglancs/21jX5juJKjPfnpSiFIqHGPi1t/S5r6H0vANTGUHi+RQHBZYgBWR6sdS
zzgJpZ5dzhGViNwheK8TktC621H6Q8DJ7izCwKykCZTCTZN4VQRMVT2zICj0ZLNjKJVfIhJNq4Qq
DGLwKOX5soevcW+gonRTdsMixyvqGvW4AO1z0cPEUGTx2uMst+wOUxFrpUKE2AyWQSXCVXVoNokD
XLfJljdN6r4iJozv6MDIb2VZhmor1K3GxWAGem0mCt+Xe9HG5mfXIn/Lp22MX0jnP0U2BS5lEUz9
hiRZFYG/yxrY5vluC1CxH+gwf4t26J/ggg2ppEx5Sdf1/fVCdmL7uS17zlLQOHyTwzgBwDrR999H
in+3BxDes84Pe5BkNnXK9mY6hA2aTx7qSW99H/nH1ut0ja40EqV2mbubxsRYhaiD5l0KtUqSbm/Y
g1AoaKas5HzenkeWxbVGseLYRjR+hEInxA9J0HeBEQAB2XdHhfRg0QV437ZnCyXV4Ad/YSCPvHpr
Q+4BYCYHyK5J3igNvZJDo6bnSXgJBtSj0T2COVQA8yG7o9M5dOZ1pLMrEengqnpitfDAWV6ZmU9B
kCQFR237AKsoU2bgfxbWm3jZ8FQdO4K33gqUCPIdcfiX1JvBmFBdc7FmMqCmO3GeGFLJeDDZqYkc
IultYM8wJ/uJFoyoDJjuVQYSAMrwqJh6pvcP1mk8VjuwJY8QWd3hDSXlgEDktI8zg9KH7udGdRZw
+8mV+4b8lDeDwlsc6YelFfqA+OJd3NdGsgSpehxKRFYwJZuX7tgs/XbWERqu4l5gujwBgiAFFh2l
/0IKs5NcxSI5kzRcD7bVfYy25Ro/YJAYtJ1+nWLMaJr114xC/30cDot+6lBgbfM+DYJ7u2ssTL+b
5zpiRPwg0R5dUraR+2Dc+vOaQPdRGAW0Qt4PW9Kiqu2N+AYbDmwUgeUIVTPR6J3NCtXMrhW8iDnh
YT4hPqnYHJPXNNMw6uYu2gBYlrQGcRAI3tGgYNhhR9RNM9PaE/MK8LM31hilH8re6rGcER5+M6uL
Megks+FHH4pJV54/87CyyLH/gqBlctXY+fqSDUF/piGl3+eNiXObCPvXhhYXAF+toLfJ0pKHrENQ
iUoluQ3WKcL73A05Ev1bwKDa20xPEgxV/O88ReMsLgX2yKWM0PC+gBbdHsRGRl6FrViP4boi2kGP
ajgtHhuqfmVgBM2z+752u7LFCPZOZSZifugxMd9sR+2dkW1UgwEQHNCZonlE5uFWjnq546HhF9oH
0RMZI88vhTKqSjiSCCz37SDFmt2MA98frduyKm73/UCmjkItITkKlmvHALPfkJ9jd0KJdg4Q/49w
f8hMVyXjHiGf9cO26NSmfygPcH+U6JiPwpjFusgi0XyP1jmsYD3SHpJw6OuBptsjJ7GuJtRLikTt
7RkFdPHo25YUCu4rdetn2VPStvY5gXXwwSfpcDv/lRJPPWMG39K8W4MFKoU5nKc7tVql8gGvXxGB
xD7kBrXI13hv8OqohN0kAUvwdfemJiTYb9jAkL35aonvfKrnn2h7wywgCIP/x9l57LatbWH4iQhw
k5ttqm5RllvsxJkQKSfsvfPp76czyuE1JcDDGAEp7rrKX8x3Ap1GrrBq0LtNo1lNsI78mFJHrVTJ
iZK4gdxhE+TgjaaWBrLsuycYwNQMTEM3t30s4mQbel17MBsdo1e97ceDLQf/m1cays4rsCHYdX2q
nAaNfbMSyLV9x32l/ZMlajgBJTO8r+Q+8QZUkLgzrDKA0lOl2xFYAPnQJEeazrIZYDFDeW0TxO8N
SUJEGDo8eA6/Hpn+sFwZYzTd27Ux/Q4DRVnncadsOwFxb52p0fAQj9r0LNQh+G7b2bSf7GnQVrIf
kvWITUTMKRG25xICnjvqwbs9ZfF+cIzkn7at4yMlpvYVkwJj3egYCa2b3HrVG6P/VoQZ62PM6z89
++61oMev70s1bg4YRXjbpo+tBwc3g/tUVkBfcDD8ow5qDNktKXZKyO8DihIjVHqpbVKnSZDOqcve
0snTx0SQpabTucLtkkOHW3DThuB19omiB/BzY4ugzFNVdWsYKe4Eup4WX5yWcHrVYpqhbkOnzIyt
EajNLqhpoDiT1Wwbsr5jO0IAW8WR4vxGjjV9SRqoHqumbsrnCaPXmhR8LOx1JltldfGZODRCtdd5
MSSPaWyQCKeUAH5ZbVyIYzO2Kji6st6OZBA0epVOz5DztL2WApblAPsQXJFFlNLwAqHjrKlk+U+T
JPMNO308NbQi3mPbRq64lMk9QVPznFhjcijHON00GW0Ku54sijuVtm9s8ume+XnMMpFuudeTtW3o
/lM5ev2j1ff3ZpH/E9SZOJeGUW6quKMTnoh4X5GprNRRptshZ5WuojqON4Yeij89Tf47XMiqh4mL
cWPETbqnHJxj/tg77hhOJNm2aWwVTHFWpm7U1HXM/A+7LXoUqdPvSs/oHzVEX+8o6ViPGs2PddVG
waYsc2oHWtVQI28Hb0vHaDyMIUyFnqT0Tdpm8mCotjzjtiROtHkCvNsqOlotw1Z2U7+pRmAQtZ7V
p6rW5JOu+/IPuXV+KNKqqUGloCMkW5S4V6iGak+90KLdpQfdgeuI4cBq5CB0RC3qtmgPrMUQJltV
YW1GDRUoXNyKe5FTDm8DajobeIHegTUdublZ+btSN7BwSOKE66xvK0L6zKo8besHq/pM1SOokHnH
4oSE3KKhR3+JW7dD4wUtX3040/5AWc9voneV6LVfd0aS/syweBoRWNzjbmVu0cIWN2CSS9C2GUwy
tuIyseyLu1gKdCbNVGMHyOAUKYNN6uh9Dqg61zyRqaenAcgN16RsmEJgIkegaJ/coq8v4f9mpIeq
FuSbTomxOP42wUpJ7RwElWb/CeLR2V7HGC4AGPUZNnKcQH/lHTZVXUw29MSJe/25SwzmuRoPKUUs
7AGTvTJqjlETk4ZGwfrSIA2TYhOF5XGIIOJr3V4HLCYC864CU6cUN7CTC981V+xx/HricDMAQKev
lfVSAOa+/mELkzL3u0x9m6wNfo4rEzom5apVfpvg/K8/fGHdzmVmqJHFDQcphOIRxpqokNSI2bcv
vXUD/7z06y8v/gs/XChcDD0KvG43xqSUh7ArKF/an/z5l7f+9fRW0NxuaB676CW70te8DVnpzjDp
jatqZtyAei4N0mxzj46YCtUPfBesI7HOWdWLg1dfnF+nG8fH0uLR//sdvlPJlknt3Vgr1r78jafV
5voELz1Z+++TqbviwtU1zlGN0n2ux1t1qF6vP3qBqTbXk8k1FIQ637hkQ+UZ9OE/tS+NVTWkpMJa
5SA/3n1VJv/WPliahRnyWRQ1fTxvalxTvBv+oybQIIme80q5McsLIzWXlkFWQziKWUmXDkdz75e5
44rSDn9eH6ylp884DC3eIQABUdfMu+gYt/ZDQkHrc4+e0RcGoGgh3SwHU23bQ853q2TWLRO3he07
t7UcSXGHCZmaY24DMhF6f8Bmq92qcfp4/ccvvWC2g5Omo6hHT9zFGu2MDVm3hhj6T6jK9+vPX2Aa
zXVlKiczBq8eUjDnY7DpvVx/8NVLSGHaQt9bSdE+tfQRnvKpsO+nvM9uaUctLNe52Izpi7qbTEgl
9tjCFNWUc0/gsY77Sx4sK3Fj8hdEykwx2+C1TyQmHfjSAFz3AWAULSkfANQRUw4/h7RwhTRevLw9
lGIKbxwq/1LhP0C+z1VofF1kmqInmetYg35WhJM8jOD6pg2lf8oytl9sA5Avu0RpjVUnnHBjaFaw
q5vIW/UaWt1I/cpDVA09MBov2nVF2D4AZjT2dLplR/49ACkIqCCtFEsv/lC8j1ZGhPrqIWjqIQBA
NE73WlNg6pfkzaFwRHUOJ3u4F9MQP9ahp+9lI+pTbTfDS1iHZBVVk0gKJ1m7bUIW8Zafm34J21bL
gXrbNpWDIiMwyGlMn1QrGp9klThrwxn8nTeY5t7xbOzyaM+BPbKrMHzz9PIV+LWyT2Oh/0qprh3o
dyb7Au3/u1ZaF6SxrbkCkobbeea0KfV+xBcw0s6j0ybbSKn1fer7+jaeZAQ8aKK97qBp9WL1zXA/
euCtg/oSRSaJ+RiZstvlpUGqNNiNRe42xvk+HqxoZxmjfgJwqt66NBY25dwfqqNWp9GKsY8A8y/l
QeG1dzdtnT8+CY25x1mqo6eKJaR3tAjS4XP6wS0a88d7HTThf+86YzSUKYokHkpF9Vh4dbsxPOXL
1Pn1WiWSLZt828joTgDmvn64LH3K7OQ14ihUa53QzEIUYTekcM5hfGg3goKFWfh3x/8V3NiBHtES
UpyjToPatoOtaTxzCt8InT7+7ebc0bVT/c4ue9ygbIrNd04KdKvspHm4PjILv12dTUXVjoldGdxJ
SGNipkNPj7K4Q53xc4+fDbyiFIWlYnLtgvt9nKYBOLOKaY/2OWNUU51FrZ3wdZr+/HwxZuvM8zYX
/f3IunF8Lg3O5e9/TaxaU5dHEM47ejTCxaEOLZpT442hEf9mgx8czuplxv96vBdPaoTCtnecitJY
U7ptH/pu3Dn0810rSzu8UaUJ5kfRN40jf4Vpkf7sU/6/gj/8rupH/VVWgb4Zgkttz4FnuQXv5++y
0E/AKhTha9LStlWVpDrRRAP1mfmj+eTogGpLEx1+uoH1XgaN2HuiKTa6Gox3vhoAT4yqEBQad+AX
1ffsHYnY8FSpzY9ApGELfKnrHxN8sHZ23ibvjhn2R2rDHtX3XL4MDudbbjv6jsYW+Tww+weLg8pf
182QuNIObcBzqsUV22arWO+QmJXxtG+VpnW9SYC6V/xx20RCOZoIAO8omzqUgwf5gxJe98NIk+yY
acPFRrbJAUI05rcgFOZrrTT9w6A209lM/enSADBi6uXJtHM0kbyKqmjO/YjBZmKlLSQhMXxtE0v/
1jkiPytjS3sCvCw+L05oHNuwlpRjQvHDy5L63ZZyyjZepYq1nLRsjwSX8WzR8jwCI66etamT9+lk
gsYfbQ2Pyj4PD2bdDW+lqdgn1TEEnbIYWKkmwLawwUJKeBKUeGFE2zgaE+gtuEiGhTqgUp61X6C3
mW7TlgL4Os1AFEwHYxWg5rsOzYESS+tlv6EKKC96JAq31kL5XTGa8qcIvGGHZFN3Cj3MLnAEVU8y
qgEJQXu6g7JCmU8AYaoC8Rp6Co42wpbBKbFaDt8gL1d6W8ZflAIb4Ab70lt6kAtZP3I2/13ssK3S
StSC4NcYDNcf2+YVhFrwZULBCmxalcmDShv7IZxInWVWNhtoR5TioJjcxx7iqtRvp08Z7AGr/u9v
8bpGIs3WO8daOXVje1Yd5ZSL7sapsRBQzg2Pu24kmnRUHA/bH1AS1njdrhLznPY3T45LyPjRwTEr
zSQmeHUKPZje9cPRJK9YpSmNrEr/A02pW03aUK+ApEUrvW5eVM35OjiIDqKuf+PS+PD+FvpcbR3k
djCWIOWxDtF3gzGFK88ZvmqDaqA37f1IEDlI0mncmh1w1+sXyYeDyitnF0kI+kYvBw1Dzwtppdd6
fLwEwIgcJweAK97d9df8q770f0PLe2bLNFSCxNHCJnDTqMvcUsCMWlvxpJ3M3qdgMfXmJmrSEAaA
5DyVQ+xvc78G5apfDMLsYngdk8A8ignoRulM/WPfKeZXIfFRWPelHXwHYcxNWANDW4XS0354WhG+
jIiYwFUwlGIzhjEtvMxuNgVoKGSSM4rYeQNCP3fKg9SdWqzCsvG/whTpjk6j17saOYOVYWfmHRVU
WBITKOGQ8jLg3UK+xaYZ/+70PNvaZn83gd+1LWVT+1p6TpD+f8S/q0bwPOq3QAn7A824CXV4WQA6
rrACNQXEMHgzYLkUhEo7WKQggeHFDsN7TUt/LRPNubcsezjarR3so0yXd9VQZZu0z1K6/Pnw0JYV
0rnwNNcjgIa1N+jdi2J24Uqd+mTDxP7qfS/ftU443FguH97cQp+rDed5MkHlyTBXSZAV8k9O3a5h
u31mh/P02fnRZNXg0HgrXc1K4zMwYht1wng3iCJ0oUV0N8RnLnHAB2txLj0c6vGQFFh5u8L55QS7
yC5vjM7CZpoXhJI86rQojQp3aKMdjRoa6PZKH8Z9DDHq+kZamoBZEaguPbspei1z1QC/8boBRgaY
sb9lQLPw+LmQQmKzfot04ARyjG9OOD4B8f0Kh7v/3AjNzZFKGDOxmg8BGhzAuP1ordd4DVZ0AMEu
XR+hpUN0toiInHQ/8a0WbGO/CZULGlKXf2Rsv5Vjdp9XlUZLDJt1kYTajVcuLKi5qEKtm0rgaQlc
daM+T3b8NCb5jS2x9OjZlTQMsZdhSte7ptmvHJh0wa0gfOnJs5U0Gl6cgp4J3QszxhywaYdyV9+Y
54WHz80rAgVXj6KuexftRtB3G7BbN8Z6YYXOJRoawmhFsbTAjczyKQ7DA/QTjHryp+urZ+nxs/tQ
VWVMg50FamTj915PUF0ClmvlNGyvv+CSAH5w+MwVGhol0MxMcTqXusIzuM2j2VOsHxXnFJLhQusW
Ozg4t+Zh6XMuf/8rFVLHRqvrSOKkbBRfJ9/nmtcOJQzs6x+zNM2Xv//1eE1Ra9LoKkCaV7S7tKXN
bhZlfaOjtXCczrt9ihCFQKSKuUjfJShJXOYA5DqbIH67/vOXRkf778/HOwSGXMAWyKtfgsqhot4b
cMquP1z/t3D+0VTP9m4Q58Aea+kdVamkRAC14x1io60AeQZmdR5svfwDaKhFMGNqgUpqoW8cvaGs
KohHqvJEtQxUSa6m1l3jy+KlHZvw24iH9fc+l6prN4n/msnI/Iasd7rJmqkL0CnUsxHGQRbuTb3S
Tv7UDI9ZlJuPQ+kUR0By5lvBBbirY91/BC6c72oP5QLIiuZPSrb2u+1XUGmz0EnWhRVaz7Td9fci
bT1AepoRA4FM8/w8ABXaaCKKDmGV5hsHx6OdNLTYDUUYvWNwYm6FH1RbUx8wI8KWtTuhYZkckEjy
3Dj1xkMvuCxXaV8Gp2jonWeV4ugRdGWxR/xf2zq1VP7EXQoOtC8K9Vc0auVDYJPCrqrIaPaDZdR7
1BOzu2oCtJj0pfWTgoX3kIDa3RVGC7EiqG3P7USTveT4Crp63gfaygph+8DsLdIny1bKnRd7/mvS
tHhc+zC/HiYv1Lf4Nhh/UieHCdBn8omSJ59vZoGzAoAExrSKmx3ZXn6E9+oDvw27X7nZ1i+ia71+
G9hG9V2Omg4xsjfHE+UCOzupUHQf7SI8G9IDhgWaam0PZn4CvQgCAHb6ruoog6ZNqe/Qzkzv+VsG
QDeWaxNq3NZuhAI8CI4xLAwKYpmRncijSUemAtaPaVXWGhDZtI1bUb/pJiyjBgzrATuqEewX7KKw
ahsSUaAI+76d9LWpwF2tDMFMBj6kY08370YFWpVl9PCDA5MKTRhNp7wsPNj7o3coihJqDpvxUNUD
hGyUGfe12enUvWG7+VAAflZ6XH31RxZR5SjOy1SOzg41jwGxCV372WedjTx72L9ZOctD8dXwl2L5
Ku4SRjOiM4J6VjFp42/wWGsPCtHa0Yxs2pahdE4XyKAxNHdaAHUJ54aXdISXN9nf0TfB+qfzM5hH
hlhXpuEaSfms+fIiE6Ln29okf+Nr9Z1OAeICRhM/mgSWVJCiidBbpX1PQZBBBeh2GFrbOkaliJBN
6KwtStn5SjNyeEMWrFQJR7aGs9XF+ySeknv4LPrOC5R+53t+8SVy+M1hEmX9BbSorisAoKcR0Ms5
VBAacUoZP2QoNJ90s9AfdNvrtv7Q4K8OKB28fAm3WqaK9bs1BdRwdiVs9gBASYkLOHKG4/Tmd0yT
KtX60dBteRBd6LkRiOa1Ij3rPAnLepYTvtq1nquHyoRoSHUtGFdhX8MHE3i2GpjB7kbaWuusYgQL
tUg2U0FfxrRqMlxPNXdxkWIO6JhSLdZFHQLzsfNqO8G114+hPaHzUOi+tnFiDRgPhkWboLZyV7FZ
1GGcoScSxslODXXAgTBVN6Y5gpwK9e5HaAE53mT6lHyv/QicYJzlz4Gd1iC38uCrOTrFT7Z1Dsvh
gtyWNQKsI0TWCpwzbJldlQnAeGOMs4aqyPwhAbApNg7ERFoXPRXRqGBs1nUbqtPaFBkwrbSMs6cu
NEVCBTmGGeNoJmBW0xze4DCn952jsuYrXR2f7bo291GUKS+TJjWDiqoK4j0ywTbCd5H1exJU3ndl
SIajV/hTuY71cnroq8AeVqUYnUe2BigyKSPogVDdoruCHOBgTG3Y018Zq/7oZXVEkm10xhkKnOfm
VGasA6UzOkCFikha5tWx2NZKFv4IksZfl5OtE+tPCqSApuqKfFNFRZqRFgma5W1pjU9j1gFXQbYH
SH3Qhdmf61fY0v04CxHh/0CLLvMBlRD9wQOjh0ZI+D6YwEmuv+ASVX1wQ84xI6ldeGHtYOA1tdXJ
qep17LTfFS99EURe7NtPSf+RWM6q8Qoc8LqRFFaGLnySjbXz46r4XEA3R5BQe1DLCEDjMcINa4fx
4qlT6hBgsEn91anvlMl4kN4tzc6FKZk36UVDrSYfygKpqBe4hVtNeUhAE1+fjoWAS8yGKchHPQoK
DE5UCNF/qLeq6Oxr5YvMG0phrTJ9Lomdu8H4EUQ8BMZJwP2Mmzh9b+PvEEW/XP+KpSG6fN1fQSl9
bXqK/pS5KZzdsq/7nagqZNgRfb8xTv82zz9Yt+Ly6r9e0VhdB6x6QI5hQDQ40Kp0bcqgeOsdjH7o
3asnOGMuKPu1F/rlKUt0CBZT12zTuPcf4ikOzxk1/Ru7aGna/j8Kt1rEdFM3KJWHEr/yWkBviezm
VTGUGzAFzVga1llerVR1GXe5qNyKC/BlbEFI9U2JigM4W5+boetxfS0pqAVoN4zrjObCezl42ose
Y2ZzEfltfzRmbtKaMMfsXGXkcL5dp88yIOvaCDTtf6A9BVg1172pRyIAqS/YKxbIxiKa1rh1ojTt
aSSsVE5fE3NsvbUE3kBrRdZfi1qODeRCKjur1kkLbzX0OAGvCwN6GTUZ+vA4L2SPrSKGJ5Au4Too
9VBZaYnwN1ENfhvRYFvdKlVqf9WHftwiMeVtVX0AhGtXyo9kMuzvYhKt3CuodbzZuo1knLCa8aXI
jYvgWDRRVlRRy+oi61AXobzvOiACMT7jD21SIQ82pDSkNK0FCh+1jeFspwBuTVZpDj8dSli7CdpK
+RqokxKtikxp9rWRo46EL32+ga8RxCs01r0nVTE8htxsXkU6ii/KhbSoatAeNTt6bKxCHjS1ddZJ
bmu/9VRxAJNmuGRYiiheBqmOD0WkVodUy4icwglzdW7B9KKzIZq2OVIgde4QfaGWEQJttUnEUPou
ul2IChkE6wn1EOh/6WMlDQhfdmTBHQ2BAVwEOOzYUO4bOMmbSu3z97iboCCPYfUwAt3ctZZAXKtW
fsRlkO8CU4c0GXRDHK2qqcxWgaVBTisSDLkdB8SDOWT6ozKxl1sUSr/FAqT8OhOh9Sj6Og43ZTXY
D22lwSkvAsU/j0EPhzS/sAxqgjiXult5hmNTbUplyE41DksRREwO6HVX50mw9u1evKLKoCGz43O+
Uf23/N95WBtHBHTw6qOISjU8slq5Lp3M+zaiWLCy00aupS3LtTKqyUYBfUGW4vjqWUUplPeDwkca
uvmiQdc5xAG8ES1ChqVycuFq0yh3TRrXkDDy5EXFPpKeoxqiuZBAbXDy+hDoZbIO0Ah+gDTsI0bS
VUfSOjB9eglC2iiseyk1bV/kSrMeQ0U+DAjwZbuR/+3CeJsQYzC0+77QiWMygCZmr1brzomjb13X
iTXBEyDEAcltvfX1p4z5TXuoM8hsIBTZjHUGLEUtTNfn/j/hMxFvK4Bhv9Li0o1TQZz7E7W0uK7M
d90wogN9sejoeERAIEOG5qzVgXJ2RjijO3QFwp/IYFn7mNjzTbH6P5Dm4n1ROuQ1VWetNdkLZOaG
4j5s2uFttAHT5IIUZO33U/5Cz9JBFQU2KowByvYHw7O7c5iMCCoUOrCsbW3bxSG3RbNLRr3ZQCzj
JE4S77WNPEQM9ESD0ttdhNRsRxS/BeLgyCg6Mj6Yxljqm5ZM7Uue5bRZIg3RlZV0ovwLkedUbRuz
U+F3ACE8IT40fvMdlX87Uoq1sJ3wrKQG/05wbAjXOfh1aIVej2gBsTbiO42f0L5AuVf8vH63LRz1
8x6YbcRGN0a0hZXLz6Rjo+Mqn/TJOs9vgC6W3jArWoRIXkYeOjHHcmogsMNqXGtpd+yc4dX2Ibld
/47L1fTRBar99wKli1PVVUngl6T9s9Hg6Z03z9cf/W8v4qNnz74gSDrHQBsld82n6hQe4Eutd/Xq
DlOnd/D0qBw+TUdMyvfZ9iU4Hujwx1+HGyLYS581C5hxM1bpEJsZ+PQEquJrKm9FsAu37xytMkYV
ouwBjZexUV+CxnvqAv0+Sc0/1wdtoSo5h6uwr7VLUaZwNSXZo8OH9IV4jgpUExMdhbH+3VHbz029
OquwcgXBPyIMcJuqrzdjNfloS8hbHn0LGcUcuAIXWbXgWhRI0ibY3KGM6uhPjTbup/xnmd5yRl0a
rln8lwx9iO153rsWWjnIwiALOTVfK218KKP+GV7vI74G+eei5TmcJSbZ42qfAkiMZfDehKb2FXmc
ZAMjNdh9bvpnsR26bYEDbzdzObue6bHfg7r6mmnNPq3iIzqRL6Z/y6906XyZbZGgKwHQ+Ml4dMjA
kLhZFwUeXu2vsPIO1z/m4zdoc3ydgIWmyt5Dd7eik++jUjUkh1qJnkWS3Yi4P15l2hxoJ9TE0bve
iFz49Wv0EDdafwzoaE+o9mXR2/Xv+Deb+P+DTHNmOyUSqaKXaai61Tf9W3mevsTHHlBLvmq/DT/q
h6PzToCsfr/+to/bZtocR1I5eqRVQq3dekLuCh2kPMNSoRM2OnR+dhSxDwE06gGyJFGn5DtTCW+J
Vn98ampz/8MiijTu2tIigsiO0LMO4Ap/Xf+qj49NbW57CIxNk4HTm8cw+KY7l236lfjrxkm29PDZ
rqEgrfdlO5lHLRu/hGP2D1AngFGl96nbRJsbH1Zd51VaF6N0I61mDxvaPPSlnt/ogi+t4dk12aOe
3SlBE7qxZRZ7u4rix8BQKEqBBHfRAAj/wcz5VqFnaXXNdn1GYNTSETSPZuqt8u4XpE3SpBGRA2zR
whoUVonu5eeuGARE/htd+OYQ2DkEfzeM8eKlUh28a9Zk/bi+phbOF3tWJcmdtImCSA7HQP4exbQq
puZSeQQoONw48Rc2hD3b+HFo906RDWQ9dvwnlfoPOXRP13/8wkTYl4/6q3JhjwO1SrWkfVpGF8Sd
Sz38CWAkzZv4C4iWjYXgU28n/1x/3dJYzS7KxrJLMi91OKI4ROsEAjXtEie/VO8/5YEkNPsyiH99
UY+bXEvwPh5BsV5IkOGGZtNNdsHSeM33uA161AAM6yKc36JdORrruqvqTRkM8oxabr1xSiffFUIz
3zKBfuMGBSr88oxaCc6ZRccrRSYtIX/yq6/N4Mk7XEIytwY5+K01+uw3CjHpjfNoYdnMfftMpPRU
xMsggzlqCOBo2CqJ0+yuz+TCcWHN1qRKnTPoNAXGgz8cfDoZeaqsKnwUh1zc5UVy4zUfR1ba3L2v
Czwvyka1ddNA7Ewj21NaXQ+tf7aD6CjV7k1F6/2T4zVbnEYWNypVncitjW+l7o7ZLRz+wsVgzZZk
0VW6PVqXIm0X3WV5+TpozqGzg9/Xp2JpnmdrclJROooGsLQI+ACBs79oav3n+qM/ZtMgaKH9dzcB
r69tlJDxB7n0rfwS+UjfYP1mSlgfqO2Eh8JDUWhIqW/KbMSqKB6MzwVu9uzdqp7a6Bvz4LS/dDMA
5QLtRetZjOoqjaYbgc7CCrNn914lECoNETh1c2oP2YAmktbdpZmC6kZzyOz0GA438AsLy2BuCEpn
AzHoi+IoPhno/z0jqbtLgpfrM7Xw8LkFqN3qU6pHNvsxjtu1B+581crqeZySG5fQhy/QjHnGGQTJ
RRrXon6JcUZWwjH38Wq4UU7+cAnz8NkdqtC09JEDrtxOi0+RFm0R1Px1fWCWHj07qFpHmAUivUST
OuR/641C1ecefLnj/rpowkn306iUmStQO7GHc+m/Xn/w5QH/F+czGJcZ+OvBQ9+pcRElxJGd+ZZW
kAxQKQOCgWK42le3kL5L43L5+19vMZAeQgS7xUbbSwAUQAXvdetWeWLp4bMjSToDVtLIKbk1TXDk
GxGHirLt9eH58ApmeGbHQk6XO2kVf3JLhB0mxKdkTK05U09Zq59LSE6tVu8K39xff93Sup+dD10R
y0gpo8ktCnr7YuXrf+KbDK2lh8/iYMcDcqKiSOSSbK8SxVpber5S+ltsgI+nQc5TX6UwqCTnduoa
wJeLLMGGOAq7G9flx8sUJ4//LiA5eoiD1LpxFAgyo0I8ij9G/SbQr7k+8EvPn23cCMK6llI/c0f7
nMPvg7Ma289q+6kjR84T3HGUJiJWNWVBZKSQIrF+I5t446xc+umzHZwahk7NIcpdPaIJExl1uw00
iIp2S0s4tIsbJ9C/9NL/PynkPJ1Nw3CIMhX9pjorSxeZ4K4H1oHMkQztbN+j2YYd+ti7Sq5pO1MK
TBYEN+fKUtRoc32WlpbYbKe3LWL0DVvy2Cjpc6SNuypvvnzu0bONnhBfVrHZRC5KQdlKCfs14vbZ
jdX14bWvSWe2rSXOhBjFW85xJH7MscPI5fQYDu/m+II7DoTa8tY6/niPS2e2x5OwwVwIXhNpezWs
GydT1yoq9qvCaW6VzxfW2zzBTYD3q+qoyaMDEytUcUuw0ayvv+jZ8/WpWPiGeY4bmgUiPjlX0gWb
NvpfpyrciP5WfLwwF/P8FkHcSZSyySGDaOj8jKLeBZllH5JElhcJLYh5CFqGd0mdWL8/90GXkfzr
9utbpIpwLTCPhdxCilhNF2mdob+xKZY+aLb/jSr2xsEz5VFJsvtRlS6GLW/jEO8cNdpSZfFXbd2K
Gy9bmhv5308JS1+B7WkayG/CxA57/xxZ4UlEQOA+N1azLY5xTps4Fl9zIXMTpZ3UujoW+idPkHmY
D9iNSpAWY9aYq1s0N2ERxofP/fLZJsd+pBc9PSvks/UVnMN1O744xi3ywtLAzza2TQ89asG+HR0Y
oRo96ijD6yO+kS0s7Ol5QG81U1OkiSGP5cUQ9bl1/tHaYx3d+vFLj78s3b82wGijhGI4/Hgtuktr
+WSW/Wo070AXf/nU2M8LBINoKpQsMCmt1HZvmubbGBHXIA5/d/35l+X9wd03rwzk6G1KdOMFlxuS
0OjIF6uLVcr1hy9MrXX5+1+jk+eR540qpqpWkDykkw6RFyBqWt6MED6GDGlyXhMYFaCFThLQGhx8
RA77aTjrdjOt84lLooZ/tqpt03FNC9eBctL8V4SuEElBuOxkWWn6YDY1uvoiiW8VSRcWxP95ZJPF
DAgKSjcfcwNhteDXUKgYK1lnNUZL8/q4LrxkbpFdpUmKUlxtuCV1X9NHnPM5TG2MEr5df/7SvM2O
KhStUz/kAnRVpUMv43cfo8qmfjKsmxdDrKCC4OB7+LGGaJohgGgPzboYJPI+xo0BWlrVsxPLlqlm
+r4j3caY1gBZ++LWNbEw9NbstDImM4irkh9vmptUvpfxz6r/mXs37oiFp5uXZO2vDTPkeZfC5ML/
yPwpq9dcq1dT+RwbN1AIC8Nizk6rrM5s+iie6V60qFfYtl+k2P0bt8TSb58lGkZW102gXUamT1et
d1IiMCD2j9LobhxVC6vSvLz4r8FhM3edrkeEASZWGVJfw4OHyHJjyVx+5gcHoTk/q7QaDYByRFgl
rx9KifdIgsRr40AoVU0dyGHb3LiSLqP90Zsus/PXd6hVbyqVVhku8OpVPXgrvfoCx2PVaelahj9q
kC+f2sbmbBuXVViqPQeSa+T2AR85e+dBL5EtWtXXX7C0nrT/fokdJ9FQBnwJCvaAqF+C8MYBtDQZ
s/1bjIkfWKZmupR36zsnL6Hmjum4ncClw9eDp4CrcnzjKxbmw7j8/a/5wBx28hojr1x7mhz8TOL+
HZ6Bh75I2WFtiGAwOt12fAimwLmRNS9831xdScWw9n+cnVmTnDoShX8REUhCLK/UXlRv7m637RfC
KzuIRSDp188pP/kyTRHRj9czUTRaEikzz/mILuHr2JdHIutD7aCTtftRVfK5EMcPTc7/mSlB6A6b
DNJG3ZDBLbiN7zpTByuBamEv8tlml1S6Nu6TXiSsIewb9xgHkDDxtbPy+wlzCgjBf+fEL1hXTJbn
RDD9DYeyCTv7IDw4dkKnY6gFE9aHIO8A9lgtSS2s5b8Nuv+sghz8khjmIjD8B3g38H5k5geQG6Fq
7+z8M+t/2v5jnb3ZQM3i/NXzTwMuu7cn6q/r2TsBgc8CQlmrgoL8qyMBARKUx59dtA5CKpKFoH4e
QREDg3g4ocR4kPXwW/mwUE1H98VOk1NG+B5MhR1pvbV619LUzqKGM0iriZ0WsOvMASbIqaEHbU5e
3ayEv6WBngWNEdREJYuaRymgX/HAjoluX2+P5NJPz8JGFdgDT2PPjWwB2JsCl0VkK7F04evGZ999
iOVUik4nEpXQrOY+6E/dhY8FSinlyhP+alXfWQbO7OM/ZBUTHKEuyh2m4EPbFwe4B6KhdYgDZNaK
eKNFB4kY6gdN2KLicrQcHP7cEa2oZHIVKIFQDBUO7dJNmff6yAbIz8ZeT38Cw7Ot8YJsV6Iv/Ln2
if3ZpNXwwyUWnG2nZki+ABxmIqqy9CskSPwpI7JSwBPS6cJl7O6TybfuEwI8Au8AEhaVm7/EuasV
7K6Bx1oZhIUZnBtawC/KNDrXQ2QF7UtqMtRFnd+3F8ff4Pre+F4X/D87fHBgGiMlSlRl046/4tqx
oC3LmqNCefdngk/AvdIlr9H626SPU0/UGCLfFD8adOUfpl6ma2tpYYfNDUnI6ADX6jVY/T0okz4r
PleD+wzjwLWE9dIDZtG5tKXv1J3Poxzk6QRmaDWAVoP16fZALny85m4DA+/B56HoagTFiN31hXBo
KBuotJqRg4QMfzsgP6GoXwmPS4+bxSMLpuE5QSt/FENOukd+9NTXOQKzCwWun947U7tyOr7us/fW
B/3v+kj0AJfiXtCokGjfCJNOgq5SFhRgTtGjoaaH9bbtdMPGa0b4CEJ6ka59Ahaiy9xOMu5yF8iu
2I6ctB83naBHMASzEC7sP8FRXvERWnrIbCDLvGmtqehIVMRvsgA2q3yC6Djs6c/b62Jp1c2irykA
RS09G3lyz/mcWRT92jWUOwJgkVV7uaVnzMKwBdVj2eeFiHSqP2fJNJ4hz4bfRZqsqbUWItDcY6HF
57YFuZdGUOzel1z8GqATWIluCzMwd1mIeQAf/ayaIpid/6y6JoV1DppqGk2/TLZ4uj0NSy8w2/zg
E6PW5qVAXdDkIQNrHvbtK1txYYfMXRaINNYENbOGq2qylxm6CVzvkmpggTNkUWByRFD/ZO7acC1M
Nrv++z8BG37eMdTNOYu6urlAqfE41M4PQE/WTjpL03EdwX9+PxWlXQ+JYFEMMQRo27YEgLVqgp1/
/c6W8LNbM4BZuGLMPRfrsk6rrjNuVIPJdxxpfDck6T0Am7uMJ26Is8U3dxI/bi+AhdeyZ/vQg5Cc
2p1dR557Yv2L71hwx4+Rly+3H3vAbBNOqoc0i+OmL4QIaV8d6vE1QLeH167c9BfeYG5RUblu2cM3
DwJWc183d46Gllm6RwLw8e03WNojs1BvQ1gi7DJrIzd+c73HZlrLBy9M9P/Z0NsNsIJOQyPdTNDN
WD+4ZZkwnvzLUMifzIhvrlWszPPSS8ymAeUqp3dl6kDFZe6AE4LOTPUrl8e/Gt53PoZzDTHAI4Lm
aYYknYFUtaXKf2Ss8B/zwVevU2r4NgBh+E8iBABhLnqA4ZcOKnNRWhmKJ66XhtCRA0EIFNBuKscE
jN9K7GlBg7B0KuT8AFc4WhPTp044/hPlE1oNgboAUKT1Dx5vrX2f9PKuarwe3EuXroTghdPEXOlb
t/BcL0o+RX6GdDC2X9E+MkDLv/puPd0rEaO6BDzH4fY6W4hgc+kvsZyuIlbaRiJIjiX8pCi6Z3Bt
+9ivzyK9rtBCzrIan6qpeuJtfM6S4K6ouq8f+/nr7vwnPIoCuEqXDCj7IKEnRAXc9ZdqWFP7Lg3N
LLhXAcieiZvoKGn7IuRx88CU89OL+2rlY/VuEAHLchYGFW8y5nANdXqtn1hgb6p0hOQwRSZpZQO+
+wp4wmwDUjsRMN5wYD5gjH3OjQHs3FigBTarGdt34wkJ5qcRYC2oy0wyRTXVf0jDi+2UtvARGwZY
YeK8jf0CbR2c8XsYGH5g2vHI65/yz7QPAMQQQZs+gu8FcEOp+ZqRbtoAXbfSIr8wMWy2bNsCNhOp
i7dwYVr6aHjlPYAA6m3zlI07UbbZSl/Hu/ERLzJbv9CI49ifMHhKpN5x4vgKBvbKVWFpWmaLt0YB
KUW5NYts+uTzZ0u0kFR/gn8lRM2PyTCuTMXSG1z//Z+pgD8EHDpQH40sIHN7wV8ci6wE+KWfnl0G
jJtPWcYplG/TcHEb+wzZ7MoB9N1TIgnm1g3wQW1BIvDYueeKGmj1BWBsXQ+bEJulh0D0IAgiyJ8z
Qus/5Kp6ub1wl547m++iygiY34KeIaN9RdcORENUwPEIOEroISPcHb7aeQC7ytbOVibo3a8JXnW2
DvI2w5zr3oav2Wi2OEbANjcubAhekSQEGdPbdxV4Qbffb2HK5i6RTKUjQ1cqeoTK9GFK0D6aBCtX
w78eEf/3uceLzJaDVLVTphQvkpWwvgTldCdf0Zi6dbbVGCa/4Pok7ptHdV/ukgfzePt9FuLA3DDS
qLgydqy6yNbslGmP3DmMqR3oe2Kb0M5a+QYvDdvsO0Az4fQdEmtIq3H7pNKmfrUK9qGKHQZu9g3I
6tieLJuRc5m7X3N9RdEk9mkUud6PRHsrU39dT+9Mz/zU0irLlPBHsiMCQG7y0KaPrfVyexYWhmeO
4mAaZkDGb+0oCYq3kmXPbmptb//00l892x0A0JZ+kHrkrF100QACfHQoTJK5LFekXAvbb542GeFH
MXBtTHR1FJf6+5iheyH+ZuP0yVZBSUsDNNsahe3FsUUSDBC4Unlfn8YM7hK3R2jpt+l/AzybjAfX
imvetdNhV/22waC4/ctLYz9b9QVVadKOtR0hrawuI0CW8DQi3ilIKFn5vi7E2/mlNicwVByaLjgD
gcG2YpTwqTCAG26LuoW3u1fk9abNvyddvjctK99uv9jCnM8b6JF56NLCLsl5pC5cP3QBbzCbhgMA
kvC1g+EA47uPPWl2EErdQOYj4Sbq/Ffl/hnBIWmxznj7HRyRj22RuWwb5idxZrzMR/iQ494ojttT
kjX7zklWGyf/qrTfiR5z9XbtNIWneGVHnpXgelMP7nkgTfsbBjLSupgmy+5p1zkwI0oTAA3dzC6O
PYEp1QYgRZWFXtWaKmQmaPFt6FsQakcFP2vu4Le8bgfIpf4K+E0ZZnrytqUsjQPzPr8FQLrh8Slu
bShFMVObBgWa7Whi9tup7OBUgiGjQ5tk/j3DBQBnpyrZ2jAZ2NPBpZcshbEcgA/pHjhGCWWU8t6C
PvdfCNEj/AemjD+3XpvvVRAIsLOLVt/hJpRcQPzENQsXOglCYwNwO4zszgmAn+jVaMZ9WSII9Q40
xvAXs/cw+C/BlDYdiJEjIImZNAfwK9td4uPHQdXW3lEQ4r0GPvCvgyftp7Rg093A0EnWwWBnW16Z
2yNy7fBzCTrwBob4aEHjAWUPgYNM6lsQ/nLzB2cT98Al8+Hhl6B0ZA38ZSwqaAeQkDjgIAHz55yO
QBfXdjjBtnw/OFN9sYYGWm6aqGdZwKWtg+3hJxDEwR6XMI059wmne9Xa1cmF/dYONAC+a9CHtm2I
U+yxP2ENw11zgA1299ZePeZgDJm/di7zzl3bVXunwP13Y4YsCN3GZz8G7k5bNnXiueW6P+u0gY85
IKI9H+luDMbipJoJRuLgEB3gm9BtRauTHXx/u/sg98gTDN28HywZsgf4Inq4pTTTya2rchvbiYyA
wFF3gSLJXgvP4Kc8WLr5zs8OTpXbkjN3n6EOwnvAbUVZeOiIgBjUCdJHq7LoSSWWtfeC6lcydPzE
u9p+Jk7/UpTAk7p2Tn/GMAeroYVsx6+U6nEzSfjFhQXKo20IWjMD4buo/nS6EZtaK30qWsgOfVFm
20lL7zHncnyukOO474bqmghU5mvNSfMK6mV/n0xucgFT4492oICNCwUrmd6LMQAqveu9/tVtRQZR
Jh0xIU0VKdWI+5S47d4aAb9kqvns8Q6JvxYjTFDhPcX4xVMsHHloyopXGzH2xRZgTvUGi/PprBmg
0YTBcIGaRG/sxs328PLjYSN6A3+UpjsIatgPiu6IS5c1NraPrn6CAFSC161GHBHT7sBw2t9lxAZD
mWXVQ4v9424ay4hLx8t64zOGl6zaeIMVLaC8hE8jJNJ0O1U9fLylJx+DglyZ7kkAVx4C5y+nSo88
rUFTRUgJg6yJUJWmGxWoK4pK1VvWoYcsjAXY79ANlU8l3H+fJB/SLdxhky1Xbnt0FbHlruXBBArr
YHa8xIUAXkbSi3rLyjadsq9lGL80T53P7Meiy+MN2JHirLpBHyrWO1Gb5b9jVjvAzeTxNmEdMFHM
zY7wgad+mAY94NidJ5oTGATjfVDXORjvigRf4MMIjyTqOQC1Ay2KTPwY+EclivobsT0CcyLMz6OC
Gqze9pJCiAzDaPLgq8a/L50g+YbK6WeA4zsPsQMFIvxWbHao5MN/vtX9xaA3HW0deAgKWO2dELHc
u1mlN26NFETdTtpB5aUxjybFKkxLcJzsNvFhG93KXRCkoJgLbkIGoun9lbR3DwB1twcAGIRSUrJo
IF77Gas6By/KZq9YO9MnFy6piKdW3/MwmHSHqjGEmIAcB/BK76j1ScWl+OLS0d5YkAVsqliKC1Ul
s7bIUMYbMbDJO8H7incb4V/54bmA3Z6vU3SpTFYQKiWxNyua0peuBNwXLdgB1LBGfeunjm7dFF8D
KwugVYIXUJAiuzbgq6ZimGaBQkCPpUCi0E3LaTPApuQYMMYeTAd4hoJR4z3a48ujHv927AVXzyPq
VEelpQODJiDJJ/i9PcK0E0aNxsBosxFYpg32Amxa+31uT8Nhwlk8C8sYat1wzIPhBEaMeC3dBMgA
uzB3pciGLZx0yT4Pav+eAqrxSVVqfEhNK0Gywc0tFTZ5KNIEJDdwZn/2sD7aNxI40QQRZyMcw2Bx
yZtN0aDhArZF8XliNnzhMjvW+yxBUbcI0A8Myk0CXXaMTONjoIbhU110cKUaCr5tami4Wth13rUZ
rV7qAh1g6MITLwBau0U4YfWc2sa298VE7b1gcLftQTrLHNucmHbsb8wj6LfJPWBrtAjuvTqtQ587
MuRK6Ts/1UEVutlU7DLj2AdkVVp4USXJWZWmeePIu+1KmMcd4HzpH0btK/xn2ocp0c6p0Vn/Apwj
Pl2iiT+NpdY/UiWzA08K74kNnT6Uqs2xT+xgAw9P5yit1j2lPs0eYtn0F1mKKnIQvL8yYk0v5SB+
qZKSE9pr+l/9OMGBSzm9fydhDXfvBFb/fXTQo1F3iQxjmYz7wDEalBNTpBhixa7+qi0+5oWNRG0I
iHG2K6oWZvNydMC/Ia71BY1C+bNsm/S77oDcNggLD/QK6B16dwivxLENtQ3FSNr9K0eLTbyx3ABI
TyLwYYnz7jLQiX2XBl1godYk2DhNap1KWOdm4SA7+Tyg1LupK7iysVjQg0rQViwSau5j0YjftsyD
sOC+9+YDDbst1NjvaxutcAkcSS8pz+UnxG1zQeiFb05s+Keq1PWlRYg7lpYV/GHapu22aQd69kYc
uurch3FfP8BAr7bLYz5eDcZqi+9taEdOTUXGo5QKjYpEpFvFjEOOaKk2W9BAunMOhUkQxv6UtKhg
w8A6aBv/xEEnDi3ewRCGSnS26bx+1MHkrGR8Fi4bc0JN7wyO7oPeOxcZTeGmwpotbS25Yf601s22
kCyYyxU7gNpd3kFohH145mUGcS6+S13T7HzYMa6kjBfSevPKGfe167Rjb4MU06FzZqAXAcg7jDX3
vEpPljNwJCbYyg1t6Y1mmQNa9j6CKG5ozcBQHapPXlL0YVa0p9iqVlTZ798v/blyEYZGgZdJAcNR
SwvApfgRRqQf6eOCK9vsenStPHiZzu1z27RvbechhAhfr9yLlv7w6+3vn8wnXBtp5csW2GM3rbda
cH2WQq6VZd7/9WAuDXbgkuo0eSkjp7O+FZr+HKm/kpJY2grXR/7zh7sTKSaBsglgTToN4bV5EqK4
t/P+gzM6S3Jart147lRj1DmaBbUC6rItp49UfDCl15f6549vR90UZYXjH47C9d7JSX3UVPO3sfPG
lVXz/vXd/z+tJQx8GbI12GIWiPFcJgeUMS84Q3xt/PqTEeb37cv7+7sLrdv/fRWvIlTXdPTOuExt
YGgJv4UgHGGwUU/2/mOPmCdvhO05bjmSsze1G0V+9pWCF+VOBB/iQGI6ZjkcN7HxR/fMnG2BI1Iv
L33hfWiZwnvsv8NTTSMa7So0eSblm4WvUd899WatwLMwx3MdZZvFnamqhJ09jr6Q2OAzlVtdsY1F
cch7WNgDZ/ahei7x55JKXZVFygckoZIpBgGL+wfpVCAJ1DWMG2wWytzvPvR18Of6ysDuka0JNDnD
+zPYulXGNyWF4BE3Zw6/fNjk02lqcNz17JUouLCI57ZCOD3VUFzDSoUQC6AEgKhCo9o3HQ8xiPPF
Sh7+/Tye7892fQFwwdjXCcCOySfZUJhs2tvKfKkSCGBZtuvkVzKupAyXVsYsOqKtbmoFKWHhIv4w
9XkYHnm1mzBXmfXl9qZ8P/76/mzf87jsvKm3qsjY7al22h9BLLeNhFD49u+//+nw5zJL7cVJbmtO
zoaXCs7M9E1O0Jvd/vGl4ZlteA5TmyyAWj/KccaEywZwkUyecpIBMKteYTi8EoSXBmm2+2vLyAm3
AXKGz9rvhlrPEFcfRdGsvcfCIM1Fl1SptnInSs5ux5pThZzt/TAiEXF7lBZ2xdyQqSvAKnBwQjhr
MJbFVG1J/oVN2a6xnJV9tzA+c9ElgM0Wh8DcP4NaeAgq/1ecV2nomjUO7NL4XN/sn+8sdEY55/4E
C5tWnqexPaRSnG4PzsISmksue1JQtOkRnA+SDsvzT5b8Ke1ka1LUdVZOCe+fkv255hKXKaQRKBC/
YNDIXRaQ4dFncRHBee7BS8SescTsrDhZQ2otzfdsS/eq9ZnERfUM5vp2mP7Iax9u9n1AGuP2mC1N
9+xDLkCOmpwGhVUtkTdAikKI37z5fvvHl/762Z5m1HJoRqmPO0ULC8bqFemWcmON7QMyKs7u9kOW
FtRsQxedI/xpdMgZisF7S5nXMgGE9fZvL4zOXJOILNTg9zzxz6K1PyeW/WmyrI30VjopFtbrXJIY
cL8X/ljakcydDTAxaAWiA4i7KNU2ndOGJB/Xim0LM+Fe/4R/dp2fO0RLiL0ikCkDYe2c6kdWjpBB
xh8LG3OBYlIkdpu1To6GKbYPvG9UwUOgWZnipb/+Oj3//PV14YC2S9DBUqbx56a2QaFFMroakboJ
UrEWuZcm+7rA/nmKZYNaGidKg/ciux2l2VOjOUUKUa28xsJKnWsSKxv80SoQ5DzFzWmy+19W7q80
MSyN0GwbIzUnawFrmLPizsWBsT2EHJfKJs8oq/25vReWVutsMzfZaMBZpB1M2symd1HZRP/jc1V4
z32icVyq8zUX1KVxmu1o5JlzEnjVEEmNJlvW8S8UXIHbb/G+4Iz4/6cfhx97w8oGP56D/VQq04R2
4ww7nQZHiBtOsDs6eFbzOTX6GyX1g5eyryBmPQ4GDgdZ/QTY9XNA7Ofbf87f/fH/9Ul/LsBErzKs
868U62L05dH1Yo4cfT4dOLwX7+E7kTzoUiSH2GlEZDkOLJ4ooyc7YfK7lwwBeH9KbkDeqoBUAW2h
tsr+dXJaVOllLfHfGphvWKCUyOahV72wJ/Hg0JFeGGzrmWNP58JtqISuNKgePOQUL1OtUaMTMDSx
krp8MgQqp0YKzHJn6KHM83iPEZyAvpLxXYzbTIQ8CLkrGZ9OOW45Ia0E2RMjWbaxAwWgAUPBx/hD
dUbar/xaCjS11tQQmCiDh4XAbbZJjq+BKIkP0Q5U/fDdH3cmxv9Q+I6/CXpERhOI5L5QQfoWT8Q7
jq5q9hNQX1tImexP+TSM9yC9rWFjF1bgXOIJwVsgWICEtkurB8bECVqolUPKQpSZqzuTEhZ+k4t2
lqA/WM4l954ctXKZ+dt4895imsXJqS0IjM95G8mzcxAXMAnaPuQX7whL6V19pA/FKX6AsBG8wL26
qx7kSvRZeqdZ5AxwU0OnAxCywi+J2FVTNUIG3xFnRwt/WpNELE3K7CyUghWBnin4XdhG/3Aa/aUU
6ceQSz6fxU8Uptyg4B49d8YCnyJ3LDSuO0DbN8G0Q/LahgTK87dwGV+zplrArDtzgtTU2BO6vRIe
ySkvDlmHm0kY6KF6g+ROX4TuqxdTV9kWxWRry7w63gKkB3NUWKYi8oI0Mgm5hq18f+VQZ95ZUkkl
5VXnGUnLHx9HXWVH0E/QKYZ21eSQoyj3KjxvRJ8ncTNgBZNrPriUA4UZstUEW5p55T4p/dzepPmQ
sJ1J2Hiy4F32C50yGpbGxBRfAzhnDxD01ln3kU8qZfMkb0BRlYshAkUToryvKzeiqJbdDs3vLmr8
9CzHGwdBz11s1QgREWKfbKP8Maw/1N4K8NvsQDaOfsMBeRsjoHuCMDdTvZFpsvKnL1nD0Osx4Z+j
TJYNw8jQMhkForlADGnCITUbX5ffi7gQp0b2P0xfvtSyyPdT3AFmaI6yye0QRd8kBM5k5fP27pkB
bzkLSADp+RqfIRZVovnJsyEavGpLh8ndIHH+o+Wo+d2erHfPP3jQPAJBeEX6bujAC+QqrNA2jNLg
i6XhqgJbsKfbD3k3AOEhswBE4axop0PQRjGtUFiLrQeSlyvnkqXfngWgROVFgtIkiYaKFWEaT4+D
WpVXL/347OiGo+w4xBR9juDc7Ds3KtricHtIliZ4dlTLyswpSn+A1TGuSk99k6gnC/0OJwso9m0n
qvFeuIX7+fbD3t+Rztzi1U+mCYymCs42hQQQETZy472aVt7k3UwgIuD1Df/ZMs1ow+P7qihysziU
8pNnihAXD/RUAgqEDkWofUIb5cWPvcpsg9pZE6TY9E6EMA9LVgY5EDkTurLtFnbDvMZT5onwApwE
MFANrNfFEUabIcoaYS29lcC7MPFzhMhQjxa4VTH0idDQ+3I4BsghWNYEY0g0s8k1LdbSY2ZbThWj
18Fds40UKTZCTxvN6pOUEdMdMhXfb0/G0nDN9l7txSAgWylMaQYHhsQJjC9Q9UTbH2hYK/NN/g7M
/53N8DmZra+rf6SHhiEegTxXbZSp/aehyatj0Sp0H5Uyjh+LHJZtoSPt5nstfPKcBIl7l9s95m9E
2wUEBRRoPPxfwXy1ggOoGsAzm4FWR2cgBF46EtwQpVA3J3oKziAoTxffoilu+xX6+GIuL+gX8ba1
S/tjVgArH2b82lNoZ/XOaqQX5tWQ7eJ8+IKjCWhf6GDZgi3mHerMuFvhwGyjDuJgV6O2dZLp4D6V
KLGjU7KpHxo1efegA8eXibYacwWTl9DtUKDPkbyFS07sHDp3uDpIgGm4lUrAT08Y/aLEkBw8SH1C
XCGmUwdQxCmG2jUAxi3O74s+8Dcuvvy45WSQVKCw4fzEHQCucLpy71yj9OeakSdnyH7E4xBNPfUP
tirR9oLGisfC7bdpIveJlcXbccyys7bzbMshLtFhgKvXiSkuLjVN8n4r4bkIs0jDAOlq+43jsXhr
lMg/aSjmzjb2ag7OrIVXBn1s+IF+HDC7ktp/qWgQG8gFEnK029LdYUqpg2H3W9j6e/l2HBwbjXxF
9TgkyoWLfg/Y7zZFOvdjvgosmAWUosGdyc59iQMc10c6WnHEVdztXcrzD33+mDNbwQTNUa0d18E5
yyGJauASROrVDfJ+bGfz8qvV5+COCwB/Ueghm2lI+g0HKm6jak9sbm/z92MJm5df2VjDllXETdQ5
xYGrTm4G2/puYa5gLz1eUuT2Vnb70svMopYAowIecgw1dtmqU4pq+FOvU7briG/ebr/M+zGLzUku
gSO9KWgGGbXU0luWudUhUFn/1VS5vgOxqliJjQsGwWxeiB1G2Zeih1Dc9Zi45GikPTSdSH8FlWqc
HfPh1EP6Rk47ry6dJ/RuFX/y3snfrikcuvKxef/8Ar3if7/NeV0HHObuIkqmLt80rd5X+EqvLIuF
kZxXbH3XCnSRERGZvIPEt/oFzuMYUodtPaiOVh6ysCLm3i515WQeSwFBUP6vkdrhUH2G1/LKclsY
nnkd2NWmcS3DBHY8OnDd/AiyxcrILw3ObM/XSnl9b1C0rKV8AsZPhe6IPssWhqilBjz+Q4t5Xuv1
FNpWpXZEpES9yYv+CyQb+8aL71nD97cfsTAB80JvBt4iYTwTyOhIOP+UWRjDivGu7ss1NsPfq9s7
X/g5NqajMMsIKgBwlJ0jYzUWQ/q5VKTEhSr1xGmYkvoxZqYAmywej2M3eUc8PnlOYjZt0oaJe5/4
7iEoAvPMqe42POjIQ9JTEGFG6R8cQZIXP9aoDLAeIGXWozPXAjbzlAx+jrQZLJKAwu0IXK49hj7/
2yO3EDbndAvPTohdQZ4epfTX6LvhCJYXDDJRtv7ey7Xr8NI6m+1wiu8veHfwGSd8yHeqVslDGpD8
l20jf01qHqxk35a2yiwyK+UDoprKPuL5+Krb8SmpzfH2OP1N4783//S/UaqWwWhVtumhtmzvCRtS
crVdTe9TStFjnRdGH5HtZeM2rbLhbSiJ/CZwhL6gKFYdkD0jF9HL7pXRnp/UkFZ3Lbb1zgekN+JV
C2omoaY7Cj8FbrUbnO/ctOneFwn52cphiNDv3B2Aumnh4OyiOAnHc9jTxQE59qNl9tCz+4esUfro
tAXAN4BLP/p2mn+2y4G+Wa2T7eN08I8mSMSuLtzxs21Mc0pS5YWyInzrdemElmQ06zlDO90ViTLH
xG+dDRrus3N+dVqHMyETGwVqUHL0/XTcca+rdNj0UpebPqXiHkhgB2ndppL5KUB726/UD9BCAH1K
EJLM/kwUbr+35+PdUi2F3P2/09GJWnuySv1zp1mUgvRcuFung/YgCYCKTUKo2W4/aCG0/J8nVKYA
YSrQkW0G052dLCZb35WQxKIzeKV3ZOkRs2VLtblmZyaUpuJzIE61ucvsFUX6wo6Y9ysMcex0Jm6n
KEHHO3qpJXkdPV2tHFMWJmHer+DqSTNReAAOtkWkJ/uJFuW5LKZPk5cdhtL/o229Mg0LIWTeuNBW
bZ4OiLc4JFRh2qenXKFa4r+VqT7cnuilJ1z//Z8UQZcaX6kcxozWJMFlRo57qMZdMvEm5IW/luZe
mOt5FwMZqzLzEjpGQwwFlvxaZLskTT72pZ33L9iNAI0a0tGz6V6EA+QWS1AjukMn9u0hWlpNs4U6
WBad6hQtaWmbA7s+mg3pU7G7/eN/a3TvRNi5e7JiTU6rLrtmqQ0kYI0Nu/0RMG7kNuChQLmTPALR
ji5yUQSXKW1MKEWTik2eQRgpSFbsyxi4wzD+zENQjil0Axn165AWLcRRhRts2hTEdKFbtGVxP0t3
FFZym6tQ8VyOHd9RyxNP6ZhPdw73xU7FuzFW432ZTnwvIFCqcYNW0EYwyNlcmJs+E9q4kAa2OfpV
pyx+DYCI+tpbjDxS0slLMZXqFHAyvKk8Ti651ThT2OTFn84arS31G3AMlewzBOQeQpqJK9jkOqnB
4ctSp5qhG2s7oMl256KT9zDkvvVgmljYKwO+YBsIccV/V3w5FJAQUNc6Iy+wr0SxbYZqF2dQQmQH
EONfvfjNcrOLI196pBBwQ1iJ3QtnjrnTNM7KHpSgHQQmaOPxTAu2vdi6Tv0JNdvI8dY8fBc29Ly9
Q/dF7iqKrRYr8Mgh5C0IHMncV69Zw7ouPWFWROhrY+e6hD2NA9qx8U1o+9+haNmk3kr4XhipeWOH
lRBcNDvbOvuxDbM5oH/QuIw+AFK/WNkaPXLpLa7//k/gc6yrOqrBW7TB84QUYpxqUGEuw7DWhbQQ
NuYG1DLlFQ8SjeSr38DpeOCPcRrIlZj3bkBFxX+2iNngyCD1IWInqjDfprYDeykNzBAGalxrvXx3
GvCM2flVA8dSoyGTQstMvVfdeeahyLwKKd0k3cRN5x7iJC0/rcRBDPv/hUHiz81SUy9maevZBrmS
34WQm5RDsOH329u//u5k49dnS7brfA823DU7u+gqCFO3d7DbfShqbP3lCj354GOuI/nPmur/x9mV
NEfKK8FfRAQS+xV6c+PdM/bYF2Jm/IZNCBAgBL/+Zc/Jo69pIvrkCB9Ea6lSqSor08rRxScH4CRH
6yY49SM4JvQvhnLbnBqiLs/l7LnCXLSDC0CpzWve4zrq1bHP88cAwvOXh15aptNp+/L7vRqpznwy
5hie7yU1pkNAxqMzN9+ybFV+c+Hk6pElCPcRCYiiiXuTQIN0xiU1Zr9oYr1ensPS+NptndlMFClz
gyMf6v5Q5Wq69Rqfbww+jI+XP7G0A/TfZZos18jcBJjMInXKaOLj79b2r4Py6ixXMvES4vgBPboB
GHZ6N2ff6xZNmhAsEys/f2mFNLtuU8bSoUVXVK/q7CgHxAmYB7jkpzXOzQXPobNcjYlhlEFlmhAX
TN8TKPug+Nd/gjNxy+v5LVf2dV5Qp7bqYGYdt0QXt4H9KBREAJnVHNH2v8a1cD5TCO1ozaLNsqxB
zzxBkblEM78CkYCC+zBQdkbFAAKHAkKSIgFr6ciQoVx7Gp2nSz9JVv97wma3zJ2pLekRm/LQWiP5
rlRuHHFlVd9TC+yrvWEG//NKNb516E1qTVKsLOnC2dY5OtGRh5CSWi1atodN5r0rhH5XWY11+uIX
50LRopwY6PI8qWanyLYU33y1JvZw9kmG9dKM3nRA8OrnKJWLWdyqqdiOZew2EAYy2dacXqz6++U5
LB1s3fKd0khbJwclVVflaKWX35D3mMPUE3+aonqo7DXc5oIn1nknEfDOqkM++Ch5GpXV28B6KKMV
UTusoYMWvICleQHb94MBSux9PJdg/wA5CLsZxgRIbNDerUA2Fj6hc05iYENYc+IeC6Po70lFirBU
k73hTf778n4sfUG717N0ytF0PYAuoANbSddu0WEVEU5XjGFpeM36rQxuqwnaBvXNJnKRYWqkB64P
83Ddr9es3HNBfKGY4x5Nf0DVARBgMK+8WkW9JruwYBb/garIEfXUHOSFDJC8JuE3oHtX0cgpVHwh
Uwc6g1tF17BFC0dWh6uwrvS5xxWwk2Nnb0yaZMB1tnPEZQfqFWt3ec0W/JOOV5kNh1aV79Yneqvv
skluyyBdeXYs7bZm3I1R+4mPBpfYzUQO4UMVUxMaWlnprEHvl368FrVXKVpaGsivxZMx3DjWuO+S
NX33pR+vmXMyZ21nT/Db4kQWYWwgmh7a8+flRV9wezpdmTRLUZuNCZAQ4CQbzpIfmVU+WyXSDrUE
S1TpVysJr4UV0glWTabqHBc5yLlYdWMncld6/cvlSSys0F+qvC/3D4h5wA1TAqRqShqBK6eHWlVm
7i8PvrRCminXQAmB3Abg2rFG7TD98E9NQP6L76ZhL8hKeL70kdPMvszA8xpKR6iKHv3Mfhzy5h7I
IYY8kYv0Di66lIHU5fJ0FmxZJ2ITIHoj0OZJjoUntyOt66hyfDOaG7cI7UKt4MOWvqLd2sPcmoLM
MDh7OqC0Go6OHw1OChXzq0p9xNd1eWy8IrlDB+toOFBsSw0qNk7nJ/usKLp9MGXFdZ5c1+YZAj50
voMUYR/4HyhsfK8N487LycpFumQVmnF7phBNgzapOKtNQISgg+KsPDcWRtYxslxYntv0hogtZfE4
tSXqO0YqVkY/j9kkvo5uM2QnpPJUHddN89g4Xr6zfeZHmazUDWtBRwTy5Kl9LC30FQ8mSyLfSYNd
3leA6ve8K8LC6qZ90ax1qyycOB0QB5oA8OPaUDeuygntsGLwxd3oV/2R5AMAnRQVx6sMSKdoK0lG
wRuJ3mI0faOhcXLk79oj/RaP9+zOLWy+4ncWbngdFUfqaq6cmWNCFpp8SR+iQBDRoQRkLQ44u6/x
Rrk8o6WTcvr/F+djzwT09gV6WYfxwyjpYWRrbfFLm6K5gaBnIJZsMfJkmpsR7eSBN4QyecnzNfaJ
Bdevk40gBGLoCwFtt6VKqEwJM63R1k+sA4CQasUFnN8JT69C+Jyn0pZpFTfOZ8dZiEd22IK0pbeS
XWmeAMubyxtxHmQPgJ22XnZhtWiVgaYOT+Z8b6Q526ejmv4H4rttmgPVIlXjAt3dNE+WZWePievL
fUV9dUi4WRzKmQ4rP2XpTGjxzDyQfMxYIuLGKyD9lEABcq0ucn45fVNzeSgLj8agTiGH6fxIFX0f
TA84trr9gY6wjTVULKymtXrh+fPh6Yh79Pm4BcTvrGNpT8fR4HVk9MldaqxJeJyfjKfD7lXWWQnI
wsgReAmIjRVtE3lN/7tzsn7PJITIwOeVf7t8PM5bk6djMm1aK/AyMXrs8hvXrrZ58ukVCvpSbnT5
A0uLdfrwF0eQD3lp9qfkDmqgT4EUr5kExKEenCvH16IcH2lsz4f+0BEVi73gYHWUr5ApuSrI93TA
HFFOJ8YygRBVQ29QV0BmTdZVGKRM7i6vz3mj8HSmkjxNikLkYj66/nxvF+WBl/XK0iztrfZCaXsy
DKjKkmNVOnE5Ao+TNTdN9iOxVlZn6QOaQWd+jzSj03exssWhRvUwpKm4ScfsfaiAw7m8QOfDWE9H
vmXQsUHXKDAliQfGDfJGDEDTIDuYZL9mn68s1cIu6Ag4pwRjCWtxSovCfJ3o8IKn+0pUE+Cg/7dU
4enQNMCQqgxvaPPoN81bXhvPtokOR9wp97CCKGsIFBrBUWnObK18fr5mSTydqiRh0xCYkHE7GlN7
M5VQKMhTdCu2qB++5Gg/r0sTPZV0Z7YSOQRIw6Wfl/dqaRk1Yx8ro0VcZmEZe/oIMNOztarZ8vfJ
fm4dNUNPUkiN+SChhTBBk+99KvtjDehase1bVd2ydiyqcK4CIDjAMMdExKxCvBA1TzdEgcAo9OY6
wMPEJmRnOfacRpNfo5kU2PPfYyv7Cs/SDHy0hUPEY9U2fRuOpUyLfTPMZQSV++mqTkFPx8jl/Yhi
N/fMI6k5KBl7iCyyIRxYsYZWW/C4OgcKN0FeoUZcH2bNVdzPlXgDtVl9mxlG9nh5nxcMX6dBoSAJ
rzoP+5xhbXxxT08USPbTXKzYzN9UwbnN1jyLVPAmQNOr41g3CVhHc2uXF37/iOx9fhCc1Bug6YdX
EOh5BUQYmyICJaHYOeD7O6jCCTYDADzPBNj7jWkCTictNuPBGADCVxf84DYO+XHdUmiRBw0c6MSW
qotlHtzjSD1DZiKGoNRxpmvKBgtWpeOTTPQQQxOpAOlM2h2442URh9u9zvPp8CTfQA7OV419bD16
h5zWvWHlh8tLs/S7Tx79y9UfBIpXtEN9sMpU+0Gl29x7Xuuu9cgvHEJdu77IUdUoJ1XFDORFJav3
FiFQn1bA78mnyzNYuHt0IBJVRYUsQQdk2HxXeTuLQuyqf6ZA6tnZmmbUgrnqiJ5uRlsoSpx9DOF4
sQUWrXukoDLeVpBTXLlClzZCs6bOblu/kVkfU5oMBxCVUeiCtmuA0qUJaBZgZabre4YLxbl+X3tp
ZA3p1gJD4+UtWBhdB6iojGWzRZ0SWtBTCirnKek2+VDS+1xWzUpmaWGbdRYSUVo2A+V0j7jUK3fG
VE+vDtgBhrD1AzCYgV46C1tvkFe1YRBPxxfUTcpqswS7A7oXvjGPftRF0EblHHwkpHt0U/n78tr9
rc6ccaN6vwoao6xscg165KP/DF7CNiyKhkWOlYyh6yRqA0KUdGMV7X2KzFfoes6+JNMeF1QbssHZ
UEOZ+ynP5h1u0C7KQXfcgLttEJ0VNrYEhzDlw46J0jgEKA9D5CEdNkAxtNtsoMgqO62KgDCyAK6t
za0zBGsl47MnmkKc+V/XQge/MasSwUDV3Xr45RlAuJfX7OzjCyNb/46M9iwjIxXojRgHhel0gmYw
6sQE3BgAmqcAymXf+ayeL3/trA/D17QQHWpxaiQCKf5EbmoxPslB3VaqiFXVXePC8AXN9qeGWNIE
J1A8EAdqOHVoeX3EyzmCYe3r8ap8Dz6jOQGHOUM2gawQLWls6znTRq3JnC1stc5WUiqSNRVI0OMa
7B1ej3ipmoL3y8u/NPbpEHy5ochoAUUYDG3sp/ZblXtvvOefl4c+67coiuz/Ds06UFbx3iaxU6LM
21NgNCDC7mzd8SpgBr6gBdu0ydAUYHiwgSIr4rkPyjvcs1BXUtK55gbHJ06T+7I+jm9YXZ2M4JsQ
IFTO2H0JMsfL67O09Kf/fxm6LpRyx8kDSgF9nVn7h6MAeN3ImgUXFFQqpoUmPcMCjB/CBfWaptzS
nmrW2juDEnNXBke7aobN7IJvPnQsXn6mDRjxL//6pW9o9mrmg+cQ+heQ1IaOWaKb9cO21pRIF/yN
DtIrCgiRAtCaHH07BowYpHY/avpKqn5l7Rd+vY7L61zATZzZDI50uhtSNyLln7q/6pGOdgbNWrvW
G2Uv6BwXmWx3fUKMTQbpj2veZRhd29w560GtzdHVlZVTAQb17skPqnvfv05f2tKhWhmvEpHi1YJK
Ym1BFgDtYwndMDXGqjc/EcyI8CRmndnlykk6r+qFGWk+mYCNWEDRQ8byxzBH4j14cyAVCHb4WxCr
J5D0Mr+pj5fmyU/D+eXy6f1Lr/GfiINa/8Fyde08T1YqYlU7ZJOkjW9HzejzX3ScE9DqOdXOcbPh
RwGao2YHJQfnZSrLctdMybiVkP9DGrwDI3pk5G37p4V440Pvsfx/YKxyw4EQUD2Voxj3Zetk6A0Q
pXhDNcinOwa9gCFMqxPZzjyx/BO44OpKDLOOr2H16WSkFQFxKR/v6gk4BQHFm01QQyW6NOZ0xXwW
zFNH2eTK7/ukE6DA6MdQ5r9QaUvnALjHlTO+4HR1iE1PimAsU4yPtu8Q/Vmbga+9IxcsX+fymRLP
5S4xSZzxTO4KV7rbrkjafWCrtVTp2TAdHF/aleoyBs0We7BjkMHnezIkW6qCCV1Vw11L8v0o8pX0
w9JctJsVnB2GnDN/jBujY68GaGAj2c9QlTCheruSO13YCh2MSEZhKioF3jV9fpQgwSbcertshEtD
a+tUGtAEtUGcCPEvdosgBKpY5PPy0EsHVFuZOmO9zTklsWf+CYJfafk7H0holVcOf9qQL0GBz9HZ
B4UCO/ZS9kDb8VFx49PkEw/NJv9x3RROq/blG9BG8K2TZF/cwFP4pAKuaUZd+QmZkCutWAtAurlz
0GYPRiYwRW9bCKXI8cNPK/i4tUCELJxQS7ussj6VjkjRh0WMwb4hos13mS/SD0FI8Om0afbQ2LZ9
O4mxj1Qp/C0zW5R1TNvOQQ9RuTgWKaS9gKW2d+ao1EqT3sLJ0xFkbitsXs0Sinzk1uoVOIzXPOPC
hHW4WAPJEQc/VsatC5g8WO+NEuo4K4CJhVOto8TA3ies3G6mmPk/BzflEHrxrZNs9w/0Kq+BCZZm
oG0ZcaQ5zZDEiAVoR7eD7L2oJBIEIZlauXyXVl8LHTu3dgD7QJtyZ1CCDJUZgrRkLWex9PO1YEKw
Wsg2N4wjTyeosdVQIQ3d1i2ey2yYvOiybS7MQEeOQWVCmMwFhWregaCkmx5lPzxfHnopGtKxYjnj
0s2SvMBbpp4PYCKokK9oKlT0upbsDTaaG9v2nafZc11j3/rG/GFCVwVMM27dRZzx9BAEaf2zEE3w
ZMmgeAYXZXroA5de55n+GvsXz2QnIjP601N9DHC6gTOxt6QdjRvRJu3BHpI1LO95vDi1dGzb6LTj
mMrTs06l8wayX1noNZB6m5I/nmX86DLjMUF86jnqRfkQYFrZgdM5PBMb6lqj0rKQynZHH60oLlro
gjzsZBqmqKZH49yCpZq1zsEUQxFVs5MdCoCkIGIzrFy4Z+twmLTm93PLdIMCWlioIw5v0GP7zG0X
yHhm3INnE3JbrAsNJe5t11ArE14wmb+IjC/7ycuEGsUAHnGkKqHO5IbE/iGStRTY4i5qDgU7iHXM
HA9vuTRimROlRrcVSM/R5NWa2m1XTy+q6MFGuvKgWHCTOmwNuZFc4HnnHW3abonxXpv2rkhuh3Ll
9lgaX3MxZCibBC3ec2w29zPjN82Ah0mmwq6cni4fwYUd0fFrhLAa5LEFRzn/rpzYhsifgW2tOK+F
n6+j1zgk47wMdPHHE19sMLfhhDoUtX/V81rFYyEA1vFoKE323C9KHncoV2bigdr5jVW+oMd4M5ZX
LtFpdl8O7ZTahZ1JmInHH9wEWlL2p5+sNaMtTeC0L18G9wW3ndzzpjgb0yjwQKug7gdo8IETJCqH
18ubvPQRzdC7zOrMJvVJbBvWoYLIUugLtw4rcAPjqcZCm7QrLmVpx7VAz8kCtF8DAIQM3JtfgBMk
gMBhSqDsd1Utl1o6FA1pVRDweYBy1mT8Y7eeiuZiPIyOdRXWDR/QYoZ2UunotehYYiVXwM6o+gAn
nT1aM003l/eDLFCrwsv/u+3oAAbbb5F5x2rK3KMFTjMIhPXmiWys78O5JSKDKBtoqdAnZe3HspG7
pE55sfESnh6NGURoU1M7W39Oi8gyJT80lTffgrgkrcPBd7J79II2sQWOmVuAKiQqvZM4yhkdXrOn
ktsqh4cU3WB/H5NqeEDDXL03ZdN/GwYveZ5o12zKtvOfrbRxD0Ixf4NmKujHdzaFEls9b4SR/3Kl
kJvO9dOHvG9bNP+ScVv0Y/5A+6nrgTUzpwfFfRUFqBqCdUHku1zJ6XXyunFjB6K4YVDdObj+qI61
Y5RHN/HKG8+Sv536xCitQMyG+Ce9n0pwTwwsSH/1sw9m1BzCkH/ypJz2btHX+xbSJrdo+GHo1B/a
PSdGESVN0t13CdiooME77JS0WnDjBvMbiHTqXWEZYuu2LLvze4ZG+R7NVZAvbc174tYQ8Gwbn4Yp
peLARsHfBjf449aVjEDN4kbwMUE8k37cS59Y0SSFH8sy6CIwp/i/3NGtIXdXV28eJErfeivNNmg0
7qNgMh8yeNuwaDmocOexuxm64n+tD344dJNUB6clQHLL9LXrUgrBgnHcjQ6pwPA7T5GVez9lZWbf
qtn17nybsdvW6/hz7g2oUo2DvwsogB7NvKYXdf5ioL52QicAMroE7yIwCnX7+kRYNEATaVDlChb/
vKegOmRQolW57E9e1bayJASRPHxRX3woQacNOhjW3oUL09CRgxIET72UBThgWwMyxcljCsAdA+3f
ZUteGl5LLLgktSrT7qfYgRB25z3yLg3ltNZFcPLP/w0Pqc7fFwxDIcascY+i8B5rUn6Do/h1+Ycv
Da3dO670s7x2POfYVlAdMyD9eeXApw9+udCA/cjAARo0caacVzef7gdir/S2LC22drnk1VDLCeQx
eM2RsG/36NzcuMnKU2NpcC12NDJmNzbIrGNQAkY+L/GeRkU3qMPL6700vHar9HMJFZp6hsKNzUE+
ib4KVIoRVydeYaycxSWL0iwWKrWGwRvuHmUCvnzmZm+2AXXXTNUb12hXIt6Fc6PDAls3yZXjotWB
Ne+0/j70b5fXZ2lc/99j07R+3lYVHCAoqrsHE+xQeUjnKls5lecjIKoDhsD1ogzHxu6ODHbKVET6
Z5a/gIMhtOhKjnThGzrGMHVrKKMj4RArl45o8/EZiEGdrt/1p6jU86fpnpiNWIOwLJwonR/PQBeZ
Z0+OfQQXy1EKd0dSEbbzuBK7L83m9NkvdkxEAxnn3LDxNM3FEdCHdtcSXKJ4nDaRVbJgS4uueLm8
+0tz0ZyGyU2bZb01xSq4AxFZ2JhPAcRoLw9+HvwJZSHdb2TN0CczRp8ZA6oLILobI6HeUaLCEiWF
nezU1PGYGvl3WqTDHhQwkK+H2O6NypI1uZrzj22qAwR7p+j7imUiTrqkeFHAPG4T0KXuasgwBrXr
3QgVDDuLy+KAXh+yEo8vmZXmdkzTGKWlhikeXB/360OXr3WjL2yZjpLrlQ/Jl06g2VNYd6wtf+NZ
fzDT5EqHqTN3lWR27aSq0b+Qere8g4RwVfDQ4+afy6diYWV0rBwUThLLMdIpTn37MXPsN3/2Vl7t
S0ujmU5NBJPM8atYEBF6FoNwtwil+3jdD9dsRaJJprYritSsAZ10z9qDvGvFgy3cIHpjDDTTbd8Q
+Rynw/fe/QOiotCv391hLf2ztObaHdsQFKzbwfaOmUe7uxpkWDd8UNn+8sIseCydl2oKQI2CqLWK
6anbvKmseHCC+7Go7zoQ1KRts0ZMtLS/2kXb935SBQb2l+QgNuQklMj8Dvl1WRMAG/71vCqggjPG
5rgxs40BzrpkINBsacLBYivOfWEGOryvtYPOLQclYyc3xxtQIk5PbB5YxAKv/Xl5N04X95nYVeeg
SuqOOI6TTbF02x3PmwLi3e5PNYK+mc/sOXDVbpDqOjfnng70l8uqSks0mpeEx0bJIZt+Y7ors1iw
CJ2DaqoThwU2eIBJRX9nCmXtnswjnnD0tuzUWvp5wS507F6XcMVHGdhHc2TfhD99b/m04i3+1r/O
7YN2+YEj0pmSqkIJBP16L1VtBwe3CjISqsBAUjGzxz6ENvqgIldmQx4Fo9s/o1s23aftZO5HiCKQ
rQHAXL4fglF+doCfodYfMMhHjRU1o7b0890AVZRbWnf50YDM/RNSGeSVSAMv7UAEf7IkxfvRozkN
wcjYA5/u5PW92ZtQZOwc9SvvEujaB7n4dvnsLR1vzc+UTt76NSvxtpybI0252vgieYHu+/frxtdu
1aCnUokir+OONlE3Oj/NqdmXTfd8efilQ6f5l6yfaNaAORh9Hewma9JD2tS7zOx2zZyvGMyCdeoQ
Qj9NaT8kCszHaOI+QCnuBdoc+yxBys7o/RcaFIe8r9dKlQsT0vXMMnMIapQna2iMsGhqkKll/2vd
13pYOeQL+60jC8fEBv1K0tPYIrLbtL7F3lKLOUcJTfCVBVu4XHRoIUPPFSBtCncKpAWhFhBV8o2r
75kro06sYFGWluk0vS9ejEs252nOCR4Q/j0/Lb/ZOIdZtLcpij4rrv9vffiMQ3C0+CEtp9KaWCVi
ziK1y+/pEWy9EduYRmhEdigAH9kYd3Jr7pLw+JJukvvqzd2ufX7B1TmaO7KzSVGgVsCHLdvqtR4z
aze0KWlXYv2lJdQs3wvGxjeHso3L+rMBE8JsPaiEbey1WsDSz9csn5CUQN8KQIashQad7916k3vd
y1oHIo4qp4XVFzQ2iXhxEvPJrbyVyGhhVXQMYtHmhM0gIYypO9xACB7UtEgRh1UCNgSw/LYrR2vB
RnQ0YtNCBrrxoZXZpX0a+n2p3vPKTkFjarpRQ/MyDR1SrpXflyZ1+hVfrKVE44YoK8hZuTPeBe1D
135Y4OhvyuusUacJtNOCC94Dt5cZu3nGfVn+sFH2pv2K0/oLMTtjiDoXdUMF4Ylh2bEZ2ZH/Ot4B
i1h978PH+Si2ZSQO9B1FLfvF3FUb48Z4H97qt+qX+axAX7HxbhCtrezbgvvUGQV9WZdzmmZ2TEWw
t5U/b4KOvyROe50gG1QS/t2quRuYoybXilsSzPddiuY03yRr7YMLNqnDVNlkB/UwpFhHYt3Ilv2s
vevEvaiOUPWTriE8Le1YjE2xa1PJX1CGQArp8kW/tPDaRY8jDHJ/2wFxhjL2vikL1MTzNkz6NQTv
wtLo2FPEDpYxethZF80HQqjbMglWfMrCb9fRepVjtL6cBygVknrf87vZTyKkt1aO5NIP14zbNFJj
DBLLims2fArTvVFGsrtq0XVqQJABOo6ktRNP0DZi3VvlQ8dr6q7bUp3+LwdERdlVR6EY1tz1rgdW
FnDjlnk3r6z70sqc/v/F7bkiy3IIK1rgec1u2rZBwAb54JVlPy3vGZek0wAWHaGOaRIvVqeGFaay
uK6Te1pC7D2Fv4o8tSZzvTQN7aIeC1T9ZCKc2Gm9KkILcAcdTXslWFs6m9otHaixI6hUybik30AD
GcoWmdHpyve5DkmuoZ6V2qY9xI0cf/vm/MPN7B9FEtwnhF0HmKQ6LDkNPBGQeoR1Wf785HpNtgVX
Vbkh7uxGorTb7WVjOP8OIDogvkhIDa85AqNM298eoIrHeZo4IEi24BsJCtLvZu92MszFlHxe/uT5
e5vooJAU3SEuKQtIMNhyy4sh2PjOVGzcILs1CntN6OE8yQtF1vdfO2Gigixs5nqxIRSCHpuVuy5F
gbqD9tZO2YYtQvS0y+OkmmbnoFl+51lFdzAabzg0Zknf/Rzv3MtTXjjs/4Fpg2K6gjyaFXd8CqD8
QgbynhTSu07ni/5tPfjiE2qR8aQ9XVMecKuW9dMunJt+XqtCLjgFHcI6M28SgVfImDslOL9eMzfd
IvzdFf4fr/h9eYXOHwqqg1llYnDX7k4hSOuFTnOTONWBEki6oxPj8heW9sDSzoP0gDgIoOeX8zSI
0gI6Cm7DVxKn53m6cNo0d6ZAvT2l4BSPTavsoyHxsues5+JRSGnc9/lcdiE4L+bbOTD5TW5xsUPF
o9nP0mi+jXS0RNinZRKlbG7fr5uv5gO9ssxqOBA7TiW7k6Px7M/zlUNrYctkO8jLl4LGrPXSO97K
DAm+LF8BBixslI54NZKiKToLjxWWyekw5I67G5Laebq8LAtXw38wrzbz7KHBYR77n7PxgO6VUK3h
6JfG1oIWmk8JuqZzCRCp2PEpC8lJFjF9u/zLF0xEx4oyzpEXYjARgVbkzLwtxmqPQxQa7DqFOqqj
bZXn9qBTNeyYFf7NCHWyUBX2O6nJWp7z/G1DdcBpBaYJMDYFJ0Z/8KyYVfdu2GyDtiVcpUYXllbm
4JP5yt22tB2axeM9TSlP8LUigBgLFEG2IvMycHumK3WepR3RjN4DVqjwGqzXOJZAZo31llpNFxKm
ngJVjiuOa2kamiGj176o+9S1Y/sU7NWF/2RziX61aWUWS+Nr1txQ2Y2dhVkgFghz0CS7BaQQprUy
9YI56wBT1SoD2js9j3nH3zoopfPeWqsnLVV29VgCuqfj4DRwcsqR26klSAQUySu4WLLQR5udrIE4
KwEzrv325zgV92auPliRXBns6+hTCMZ5FqBzMEkkVX6YMiuPBhDzW8LtNYDrwhnTeRAdz2qBwcZr
RQXui8dOVyKkX3NHuhHKc6+XXcvSHp2Oxpf4gQ+srq0Zd6M/gkuG9Sic5StZjqXff/rkl6EJtAqq
Wcwk5qkd8vFe+V5kWn8SuYZTWPAppmbl3Jucgo+Q0J1p/8JnMHxb7l4O1UNdgjzABhi7SVcyQguW
okNPzZnTKQEkOy4J3BeS8SjPoaq4s8rmurtPx56qAd1XQSHd2EUMXnnfrWxl4KVt0IxcpAkfa6cE
vS5jJwZuzr+lADFHsy+KnV9Wa/Cg80sERkttu73eCliLCTDIEFrlXYo/s7USZZ3faqJj+abOMS2f
jS4wVAje5G0SsHCaZegkbUjqF7OtNpftYaGRAKKk/04jKzoGgjCUkgdIe+2TzvKPiVXW38bRNA8W
OguyrVklVRFOnjNEedsxtvHLNltLYy/9AN2zuK6dl+DDRaVchl0QmROIKQCSDNEvBwSqZYT+mg87
b/tEdzDdSU+kcCH1VvhoLkqnR4jWrdjLwtA6fNHtUBpzAsgvi47+VIr9FPUaw87580x0ZeDKHp3K
JDgKtVnsJ3Fvps9e+2wXa/qvSz/99P8vbsuQTMlkxPieWUYVb4AGXAmelyxE81cDBU896FRpTHhe
RTMq/Ts0htMIIlrN7vLxXbITLS5BVnkAD37SxzlkWyzrMaH1N5M8gqJmb4ijf2VkQnQVYNLWhEvP
d2Luj+AhhGic/PTGdHt5Fn9f6v9NRhGd5lC1jUK4i1up2Vgv0HOJqmP33fsVxM1Nt3Uep8jellv2
kj/57+ZLcEeOw21xYE/sg3+4dLuGqlw4CTrgseLpUOUCqD7H5N8qr78bJroS2S0Nfdq/L4cMKMrE
E2hPik3aPVnt8Oq3JFpZvPOPdqKDEYdqMHnfouUDsssyckoIZidZ2r/Ispgi14aCauQVkGTn9Tg/
cA+d40U3Wj8y6ooH8CN1IdDB6QbNkvbRqBnSmLlffRgzEptByXIVlnbSh5PbWz+zXo67TpjmQ1UB
5i77lu2NNvUiZ0z9DcnZcNUDiPyHqpmDcdQEFUI8VZ+GO+zmgG0645dq13pxFpyKqRk9gxJ3LUGq
BaaGu74ItsIByTZYO9b0wBbG1xGbI9h4pUwSEs8CPFIhnqLAUL5nak1Peuk8nVzOl/PU9Kqf3RFl
cJLZD4QDESqrl8vnaWlobWlGoEIkEmIo286Wt+Xt5O/pzOcVh7W0MJpPhPbuOGbcFXFfmq8i8Q7Z
lOVhX6inpnI+Ls/g/FuBOLo4euJXYBdxzO5IxbgzyLDnnX9woOkhKzsaOv6tHYdNYNWRNbcHJAUh
IpnfXP72WWPEp7UnXG145kCF6I/KeMrpeN+cdHxPiCjLvZ/7cXPdV7QYT7bpMHQoWB5zA8KIRdUN
kZfRY5vwj7J0wQ8/qOu+pPtEp6GZNFMhj3UlPuhEv1kFqLP6VMmw6qY/tlTZysk4e1tCt0tzkV4D
nUfVmS06IMogykqTRNL6P2dX1hwnr0R/kaokQAi9wuzj2IntOMsLleULO2IX8OvvmTz5KsNQNW8p
pwqNlm61uk+fMwl/GNaAHUsjGKEeo3VS0B6rhptYP7Wi1B8jSIGj+2coV8oRV40Hk7gc+3d2OVkQ
bu4mWZ+Q1f/JC7ITPR6otzf9qung24bNR91IhhSCA6cpa/aSvFoz3ZL6T0qL+3bARM53uraFtvLu
pOcIAjs5j7KtYin3J9WstXkv2IeJJWaUgA7eiopTofPsa1KFLKhaJztaEhyzOd73vujzYcWVLWy4
CSweKjaVw0zzE1BnepPUGfW7znGPNfRNVm7fpSGMDc/iIapm9L4eJXvgrbsV1iEc2js3xNhxlbeS
omRfo+e4KvZgOrOPtgP1pr7qypUk6dUAknGTil/LtJ6LXGSnmqVo1R2Bz/mRZp54HkobDWwFy0Fu
2wqwcc4Mrf+3T/KClZgYzkZbYSTrMD9BdvzDVJGXCKPc92ljyWTiqi4dmuLEy9x76in/0wMG9fW+
j1/m8866SzLHoe2lw4mlLfp52vB7NSTRyi9fsAyTe7EdBFBMUPA9IXjIf+SQ6wr9WjvZB7Ri1A/D
rBw3IK28C7mOjbf/fy5O7mahgH89Nlr/zCfv1XWn71W9BnBbsgvjYaKHxJJk1sVp5MUAxPRYHqlo
GIRXEZTetRsmCJzwVvTaU/xYUqiFRKELjSjdpvekUbA+xhUL9YQ+7u0U4JvSAwHGk1SjX2QeSOOe
b//8BXduYr/z1BVjU0CD0Yml/g6RZ+Bm+1mOO2APL+xeoZfsb4+0ZG7GzTo5PRvsgcHcMtbt21bK
h6JP8s19XzduVQ2eHwu1EHVq+hbSbKHmQWg1amUbFvyTyRFaz6Xj9T2Kt92FmK6kxNmnYYKWPa9o
NhLvhABp2V+dXb7dNxsjfmsKNF1bwqpP81w+qyR7bYtsJTZYMnDjRLGpqImioj65Ux0HbohUA2iO
PzhdcejLxAmKtLmH0gfYeyM1V4xOpEF63Jwyot7SodzLxNlO4KlVQ/vl9jot2LeJ88UztgMaaGhO
6URewqn97InpezuRNXjK0veNUwWxhoTy/pLDQEjQQFy8SNHV1MyH2z9/wSRMjC+ZUCNuIMhxmmz9
qCo1oGe9WGP3XLBskzg0RU9ZKmTTgOwwtH1RZAQ4APcBfelPxPFW9nhpBpe/v7uL+iLs087BHo+x
GB86Eut93hZ3hsomdrdsBtXOjnNhZGy8DUQtfqmRiWDK74ybuHE/uDrMGPhVm5Nu2BA0TfZLiiLZ
jO3a+iwdIMOQp6lBrSANcUD1l9r9Am3YfE0X5W8F+Z90FezLsOSMILVOuBpOLgqbzoalo7upsdnw
2mAb/iZst/muLlmeCjT+29Dr03M6Q7hNaDbuWBrZ2zpCa2XXQQ/QiUj46uT0Z+8i7wt1J/vj7SN+
HajAuKnHC+DLHLeJCo8F5Ho8UFp37adGplwEUQ1csF2l8SELixap5kFyQFLnctuwDBWJGewUmSe/
pGBKeiNhTre3f9KCMzfByWE5lxFDVuSUqvCMZM5DHXtodm+eAfANupp/IjNdawVd8LYmQjn1hipT
trBO2t0QS+7AOepbFd3S6qsr78JuMW5SjA9OjKqKM4VH7PPvtksnf57nxzIsf0u+to8LB9kEJ48M
jBpzNXlHdKG5ldy3FgmgqbJyey99/fL3924kdSitak6OyST0DvxA6smaq/h7OCtx5xCGp6p7lIPZ
6JIjx9lua3cOmBvta9rK+x7GJubYBrAtmoUVHhum6g3pig+6hOMd8/ygJfgNbx/ey8+9YvQm9lh2
XjnGVRkeQ/lF9H+sZiXCWdoBw1ERUCelnp2SY8ceRlcFeniJEUPd/tF/ISPXfrXhqtySEzr1c3ik
YVOfibbthyoWzAfdWgR3E7MaFGh59RsEHe7Wi0YZMFDSgkKjnvd6Hmr4J8fzVYjOsCmO5HYCCnKl
ZrQwcROxnIQkhWgFJq7aJtDg6Wjnj7wstrdnvvR1I+jtPJao5PL1Vj1mMQoW6dGiv25/e0HqnP8D
LG4TO7T6Hj8dMn9+m8xDIOzKT+Hoi7baxdpt/dbD23a8iGZNNd2KOVspjS44NhN27JCBS9Gy8GhV
/VMYxf7Iez9Lit2UntpqDYqyNIphtG2V0QTKGfGpaMDXnFP50YotsYu48zSHQ+WD4mYlW7u0UcZD
NJWSpqVUEWSTnOQQomtwJ6bqv9S21vTxFizX5At1QcHRTN4Ynxz5pdLgQBT5Shi59NsN221YJMGM
64VHW1k/3K7JdxEibDds10q2SwMY5gtIvEfUSMOj1s4UJCThTxVr+ucwzOPt7cO8sDom/lgg2T9L
BQ9RNYeeRQEt10rbS182TLDXdTfKLiPHPEO+vZFjsqkK3a/87stj5opnM5G2oc0a3YNX+zjRCXze
XfiV2vxHr6GMpqyP0eQxfyLQd669/e2FWgjrTejt2DulCgnxjtAIbI8DY1/dNH9pZdODqK9ayQos
bPg/CNySdzwSdniMcxBnlc+Z0wVK34WgYdzE3qZJwnlZOeGxa9LH2G5+ZXn35A3ta09VwBL7LXfv
zM6YtLIuSSukdDER6GV8GHkI+p5i5eJYOlfG22ECjMGurBZ3mso/lWX8mkVr+qpLnzYMGo3JbaGS
OjnZMeJz6N8Gcy+7lct46cQaxkzQha1i1iQnK5PFC5LGKQ+QsETniKqc6SzxhgNUctTN13EW8tjK
crozBjORtglYji3STPHJktTnbvLo6PM0Oa93WYaJtM2LSdSkw8S6uQvSbMdpHgi3CEpvTdVvwSxM
0tYkhKII9iY5OVmX+cV4qCewBoE1biW4W/r+xebfhcFpVRcyognoZhN+zFC0HSP5SSZ3YVgYN+G2
8LCWai5WXQnLr9CR39DvXv6JdHduwOU4v/v5gkqGpybsOsuA6GxiGvop3HnuVa9J7LEVj7tgHCal
a6MGZ9I2/DnT5EBTvusrZyXttuBb/1Zy300gSkQtoxZ8h6yqN3N38NrmEQ9Dv1F0d98ZNSzbla1X
Jw3CjKz4w7MnwvhHEj72nK08txcCpr/wrnczsBUj0H1GWMbzEoCf6D9w/MKa6/7AyvqL6uw1KMnC
I9pE2V7kGLidhXCsPZgWEV+CzEbazWbKYdn6uUyTFXe1YBMm4jaaHDaJ0fOOzvgUQlOyBNGjB/W3
2/ux9PXLOr5bLx550kV7AW5TNrylAl3EOmOvvF3b74XDaoLdtFC1DKcmPJYZtKsza6NI+3LfT79M
6d1Pr6FNB60HWDNLHX+wM8D2JrQlrz00l1bGMOY4R7O2BQruIxi/fvAeqZG6yKMAOjVrHVML1mYC
afvZBss3xQWKK7lJlB/Jt7HLwa4qVjZ3afGNGxpZBMeSDl7kXlW/Fh2SlIPY3l78pd9u2HHGihjX
IiJikHFCvO1VZg5I/lPfzp9vD7C0/MYt7YA0DF30eYQQAFoeDZzS0dGN2FaahCvPhutzcEzo7MCy
ERgH+CLPe2E9Ln53X7ovdnhfFOOY6NmMJXMC5lx0dljdA2h6AxrqlWzFdTfnmHDZUVTKnUq4Obdw
na88Jm0wTfGfKuptnyrWvhR1uaYGdf0UOSaoNE0zpodpQA1RK70tSJFtnZHzlTO6tAmGFY+pq3Kn
6/NTSSNo0NttQXe0Ar1TNar0Q97JYmXJlgYy7DlxJai2AE0Hwe0H1n3yko9t+IPTr7eP69/k6b/v
IEca7+c5bTyXgzr39PXr05Fsnz4kz87e2Z+1HwaFPwU0AOLUP4fBb+4rH1i0oN2j/BTYGwRQPjDH
m3bDTvw0v6mj2NcPk/JBLhu8kA2Eef3fK78SrvHfH0ktw2pFHVG7EXN3LjP95DnqoWXlyvJePyX0
L+/yO288ilKOFL1G51q6h6TlO7djK/0yC582o+ZYJakktO7OrvUaqudM/rq9GtddDDXjZQcUSRoc
mN1Zp1PkT7b07Yh9dOOVQuP1CAE93P9/P1lcKSSCanVSThw/dwURiPXFsNFz5gVWaLsBHZQ6ufas
VnJS1wG8uPwuZ//dJsQutjdqyujc5i2K10U1za95MXi7GYmXzeyooveHktVn1jo2SiBh/IgLiAP5
1yb9Nnby5Czi0NnbtWOXwdxq/Y2wJIJUqz07B8ub5iTgKkpAButVbuSnk6bHvEHM7rtt2n7gtuxx
wysC5WsxfCYQwVPP7hivtc0s7ZhhZBKqeiXnOLMiar1PdWOxrReHZEe5p1YO23W2HipNaBTt0Wip
0MsJrccByiX8ApxwQ/JFK5WpoxvxSgZOnJOzJnEUJKDp3EDqW586K0qhIshoF+H/wSLtkli+sbpw
fE9W/dcICzQFg2jrnxJkXyCbt7L8o+ogYmBP0dBt0cShH71kHFeO93WHR83XTtYJFzJeljzSeaZ7
x1XJq0AnburXFE3aY6HvDGSo2WWY0ojxdmDyqLwy/D2gJodgbPAq4kPXMk39CKpcK0a15AuMkAai
WAocmF56ktAfqnzcTHjqisr7dp9LMBxkB97qeCja6ERb56fwQChx6c3P08Rbue6Wfr8R1kSC1WXp
JYi3Q/bYhNYT76rX2799Yb/NF0moBzYOvSeQEyMBOlnOfTo/pgAw+bpkP26PsfDzzccI9TKYuEUE
fn730tTeBi0VKzu79PMNdwkYq1ulXowCWzSfaPJi1enWrmUwAfl4+8dfT/zQf94iWR8WotDiaHH5
AbIvO57ap7T6mLg5+OeBTCyt3ypxt7dHW5qPEdgoWF5TEiqOGR+fLVZ9mZxynzt24udyrb13aYzL
Nr3z9w7htUM84RzTOgStP2se66kDhEXY8yZu25WdWfC65jtlqCnA1DVSvIObvXid+8DZ+IxwZ+Xc
Ln3eMGlID7MmBIbo6LmJ/IraW/tc5yFYGxRN9O/bm7E0hmHXo2uTHvAA7xixUp8aOaW937Y98a3U
gpu6bxDDtgHYB2lDm3tHVpMnNg9fYqKOSa1XbO/qHKg0nysRjdk4A8pyLEb+qU3o57BGoFgO2zt+
PT5/CWPenaWs6ZqRt9I+Rh71x2LYJiH+6W3u+7ph3YM7tJ3uPPvYeHuKN3oE1jt3WNM1u/ocwm+/
2Me7314348AquKZjSnahnj/I8Jvr9fsxIYHl7W7P4KqtYYzLtrwbAzDTljSwrGOYh7+rEhqmWjAG
vfI8DXg5rIRwF8v9J0LHKJe/vxvF86IyrmLHPkIL/jPjIEsgnn6+PYOlVTKip3ZWsUy4ZR+Zkpuh
rb47HRQ8yhSdXS6YVaukfrlvIMOiQV/uxTYok45NY1Vf53zqjmGl+k0um+iXgpDHvlB5ulKGWJqV
Ydpkgv6Jrgrv2JE5GNOD68iHrDkU87xL7M+3J3S90oxtMUw7TdwJQDjmHq1RZJafjtr9NSsXHVld
E0VbN7PDgFaa7Zq57zZ2z8YXAImAREoEcdYa+6/eX1SaAiFRa41AuXTxuar6Q6rlbircjWbxmbrz
Pi0kbpdzaFcrJ3FhNLMNAf39YSn5FJ+t2T1S4vkMOnSOpx5gth9o2O5ajQeA177eXuKF4cwOF8tr
1VC3I3jHuOsdiHbg2ypJj5EjO9+GdYMm9UKQkXPLPXZJ1a9Eydcbf7Gqht+rO5J6NSH2ETQFxOcM
epXnuLUGKHP1ZfQki5b7Igu9C0d+OG1ALcPfrCRcA0hcx4dhfMMzJrbXptzLnONUjfOrFQNGcw77
yXaQSrYyCJ0VmT5A79AG+LaSQ+h7dYZeKVozy2dpmm8TZ+rRdOpOX8GpL++7DcwOGvAKu23OYn60
5fQpHBXk41OwkpN0/Hh7vxccndlGA5L80otS4hwhzNwUfgcN0Z0Flrg1Nvu/OY0rntQzPGnJwQ4T
s04cvb+YlmRbxfq5AsZlRMnKxtOt8DzgxNQFr7nRUH5H2LyFzIbuPqdgnKX0lY+z7/CnFAWQwi4O
Hg1XFnfhKjHlEWo6ltBHBeg/Q8MddJ2C2j2U+fRUel/uW1zDAU9xUw6T5gJPv+izwlsWvcIr+3ad
5gvn1fC3bk9pYjWRd0SjSolY0xFJQEZQgGsNwczJEsVpmh0JHvWRbwsBlGVFCr5PNNC95dx0G8dz
7d+353nVaVjMlHiY8qlGt0/en5nHoSsyyuFJRum8nR2KvFrl7CFE0WytyJIbRDdvtwe9enIxqLEA
tV1DbcRzqrOu2Pe2iH6zxNnc/vQllvjnzOLTxjWDz6rCmdGfbPXqJ7Ui0NpUqvjo9pPa3x5h4ceb
Xl2EvajyJLbOsSy13xPxNNnz6+1vX72JLWZmTko2s4YC8IHMyICO5xSCgBBngrRvvtGXJmdvrci3
sExmQxmao2xwnDAIvDOWbFxXokvOLXTAIqio3Z7L0jpdTPddHNahC9JjLtHnjiefxRTumnC8c5ku
s3r3aTklXcjZPJ6d8vc81j5Ie4EuQkPsh4ir4PbPX1qhy7TejYHGtD4rJZTQQZfTbVxWtcHQFjUu
znpNFvCqE8NuG9GkILh3ZIUhYuKKg1cNqdqgdqIOTJXTSaoWOfz7JmN4MzSjKsQfhQPS1lC8adFH
+9Bpw9NQ8jWqr+tRAGZjGDW3iqrLJ8XOiabRkbK0CwpIPX/J0La2ryVyfqAYs45Z40THMYvBI0Ha
4tvt+S2tpGH1IRCSPSDF8xkqXn8yPpwh3p37uH2fE8VWorkF2zTbnFKWoGu4SdhZCu7uGxVO27bp
4s2gJ7YdRNx8YR6J/7s9oeud3xYz1S4iCpHiWtbOufM0f+FuV51mNkXPQIO2J46L4zNe/d8m2SRn
CfG2Eqh4ARXkPJPiUx4raJfe/iELZmBKYnh5FpF09uozJ8OGSgLmszJI12BcS2tq+Iis64qmZgM7
5/YfQvpgmDPfAlVc7/6ww3R7ewoLV5yph5GnHc16OxwBZkg/yhqwj2i2Asvie+DKtpAW3TvJ8G1E
w9RKIWdpzQzXkbrtVIP8np09eKVtWnqhPwAO6qegfL5zCMN1FLrwCskh0e5Nh7T8NIQf5+jl9nIt
7YnhK+YS4uNzRcbz0KMLONO7sWk3Vqd+tG65rUHitXKyFmzWNfwF41BjyvuEgmD0lCgU+NpxT6dy
06w1uS5tg+EUXGpNOLsRPXcxeQGx6qYg+bc2d1cuiOthHJgHL+ft3Q0RZR0yh/Ncnfsh4Rsx99PB
LgSobjsogxQ0rwIaFRm0+Sz7gaDDE1lwl6ePHFSyrS/bCiKgaezcdyDMNjY9aWeOwVF7FlnX+K1b
b+1UWdAzXcuNLxwLU68CDDKFS1yandN8CKyx3yoHD1jLfeuL8lGTVaDwQthgNrShATKPSrBjnfkA
/j3IB23AqXFXQxu27HJU3m2ZHnrlcRJCpqiKwEWHGnLVHqBf6ytr7dG/9PsN45cZeJDxAJ1RQMw2
vYf7ATWtuyzT7GWrLYcIL7kQovX9lqcoIQ6fcetu0WvmJ+nKIAtWY/azOTVxS2VP87mZoD5r76Dl
7dtrp3TpWuOG0Sd2nbVODfURNkfNqQcKKw7iuiERUplQqCX9lOyk3YktAOL5vpwdvpGegtpPJ0jQ
z/zOZ4LZ+Gb3NQcxfkzPqnqTkKhq2J64bMWzLSyh2R1GHZLGqUI00l4SXeDlYM4r71baJRfs0GwH
G7N8jtDBg1+us3nLKzTajH2BrriSN0E/StCvuSPb3D5xCz7arFvoCbJtVQFBLFRIIJ2EbhG/bHrl
dzEN3HRa6z5bsBmTpFAmSVarLnRPsxyg7tE7kCaTzkrctrQbl4V8Z/MNEjxdojmuSpYhTvvWudzP
mzsja7OprfXA/OB4CC7S3tqiH2/f9xbKC93KBvzt0r/ynjUFN8CwXE28c5FQE5z8p5s+zAOnQSwa
RDYi0NrR03cO5p98184s2cVe4TmQq4/icwsNxcy3+wYqiryL+U6zsD9VHVh10LAK5TcBLOSTU1zI
MlJS9oGnK2dDUACNgpS37Ycar9xNB/nnoyXc/jAlmbsrhMMe4rqffvTWHH4NWz2/iBL1H4hx0/OQ
I8q5qCAc4hSpIWQbxk0nWhSimKOmL2WZO2hlqJ3DXBMZzEVVJ0GWiP51mGW9hSK09VOVXvrSVlV1
moiqnvuum4N6nOOjbfejBxTF0ByjnIvtUM7eh0Gk8wZqdOTABOHCd4tcnlQlRNCj8uXnJO93euQp
uNfizN6XCSn3rYrhUJowrk5VNto/5qwX0QZEOlm/T+UwrJT8FkznH4GSsYQC1tTN57lHX0UmICeT
ZIBYzlmaBsjTfrptoQumY7YMNhNrUOPg47l1kzgArfXkA67y/fbHl+ZghIIFlMlV2uHj2QC3XHyf
4t8i6g6Sr/XRLv164zrAAy1VNZjlwVlpfUbTXvURPX3jiuEvfNxsy4ttLpi+MMR22UC3eQ3ds4pk
a7QaS183kt4pIIKZg+TDmUMRwp8p/RqP4/H2uv/tLbli9WbHM0BIUZW36HMME4HUTNL080fGivmN
Oeh3BNn8TIKyLrxPAAnxrUvb8UC9tDw0jpwTv24E9+uhQ/iXpPYHFD1sX0ET/gn1HS8Af4Z3GLiy
PnhDqgHkl9YmkdwBfV5YkpW1X7ilzL7CyQVFZ5O7/TlvI2hZKPdLxLoHaNkOvhDVqY3iNRjtgns3
uwgFBBvpaFtgsYfEnZ/K7jGTHsCCetzc3oylAS4H4N39EUNBkNTjBFKnaJg3GZQn0OUfut9S1uFq
v2sMk0PXI5UV4Ykfnua+RqzzhjbFvayn+94G1HgIqcpL0hHeE+oVsZ+w+FDThzly71wf+//Xh0jU
WYmOhzNkARy73TTjDzT7rSzMggcyOx4jhXJGM+jwFFtdMEIcLeKPA9LTFlmLPZa213BB0gpLe4bu
17lHlTHpOhQynjUtDndtrKm7ImaoY6KO4J0c3Iy8eSD5I9W/7vq22e+otM0K5SELyqthl3N72riO
6gLLESs/fmHxTTmSjIHtk0Q2O1MN9o85O0U5arRFeuB6f98UjNgsKpqwnZMJ/l9/Z9VXKHfDClaO
zsLGml2OrEtiAUeK3JJQB1AoaF/kgAhqutbSurQ8l4HfOYYO5DeTlzMomAggJZKOtTu8jctdE1Uh
YHsiWYn4lyZiOCA9jSkiHujdDOU3QX9xiurQWvi64KfN5sYaURWymYhSiiT+zoV1Rr8DFJqQQ0Ri
JlZrJdqlKRiBhIsncZ1U83xmFrSBa8miL71wy31RlFBWvX2WLhfvlTvTRGbPmim3avEwwt1yGOf+
jCSW5c892LyJ1R5Qof5O+nFlT5ay3SZYu7UYEA0eq8+UMPF9wjUsfRcIqXjLZFs/AQLZB2yIuyCC
aLqTy2zL+3Htdr1+8gCm+P+TZ0ESgGUIsU/UoeGze4H71SK0H7q2pgcv1eGKa7+csH+XlJqIgiEX
VU2B4T0TpIH92mY/M5Rcb2/X9SNBTdAADrSbNDSez45i0GJDA+QUZ5d4x1k5D9cXiZmY93oqCyjJ
4WWm5g9Z95sMrU+nxyxsVhZn6ftGAGgrHYZ26rAzCHK/u0NRPFZFTrZ8HL1fSSXXbsDr68RMDDwg
6rVORuTD8iYHdXQ5taehqvnZIdZagnxpiMsM3zky1da9nghmotTvJPU2tRX5cbImabK0TpdR3329
TLoyoqpA9IFu5HAQX5SOdlFpJ9ti6tb0npamYPrIrC9LEDyJUyNCX7OnHvpfSqyFZ9ftgJn9onPO
Yxfvb3lKm2HHnPiTnMqft83gYrL/mhgz+0X7pHViAMm9k4qdOmBNbB1UUULsSchPkW7F9zyOiyMr
0mqXqbq+y/jYX5DWuz0hZGSd0p085Tp9tNL6axLOT7StP9+e1NKWGwFnH7VRiVt9PvcukP3xJ1JU
3zS6oHy+YnsL220CtcumzUvlgtoZGfVpM3aR3FtAXwagflrjUL8+B6A0jGOb14nMo9oDFclwdIn6
00M9dxJyT0u9dvtenwY6Jf5/DHBs0XF2oItYFpzti7ClQZKPUBUsojXbXprG5e/vdlqKcU6pFYcn
qF/54VQAo5P6MTKHHdqjbu/29RiCmrBOVVdTz4BaOJXM2YL4akPdh3B+yQeFouTr7TGWVsqw7ylv
q6S3MIacu21R0mMZ5R9LvcaxtjQF4w3jQcdMQW9nOtO0os8Ueh071WTJc1v0WQDmpfpACpF9uT2X
64EKNUm9MzDhNnWp5Smu0mfLs4PEtSM/rCDKOPQySHv+p1PdSn5oaWbG82Ye05yMkuRnmZThWXgA
DgO0PW1pPKaNHw0W+ZxnjN33WKYmyrPo0jzjKkU8WdqQyGTW4zhYnx3bfr69dtfjLuaYi1d5xKZD
FSanKs4k6JAzC4DGMRJb8Cy2JwIBFPDTF26ySSGZ9NvlAoGFmFN3xXFeNScMbywnSNB5RWL0KOIG
lkiJOxWwDMzv+V26xhjAcJ2ebkHpLt3o5I5qr5s23VSJ+OxMw1rl4+qBYI4Z00mdOVxbJD2htMt3
NTiX3rqZJ0cOpsoW7Wi2Oo9Onq71gF+9OjGc4UZDTZIQwmnRCYnlJ26hWu1F9+SY8OnLDN+5ttAF
f0CaiuSUO4l+itCYF4aC7i6ona3tjUEK+pzd7WN31f1gKMOLjnlkW4Mi4AUBm0rVfrNyfpwBeLz9
9etVMXz+Muy7mfSd1FY841DPnrft5vlzVxLvlAv3Q0XTPxR1iySF685i/R0tcA1qMHAYRdh8vT3+
X06ef4IQjG94V2iOhk7cjPLUOv2mql5sZFcapz8Q5zeZKz+DRpmjfng6nnHDJqeBog3nIpJUskfw
Rm4s6LX0EDOr9fQQJdCWEupD2lSP8QxymP4wyPmrSKyV7sKlA2W46jwjZZtxlpzcrPkTJzJIaL0S
iy0Yt4mFhAJFWnkQSDtB4vrEEpAL03ZTdO6XulpraVqyPsN/eBDfq1mNnRYk32XZW+X1x5ofaPiR
intNznAhLcnVEIGC7AS4+dnS+phUa6Lo1zEPzDHBjxVI6C3WeFiixgo8t9wAb7nXhbWpoA5rZ9+L
7tUinV+OIB2a+i2Buqi7SrW6sD8mOnKiued1U5qdshg3clOCXqVwdbGrolGdwqRcExheOGImOLKe
Quq5FloYVa8/KtmfhrgcV2x9wZOYNNCgRurA12tnJwFOUz8GV3kASZvQb0EcsrltzktDGGcsQnk9
Lnman8CiW/nKHn9GQ/MLIPn97e8z6++KX3EYwvCHgqG/Fypc9qmcWLyjfTs9dV5UHUoq29mv27TP
fcqz4lfltXVzgN8fjn040zd09IGrWBK7FuiY7uw3Lkh5QJGZfLatJn7JOyL80fLQ1Ym2aXARQhox
KuccS2Wn/KGNrOzYlG547ksav3GeoxDSN8p7sL0pDv2G6ewLhG1nOyBxLvYNspf5WdCy2jqyiluI
ClkiqKCmKjdtmUgFgSGLBjk0OjaQeAbekroWqLgq0e7QG20HHeGoqvAQ7Y1siA4hRaVdInLaAWSc
KB/kdZDqzice7SAz0B1KsJEcodOSH/D4czYRL1tfh4MDdzo1dqDaCSwNlcNfrLFCJZJMLTRXQ+8E
NiLn1+ha4lwVPfliTRTKGB3rql/d5JDDpEX9S6Iuvokq4FCTtm63EWAGY9BxvHctJ/VKf+AZ2SD5
FD6x0BU6qEslmgCNt/HvEjoFSE/xsUn8IqHOi6pJDTm2EUTtUQfGnWjWCGeS2G8tHgY51isLKPjK
f2snYT/6qO8K9MOy5JXkdbWx5uk/PTcSe2y1/LnXLSSqm6py/Mq1YyiFJOk2y8ECz6WcfrZNgsR6
pd1wA9ra7lc4RsMXmY7Tdy+N2UtZsOzZ4archSwSX0fdd/lG0DTbqGn29pXOx19uMoHnl5Wdi0LW
pOsnWddTBuVhqrc068YNmwDWRWCr5dOcoeM1R6U3QMulGoN5pFAzDi1mBwMODfH73BWbXEX0TxLl
7mdut2rT2FN+ZNOof+Ss8h5kbk1vDF/askkO/5EkllvlusPGAZJwkwuEtHbYCAuU7drzQ9Dev3VC
umfsi/Oc2z26U8NRTo7fNnwGtL8tBbCwaJVlTRYdsfZ8z0pLPl+6df6MKBJrCCvFF4CgW/6aR5t8
hF4G+ZnTXn4ksvsfZ1fWHCfOrn8RVYCEBLcsvbrbbcfxkhsqTjwCxI4Qgl9/ns5Vvj5ud1VqLqZm
JgMNSHq3Z4HHh+gs8YNSt1oPKR2H0LcqxwllNfRxPU75z3bIMIUUrU/fS/Dnp1WgBucwY0gOkbGy
CHhspwb6/8IvCJgEnuaRJck8hr2b6+3k1f6jguA9/mfPj8YajGrKrRad0z5tVVgJ2q4pnXNo9/Ax
zLjsQmHDczWCOmkPOnyZ4qIpTxMMi/M7Wbn9two8nTshy/5UsIAN2HRMOglUKEwZ6sEaXiqpxv+8
HoP60MDdOOZz5d+hq+UlrtOVJSTywT/LCjrvOMeuy8WkAXV03oqhxiRTV3rjevX0KlwxAJNGxxP4
XN1KFm11GkCyQp2OIGGcDoqp/pKuusAzO9lCw8/VAdnxjjqRpwlbGaj9H1u7MduWlSZsnfLMZFLa
SRzoyb43yLjC0m30o+Y1WqxWVYWwgtcH/FL/DUlbs8pnOhwz0UE+sfabiI5ZHCgd+wQn3UibndMo
S4cU+ntr2eZyTRUZVZQNRgcx0VNwaPsyjfGTvRdtO9+6VgC7nEJ+rgwI9J57eESOZCkOAeRf62iY
yHjsVWsldgENSt3YMzai6dONU/TQ3VO5nuqzSb1M4BPEtr6U7mZss+Y/u6roywCblw3MJsoJAgPG
TQq3VhGkJ3gfZkXrfR98Vm2YsQg4W3k6rl3ZLdtxHqs7N9DumnsglSNf7WKv5NkWxdAUM0/RF1NO
6F9NGY9y6EnA/SYANGMSpb8CP6ze+Xwa7wid7Sd4n1qbSdrsrWwnSHRypBEhjl659gvgZyhAjHzV
ygGCGLYP5j24L2Hbt2ZFRst9XmB2f9JBRn/SnlfFypmZRGMj0MObKRz2UHtOcbK6oV4bX6cvqs3m
l9SaedRPhQpT+DtGObHLuwX2YHtNS7nxx1mslLDbJHUGfmp5k62oPeevDPv+oFXK44HxFjbotY0J
mJOHsH137zNelYgemYrdrhGxqph913cWP7qtnvswCKTzoGwqNoorH6IU3IT5vPRbqwatY5n4q4Ja
xU+gu4cp1Gflm9BpifpWaTEVUUpNHzMNg/kYj0ZjOUzNtoBq3QPUrCm+JhlXPUzBE1WneWz5nn4W
mlaPnajyB9CGgvUSEJtGreOAiQzlUsh7VbV77IY8fWxl1f+qKg4/2I7mw6bkc/ded5kFy/VebN0K
JTMj0wSEvltDew8dKnZWHBf7nPLmyJvG+0Hdwts7eH3vlZD5ztITVhIxFg4qz9n68EpJbAE/JwZp
E6x/LoAZK2CRJAGZj7CEmhWS4PS3WXRPN8iuxoch9YO7FJn2Twx9q00pRxdF/JA7H3Ahq540TJyO
jGK0AlAv+TGX7fhiAQz5NMBnHRDIcWYUctyjk3iqbkSoGmI/c6jxhYyixdJZS/BSprpf4tzOprOH
EofKsCDBui2lPKReBqAzLHm3gLq4iW1Z3na0SAaIeKd+nA3GVzgkTeLCzTz0RJlFRVNXUdf1bQzZ
pSJB7O7eR8TIeFCzMiHSORP2wBqtjStBrEq79NDRBbpFhdP99oPFWilD8vWiAhMqjv2kuyZ7446d
xcMo+fcMov8xDD3beJnt/DijkxNbDbX3M3wABDPjuyKdDTWUUv929NKpVTZ48pSSyn6d+m440BHn
kGPrxQpLotMiqmVeiCgFk+VH49ZkYzK3Ah6pcZY7MwvI9wRVHVW91dypxQ3uATG3sRH6rgnnrnaj
dAwcVJ5oxYXVuNgPqJLzCF0elchMFv8RNnr7Spf62PO8O5azRaJFQUcwhPBQNm1lKz0ZB5Dhm49V
PizrysvpT8uw/uRDBnAFlWaYnaueb6HXVz5R4DM3MGyc6w2ntXlAI4es3GzoEuRZEqkTGj25KNzY
doxVhA5IrkU4IPMKwoFwvDWP9BDBSINx3cDP4CFni7Rj3RQlhMk7HsDLTppvEwOvjRBHRrxX1gal
CqowuVRVPFAAqyIBoN0SK29qXzWVkCiUA4ejba274L5WLg5Br+/GyGuzLAhlk9s/xioYv6eOgedb
0Df3aLPRJm4HzxJhkGeyTfzUqdaFgjprOFbQfQkrdxmr1cgl23p+ZW1amkXWCEYjrP/ixSFFNFk2
tHMhhLS28UBlpIE3r2NVl41ZITXy3q3edD+aJacPbct9Gc61gsHPULjNKfcxyNE28x5Ex4KfpgvK
D5NmdZwhAGaRjy79akH68zpC+09AfThvXwJuU5y5sncgnCVB3AwVHT1wK6G5GnkA1r3WxeR/A42R
7nz4NTyKYXBJLNjgJlroLMZuY/elz/1DPwso/M/FoO8RsRykURO3jxRYX5VMXaHxOvpgBVKGPvnl
0n5QWICi0eG0zocaNTvOqW68qETL8o64jJ6/C5EFoIrwc9CU2Gt4lrU7sij5EthZvQdEp4hlBqkm
ZE3Zzu9aVYUBsEfnJBnjAuTP3magk6lC6K/UTdwIx7mHf4eow6DE0K6xfIjDUwslrUsxrI7qzHNt
BBNirZu+sFfTpCoVSswdEpD06XeFZdLV4w5YAHuDUBe8+grLAxFZ0tVYVOOPsmMQrgP9a93rso6M
2/W/RCbsOlG+zOKxTZco1Wp5z5ehhWbHOMGvrGyt4CnQks8hlVP9llsWS8N51u6hl155UN5cfC9r
NieZ57iPiyDlTmIsMsYLvLijciQOUGlFZj6ApS+ORPtN0vZmQ7xsHXjeBBrCAi+oQA5r22rmIpoD
JpNCAQrZzJbzULqjWZdAnPvhOFsmwXx53LnQXtoHM1fJCOrMmi/IP/IusAHfG9KYmhncMj3Op9KX
9imnVG/LYBJxP4IfUVe9f38+Q2FGO6DHaLUwSeEiv2tKrwZ9yRHV3lESn6uG7ch6RgYlsd1Gvrep
boDfBOZzoWb8L28rF3aqdbXmop1/wXFF7DjWwwaYOXeVl0ENAlQ7bZyAlXs1+MGKD7CTdS1njotl
YT9zYfOHAXVeFdrS0nciSNuoIWJMjFHYkNbQdCCG+54ao2K2YdZNJHgaRjTNiUMA7AP6sSgvailm
UDN1tyoZ6aK0z2cRW3U2vNMJukoLb6c8piWp40CI4XtdlM6d1fp2FwnZY5NSsZhnOlfLSlZ58Kse
/XPFSFv5WMC29+g1VdrdQZDf37jB0j4YgHs2vVJq3S0UyVHpm6pbp5NdAp5j5UjVwS5K2m5YNtSG
J3ZsGzjb1l2O2tMhiBbSV2sf+ItnYfUWHkxmH1brQUNktOWhdnLk8WNaZ1ZiPHv+aFpBH2hVl8V6
mtnZJ9kguYig7FXdpbPwRbjkVXWHh3T8yGMetmZZFhxbX8E7W8Mr0q+zfquw/SOH2sNGF6UXuaOa
inAqi3k34zTcwvKqVuDgK3HM4bUVQxyENbBJL2CO3hadjAs4sz/ZhZ3HXjfnj5I7/CefZR0xYtth
jh/8yLzc/d1DZ+FRlbbYNCPJ9rrP+Mr4rnMM+uEcfS21KmWdj/Hg5miKtPjXz0tjI0Xm5XiyFmG9
DYSK3wI2kU/csiASAHtHqLEHzQRXH6i2uQkOZ0Ligefw5shJBd8bIIetd+XaPdLduU4Vuji1nTRD
kGPBBmRxIotUzQIwu1l+SMDnIQNXtHniMI/sg4JoVDnKhp4RhuRMhbpjauXADWGLvqYNNREHiUnQ
sMQ4abXVqLjyEDQieDnbPVKyZbIZ2BGVOHS8JO/EEI4DfKrqfTUTIJ1ylPICILEYbXFnT7DVVxkf
5tehoXRdT3wyIRszvlejv8QCjU+CJgepukgWw3DfztNwwn+WJ9LwoU3KpZAZLJRZ+zNfCI1YCfU6
q6cwKHQl9DvUgPrfM6Xel/M8b6BI0CSZO3q/0Cggu7YZSLkqSN/HPfBYd5Wr0iRdSh6nBn2atAoY
+g6G6RVSFZ9Hk+PSDwcckKjUbr0iZq5PcHx2V3Dik6/V5Ii7yUfyZjNRPrMaxX87juK9maVKlAZ/
RE/TvGtRbBoIENA8HnzHel2mDJ5u6A/FqTA1zPxo2UHLjU4f1LXaFUR8tRdaQfMyzYu90+DnmtBz
C7HvRl0ltJ8BQK/4/OIPaNdFGbjzb0XTq9c0lYaHqHC8Q8tUHdvErhHR0bkJEL52NrCXd7BaYugu
UWhZ1uiRj0HQvNeVNTVo0VSQSeCuKp4ZUXPiTlUf0ozBl7rsTIy6uokB+UBSKYYJQ1UmrHG9AE50
rI3EqS6QeJlpqfEWIYY4Orz51s1Gvo0g3jehXkaB0xtj2f6M82pJC+9zKLBEhWuKN9twszLwLXmh
C0ykhcHsFjV+e2K4zA9LTM7L4nG2UYF07xzI8ZUh2GvQebQmTlaD8PMElA2AVhebF6dzo2Nvzdl5
JVGJRIXrNo9M2XvreZizbzDhFd+ob9sw4uqXLSyZq41AFbjuVFVF2CkyJsbN79OpTWEfw8w9WNiI
OO1kr/qgK4/g7fhLaFjQbKalGH6QeSrvz0le7LCUNOECwvbvwWv9wzAsUJGeKcpGYHESl5g2zhQS
LZhQ5qjqShcvDqHfGYp+bRWNHS/w8XptQYpYcYJeWlh3dpO4eZN94xlCTNti9MPwhBHKmTrxeeHE
s1UHS1TXqbdfglSvNEvhPYMItIKjg4M0GcQs1bfTgZSulyWSVZCcUgwZlxE9OAhwFljr0SHJnEK2
xVrwVTjMWB5t5DtNPEwqO2JpNHbUtVX9DVxGiAEEk2c9umYa7gMZzDBEd8fvYy6ttZSqvuvtaly1
bt6uqw71VmgH1NtB+gTykhCxMD9qpMER63VdYJqEVHjRqThCJYW+OoOjfzfGD77VpmrjCp82Mv1Y
bzOGnR8WaYpfLOlQVHGGWCrD1qLqQeZNf8QOXvY86IaVw/LuABwX2VIpplWtvXQzFJO1PdeGRxCl
0SLSxvdwxDTIuMYB7uyAq89N5DIo8NA2E4k9DBZ6amVwUlBa5aEH/a9YMYf+ooxNPVYaC56mvGAJ
ICDI8wZVnzxVsENpW0GxCXouVu6gIGk5ImPC1usPIkubMob6UB9nftFudUnSB0/LHBoOeDcr4rd4
Kt+t7c1sLdSNJ5jfJKP26gMrIPjc6ilbt03RYubh6TmW9jlj8Nv2BwlKklAaDGPYYH56x1LtbOeu
7JICudtrwaz20E0OqoGUpI99OeRPzjSOB8jn2xu96Ayv11sW1F4DWsXpzMo1NDj8LfNEuw3a2V6B
YOTBXtGt74YAttvGyP4drWsV+QM/S/zazW42I7yoTFU36JnAxbINS9T07Xpunf476dturQK32I0p
012E/krzhnO+u68WTbf2oMc9pqXN3s1LeoSwWHWPhlH6Im3VHphPRSx6iI47bVrEgVVphD7lnTIf
hZVMa++FTRkK89qBHBzaHcvap8T6z4WwdTJZBP9ccS0/ENRyANttGFlB76iPKjhkPyivVM/u5KmQ
Tljuczk1h1kKsc7Rplt1+MNx2kJkdaZoW3seeCFp0P8MUAx8y/nAY5xTPAxgormC5pd18KE9cEdA
LIo7KvIXK2PtE7o69K7tqRdhW1U0LqGIbFZTAEIpl7ImsYcz/UCLAK1CZkPjE/2H0k9sY7m/ACcb
cUoGLb2HTLpyTgBmjGNkA9Tw2PkkfUo7oe9NZ/qnVEPXfFuSuWMrAsLMa6EQtiNIuS6oNqe0+zVK
NZxy4vU2rNrR3A4N2udPtphcOJaMrh0GfVrsXJS21spvM/IcBLk2KK/t53TRqIhaFuaGyG/MhtFd
2A7ozNHFYmjW5s6wtoybJhBXslRcUSipWovbZSCHGTvKQA6cQtsZh8h0wGH5kx6+wVEMcmVVJ+uf
hREwYsbWIg8+g06SEjw9Tr1ldikOww+TNfKHV7YGaXI9fDf1MvAEB/L4lmNcugkKoQGyZcut4dWV
ASm/GIWr1tW692rAE+b2W+XAZSJAKMM8xg6zukXG7jk3pt6fIu8wyrwYeo/OYCtTW9a2yoLhAEWF
DOm5KU+BlY/w8ZvKh8aS9bZis7xjXhVsvp6e/ZkifjY7uxhgz9rrMToT1a6AlkM8LpJEhEhoC7cw
X5RiLFe9aUq4LRrdQ/vFbfJVP3tw3jSuux7rblwB4V+uXU+2cM7SECmeoSOyFigNn0YoEx9npx7e
Gpg4RSbvrbU7yP9GN3CRnGXkrmE+33e12qpuGdIIIQe9hRq+io9dUKA3J8ai/F1yhWaEzFMTdkW+
YFEMjUlg0YU+vCQdGpRI/JwD+leggOaoruGHNOTWf5asxH8SOc9JFIO/srq0pzteiAkNG90tCDxo
IenJzhJWYaLUDCjskKT4dzon9FCO7ofbEP3o6cnHPivTB90OMoQEXvMM8KibBFnKXt3Cqb43jcG0
iaK4sQJdrcmItoUu2+VoO0D8uoM1rbOmB2EQigIQEwa1MYKDGY2o1G+o/2BI7bte6M9uGt34rIBq
fPZV3QsIRwZDMZFnGO/Rxtpq38nivEGsNLatEzeonRiDl3r19c3+4DQ/u9vFiHe2htRBCCx3hAwu
jVA9DL97M9BIpZkEkbL7PSn0esPF9SBoF3RIRjSaMN9GbvffbvyGM5zgs99wATMoFpnirHTLHRw2
VxZlS2g3/bY5CwdmaLU7HMzqcUrKQq7JcEvp9Mpo/lKEZfDLSqSeKXbAXvcv9oJRDcwx6Y33egVg
cCm6MnkOJiLUznZl0BX7RStv5dvBdE8xQcYArUhvQSb/yIl/8vLYxctbGBVpiybQTtWIQ9DyPAMa
At9lMVQx9GMjsX4sRINoQVCPJ894B5l5v/Ape/ikCMffNJOdvhSyGE9wd6DoRfF/fccXuKpsABsY
uK1mB2eqV3SgqxdQAKanr5fNtQ94gRyAMIo3e/C2340LBOScqWOPtluNNyBh165+ET0Ab2x8os4W
fFYZuq4fdeKWq/3VT3a+518grd7hoDhr1ex8S7FX32j/0cYmeCejnprQWOyZENMhkc2dzTQ2Rcg1
5kywDkO3oHBnJMOlOjWula+ZKaBebWXtv+h3OpRdRJQRuaSb8bHZtRgERFmfv+SqCEJPpt88Q+1I
aF3cwH5cecGXmicKkjMCxFO84CAN8w4pvPvr64VxBbVyKWCiNcih/YQu5uBLiMFAZPjn4jv101LW
txgh1378xcL2MQKDTKtmW0SgUw2ymZDLDT7QtUtfLGu3KAMG/atmZ5QHECUYhC9fv5bzb/vkoLhU
LBlRe2aihETOsOjpl8syCnpWSR+KBTY6AMVAUQgeLP3b13e79hEu1jg0eXjq5kA+LSg6LH2k+NsS
3GDEX4M5XuqXKIRw5Mx9u5tqCzpPY+DuJ5nBW2GubbbG7CWH/LCdixmSw1C23CC9SPc5pjHulmAy
NIYFKW7Zgp7xp5+810sZDcwBKkh9whzHRmc/4mhQKwPebTWuNWdQ4c9WBof+DdDXtY94kRxwluvW
Y0W9E3a3GS3nMfVb6C+Uy2/PBzIW8/EbWciVAHYprzLMrQtbITi0zOm8sxuxhiNpWDnvbnZjnV+7
wUXcstp6Gss+FbuqKgCEqJVJX1rX+GsY9QR7B5IqU/JPS/FSRAVKy7zD2F/s3Pok+jtXD1FZ8Rvv
6fMPwi9VzTze+NY0F+mOeph8eC56pGV/sGf+AbF/Fx06//vXT3FlzXN2cTA0Ba3RCB70vjeLCfFx
oMLbLM/oIT+KkUEyhC5v7RQ8VBXZQZbsgNEhJpDZLbeBzzc0v9Q+S2FdWTMU67seCBvlYxRMh2Qy
y433+Pmxx9nFeVG7NST90BDYp6J8JHn/I1fdLVT0tWuT/423HtyGiOvADgdTtjWZ2wOShVuErs+X
Mb9EYUJL0wbusFT7sqnXNfJiKCS38xzm7JZwy+fVJb9UN4PmQmB7c6/2A7pjyVIsz5VN7vsMnsoO
3+aB2AvIklZW/U8bk18mlF7W+XlDC7XHGNKJtbPwJ98J3BWIfW+OPah/2pWgvP3vR9FsHBfHsob9
CEVSt4igmR25jfNvy+kyBwDTH7U3E3BA8sFIUxgx/fp6G15ZS5fiZR1a6srhudq7HXkDJOi5a9v1
15e+cpRc6pW1mPsIT/d6H6hi5bneEdjSeyebXEjABUWcjtONxsGVNXuZCUBNJuez22JF9SIheR0z
8Tv3Hpfulgf0tRtcbGZrsPwWOLFx784gCRXAjqYntMjD8VbJ+LkxkMMvEwC49QhDxlTtrY1ezVG6
tpMsqhJAUdp4Oix7Fi/R3XTXHtWx3NQP7ou8F6tbzJor1CHuXURhLTKAgoLz3dGsLUOB8fKUYLTd
rM4KSW3If3+9Iq6cuZdB2JrPNmYQtt/T4NiN+EwJYFxfX/raOr4Iv+jNMQx/LbU3oowbamFgL//t
0pfxFupJpNMFfvVioedYnOmz/Y2z6XOBdodfimQF6JtWLithdeg4dDMVWYsW9eTSJgyYW+0rn4yH
JscIZEKvNyqsflnBZla/Ajqd6sT2R/2S2+PyPV2Me+Nxr2zbS12tqW6h1ipavWu0nEMFGFANr5+O
yOeh8bKwqLz0xgHxh3D+/1NNfqkEJbsxtST6u9sC05Nkyhf6iGkUptC+56OrJuvqQcAu7LX2yv+y
qYaQF4vGeTkRDOg2Tno2Kx21fkFrAtXQCMo0DgIbGKEqTQFodNIbqcqViEXOa+6v+hYCDdondq52
PvDIR1UX2amfMhpxWWZ36OKLLaESw3TdmeKUUnrLU+jKlyAXcX6CW1g+zPa4U3CggA6cn0D5BgOj
8pQyoqPFv6WZeuVGl1JZeJsL5yluVHqYfi19JOkRvKSQdW8k62+EsGs3uThk5jLjoBwA+Qvf1j3A
S7DugkhISE2dGOLZQFJl/1T1Q3ftf79XlwZVtmB0u9PAVyS5X71l1fCoAvXYu9KPYbJwy+7bPX+K
z1bwxbHjAG/bkDQT+zTF+CsSSzdkyeQV839AykDpf2ZF/3uhc6oSgHDkqRqp83M2Gb9XQDsiWmFI
lAHOW2gQySaPbgLAp+5bUentogsNLInA2Mb3O/prZHz55btC1nEhEVGJNuSfmGP8UkuobW02UozE
doCNNscBrI1VX1i3zH+uhRdy8T1G4VcdoMvdDhQl9KV9fxmPEtjbEv4zQH9GQK5Zp0JqeCe0S8BX
A1H5ecpc9/99HRyuxO9LvbMBVJUZVoTjbilT+1tT5SSWvLeOfj/Zm2oc1Y1q9kp8I+eS+q+DIi9a
J9N81DvXs6wnBmhCBGgoDbMytW6cRVfi3KX+GbwlGCCmbr8DnDj76VUSDAjMA16/flHXrn5+gX89
gCGYw7Oxw0GweGyl3Do4EtHd0ji99hnOr+2vq1dAyAZwte6gw9lmAGsR99tkT3w3uwZcDGL0jV7N
tae42JTQrfYYUrZuRwDoiiASM0WgR53+6RVdaktxr8wgXKXE3p9AXUllzK2Pr6/s/Il7n5wml7JS
os3cqfBw7f0PK3z1Qoy3w9889qMp8sLDIf6Rh6suPLzu9/Fhhb/ut9vVdnWI48Ph6f6xikS4fQx/
rdcf68eP7YcOP1Ryd1pvt+F6+7QNtx93fhgl6zJMjrtdkiTfNxv87W33Ldrs1sddhOvE8X4T4c8k
0S7a7A/xavUaP5z/WBTFr3G8iV83UCC9sV2uHQzuOVT8tSA4BwjLTDh3CJSWfuReQB9SDFDj2ic5
An3N7p289ROLl8BXF8Bf9Tbpnr5+21cWyaUIFmwx0yzvYKHXT3zNxBDJOb+xRK5ldX/YxH891zwt
HmYFjG9nyG/AKCxUpbWx9btkJEoxz6DW45TrU4cyETd3ef7d9hiwb0X89bNdOYf+VBl/3Z9AHVhP
Mzy57dmmW2PNzmvrWNUvK0vlv9WNfwLiX7ewUW9By5XDBQbDtMZ99uStQ/SPLcJnu+AiUbDQ5+zc
nvY7yuwW5g/yhwQsoYx4RuYitAvH+RgNzQRI2LKJpW7tp5HO5VOT5uCMca7XvG6cOsqLM1XGFQD4
V3PnxMZbMAySMbLFaTMZSh4AXJF3nW31P3vo60NnaQFUPLQ8aM2ElGs6gbHk4hGDAmybYJjWy1I5
UcO9JSxzkK3CzEz5PcBjTegtTr0BakWC2zDxdN1UVvARNAuwewWFLApwIBJzWaEwfsky/AoC2Nbe
hzXheiYU5vKjD8gmeCWUgVQ1ZZjNcjpNe6frwXFHR3gOC+aO9y684mILvioYFAt2tEWjn/zMIzFA
SCkqqqqPCChMr5AGrO/ZwHREjZ8lAH2d2TSWLb5XaYEOBVEEiBkwL4tB9XfM4rf0hq7sK/tiT0Mn
tgRgyu5BIVE1UCh2SZMFozz/xqFx5fqXYmZ5DnIG5EH6XYFxzikthIzAby5ujMmuhKhL8TI4CYID
gw+4BXbf+I/LskS+taPFfCMJvtb1vNTeguCuU/joeW9N0B3HyQJUu9wOTQBuLKSN/DqyGoB9G4LO
LvFDVwJKV93ypL/y6i49qQXzF8pKNNnQmQnT/n4Qz1+fN1dS+0slrtl2JgpGdQ8WoTWsC9h6bZqC
dfecK/eogVfawZXmlnvYlU/0Zwr518lTkWyRqpHVrnXLfj9DhvcgJxrswUBVNcRd+/mfTlF22aDO
ekK8IdMQsmvtj0YUoB0D/GiLW+Xd5w/CLmt/bkwmCjRzd1CETZoKCGpW5ken50emunb19af5/Cb8
0qiZ2FANRuHAt60Td/odGCWQgY/N+9dXvwK34H8i4F8fw+RSN4p1cucFo03B7YXk6cbpsoqCYoEI
FAGXb4HGyohywlaPHgkLeH538DIZAbXO5ejd2FnX1uC5Qvvrlwh1dn2DX9euAKFjZUFm692MmjgR
YaZPBKBi+8VR/yTP6fA/2/uvu3mL36qA45ywa/+szHlnZ+TB4t6NguzKSJ3/ed9/XV/P0l7qFgZz
puHzmWXbTiKaM9O/IGcyd57IMfljrnp0qjN13TfG3YuKztug4MBGTIApxFVtrBiYG/JsKBBzAqp/
N37etUV1kWDzc6TNatruAtjEbpY0dXaAWiyHdgHoJlyGIL1xHF/5qJdqZgLyMiVhXrkzuQtamE5R
RFpGVlvGuIydDGliCxLGjSV05Xy8NKA2tgbzrmQ9tBuk2aROM6xH3tzSjL2SlF06RDe+1gKESHg7
ND70EQbwKAYfKhT61ozgylexL8qruVRDrzzaYYi8QNThGVIUERH3S/D89Wa/9gDn1/bXmsyWZjSk
RgNH59B/acKq+EX5P87L7IvtWxnooI5T3UNdBq4pyrL6VZGJWy3cz2fa/NJGwev9RZbTpHcmlaFw
X3O4mIPXAXrpiqYrsdxyVLi2gi46HYE/jkNlKvROgxH8IapBwC8aa/X1B7h29Yttl7G+J2MRdLux
0sP9iP2Owy6/5Ur3+fJhl9Kp0A4rhQtNvJ1vW2vHgoey6LpD0y1d1Ah/vpG+fb6I2KV44ACeXlYu
c7srBNk0HjyCFxALQqc3v75+SZ83a6Gf+7+rlKHHzohRxa5xRZvM8KQDQ4vwMqkHkr8XbcYicB/f
keNlIEBkur/xYJ8vMQg3/O99Sc2AK61EvWsacBv+j7Pz6pFU16LwL7IEtjHwCpWrc5j0gnoSNmBy
MPz6u+o89XCbQuqnI/UZUeDsvff6VpJ1v/y2dMMK6frAERLggyqHAwnx1mKPH48GMYcLDkAx6QYl
1UcoO6IgLrx2Ww60WFnil55++fu7yc51fEHSj8mpZ7oPfFkVR+g8vMP1Tlp6+my29z380poRZ7jC
VdDgELu6x+Vfr8R/F+IKwqezl4fO1I37xEVxjPltQxsJyZ3zkDH9ZCto+4ekOkbtcAtvjd8J4WuF
Mx9vVsKfTX6kzjPiG5WfIHpBOg/oiHRXs3s6QVsKqdv1lluaP7M1YBSy1VnrJCcBNd+9SXAdgnya
FHfSa9RK7yz8xhyEF5eVDQGdac5SvRrwQVpkowBp/9QHzLF3RV96Y8RIeTY0nvYlTdpNrHh+WwtY
Al3/iYXRNcffpXkBgUrjl7g8Q+4Ui6PvspVKLfrfcvj/0QkxB94x6Ppw/9D+Ca5CNeQ4tWb3QN6k
EwRwEEy6RVyHZYJE1URFsY95BkI873AShoAD/rTAeQxBretmr1VLv0P0igzfOJVjGXRWXVcHagn9
NAzEs8IRvMbfsrGLOhBFUd0x8BJuCtuCgWOkazhFiayIgtRph9DyPHVuHDBGpgrGUeB0xaGJfP9Z
oBAJteqS8vsGBfu7HOKwByvqknOvLXWbOZV7gsq/DBOb7bOqdh51GqlQd9R8ZZYDH/CBYT9WzH5p
ayhZLDAXdhGHkCxEeEK+JFLx28bU/K6JKNkAvC+ehxSWzrafv/kqjn46DSzsGsCaA4j/rP0kiP2b
gxvx1fQlexOlk+wUSfmwIw6RW0ugetSmtVPc5U5qZKhK0z3AlBpAPVIUuxyKUTvEpcLzYJCTQPHZ
Rl6GA7HlguFTIJ+6hUJBvKqY2GHkApWFMr2Y3lbYEjZYmZt9ivqTATL1LGXnuonKU2yPbFvURXHn
yKR+mlyfn5yyru+jkfa3EYPAMRplHw7wG7qFRst/lBZUAI2LBatNWXIbdbHzUlkWlAlpmkIqyBlU
2o79o/dtqPdYhpt8mUIjnDhVdlRZ0cA7LMp/aRT8bxHZyQ6uB86kPZbJvjdWBfk4lQcYvfs/PQ4c
VSydeJvBmHbYmpGXW9ILHTBHya9O1BbfND4FntJ1D14Gigj8c9MOcDkhrZsH1Dge/in4It6kHjwh
KQvIxBD2ETAxQm4/F2rfeqN/yIscgw90+B3PGrK3GBsgiW+KAE70EaQSE86UTg8WVBvZ2/QCNEQA
qzuXIpZ3fQ55WcGFH4BXxjdWwaDPILIavsB/Oz76CPA/opDb2w2RgIrZUObuauVUFwZyTjcsK+Q5
1TwNix7CJRXnwxaxP7HtmeVBGusgFuZUAw4J/bQdPEA6t2PZIdrlYIMlXQpMAaqZtwWp41uwDsx3
qMBUmMSyvjG+7Z5KFtnHRMHoBW5mlh3IiYk+MMZtd0BXmZ3jpuP3RutoU1asOZeNWx+rqED8Lk3L
u7ouBom6SwgIsMsOjQ2tVAMBvClhHxLkRZo3m2qCWBMyEp7tgOJ1gjEW01fkN+g2KgAV65uY3yE5
lG47MeozLF6n4eSPTk6wSQATkitpIQhEdVh2CYWGqYz3FFyiZzFm6mIFYEHD1qc7eB8nz7btZXsf
CoMgk/FTjEmI4KPnbkD7sc+QNZDARPFfhDPckFk9ceFLqsdNBpjPndNF7rlPob52DZhMYNLmG1Pb
fdjqwTw0YvTiIxTx3h+ITuAOWUJ3A1ccROP30rJakHug4zdT6/GwAzYsCl0gxIIEffPLHlW98dIE
EDFX5VuVts7Z7WW3u0wtHzpxn9VHwUoo8FCu83NMKh2a3qhjxThu55YAMKQu5J/IbYfvieVPL3JK
ioPm5fDHiMaC3i6jP3VDumNhFRC5Z1wcIOCa7rOpAX2aAb4GB1r/VsFgbh/7XrObEGmHOQdio1Uo
qWlvJQSlweA09BA5np/dp1nk7uyqtLKAGQdac16U1U/q5UBDEfxHw7rLCCuIkz5hgRpoetv6IDRs
COgOYOfabsvPDEiX7nP77n8B8XdnLvAh7AJ2mNVZDC2EaTlYHbC70QHXmdxf3xoXtvb/zNTe/UQN
NFKCYp/qnBaoH0LJVOmOZ4QjP3VDgTn2vwcvlwHODpV6CeV8xAJ4KO9532eb6+++cEGZa1CAwnGw
iEfl2bNeFMbVGF1Kk9UG3NPPHRzmxa9A3TW1C7T52SXFj9b3b33HW6n0WWj4Ocg29rVlJckYneAp
72whkYBk2BLohrzZfqp55qhamMRGUO3lMASqzZ5X0c++QpFInna/UMHbfSpEIrzZwV1UPkvAPmtA
Ty0fPO6F+WhWWmjh+DxnzHJb4xjLdQVGRjjeAqKqQAMzB3etDGHpVDg7nrc6IUD2wqrAlPoXpX95
Kp6vt/xS387O5BzUX4iFeXXOHeTCuiSUqI+3ydpFb2Hcz8mygIVRDzsLRmXGHlNQTByld1EzvrEy
XjnWLrTNnB9by4F0A4eVBmm/OerFXfNwWHru7DJeAJzVeFxW57KaHo1vvtht/HS90Zda5fL3dysZ
dOdVbudRfa6Z2FLvBpTIo5/dIRy4Mp8WevX/9LZFKiiUfAj/q9vEe9Hu3jgP1999qVkuf3/37jVq
SR374lzi07959Uyj4/XnLrXJbHYW2KMaGDvX58F9RkBgB6v5DdxD9079yRXSpf++OTZ4QtIB5j4d
Lu1wr9M06JBDXXl97zJjPrhczYvy664a4g7Q32Mb9WRH4yz+YrLCO3RsSODSGafbBpqKreNIVFZP
TiIfkwIa8Jq6aRw6EQWqrvJzc/aqqH0gSdbswAay73sRu98Bjs3eUODSQC8IXusEYn0gY44zV2/k
ra7pcKdMBzxNOU7QZYKR1tOa3UJQP8UBq60Mke08L2Uwdr39ZywIOAgJ+avVMP4stVdu2rRSYCkY
byg2g8UBK0uE17ygoEYhIFQ51eWc5XUu7rtZfpxUPkBqzGgWgtRl7qSkiRcavy7RbdCyhyiImbb5
5NZ734Adi9wdf+ovFvBN2/bgLwnkn3POegKMHBzOiOFmG6NuqgHtATw83DA7QcydQG3fz4ll5gYo
jWTnimoMIYbrwRFCyTG4TEKCSSuG9NZPyul77eJmp7wWqvoSzj0H2TdDtwfsl/3IOoBfA8DKzC5T
Fa4gvoIDcgQ7xjs3iqM7OSp/n4x2AubWCO6IB8l+4LuJvG0wV+OgqbS4Rf1M/WOoAQP12sw9JNKp
AQOu7J+TJ/tfDp3snS1dgMMmk72MOHFu4Ifsb8puBConmdgvm5HkjJIe9hrBCGBT1THoXDjI8l0m
KziLJy04QFvbndTOkCgO4dQ0hnIs/ijcgd/GocfN3bf4E6iU5cGRPg8tQtV3oFhVSGvifpEjG565
aVS7yfBFG0crnKvBazkK/DXI8xSWtrpz9qkbu89OVHQ46CgUKuQG4I7BJp6/0RWXb6DA+Zf91/tW
AZfmBbIUCiVvfQ71WJQAFJ/6DSTc4OQSpcs78FKjQweEyrEcI9wpTHSBK2dRzc54zcQ+i9jBfbFP
iS7CsnCBMnXjdLS2QGblZ2yc9Uk4jnk0BryuyU5Bz0rqCjBj2oJPUvgccH4b4togbWv/q4sp1UNp
lqRffINCG9evsd3aTvYjmSz/bwtN7y/ADd17hAETHVCXlq+iys2LrS0otCwfiKKdwzxxP/QuvGvj
rkadeBc1d4iONKfOuYyAycnPtGT+Q1cIa+OB6RuC8pQAOOWCRlmrug5cEPYCWgxk1+RjiSKZqNqA
Awr9tuZ5isunIbi/ggpee4TugB5Uu7wGK8LBLW2Do4iD2AQ42sg0tzc95vVW2JCaisYxeyeakq32
K7WzanG5ZKT1Nh+hrmcgaN7kKGAJmGsN+9rU2aGuUr4ZnboFny5tv9GMywLXPajT+7GAcscCk/Yx
GeMkVO7UPl6uFQ9YqaZTOoKeVrXJxXfATCVGrp/q0MvAXhnTKHkCcNrpAzTAuAfVwCpCGXvVEYp+
UDWjqQFfrMmOuBF6LxJ3/x2s5M3vmGPJwU2mC5pBEDzXgPzcw/v3VXqu8yPLAT5FAW1/i2o9uHq4
GvaPpI2bASCLCF2uDasetTfGwFJBB98EIM/XB2ILOAKBWbdtRT8eUpd7gBEBU5VW2RRyvyWPFVBr
boiLtLdPW3d6ozBpPAwaLR+xjH+r9aB/xgQLRoYFb5/61vScyij6Yk1ucuxtCQMG6Tslgg08u1HA
pj/SwR/vFJ/0gyxUDz6MLw6mT8HQsNC9VSLie23J/iCK1t5qOqJOys39LTOx+OkRA6VLP7VvGbj2
QQQ8LQpiq0qEcdSqg1uUyXZsrOKVTEh31h2rgfIsoBvUWK13AKRYtynNMcqtAbdXTka9LU0e7ZKE
yVc9RqANVY7ZMNewLBitasDRUKD+PvVwtUTEtrIAxQI7IT7wEgE83fpQDnUaJMT4sqBb6mDxJjqC
O+s/eIUYGuA+ELkCVTmrdrUDapTNE/NQ9wwATjGOd34m0tvEt4zecOMCnMpZjUiLkIeaWeiWIeY3
VjFkL1FkZS9dlmH1s3Jngwi3euVWm+0dEafwqiH5rQ0g36MelNrpvPabfUML/ZU0dtuHDibfCTRd
xCV4VoOEp80vIlSHuB1vQlbV9JBVJNpNBaYA1XkK/WAkDnkj1cZSpN+jd6tAEQV/e5tRgMZwls1Q
ZUoD5g1gHoNDhJkLSMreGuDmN9HB/ZL0WE8UkvvbKr/UMyXcrm6K2O+/DqUwOEFF3rYqiAhHI+Kw
GL3ya8lBKQd+BdTKmIj9IJr4m44AFbHdTu7bCGTpUmngM83EULAFBZpVosg/dluFbDZtThZC7mfC
qcHbUG+EZBBkSRDTpjBNYxfUPqu2d5UGvKNXQ3YapAHvdkR11uBTsEALrC3En37ajQBCnFUQvFDi
bPE/oeD2fJh+VD6obF3tbRy3829SnKXu4UuFWG2DorHfMkMhWRvXzhfsP/Qc5SWbArvHKrJDhuPF
JqbaxpFV0k1uEgOXTYClHtJ2MLuiSOobRNnzjRv1FAh9UrVvmB/8W+MhPgvHxhqQzb58qoaGHiMF
FKJvUQdTGNUtfsTGJ6RPQAeW2R6npR4jp+I3mLv8QYNW+atFnG9T4MK5ddOiPCDg2N8Dx1QdwKpi
QOfIcm/GxjvCCHnc1dohd7Ik4NimLbnDwdQ+9NyaNqIxzX3lldGDShLyXKW0em2Vnb12ps1PrV8+
SHiDA+7atBtsDWpv8by5bOvdTTIm085gSB54wy1EhaN+Y4O1F9bAKt+AIeF9rxNsABsBi7ebzM79
2xYKOlyckm5nRtL+7huE0bC3q4fUps79RGqE1hA7/1IVhX5LEfQDgRABNRT2+TtoR9mjAADn0U3S
4kFAf/dn9Npi53qZd24b8eSkgHMD3Kj2hVcXNyAF2s/MLslvsNGy595oZ2+lKEbd1Vhp7kApRIF+
ZpvA53b31o0e/et2Hj3hg83WAvn9KJOIPyFYADfiaRxfeTMR0Aso/w001vhdO4299do62iEVBfy+
XUK/OrXiF1CI6a0D+PxrjGAsmGUy759R5w9OfZ+3f7HNVwmorFP2lqimfOyVcJGlHir6JFILVKtB
9z0LmjRG6NCfTAraZVpeQFtKpwNMq6IcgaOilAds2A3iXjbP71BUDN1Ynfp3oOp1N2PK6baoHPJa
GZvcD7AKAKROuxKhwEHojWZudyogLgHTH5qNAEWE3rCBRad5bd2swFgvSqhR4G4jG6d/QNJCBnCR
aJO9IhaCnhn9YlsakQcDZJfHCm8PjYQOxyazH/PeZLe5aNm+gT83/KgKdhNpXW2q3APoko7IkKCO
Ye+2nvMA1lb6GpsMHhFgIffbGAKJrV+TfoPNmb0BcutiB3GBpjUIFB/ABvIfBkAjNyklHOF6UwBE
K1z/dyQT9xlxa3NJx7RbR1D7BhB4D1WZOB2fu963vnmq7YDfHOzQ9yk9eo2wAUNrUQja2CPIg3kc
36fKAn8wq+GgZFDzAv8pk2+I7fAnZ3AwMCjC6feqcwXYmpa1c5Jh2Kq26bZFxOP7QjrqjgCdvpuS
zv1NFKh8CGUbEWBx4PdWjWIdAt9srcALRMVWf9fjWv6nsVA1D+pbiZJUcEuPzohYsXCqUeLoXZvb
GEe9x8xEzSavSPrYEJ/yDWrXRqzxbbll/bhnF2ws3Jy9PTDz1SPCFfyFJkCdwpFs2ia87PZjjaQS
KFi0DyS0C4Fvy/JPVxr+oDIJyl7XiaeRqSwLx5gBCcALf80ufuGePVdKA6SOAH9Ey7PMdAgIJ3KD
IKJ/Lt45B4CwAQpfabHyLKIyqItTXv/uk5U088Jtey6VbhAABv8Xz24xDrH0h8wNvHjTof7q+n14
IUwwV0oXBQhUvEeZMCBXJ0/Ke9d0m889ehayApzd4lFNEAf277Dt4wayEgtbeOe5DHqaGu4bkkYn
YRGQbJzXUquf1995IUA410ArmC8rMPy8E6D9oImIr2mU3SBXkAX+yF6qKFn5hIUBOZdEezzpAeqU
9RlBmg0qCVBBeAcs//WPWBg0c1E04rM+7oYuDPpw0hwoqpzIdxgshpMVfy5uNVdDj0VfjI2k/inO
cX9kTG7btL4frF6tRMkXaphBMP43CNQRkZK6R56ijQK9xQUqDeVGv4rvbtjisrYR41pA6ONw0FwV
HVmN74IrCoff5pS0sFvDBckhWI4yuTIPlrpjFs9SJBs8z43rs+dgmQZIBZeWwKYATXgrHb40audh
58Ybcg/OZufIHboLTPuUq/oArGq3gfYJdggKwZzrY2tp4M4mtdYpA3UadQ9Jj8qn/h5OsGGqf3zq
4XMVtIa8FshvhOer6DnnyBI7DeBca6yAhVefQ2esxoNIhYhLCL3dEPVV8DYYyRpUbGFR4vMwtISa
MStsHOg9OK/hkN6sGiD/Vzz/QchyLpfOrQhndMQbj0ndIISCYPe0kSbth0DavfPDqzPxBQhcYPZA
cdJ3Ewy9cWPMxiPKy4XaRsCmo7yXNjjTDuS30UjiS9SvBYOHagvZDNHKrF0Y6XOtNVzZwd0H/P7U
Tnc2vFsVFocR9RWCfi57ORcRV5SWSPTDHzBCgS78jUBYBgjX/KgUWbOIW/qG2WzVMeU67cCNvpB/
i+GYu/BycBmuIKfrg3zpB2aTNbIc2pSG0ZMLrruX/gZqN77YmJGVNloaiLMZCgy8F3fKcJhxI5QB
JfdBVfrn9XdfmEJzkaurZIGrSEchjHlqii6E49cIJvP1hy+8+FzZ2jewDiGDmLB49Y86J4+QC3/y
0bPJqTWgfTFU/ad48L6CaXbKUr2yui+99aWb3+VZWMeAci9besK9edsRQOBV/Tl+kGCXbnj37Kby
vB6FxrgTdhBWNXXQNBg1yUqjLAxEdvmid0/vWRvjlo+Bggi+DxZ8iVCF6p9zSMSud+jSaGH//oCE
0UhjOpueECoItMAYt7834u36wxf2PDabp8yPUVEDU74TjvUJkhRwaJ10/+ILfiqc/G+dkjU91VIP
zyZsjOjEyD17ghLhDTUeYQRHuOvfsNQDs6k6uQrxQt+hJ1TXtjukjPTBx/Xo3u5xC9Uq0snKwrzQ
E3NB8TSNqQ8yvH0C2s0PfYIAHrPlN5f4u+tfsvQD3r9drWAtokta0RPypaHxXsR0B4zuytsvNNNc
wtvFpduVoqYwgw9rgdq0/FtSiaAqxOeW5LlON44z10PIbkSpcA5ryindAiq/w9n2tUYOZOUrlpro
8vd30w2GVRpxKkxmoArC1p8Ckv/2od283gEL02Eux0Usd0qqDLuKlX8ZKwS0DvkFiFQEyCCtfMBS
N8ymM/TFxgPtn550z5AjhVVNLXd19wsX1E9+BP23iTjCFZXnK3qKWpyf4hfwre9l9jdJ2rCC8dr1
lvrv1PTBaWqu7mxY3sH3rEEOjEBJ6/KencD7BjGAudUreDD0UeoE8OLRTdUOtUDAFCUS+bY8RzQH
cXiUhqWp2z1MiTXcQABjA7srOWoRvSasL6msAJOBo/Stz2AsAZAewpJttbFQuRR2ZVfeZE2js6Ab
QKzPSV7cJT0ssGAK6DwhjC227gDKR0Zb+QUHnA7xzLFE/XiVyvbITZpuKPVb+NUNtANAr+zRQkV+
AqrS6w5IPyIe22l+cArZfhE0ilauSUvja7ZU2eDzV0i7UiRyUhROpjvYVAZmGr4VKEqs+3ol3rEw
SebSVZt5LWejXZ7r+lAhOptA2YAy0pURvLCSz8WpiPXRfqym8uwAgVSzHN4bn2NDwZ/j36HLJmM8
hLCrcxI/eQ64nd2v68N1qUUus/HdstEqBdIzJAVnmf6oY8TvkCmF4ePnHj5bkyoN+4DORS1dxKFi
h1dZ6b4IJ9p+7unzA8Y0+cipZ9Op7c/E+BvSfZGTWnn4AgBB2LPlCJYmo1Le5B0VS/MsTFTHd8LS
SMe6fQ6r4bY8+9pH4Dj1cLIJYXVWbbXd65A2TXsH5qC/A4uu2sAdTq2sX0t9NVu/Koaa+yoZrNMU
Tz+yNIEmpLL2BDnilQG89AOzowhFhTcrOJZgQsW2Uc9Q/oD9/ud6dy3NjvkUd6woLi7HNe3mh4qx
N6cp/37q0XONJYPUywXZlp58FKhE8sHu1lpk4aXnekovzltOerRIZJkR1DQcnnLjr/Tnwo435wx0
vdf0aXk5NrkFjLvsV9bwfeIBz5YMzcpvLHTpXLLZ1ZaAyhVXk47CsTi5hQoiMICiXW/4hWV7rteM
oDSFaRq3TjAZhZXotqS/ohqWkthmiFrp3KVWmk3zBJXh0kMl0clzn2vvR9r426muQ0d1KyVnSx8x
m+kw1bwoYqhz2XuqNwc2TgeVw4xxkyQlYi1J2tnI9bjm5/U2W+qR2Sxup7Lx2jaxToyLs5U627Qw
B5F+v/70pQE7m8I2QcW+pzNcingf5M4Pm688eOm1Z9OXo5i8bb3GhiGN4+6QcTk7jXmQNbH219/8
4x+Ae/i/OxEjNDZKF9ZJef1hUh08S2PvXtn27vrzP+5mZy7bdJKpoBCxmVPcF7c9TlMBjHKeiwaX
OZb8BEb2U0cZZ67ehI956kuJOdGOptnKMrt1E3c/wSI+kD45iWwtebPUYJcJ827rHjsQ11KHTKep
HeOttpxo5xPf3TqZ5p/sk8tPv/sJmRQ0nSLQnIoMvjMu/5r10Q+4ra4sH0tfMJva2h9s7ch4OIGA
A4SWB8PO+hWFyCtr33+X9f8/isOU79/XRxa5sJIqwuLHIZyJG9LvwDBmAGu2UHgMKA6Eq1hmkje3
MfYZt+Ly1cbpeIuKtXgP/Z3SsEIT3aacUr8MZV8gzoDi+oMpct/fpPAEQS0V1G23RMcj6i+JRLZC
k/Y+Zdz6CktV+WWanOlPrLoCDtf98AjlMD05NuqUEti7bAaXouBu6sfh96cG+byCvh4y1JVGrDp5
IJUFUgMskngPjt/ukqH/6zK58juXi/cHLTsvom8pcyWKTKqTKcj3SKO0p6+PEgY7GsxgUZpvA1/D
eX+8ojnzonoUQ6LwpoyAi7PpBoKoOLCz6c/15lp69ny1HEyFRcGBlfvUHZLOA8LRnsTnRvd/FcLv
Js+oue5tuCKCHONtWdTAaXq4OCGvpQQ+nj18nhKAeSmIEgNHnaGDKjkIqV8jM/was+xTjcPncBc1
2hlvZZEB7kL31HMf4G+4IpT4uN2BE/13YtpenJFOGpS5GS+9BVFqghys5tvrvbrUMJdffdfwtacg
x3VgFGLJeMehw3LYTtufOxLyeZKgRqq8T4Y8Ppn0h9UBGGM1KwNmqVVmJwOOKz4RBk+u0x41FLjo
r2IdPz5E8TlPtESRYt74VXxygcP34W+ZRPEOLlwPefrwuUafnQ+wqaopMTAP8UYTOvS17xCCStOV
pvl48+bzzAC14VIad31y6kpAQ8NqQKlTEDsJvRlUmz618HBNAk9a/UqgYKEr5skCiDIKBE17eRpd
099OcQ8BcmqvEY0WBuicgAlxJBy8ElR5QoGAkmNUiNWM6NAt1nzIll5/djSgKeo3VcXUKYcHM6/y
vWjIp443fJ40MLaCuS/cPk6XmmAHNeuAPQZ8cuCda2/pJ71+5skD1wVREGhddaqnicLxNHNQ/aom
a+XIvzAd5lhiTwmSoVBfwZXB/isme59FaR0oDtfb2Kn7lUG71Auz+TyljYF1z6hOLbx92/qr5/69
PtcuR+L/3335nEYb20mBBJajTnqgKAW3vntNDqpgcXZqwEja6Y8GLUulj9d/bWnuzWY2vJGsqq0H
LNYJ+xK5KNMyY3wjyXCLsn1vM/nTGvVgoVvmeQTCeir7Hg3mmq+ySU8ue6HIHvftGnnv42ML/z86
qUX7jiVUnayy++2W3Y2xQIfvEVBjMqdBZtoDTtBrUPqFaT5PLCSo5LQTUWIWJt2t06KuMTHidqgQ
uLneM0s/MJvm0gbZFpwLidTRTo3jhjtPY7+m2Vt6+OXv73bRbvIRTYPH4NHk30eUldT+g6/WmmZh
aszzCTA/K1Pa4c1RkHjXpR3UBM1KtmWpj2eH/nKMHTYMFTnaCSwamM/kiV8oDNyFP8coW+fWRR3/
YzwKayXkvzRsZ/MckAfRF54iRzrBFb5qB73xXBiO0MSYTd2sVust9cjstGricWxF4sOfS8oxgGWk
gkk0DIcLDfXM9RG11C+zuT4K0uWd8OUpqgcdxFkbh6D4f27VnUffe468BnELBRhl9TJCArKJG+/Q
Jhx0WZavrFYLXzAPwssK7t1QKUvAk1C13Duhs2rQsDCy5kH4KfdhL86FOpGy2kw5ll89hDazYeo6
3qae9QqVycrVdekrZjO79v2IRwwbOIN+I+3y30KOfz/VxXOcYlIPdoHEtjrJlDzUfrmB4GNl6i1M
hDlKUTcAh9PRqFMjgEqQf6DK2l24W2LkK+2ysBfNo/IdaxhHIhjtwoawTe9txJNb/1kBrOB9LtfC
52DE3sXmWlpo+8qBBV75lnx6AM0msIcSZwX9AhYkKm6yegLcpDPfrcZ94556AFbmnDr66Xo3LywW
/4Gl3i3frgeFjZ9iheXRdpwccL7vk3Ytk0ovS9sHJ5B5xL24VJhOk2GnIRutLLQiCLEKx2rOubTJ
76SAEIJIZW4i6ACPraUdMIrBfpEdHX8AGTiE2rHT88VhNEDpmXXX6snewO34K1jH3U4Wox2kdVPs
qFWRu3Fo0+31VlkYofN4PhI6seO4Ijqil60zxG75ow8Rw5+hQy1rVvVsZalbOKHNQ/ujL0En4XCg
q+3su9JeFvaUPVpj/WDR5C3V00MBjO5lgV2BnS192OXv77p7yHCiLQonOjoCNEsX4/ZHQu5Q+b65
3nALw2ke6ecqlZ7luNHRZckPnbHfTWXOF7fpzz3+sg6+e/2s6ccRYYLo6McIhqtuCCeZn1wv/3L9
+QtL95zNCL23ElDhkqML1SpMSjV0Ou1PwGBPqigBuyn7/RSttdXC4j1HNeqyiKPBHsgRahKg5n3y
XBtrLfyw1BGzNYSnHd7chr58ol+gk0XRE4jB1sqisfTms+3fh+WpX8ED7DjltQUma9sn98iXq931
Xvj43dk8xF9TOzNGT/IEK1ymzc5GBV4ixApp9eMpwOYB/pYjwOta2PnL6tj3fdjoYjtAO+lgGl5/
/wVWMJvH9u2O1yK28QHIvhY7biBqihNZ3UGR1+IiFkP5rWGellmugrlPqZ5RbziCgl6y4PobLLXg
bJqLqYwv/B5ybHLKLHDeEdINkkt5nV3Z48p5dulHLn9/NxmLjIMFQjkmo4P+SbOtzqBKbcaVVvx4
kDF/NtfdLs1ahF2jY1k7R5EBw0pRi7/SQEsPn53+VU+VLzsCN6rxGPljyCADvd70S0+m/7bK1DIQ
3C5bRytyC77bEQJOhSArmZb/DpH/v6OyOXoR+Hpc58qUnSreNQ9RnjKoWWtrB+ktuW/TPLmDKzoJ
AT5qN76HOG8lxR8gqx25wWoD7AKUZ2dLFxB+Id90Tk0Jc5rEl2Jlg1kYFHOEC/HyQU80j455/ORk
L9Cf2WsTd+nRl0X73XjLeD9pbpXRkRrYI4SCFD7CMBlpg8RV/tunus+9nCjf/UjlD7l2YwSFh0su
KPMn+cubpP16/ekLa487m5dt0zKaI/N6HHWTbiqi78ush/tJ1P3x+VqGdGkEzlbnhlcSfFuMQEHV
TRoP21KVK3NyoQvmvMy25G2FtS06AuORO+XWAmKjRQX2p1pnDsz0SEkgHcHuiyqmizMupON+gJLX
re6+XP+Fpfef9W5rWTj8NJf3B2AxKsBdgiHBC0mRLbr+Ax8fIACF+Hf4JBYCRE0RqxNgHGmzsYSd
PBKvBly2I9U3wELgqtFxfM8E8Nz2+m8uDarLx74bsq0HtCYVnBw5J+eyVo/5UO/ruPtJLfvP9Z9Y
aDd3thbThFJhwfjtqCtyqmLrN6HW49jGa6jUhSHrzpZjr9SxQY1ieSINJOhlbh8tma9VmH98yGZz
ko/f6a6QuZOf/sfZdSzHjWvRL2IVAuOWnaSmkm3JHs2G5QiCOYEg+fXvtFcaPKFZpW0vgCbixb0n
VGkQHDkSSv/6lYoOA4NMqWQuDEY6Bf2RmnSo3ub11nK2rQVjXoCcnsvCxQu6UndTdfQZrGkK5L9/
FgQ2TeXWhWOZG7OW23RIjMwCSeoAwpFrxvdeB2NtupWCsyDcuFnDnRtetpBDv7xR+rjVs7oNqwxu
94Arl3svJ2KPkny9TwFd/gw1TMCUfE/tI9pHe1cXUEao/PAxHBFLX1+LluVuFnqLAl4uasYW89U0
nFADCl9Gd80DwFgWVEfmgn8M8cNDI4bOfF2rCmzl26AGI6/4LXtv50M90Zvu8rDbX/8c2/QZpzWM
IpwQTB+EOU2+70OU+S9S+fU/11u3bSzjE7qBr4DwptWZwxvjHsKe3r73hvJ4vXXbzjL+u2xg8iId
Vp/drK0bqD7Q5rPjw+yUr47er2H/U691t2cgR3xjwyI2ysLvZ3e4qb049jDggOKVfw7cniQBleMJ
vqX9Z2gV+ye/1UgswXPoY8vN1GIECUI3nU/9M2Kmcwe12kJ1MemKu8y/uT6KljkytRjzNnXGAkaK
Se+s9b3SUsdyXLONQpxlu/iX39/cDiXoEEWQdgSysycSLCed/h76i4QY3bjybH/fOObYNBaNP3lr
UkHQC7KrF+nbLx8bmUuXb/77gNx7X5cVSQZNPjGWPuWwjd3427ZxMa4cJK/n0I0o/rZ+kTjzSXDS
Cmls8ev6f7fsa5MzT6VowD0J6mSGBydsqqDQvJucjcZtY25s6xC6Tn0ICa9zL/mnNNSPfqg29rSt
aWNPY4B1wSoQRGYHxJ+oi7p4gtj29UGx6NVzkzTftkVUzIOD1kul74tStjuRsX9Fi3gJHlDhkIiO
qTuVOUVceqIA43pYNooWlhk3WfVFsxDBVp+e58WfY49Hr1GeHfx1PoYEOjvXv9DWiRFhwlAtHdUI
eCL3qh8sq78NrNtHbn/Dx/Hb9S4sM2QS631ohsu1EvwMkToVC1qcoL/xsR1nUuqjoteT9tsLD93v
T/OaaQhXB+n++j+37AmTTu+H4+yhOkzOqggeSBZCtt45kyk4fax5Y0tDEbz3qmiUSSXcHXyM4TdX
3OX59LFz2vQO1x7Uuwmkcs4RwGxNh3utzf5c/+eWi9S0Cy88vyogtKZRO4drR+CLPyv8duNy6T6H
wpvhrQoJlUpD7TBzNnaDJTr1jH2e1usc4tSezyP14d/ixePwJG5XBV399QRRt8P1L/urP/JOwsJk
0y8tCVywJAieDUHvQyW8hX9AGhW7Nl31I7LqcP1sUFQfwAT9FEEDBE8XvF/E3FY3UIuE3KlW8zPY
sioO4NCRTP4aYGLD8gYSQPP3diUrXPccejuoCYrrDbjfBwo5xHMkCwAzQYYQX0Xggf4tKgJBtqw/
YdVFe7iUQYeMUx+CP3A+dOtsvJGp9E5tIA+jV/9csgiC6WUonvhYkp90Kj/D9bp1dtRdoyN3dPuP
ypS8ga1guyNdtAAk2jsehMz6HNbLtB5ufMDCjlA5g/tDSHgCVe7ljrsdCpotG/Z5BesfaHOqT2Ie
16da9a4PuUHqHPiox3sH6oP3KUomGzNh2XwmvZBlfdgGgdTnbvjdl/8E5BFmjxunnq3ty+9vLuo0
VaHwXQ0NREgZQphTSgR8ZaczkLI6ubFi3z9amSka7gRpEfja4WfZ/fAVbJOhoJ9m5V6wLZ7C+5/B
TM3wdZr6Il17F9twBQPTbfuHwpPkWJfBtDFS78euzIxd4bo4EaCj+bkei0QGD6EPOIB7gFtO3G+5
H9r6uGz5t7MhfEcD583PkKVvwI8rCr0P6rL4vPgQ1GwmsAKnydkCslsGzQxfx7VvvDGkTdK3zVnB
lSKa/HtHDxunrmXW/z9+BXahIBB5CXvW7dIyEncrDK0OmKvltDRNuXF52PoxlnCBEB+epaCuqu6y
vVX6vITO05A58o5ABuv6aWibmcuV/mZm/MpnPjwVUA8V3gL3g+wWrjy/yBiclO6+BXl/vN6PbU6M
m9Av1QJgJSilolW/GWG7qsi/owy3kSS1NW/kuBendcH0RGW0xWs4BMhkae8l/XX9v78f3jBTC6rO
OgS3ZK4TMk/nosluHPGx+AMpq/8Of6ej4lJ95kD8jq+OIKi5FOtrOmj6oQCHmeFtOGVdOsCLN+ET
1FXbz0j4Ijm9UbiyjLoZv/qIAfzc43NCxQODijHUJ4+ls6UCYFmaphYUbF+yHK7ATXK5kW4Y7u3P
qHs3d7QY3D2XUXkMG+luAXUtu82MYXNUJ4uZeeF5jfSvgbE7lsOVGF/3GqTrx554zAxmOVNy6IK5
T1JZH9uFRHHmlwnMY356Y7BxKVlWqxnSgqPVjcM0NAk0SR5oMT3Xkm6kOWzzbWziMhw8r4Ea51lm
fgz547ioSLx6X65vM8tTjJnhLHQhS1LTiSRAYLx0PivOrqtOIiS/oBq960t6DlZ1QHHsBzBYh+ud
2qbdeLciJMsFnDnWJPd+aMb2EPmN+7y8Yd7L9Q7+Inz+P9xkZljLyrEo3QXHOHIp6TlyJnEDk6bu
GX4O6gGcyf5LvToUwE7OT13kk+e5XhlUIhj5Spy6fFIzqTdKYe9H2MyMfCEH3A9rxSEelgHqDvMX
6esYlssxIMX3NP2too1TxzKqpqRUUMqc1Y2mZz4BK9QV/sHn40u66G9p0G6Zlds6uZwbb64ukQov
m10Q+0YlFy8mjh895rr3TiBFVfvRdyAucH0OLeveJJRA25yFcm5JQlOmwbSZ9gsXr8wbbz/W/qXf
N18yDAHe5ITSM2hfkNOFSduvuoZSr6j76uf1LiyngilBNcKsalGq5ue+6X6BaJK0JPp8ven3n4rM
5JU4PUQfsrZKIUMyl7GrgeRmZAc9/8dgTD/RJoTt0fSbT1uEDcu94Bp3vV/xpRnSZU2y6VsAx3ZA
0XZh+DjwFtLz365/k60P41jw6tKBxEQRnXWw7FMYJecwM2P+H6mjGLK0x+u92NaVcfvrwGtILWd6
zt31FrbJZYzo7hvk3cPd9Q4scDdm0k9m7nVzpT341c0zoXuk0mDONbD6JUuztd0tteMCwqpUu685
ijQo12ePCvX8JxjytkUcND1kfr3OOzeQZUyitPa+RL7v9ZC4KOp/A0AiHkWUAmXhwx3xpg4imail
FVsKN5ZVa7IpNKudyptGcs5pfl9m454X/caetjVt3GVgR1LPJxOo94uvHiUA78chy+XGSWtr3Vij
YT5SDT9KOC3C5eB2VIF+gFBI+nR9Wi0nn0nycau27Qcyj0kDBedwqTSU2MS9yOgzh6fWxtqxfYJx
vKZTVOlhhAZGWKrxYQF+GNL++dYNYVn6/PJpb468YpnpEF4EXBWLbkWYPtfQUBGrerk+QhZUCqiQ
/22/hzunwyDqfx7chtx0ZZXtJWR/jrQO/tBeyKNTtPRY9AoJmrzkt1ndujfunDpw/Oh+Fa5M9yIq
cuhOTf0nL2r5cwOx740T03IPm3BjUjQF2K79fG7aKfEDIWE10T1Xs/sphLRxDu+Ifa0RfV4fC9tQ
G2cZcoOBGoKlSZqB3425/0tX7U0TtBuPANtiNA6xbpGT03qMnPEovhNQWYq++rqCl+ZWOcfy/01y
DRWodgV05ecQykHfYVZQnwdI0J65Lt0tlITlI0x+zSRVCZazHpLKufPz5hOhdxAsOkFfa2M3WS4U
k1IjBllKVvog8S/LjfK/BGGwkyTc8azaB9N0uj7Vts8wdpUa1rqAHAE7S5WDWNXSM74KSufldA76
5dv1TmzzYWwtT/KV6BQWteswPQ18OJGoPtZVcbzevOXcMRk2LFQ6lKtaztPkIQwvkqHpD9ebtk2C
cebXwE1lER2QFIS7+VB4P/0BdvBQNf9dLX4JGEz4cr0j27379/c3x9sCrfFqQsEtYf+O/8xH/3yc
b9WJJinCxx/+s/vFfxRP5C5N2M2X8j572dJpts2NsdeHVTnTUqNfp3pGoWxXhLCG3PImts2MsdMl
C+YiaAaVCJW/Ftp7pc6WJKKlaZNho6JA1IIjxdJDqWb15efQ/6DIHzOJNYWElgLNljYZclUdMkr/
lGsLe4JAbSwry64z6TV5j8JR7lT67I0l5KpTvn4mRbHs62Xl30DXWjbOEFs/xu4GwTBoHNl3KFIV
SVRCSH9pz5DiP9abNRjL+jE5NqTiFSNLjnnoh51bVV973j7nOSR4rm8M271s8mCiGSxFrmpEFe70
T+rmEOf448FgTKbrQ1fNe4fBrdlXZw3fqp0PH6A59HaBM8UjaXcBh3+zLFAZ5x87bEzKjICrwAxv
vDYRhT73Pj+l67yxKmxDaWxFWgJa2USIcOCA9lh71RMRzoFJ/v36SNqaNzajcIV2B7WqpB6BSwso
f1mqtYFyxlY5znJYmkyZoo5g7pJW2O3Loz/dIal6E/EUDmEZ7HzE/kNfYdJaRA/H0rKp2mSp1a+a
REnH18dlLD+GqmYmnWWC1zNlroM4PO+OvOxjb7PCZEtXmQpVDbLma7f2Kulz/yfOxaSKnBfBeb8b
VXHoxuUTF+NzX1PwHDdNAC3TbtJZ4NYwuW1FqiRcmwOUku+WoUJVbyuYs5zD5PL7m3srzwWsmPGg
S1r4x45RADZUpLbgh7b/bly/08z5qpdRJUv+rV5k7Ac/2bSxkS1JCJO6IooCbh8+Lr6i1ajALWUr
f+CqJzs/WunPAXogj0T7+gWwLAjuwZN4o1+LID+i2v+O2EShz5StfZt0xQB/kkc5PsCzBdljyL0Q
euTu+iDb8twgaTA2jzT9YC6PGPt/cegICyTgIpx5yOMsjdtut5bTAX48MQraItcbyan3zwFqcl9k
EPIyW+smGeaAvIigEfvJc/jPuhogBp4LlJ/rbkv56P0lQk0qzJoiD8ZV0CarTtxaokQ+xuGwbkyW
rfXLJ75Z3R1DVm25tD7O33K32Qlk26LNEN9HK/+f6KXR5fc3rau2rWBVg6sN17P33YFC9cUt1v8D
A7F8z9Yq25gQ21dcfn/TT8mIz+YK545mEQR5a6itSGhnpRvvufePAGqyXOTUwmqok3WyOsMtGedj
wdlG/cDWtHEAcAGV4qYEZCJCmmmqm9cpkBs8gPf3P42MhEsh6exnJc5FJbV/1Gu4J8yP8VShd2KF
ud4UOAAPRd4hDMKPMdqoyXzxUhTntUSGhJYOj8mq/oAlCwHbiX9MV4JGxiZPq2WsGQiZSTNW2ODN
sQRkdg7Pqf8xXhY1+RMc6B4eLlQnLfvcRSJOoxvf25JJez/PQU36hLc2IXwxhipx6n/nAZrCntqB
ErDL+5eAeadwi59vWVehsa9VCUHKvozQD3hfS1/ehj7fSOT9zTK8s6tN/gSsomYywh4ziVw17hUl
+S7KOIcNKs1E3ECKL07zYb4PuoDfQK8sPc6lcL/BvW6EJKb244ZVcOQbwEyoacX+lHk6QOMYrF0t
3eVLKgV/jRjln5a6HO/gmqcg51jVBwiVwWxFFrBG0Qjx9TTnF3vL8gVJ2OHpevRlmx/jJBkaL8iR
jFJJWpQLDHmzY+cNu9TVr8HgJ15BgxjZ6Q8FrNRkBUwrl9W8rFWCyHLXpxByH2+qvNlf/xTLLWVy
AkJwDpoqzVRCLqqkfdKhUAO/or0o79vmY+IG1AT6L3DfUU6NTsbhdcyOrdyC+dj+vRFEBACQ5xDx
U/AA33FyYccBilHGDHm6rZvVtkeMo0RELsTDgeRO8giaKF1Ivo7DevjQ4JsUO2A/aTvTBZGwgqOs
nvM8pvBng4PqOsUwvrwvavn8sa4uS/nN5bfK0i9RKVUJQADIR9fxhEVaVBHehzhber3x1LaMlkm6
07XfRlXR1gn8m16doDp6ZPzYJWgy7lJVFrXT1YiC+/HbOMASlW4ZXFkiA9M2HdWcsvfAIk28eoUd
ABPk5HM4XcYN6BwbB6Ktj8uIvZmAyfdJkDq4aInr7TInOoV1/yRAIrs+v7aBN0KElgVLJnk6JsPC
T2vE9srfqgnYmjZCBMhLdlFUCZ3AhRJ2lzCHfAmjLt8ImyzRn4kFbD2gxPOh0JCyEju3aQ4KRqyy
hKvVtKXLaPsAYwtDQYR4XpXhmrv4T49LH0/FJj3f0rgJAxRLhbMtK6pkXL7wqIkjeGt/aEpNvoqS
QEB3mcQtE6jfae16cwwRzvljWlLURPstOqDDQMIx4V7T3et5KZ6BeEqTqfWLm+tfYFnzJuJvUCOA
vlBGT6Ao+41MxV5jq8UwG9wqcdgG/9Lxm00VeWkB83Y8u/E8vgNe/zlspl/X/7ut6cvvb5p2GqVT
ULR1on3oaMMeu986bWwtG1u1EOPs5B1aFhWLHTHDMPxjZ4zJVOlnByakA9Txi8xLJCpXpI9eAsEP
14fENp3GbSt7HtSwXsWKGXHBkvQFHmD7bCm2gCmW29wE9cH3dfCbKZ+SdKoOpf8b1nmntYFNOKQe
y+BjLEtqIvv8BrAlv9aIGSb1MDruzdjwV/CGP7bmTWwfIRUcwTt3SnJY8Y6S3RTjOWi2mAuWKTCx
ffDhKtYMLM4kbRt4ylJoTMNW+M4p1Zbxi60H4zXewDar5v0qElrL71nuJzXJfyxt8+X6GrIc9yaS
rx+XNBgbfMCQykcYJOcx3OLvORwyg3x8vt6HZYOZSD5RpBXU29sxyfid69Qn+NUer7dsWaGmuaNU
dJDwjBsTVOG/QNL92IXT50GspxSX+VTP68ZtbnmVm4i+AJpXqXbolEBE6E+2yNtu7seYcfnYD2C3
jRVixAjUpz7MtlCjtnk3NvfcegOH3NmYtLh4dlqiv3QcaaxhRLhxobHLCffOm9CE9BXQ1i702g+J
G+jmU4466FmMFUBnEWynP3M54HJQn2Yi2wKCejmp4cZ3iZK60StQlY1gxp0S+KnGqe+RQ7ky0cRO
p6QP1FRZP8LEvPshCFHLLgdv1YGcDb3Yd2RwDwgr74PntynG2URqhVnAPCUR08+0ih7LRXy+vr4s
k8CNSAVouSjsQj0lmcOe3DS87cbgE/B6++vNW96tJiJgDfJoKFeC6ioZv2YcVYM0faj6QMEB9fKC
cvNfbEKy/3pvlo8xUZPgfEb+AqXEhMLQGdIp9AWe0nkMM/rD9Q4s+9xES66ELizq0YF0PwUQBchf
r7dr++OX3f/m6gcwWzpV503Jyu5k/kvld8Py63rTluPPRERCWRXE8LHvkyBnTRvToYBz9ECA1gI8
zqvv02okG5NtG53L1735CsEJ95ZgmVCHCuNuflhBlbr+EbaWL7+/aTlE7h4ypGi5rf/1+p986+q0
tWsERn7nZES3WP0raw/ZJO/5tKU4Yxt39t+/7ESXTE0op6RcZ5iQR8XXvm5PngQ0TnYfE1ClpuZ2
5k1BO+Xwke7BR2AUtCwhjkxs5a9tw2McDhR6PK0rRY6IFGS1QC/NXYdC5saVwy7NvHM4m5BHyaPa
n3qF7Vqp4MbJVkjMh8Td9RAn35eQuYnlmiondkIHNm1zAfk+Bvej0i+CWI91Eatm1a8aRel9FwL1
GaYc5UiH1AvylynZu4o3j5FbVhuBlmU4TDBfJtvOjdZ+SsjQNF/zIsrv4bLS/3N9jVsWjKnYXWey
LzopxnNUemA2t0LcOnod91ngQjaiaIeNM8zWz+X3N3uJLrms+gyXiV7WInYDgFpk9HUpWr6HxdVW
Td3Wi3kWdOVcIiadkqD9NAa/q6zdye6WuRvvDttUXH5/8xG6dtTYOVg6Q/tb5j8iuNFdnwVbw8aJ
4FKiI8HRcOglCAJ2KyzvrrdsOeP/Ooi8+cvzin+8tisOhLB6yQkdoEsnPuep9/V6+5Z/bgLjwGNd
/z6XEpfAflPEfr315rX8cxMRl8FgJO+GEZWH4dDhZZTXMu4rZ2PEba0b6xFh36xa0uhkCsNDP8uY
E7ZHWuljo2Ksw5DCttwh+O9FyWPt3M/TFmDBssJN9FvUUMdZVg0AlwhBaVh2q+4OKv88V1v3qW1k
jLU4NhQh8jDoxB84hBTu6AXnvWyEHLblYtxPEGJa0h70I6Th4aC9PJItiQHLi8U0p+z50rV+iZdE
50znIWt2tGfxVH9hEApduy2jbtvfN66mqEfqgftIPECJ7suQDzvWV5+uL5m/YfU795IJcQtBoW5z
qJzjyZvmbtxpSmJVS3c/94O/XxRFXb0eg732a+QKQvi8nwjkdveF6PJ9xlp6EwmATFjkrXs4u6WH
Fm+pxOnb4Qvq832sUAPbVQu4CjKswwfPW5oCXrCMxpNsq2NaZiFOSqofgryNTox38hBAlmBfVuD1
p5L+uP6dlgX8fwiyHKiYzMd1Brnaaldn2RHuW88eVOp3HM/7je1tmSgTQR00bldeDtVzk35B+Ruj
uYUEtvC1qIlQCwruRCvYkmfdx9mv4uLmtSt+D68SMvsPxStvYHQcb+E1bd9h7Bdk0puxbNBZD0en
in5J1w+J7NC/QqBv7oWcDQBqNiVWW34OJVjvXhWnThlX87S/PtGWt/1fWNSbHsImd3LFeJkEg/g1
TACzKvEZ6GM4Sw3kIERxO3TOfVOmGxvIMlQmHq0vtQurFuxNd3l1O+j9bR25lgPRxKA1C++V9nBm
tWEbHTgbprjlw3xbtXwrY2DZFCYMrdNl37lZWCQVXD8nr1qTsZuHPx6oFffI6LcbU2IbIuPSg+3L
SkJ/bpIRdp/zFN3m7vD5+mxbvsAE0daw1uUhhCUSL6x5XEbDl6EdnscVtPe5vb3eh+XvmzjavgzJ
MoTpgDJ+/uQN6XcwODa2w9+83HunrzE0y4BrdfK7KZlDiKv2buEeABRwdh5chd0Y5JYyjbM8bXYj
5eowrk1wXGQejrGfFjNAVTo75cOgXnx3qO+CXNK4WjtIh2eSHKBQIz5VoFq9EI95ezF16ohR6Y5q
WcI9ipUAhzVMHGUk+xdxMYzgPoOIttOHebbLZlr/cVXNvqxdP0E4nAZTPOX+/FinS3OYIAZyiHB5
7Dw88lj1jQROWp2m0g/2AHySB2h49LctUdnRrXnxiQ6C/KmEGL/pYpweGdo4DS0YzCpi4Q3iljSO
cu49ZgN8geJsBWZ540y2ZGVMaGJLUUxjFBtUev54Etk8vsxdBnMPFy9TAN/KuNcjBFFYNOiPbqzL
UnpzCClHwMs5wlN77jU0BhuKunB/x9b5O0yXPrYsTQnuCV6n/dQgJIPP8w9Js5+r4Fu3jSWsMWGL
uJ0XH/ozZdIts9pVTvNcr0WS1cGzVuM9H6YPXpgmTJHAwbEKBpTo3Vns4YCUNCH5WMxnIhHHNgPB
SDI8QXS3H+krSX9cPw/ev2GIiTy8MIhhouSMSeUv4e+SD/I4SQ98+bUMnlrF5a7PFyfOQz/bKy7Y
8Xq3798HxMQgTq5kflHiSeW07AB47VEELBZ6yyzNEmAQU4t7AiHAlwTlp3ScGrFrQdk4DJCkvJ/d
KL8Z0xrexQTS5SJU9cPK0+Cx9ml6KpmsPi1ZKx4gGZG+XP/WvwHT/5+LxIRo5WUPQL4XoN7OVXeY
KlrcA6bU7lyf6puldv29g9P40AI1eWhLXh60dOiNp+dqx6nq/xVNUB0qnRYb98z7hwiA/P/d0GUP
H0M9FGPSF2qI3RFZCt9nN/CKQsgPa6WdCrtvUzP82vj+v85Z7wyAidqsOga9MvdSnW77LHFS7t2t
IYf6ath16z8EguK3XRapb6Sd5At0mfzvkB8DO5AvYO3vdeXKXbNWIOvxkgcHLmGvTVLV3Y4MxhUK
RhZ7QnhwLHXZfYep1nQftllwkKvr6dgnbvaYUtAfHBZVP8Zp5PkOBxdEkj0HeqbjmsP7YnHghJbR
o+ME8xNRTfC01FHwYwaS+gQC6DKgiuOEew8M71doPvRPYyu9w9A1+mvqS/mSBVr+onOV3df9FMJN
FN7bcllFBwn+Mr8DuXH94rZ1cfBV1774I+rEAqvid9iwoI6znhafUeaYd5DRngEtFgvwjgF/HCEY
DB/6VccUmsIPnhL+LlOiq/YtxNTius6LE7LPcqea9qGb/PmrrDU9aOIHr5Nbo+7hNuOxAU9/r8bJ
P01V1u2Djo7/rBK+VmUZ0p3XEW+3wPLinJOq3uEVOO4GCZkCWsJoA7Zb673OAud3kHrslPl+undg
UHenYSkLcTKMfVV33k0GB4gdMPPByRmF84MM0N6KPE/sWe6WI+L7jH0N1eAcdZW3LwHIjPHikWwn
fAB/sPDZjSBUwLUF8EXA8LIXVazlASTH5QkZQRjJEVo/FZxPuzyamhNveLPvNUkPfSuQFQffJYu5
k3q7cpnWpObRn76d9ClNi27v+21/VzeRPgVTAP5n35T/rEKJX2XFuriCaXqOUS22AKXvh1jERGpp
DnpC10ZI02VE3jGv4/deyn5e30yWgzO47Ok3lzGlI4QAFZ5+EWse8aqN4raWR16HH6vEEBOVFRA9
dFM1R+eofizLx6z5HS4bAeL78S0xUVmk9nkzLvWYwG15D2/kuBku3KN6r7cIO7ahv4zam9HpFkja
QbJ6TNZFARkk8+gWO8rbODdtY28EQpPE2moRfSXKI/sQ4nkgCMFpy/tQmpFExp/P19KFeSjC5yw8
RTDYmDJsj+L5+rqxjIyJOI9UFpaFdwkcwWTg9UNRbTRsmVTTRpmjAItDpSlh7lOuY9yPQjwNfUr+
NCvNPsFsdUuqy/YF7L9zK6dsdNuxQtGZPBUgSFQZ3xh4W8tGOXupJbjO0zgmIbmp+RgXsBi4Purv
h57ExJZnvVxcHSFDIAoc/+TWab+ICd6kRX6Y0q341rIsTXi5N0Efak5R2hxHDYxQCdUgoNaQ+br+
DZZowQR+j94aNA3hQEioKGbsnubPTg6lzUrFF1/VJt8C21gGy0SBa8pdiDXi+atGGEemtx0SZ5OS
uxUai7n79LGvMTbZ2AqWhswZEhIKivTDIm/wsoyOxJmac1fy8VtHmnBXZVF2+FiPl1X35kzKIVk3
wgR7THSf3/U0fEZQfSc8qMEXAvVzn8I709+CaFuWsgnRbtxlilqJM8TpAH4HO6NwNyC1ttkxtl+T
9QtPHWw/rybqHqnnfge9G1zHadrvJgh7HUNXO/9+bMyMHbkSJicVdGMCSxWxW1MwPvp0kucwgPIN
rf0yjrwx/4fO9dbisxxjph83vAcrAA5wtpNM1w8MNcwn0YIUNdWCxV2+6TFm2U2mLYHT9V3gzBkk
KcJ9B47CYYWQ6UE+Ft3GcrOsABMjS7tet9Mg8KBrl1jRLqb5r+uTYlkBpk7mUvuVhrAnCmy6us2F
dytldyNZh6xNS7t9l6qNjiwH2v/BZF0wvVmKOMENiqM3PsGYbQ8qy/WvsL3GTKhsTypMZ+OBc5uK
eRe5dL7hKGPfFXC8vs1XB1yvEdNdhEBcqjnyn7oia44OZ+W+G6g+NFM4vgS82TKqsPhGITT/7wER
eAKFiDQakjTsl7hI5Ul186EUmD84g722TvfsVNWRht4hguIstvXab9x8tpG+7IY3ZxNjbHElx6bW
iDUIf2rnl7D+UEqH+Jc+37TNs2yG6xxW+tD8COV3LjdA4Lb/fFn4b9pluta5y1OVcAY93+YFflo7
qrcgjZbt81fQ+E3rQ5rBgpcHKpn6/ECc+aYP2H5j5VnOGBNyy/x2GVgQqmRtoO7M4DK9w6uuSXjX
ZTHxpva4ShRqo4Yt38fCcXE5QFn3oCaR3y5urnfITkBgMmrVoRgrdpKQs/px/b9Z/pqpzEhd7tRi
uTwrKpheXFiVZbGj5Y1L6MeWgwnmHBghKyp/2NTludd7fwuLaJEBISaC0x0XGuUjGla74dDeFp9F
Mj3Tfb0vj9lxiv29Pja30Xl4du/CpD/Vu61KgAWiCGnd/67EivVlCmUDREZ3/DE8jbfesT1qaGjF
MFe8hxbGsboVT/ouT0A1S2Cbe4iem43qOLWQ5pD1/m/vReivJeQ7y0Rk4PPu5hRKmp2nXuYgFxSJ
I0QamR/WT+A2gg03DRGwkHwGbmyZBgodVMcLd/4EU/Zwqt076AIgy+4gkKx3K2AmHBgHt3iAYHAF
G8+2uqSIKhHrzg1pDEJsFE/BKncDydsYrn3801xWgP64GQqnRKWA8UwoUKXQheIAP92SzpsfgWGf
vjZtxP5ENBX3rT92/0Rrh7cgjGKOPnCk+8DFs9CLxPTgNKI85mJC/RxQgGcyimmnPCjPVjPEZcoL
rHX25vJYETIj1aObm5So+aWZYNOZ95N7kKqafnqKhaguuv5wDyEP/xj0xQKyWsUOoduLn30j8QSd
NJyIYHIDcHrRtfVDS5vxS8VzB+KbHne+p04f3LFugiWnV8H4ZgzZEEMmM/sVRBd5Ud45L7wR6qHw
YUjjaE/sVJv+8KqAfuMZE3EHIbgn+KSE0CxHLmflAKjPdMrhn/M/6r6suXGbXfOvnMo9c0gCBMBT
J98FF1GS5X3tvmHZbTe4gwtIgvz188idM19aieOZ1NxMVZJKt2yJIoEX7/Is1TKHqeXUe031FK2q
1QeLrilk9lhlJcKehpsF8/64Lam+rNk8P0pvbbIEyq3kCUleGqS2izVtgVXSd1kZceWsgYFAzWPf
9OlGYZx3IWjFznhVrhiEWP6uMpKEk9+0MhggyRov5chJUOc5kGgVr9NgYWSMlsatWdD2wDMFmndT
PEF15SAs4ty2LXGOzLnM35Ohe4RKBrEQl8BvOfO6QkBjbLbmzd9Hpo8C8kkqmNk9deAR5e9NcW+q
Pi4yGf/9O390kJwAEWAmK7lndf4exolFQNUQq5K/rMM/c3ixT8kDg7bBzzvOapZ8bs6r2nsq9fAZ
F/sDkRf7lDtQlHJYXI2yAjxlGilo3z+vuU7jtOvKfVrDQFOmEC0B7TiLoIDIN6jJl1BWsJxUNbWu
IGrfR0WDg8iGlOeZ9rR7aWT9mU3kRwfKSVLTjVOnBh/8jNmdU+SiRdIUQkQayrlRlhafPMIPFsep
gwI0UoZh7QE5En4biPwire//0do4RZ970ijRzwqGiwU2QbWWL0OOJZ8P/JPj8KM09BTxrEjepPPQ
kz31m+pMELVuGeqZaLXQSG1AXVROkUW10+ht4xURWM55YDv1pa5Gk5CF1Ikl/2EaeAqOhqVblTqL
wtm87vLmAboegWSf1I0fLAR6shBqJIFLn9XFmWkviQ+KtzC7uXISmAd8sgjeH8pfjBdOgdIYjZlc
HVfBjP11Ny95fmjT2tm1aWttQT9cQbnXnH7zwca9x+lRo3CEFGXlVXZgFsnxn364VmgCRYiReVQv
nr+pVdltK4A+woHO+dZP1ZTkXqf2adt1Ac2kQl0i1u0CPbAN59S97uxlDpC6jxuLt3Y0Tr189D1r
2Xf90iXlVDXnAsagF5XLyDZv3SyETEITtySz4taDdZZahQ8q0CQi3mfOBYYmDmT10ypkBv83WYW7
RQOsv87qdorXwdDQX/zPtLk/KExPAcm9QEZpjUijpqhs4qqN+Dmqbt1EnxY6H2xWehJvtSg6JS20
2XJnuCgN27cD/2QJvEMk/mIJnAKSOwxFvN7HKuvdadLBDOHRZpcz2dwK2eTQ+x1a2mykpM5TTfy9
7rs+WHX+WI/FllhcvuR26SBLsoZ1n3ui3zhLzpPKaUnowL/mk1baB8PWU8W6eXXnSVPwZki/tFFb
DXWcG8BIepfSLZTRMQFTvg/Druze1dXwScXrISH8i3tDj3//h5KmUJiDwpTKx7GcPhuV39HJvl98
75PS4aPHevz7P7x91bet0gZtu1xec/GYFnd/H4I/et+T7Loq3aM4fVmcgWS2qeUSe7L4RMjko5h0
kjrzBTLotUHAANE6aOEnbncqtospYd1nDjgf3PQ/Ic7rgenRmvVZs1xMENCnmkTNaP+zpOgUce4r
JFtlc2yVLmNQkK3uXv/+pn9wZ04lY5c0qzm3sUcdPe5J633TsPYQrowQaT6ZAh0D/18sx1PV2LHL
ABuWOAnyIfCbc6uF1lwNep8J+/ozZ9GPvsbJmkzzEpa+FcnP9Mpu2ZK/tdTsynS8IMU/zO7eZ91/
WPawxGTZPBAwLCqyxMAykJjmk/dJQPvoC5ysUOP4ubL6ptvnPpVxPWgnhK8zvVeCew8rd7pPdsJH
y/Qkuy6swfgLEPlntF5jIbeVq6Cf98kq/ehLnAR8NtNmkvBphKQ78GxEzHcgeT2WuR+54ER+ElM/
+AanPLUJLCiDebQ+c/uNbkQAP5cw9a//fjt8EINOkfkKGtMFiAX6TENmPYAzEMatuibbv3/3jy79
JDVyO2iltgIAY5+t0QCTxtWLRvpJgvnBzf+T8ZPFVqcWaKG3y4avm36J5iyui08e7Uc35viV/rD6
ESekRPmNR8vqCGVp2H0GovroppxsXYl8UWfHIetQPNrZWwrxef0ZI/qD0PPeyPnjVY+Da1aD8TAb
7RG5npPHUNWXsAakOXilKt/KeVqi96f7n9/Mf8k3dfUjpA3/+m/8+Ztqlz6XmT7547/uVI1//vv4
O//7Z37+jX8lb+riuX4bTn/op9/B+/7+udGzfv7pD3GDYm+5Ht/65eZtGCv9/v64wuNP/p+++B9v
7+9yt7Rvv/3yTY2gF+LdZK6aX35/aff62y/uEXD+n398/99fPH6B3365zRv53Kr+7U+/8/Y86N9+
cWz6q+2j0SlA6nSFfxR1nN9+vEJ+9XzHs5nvCdvmR+/dRvU6wy/9SrnAD/vMEQ6FuTXWxaDGHy85
DBIreAn/Za4LNsD/XNtPT+ffT+s/4OB7pfJGD7/9gkbYTwcTLosT//jhvuCQ2aeneqXAGXld3oML
Dv+9b2q4gp0xSJFFswbtZMWKlxVQ9oV1GCFEFtPFb4J6kPeuXYfp2mWvEGDbMlV9byyD8qLzQkyU
3JCCV16AFRBOrDooTuFyV8GifbYDqZoQ8I0h8oHDIWMdwgAmFNJG5s2rOphXvrMsYMI8OPIYwFsh
CAO4Td1cccEuFkvkIRESA2Z7CkvYLZNGriHvOd6D0Oui4huXj9HxU1lRX1WpFQOOeg5wUDhA9bXz
6tiHZ7PlsKueDO2GVeq28dcqSOUY0RLCW2N7lRm+sUB64EP1lQmkqjXfAffSBFDKPGfLi+7qmBTq
yhI0keQGzdgoL9qro8OezepQZd7W0Bslgfp2s/TOLkmTdD3qaWui1a43bOf78EAGgfuqgao2YEXS
Tzxb0U0BsFUyjC/KfinxVSynOtigGGbkxvbrEM5aIT7PLutzh1tbCoEGD5chK/sCoqEJJDuD409r
XSWVgsOhRGrt7B1nuV0rFQjuV6GfDk+z8mSQ5ettCSdpr9PnGWyNIbvRhjVu6AqQkSjcQFsCYDnr
0cbDwBV5s/PgwUQxt2+q8aZRNzYeaCbmh865Tm25P36wD2NB1ntnrtfeVFpFfH3tsulrldU4DlM3
IL23xZwpxIbYaH946huw6Zf+FubKIZwHY8MrjHw84KXxpLVdBUxbcV162zqDOVBTTOfd2HwtgbA6
KqDtC+XuFNba0ukInoobb2Fh2Ul4EeIZcPPQiTIeh+KFL/5dpu2H93VTUbwbfoarLFgUfN5z77rx
2GZ0UMMaiOtsgclKvB5XiW9bNNC06v27SpmkTFXcuSSpcpZ0gxUv7nTecEj/qEc3bxM/7feTiSfs
gEnwXZ1nidWlZ0O32gEym6RYvKRUVSj6NZ4hhpOK5naCoidarPHct+dwbYrFmL/SRvqBolY8Y5LZ
umxTjjdkGdErzc4a+GyAdCoAwu826ZLTs5xxFakFJ9Iy+2s0lh2WU8G/1hldbiimGjvm14d67Pgt
TKr5ocFrfi+PVkuKAwSboQNj515UKYC9h6kBfTXjLgpt1UQTfFmiYezSTceyL63Ej7VOxYL3FwF3
96K8Ka8yWmaQa+8h9MbbQQerbTI8iqUJ63Z8ksZ/0xOBvS6nVw02TjA4ZogLI5cbMFKH+HhBi83S
nWLHVVCzJpyn5jtr0PCubcLOLB97l4i6iThkp8LC85rwiK0/E1o3Ca39fIfmuNqyVGWbjLhWkjcW
/Ks1rwPLpJFoJrUlRe5doRrmtyAydTHxWCSMvwFNNirFmthtG1Z9voFw3VeGyWRNyhDOSk9tJWOu
+L4yPohNVSgxMbLcz6QM/zoCu8JzKAMMCiH95+zCyj1kvXRWCVR1Npa4mXwXJl4vXNWh8A1uQ3lT
LdDet9YHy/+MK+mctOR+HADEoz5xoVuMzupJUkxqNvFqLFUC4c6k9ts9BDYwfGjFJoNYdqrSKsiS
fCDxMbqagW+y1cm3/aqH0GoVCRbT7cGo56HRowsB1PJ7WY5FhGHB3TTGaDnfcVZOIDfwi3ykyfFd
ClB67PrOSqu9J+drZvKn1gYZimEcjQ5QvC5VPPUqsBu3grpFc8tttcHEbn8My7oSO51PQSUrEAHY
zsO5ZE3sua6GA5/cgGLzHjfOqvmuceRZO0nI5iyx7cOwI2dbAP5CMWbfZn4vphCIrQB60btSwpHH
3BylzSbWgN00vkhCEwdmUwrHKysY+NzYhl4TcIzKc8cJKPOScTAP7axufVF+9wp6AduQC2nYBZH8
4KfT3u/XPPDXyY46aHFYNSwwZztefRSxGhMs19wjbO2mTqCztcLE/nvLxM4gXFt5HUsPsThrgrl6
Wer29viFPBysnO57I0ww1PVBD80XrhrIRMZq9S7cod+35JNy4Oec+scCgTOkzZiDnYGV8vP6HNDL
90dw/5Ji7A0YkjXkKkUfKgYckfqM5Heievzj07gNrVsPszWPn/ai7QFYGLkKlTDFL2Buh6hXOiHY
MteDLbEH2zHpOraxqB03RoYd3Zj0s2/8/pX+Xa3/z0UIQdDJ9F16Cs7yB0kbkTMFu/Q66Jp8SwAy
s7sUWUWCFxCG1PsDPR5nnXmYqirkBYkrS6GJyOaXFoqxrYfDwgJFmM84SIsg5z04cyQhKUtmDL4Z
TQNnQbxi1i6z7ItUrFfZMG+PCQIY3UUAiPSzS54mkwK3QUIGRLY7NTMkaO9SeL/1XuiYc6rVtshe
KX3BRPPK9oD6rdyosOQnBPZ3gZXTW+J7LkfCypGBnpIYG8dFh8pWKhktJ1COvSPSDg0bcbKtIaRR
YjDQN7I6G7LHwek3FHB+F2NAgkrM4LTMzwxLkYxhjlnQLe/qw+BkNpZ2kyiJQDe/amu+IVeAUYJQ
Yl+AgH6zYEb4h9T89/T3j+nuex34529xzJ09xycQT/p5LYMzb5d0RKwdISaJDu0BxVDi0vqLlbF4
qCYgIqcXZxZnlXc3e8uFzayt3SOH1e4z5BoQBQpTJSpDb3rgt26vL8yEnNOZdm7Hz4+5J/SzoiGT
nw2+f25U/1iRPiOgrCBSO/x9MPaHYo60FrDunlGJGsnLYmVnnsXDQqyB64Coqqa5ChZETr3Qbebb
kTPry65r42ax12BunOMo7D24tcMYCCQZn/Qj3jt8f7qxKCBwkjBu2+KkRCZVR1gvB5VgOIHkUUcO
9KXAC2u/ZgYDW14eiNMgBvOLhlI4wjqJxAHiIPUec8TzlVz4M7lng71px6uCNhCAuRnLOqbuiDSs
u7ZWzH777MGpaVLaVYzDbMfkhOFtn4ADAbOxMVKKXFO0WpwijcD4+DaRbOtlr3+/hP4yQPnQmYKn
N05sccobr9ialqSuFBzpyfUxG3Ptaeumh6myMZ6HUDyablM+nx9PFLRet6vsbz+5hL+KyD5H7UGI
QN5wSrHx2haVrINLaA0LW1vsEE3D3rwcs2wnz86coYpRirwOlheRUQauUU9e4W1GWn8/ZtlMVvEn
l/TnMpLaKCM5fJM8YoOf8PPGQq+/meB0gbtiH1be3YCQfsV7tqGtuuIqf4UeC6C6+oJXPP4UpfkX
zwSfjqdBfAcX4Z4a+M2dm1pL72H1IfHkcK4f7r0GGSS30Oim16hThdtvYfV6xToJscvPxHPeRTF+
Xv4/X8BJ+x6UH1N3Dg6MEmi1tYbTiYDLOmoXPBXqWu/ZTMNcaD0hoy+GXTkNmIN8qRnKrxX2TZ6J
Gna5Yj9jyyR9/+0Y9SWBwjPWtSjheNkOSaezcBn4RdrXsUK+JAqUurMXIgn2w/fn+f+6jXOeAzQy
qO/6/4c+zrGf+XEf5+65yMt80M8/N3+Ov/SjkcO9X7G00ZFBS4ZRKOIjxP1o5DD+K1guLqeCOgSh
70g3+L2RQ51foVprC5+70BH12XGr/t7IIexXbBYHmQ76PAglaAz9XzRy3puz/16BzEcwwOHsEaS8
iAooI37egKTOnEUim0mamuJE4OWid7SbqkPXtAQ9CwXelC21iosZpi5lqSE81s08pnMKYGHG3HtI
+ppY8qGIfVO3u8GuJTu0upzKADNy87SMbvGIn5kvuSXX7co6+0uB1teLnAsWOGSBWt3i6HCScx8T
+WmMcZ13vs9PX5LDARr7HFBNbHQkiD9/yaOXA18L4yTuzMutkw8tBHd94BcNT1Nnk9prE6dIKpeI
pRDd2FRterawpokNSopvAxTGIjXa5HoU65ygBOQPfrbKWzA2cSzWzUwg0OBlYkNdjPfQjHG3s0um
a1H6qEdHz+theKlpRjfNaqYrRxj2kqaQdSqqvEUtYdJDK9Y6GNMGNwSwqbTO+heGGejW1JJsUICJ
Z1O53RpYenaczdRZddAzz4MOPFw1iz0m5rA/PorOM6du3qA3nn/Xaqj0TkMRuU+WWfYqGtyxvkbm
h4QSXZ1DOwNf5lgomBrQ3hD2Shfog8IwHVRj233z57W9LdUROQOIdPZNQS/9qSskJH+rRUdicHwI
DGvptYB80VHGJi0nJ2qpx+8tOKo/0Wp2iw2mPi0Cm1UMNVphMFxfAb4rw7mAqRMaxX3YQ3QO9Sqf
y5gvtTgXyjQ7PgD/MqHy3crRySIC1ZKw7RfU6KosrhaBwhMyD/kR2VZ8F+1sxc2YpRciLaDgSaU7
HryRu+euJlaEusGcO37a3oEwCXLdavfbMi3Lq1lVeVSigbHp1ASNhXk2X7SXA/GwmKl+NaUBBy6V
ztlij/R8muS0WQrSPdCxhqGKN8l7nRZW1OYr8O+LLQCScKBhmVNPlEHZt92rz2bvMqU9dK5WYPNa
SwI2smZg5lTWSEHZsPu9Rbh70Y5IghZAJSMxunqTt/nwrIUPCmN/4dt97FC6hk0NBF9DzLBjwu6u
deuSy8bpTASafehVrXxFJLL2FVdl2K2O3GQNxjKwLqWbrCXWrmgq50EItOg8RXSicgfUBHhVfAVu
jl/DmnH5Xuckr0JaLvltu2bNCpbjMoZlTjXaOMsESqonxn2j7OULL/UKswkBbEiufXD4iafXmJC0
3tSNRCRYl91K3W+aTOkBCDlAGL3+BSyoJWD1UoSEtDykU2YCx1quPBQqb0TgYCvgW+T4KvYmAxsA
9GK9QXaXcirjdsUtS7uxuJqFU0bMNFCxMk7syGM6l6V7LZ2bdqAQ46rXV6bobjRABUId9QChxhre
gMBtSivwS1ejiOqmx9l19qnvfoNuqhsRW75Zzm3XWhcrF3FdtU2wTBlQm/kDOHl3Pev3KcooS2a3
ZV7fuFm3LUYv8EkdiWJOoCJ3TlgZpPAkhIaDhN6bxmYqG9BxZX/XNP2zVcwPPTddwLHZj6qbQSmd
pEqPUIPIK6eXjNC7rHS/Ltmiz5nFFIa+fhrmniZXg1u8LpnMATU05qLV1qFc2B6ml8h6nS2ds2Dt
32qITgYVtVDQOwxTIRl1K/R4WDXcwR4xRkQKSQqFqxUzZgzrxEHnUJywiv6OLihYfAqBKhNjahvI
1dva3dHozAlwUzOw3DNN4nQl3yrGCrRxkIaMgLDvYJxVbhvR3NEy9dBl8NqtzoruG0A7TVTUstwY
x4vgRHfpaPVkFZl4s3xibdH23RfzjJIpp7EN3vCt402x21TyEYDcIhgmPyQuqCVVtp/qNaDF46y0
TpgDMwom1rBEwKxKO1zbr96E8SncsMEGLN4at7spatKG2kd412gMQ/gkXnNZo3N6zz2gfsVFlmd3
BQGvuy6b17TE+5sOVNfWTc81FDypdmAQMs43HFqSoHUkOYT9HUB7Q+Hl+2qCInxmf4XwxSUcjc95
2weLmA6zrqzzic0Tatf2Gg8XqkpiCxxqu7ENz+I2G270aqIC+JUA0jixy7JYWXoI5hTWyzQ/73ov
9hQox7noQu5DXXHsVpBt8miGH6i7ijGwFEd2niKysfxJ5uzJbdtz6uNZQVL6sdAizv3meszqy7J3
rp3RLyJbFLCVg8SGbfkHTLSzsE4nhfwQZAoJVTK7yC8LYl1iU99aQ4u2A95NMjaEub9zymoOVANA
rkBVNqxuHevJu5wErCHytr2cp+nQWuOXFqygFAMTDZylhirCvBgTppnPk8XOz1YBOdrOHxLX9s6d
haPr27MbOY5nVdpeNPCaHgvrwSPNwZkhppDRFSZy03WJw4I5qopsvsQDWvIYBpHdjCFkoFcg/Vs3
cngF41qNzo7Zag+wINhBVhbvj97ffgwRWxMUcIfeaqc/mNo7Ny0aMrR9w/7KIiNzAh08wyGDMDYh
ADRlnCHAH3yWOYcO8wBUjsOiMT2wMXoBjOduFczaN4zeVB5gc35NbWDA8CFrgb4FxPok1vqMRWPV
Ppa1jdMPFiqr1GJbrPaEx87S0CCh2OcQc0wmkznAGC+xJs/oABXRQqcU+G6Lhb6/cHivpOVZLqxz
LhcY9yHAKNj7NJsJY4tb2MJIOCS2Zn2e+HiTqvrB0SgJSE0eULMZcVhScS/g3lGKajPNAI4zvkcp
H1YVuPl+samZ66P7b84FTHm7B9FCQmCieDqDlV/V9nErg+OjlguKzil6Ag/c4vd0gcnXVAq0mIov
LlRpEPQy8JCAYQ24aY4ITIxKZjJ85ay/Wk2aBbCugSUOA8AKB9HqbLmjH0SX+lh/xfPYrwhWrtjo
oX3tHHQvOUf3F5jgDt2vCfGypa9Tw+/VUtGg9dopGtrq5dhe998naXXRhYM2u9WC68EIgnCITPJ2
lO6utdi26fKroWxvM3DmqyE/Sy0aLjyDXVlzZbhXXTT97WgP28oUkQF9RKYmqLLmbulGcMOUj7kY
8RN0E/fwS+5wfHX7QhA3UKl3jyv+4kP5a0rVzu3tTTmj3kLr9slkJoLn5x567t+LtD2H+cC+p3WC
UeIXuELftBBU5q2IHUwnklTqG6KqFi3LjoZZm38FF3nASAeiQMzie8mhdjCCxF/PCFEwxgoWkPES
wNa2XZaysF8dlPSQoDMmkjUG9ar2QsObw2BSMAasdA1hJEIDOu9yk3VxV3SHAg63wYTAxTofYzNk
+EFn9Veg07z0tsbTgvFZItt+jDDnA8p9MSTW5lb2kFADYLnFB7KNgKhQadlhPjL3QXpQKCnG/KaY
0ITLxdxu7fQoPQDnm2mYRQBs33ayXYgW52jB0lohP15tJP+UyQRg3nvjdU3Eqn4zjpBo8MYY1nlV
IlRah9D0GSCWKuFwNTjuNofXS+gix47rJXvSTptkVbW3quYaAldQUEUggTPCcXAFA9feZBFbSBXI
FsNhC1kFpr15t/GgshWoXL6UaesFrEKAdBzIHHWdDeCp/QAMwXW6rucOVDIwau58zEJBrFy69A0C
35FVL9cqn3swAGDrVVnFpllc3GCDUFhEHkJStjRP9ZDn+5kg78baOnO8ZXiokbFtpRS7NM/tcOr7
jd0KyD8pFY5r9h1kHdDam/6htMarlrsPlIotoOphCjizGd0y1MdFycBngO9BHRQ+vzSVCJXKyt1i
6S5wPfvc8pjYkLr96hqktLZr+6HdLwgfFRp5RcXqACD3MZQK7A+V9tfAej4UOtvaiM+AO4Qe68Jc
14i1/LFL7Q6hbSIJLAtLTP7s7WDKe445YEhaE5c1Fqqz6AdWLecUnkcdW7cVnx4ZJu117V25o7/N
O3M/G4Fz3EqU9l4XdiblUGymYaEgmKxn62TOcvgOdYOYIpnlx5TszE31FzIgu/Hh2QRayIzhv19G
XTdtyeANz+2YxrzHNUydy8KxX742XTsHc7E+41qfxSyf6IBhd47GsaNoHbjQwAiqZnoRdXVNluzQ
D2ikWAiZUcE8qFAaT0Ioqie4N9zN99bqRKmQO02dA/RyMFPukqE2h2awm5B28g5mflnSerkJSog/
QR29C2a6nIOY0wat78SS4Dwv8xGzeARXMLYHciNkv+85ixyWr5uxGDMasxJhx+4ZAn1xR0qNFmZZ
YHZEvjtg0Dj1dChMFjN3ubNstsQd1wlROZxx+5uq7JDOI+TCCyQaMavC7EBv5tJMyVio7K5C272J
hsojGkofvtrOPvZ1UGYj6sRaPPm8HnYO9D2SSmhwwSbX3zXexK47ZNuQLeV9FabKMTvQbJqdnUGP
xM1zmQAsTt5a7bmPQmVAdjszX7eQjdxCIz5ADIHmcWGMAwEIO70sBlp2SF66HnQoaHTvM+qn37yK
kScQ+3IYLJoG4lxtm+ZXKKSgdNKYDsXrkE0yrJqFA2sgPHLHphpV3ARkcOAbh7yVKDAQM47cAyQL
/XfIOR/LiGwmx7Lc2WEu3sVz2zpm43W9BUWQqXpVc6rOoONnbS1YhMUQlZh3s17Hbbdq64KPDM1k
05RDYFJT3aB5QjYpN8gWVdewp9zFENArmSUhljgrdEJssWl8jDkXLrpX2K91B7g9N15g+W56z/pu
+uau6bIXumyfmMvAuKtWTO/sajF7B73gMsw4VyGfnWbrgvZwC/6tgFKbRbajLbNXgLL0EmIaVFoB
seZabGEZjCmk9DsRdrUy33WZWZd1WrmBy9O9MQtouH5TJwvtlh7hrmev6UjNFdKJEcZnKqMX0lpz
1CsGBpoGvqVxxpAT65KREF1JvdWuTx/mznKeFcHNN3n9tkLxB6CAVcfuUMLSoDPyQhOyq7LyQeR2
G3Q6txMzDK0VdhDuiYnK1Lnlzybpu1GgsAJFAAJ2x56C5W9nzwITcFTMutWy4H6YduUMNDmOu0A2
vgciwehmScpJfw8p/+wNRl7TV2jSkV3v1dOmrxdkyhT6jutYW+cQPMJRmM56D3t1tZH+cYyK2j4x
0Al5rhDROxRdC/K1dar4FpCL8qoceLFzlDec+aM0m2XOvF0/exrqEK3ZziJNoZzjqcdO1vMzG/Tj
YLDuIegrUUIlTQ9R+ACSQ/mLTQrE1XbwsxJFEkwfAmqnfriUPQNJeQIqwNCx+EYzVZxRRecZ6o5I
GoG2oVHhcg6McpFeMXtcQ/QbYKg9TN15RxmsG1Dn47LNXcEalvSO7jZcYpY6MO+iIyjh1ICZWO2a
C93ApiqALwTfDhISr4rNarOC//NiUavCdMXJntTkGEztiwpmlDL9UrgewUwEiT3+dW+G1KmBmJmg
Z+YXwNj7CB/bfsn9AiPKrrDDhWVLQNFQRsnFvQtTQn4IQB1ab4Bja6LM6yFE5cIoW/Hcfatzr/iC
ykG8juBqb5Z0Tg+qpV3QyQww18WVd+nMTaRKj19SPQvAg+wcfA89xHQqITsMAimMJwzI8xKV5D5t
6vzS5iWitvGGTd+b4pH6GrpHAJddcgleYU4L+5IqPl+XwzwdMr6uX0sHJx3LRu86c8SSuKWznNHJ
Hy99taxfcT5QZMaigcqtomM8Z6VucIZW+Xk7ecIN2Kqa13FokUIiZz20ftdcQa+Khs1A3PsOWslB
5kJxy1n65c7mA04ZFHjDEPoNfGmn1WpDTK5dcJfTIVTQ8jpDkZLvfN6yS9QZbeRW1hrVHs1CAWGH
uxZCMdssVcUGwlMY+hoIso2LQOO+6EZoQ9pOC2PXpYxwlNrx8L+oO4/tuKFky34RasGbKWx6Jr3E
CZZESfDe4+t7p+p1lSqLVK7Xs55oJiJh7r0RJ46RDMONDP50X/Whk49h6JiGWLwuZrjuC6lSPEkT
wr0h93f1VDzqjZFAPRpnahyKCjkBvGmHQn1cjW50ZA2vRMiHpG/OVcQlorX/gkv2YMOXSvZtVfbP
9SyqO+kiT0qh/zyug5l6naxTQJpGbRvW2oEb6Iv0REKb1ZDhhWTakRfNOAui0Ny3ZZUflDbKUPvV
4+CXaWUcB9alX8VN5CYFsoBTlSxxvJEb+r8cjiOr+8JtESHa74usZeQ3za3QH5cqBzvtm2W8+Mjj
5O2Kbdk/FW2VPSdh3qn2Yln5XaMtl5yT5NICKixILMXArQcaPxp3lUbUbE39qahX7cI6Mtw4VXFf
zmPtLqc60ZgOVga+X0R82ZZFw4xBVuO2XUb9o89L4xlhle9quanfpbWWtgpGPxdks7rTLZlDQWgh
q8nZqcRf6KFYEL3CRBrOZXZheoQ0sUcMtxi16enXJC+YZmcIXB+zcS0DKK3dF7kg6VhIRD2o8MvZ
SkLTf5+zInyf5Fr+PiSi/FibibDTE70XHTa+GIKKYJUU98Cytd/kyfxiWEUyumHEjgzUQRS4PEnm
cVAHesqkmTCqIWJEeDPzqPrWpXH+PZRAMb00zNvNiOnzYi+oJ+n1JivZxFkOxa0QVr+fjS45l+KM
f7NqYITptkbDdjcuA51bPpXhVrUKtigx6mqK+iQaPHpg5dGU5ymYhEU7x6lsPjF8oAholGE4lPg4
+pNB4WjHmZVjQCa16abFhOZFbzLD63NF8tcLBYPc5GZmw6jrcQdPAHVEpcaIzzAdDmVvBKfZE8Lb
buYhn/E9K6dAJr/uLewz+atKYlXA0y536ppqslMT0w7AqC/Fj0gaui3K1PAOs2z1RaBAudM6KZLs
hL/vFBXj564ia8CWEPo+d/jL5T4quuSpziWYGnHSVE6xXvg/qYCJXCo5jR4JgVRK6rZsVLb7pdba
xyYnKpvJEfF5Zbwsd+1aC8ek1Of3CFU0cNVaPSZzXZkugmT5NNTldEZCLEMYMDAhjIqscuo8b2Vn
tgQE54qcxU+NYAlbUcyHZ3nphe0ysyORXh01X5j9/YjGBSbhUBGm4Sw4KuIzcBAE2ZHS0UXmfg6j
qN4IkbhisrDSTkiXGeKwiWZ1ziighQzkPRTRcdfGhXORw4iIkvYAV1Xeh0Mn8kYl+aImo4UQm1l1
xRTghx3sRzTUINGVpBwVbW6fuhqbvyoSQYxisiB2aw8Kxxw2ETwpA8QyB8Thdj+o691khAbYWjzK
fjlVa9DKEye7Sn1VthqF7ZrFLhL47JmmjsQ9faz2NJitL5d9/ThZgrQjr0HGgVxVtHtQswrdjrI4
Y6bO+9bqaGjwzaKfi8vFkbqCr0IBkozrxniMqjCi5heS4Qnemv7aVoIeDNzTizZp5aafZqfIl0Fx
FRDfb+EaC5hNT5pRHDV0QqszlemXvF1KL7aa1o1zJk+2qibWpcAwoTiyh2hemwxyoAB0zy/D0Oh3
tBgSJgSyJituuJJk4a11OPt4y1TNnZq01Z0pYoVpK1mZzSz0qv1KiG76DlyV08rjdr7HJaN/kVPB
vB/yCEi4q8v3Na3LX4UMhZlSZHgm/4Q1kVvq17Eb4MYZUE0fu1ivNrMCe7mJJABYKc2EYylH+V2X
D8MpVCth22np4OQJppEVzn2kpnRQ30RYdFku1negTHxZvSV/S+AEl0HeLxR5sqr1XhaN4zOwWJcR
5RZ1XlRmimMulerRH2JwKgzxNmFX2mfUPM98Hz+6UqcwAF0KwtTqH4Te6p/W7pJsPatCfU/YUhO7
0qrwKeRFXN6biEGhP+eTiyqYN1y1owf2X/5geNAEU7kUM6MSafHQcbJ2umawRMh/U3HIS8B6oiHv
2wH0S9Km/KmPa9FTS0veMQ3sFrsngt4zurJ6jrED8Nns2kAlYcpN1CXrXA1fNzjPpgzRJOF4kEYi
E3RQo6rp23feK/HJWd3/NCZ8cvpeEM+6Na+nHm6CL8Vk/xmLPhzLSaR5Uo2uBybJNWq1pqKYmtoz
Ro3CORXXJyb3T20azg+FUReQJXXUl/xUGNozi8qPKm3F8gU+Fk3FNBH9qRUttfWkmq0tj6awXVcG
oUInha5UmfVDy+HnVK3RujlS0LciMbs3NpnpoOrLehTxNNjH9DWHpFTX50hWaswO9Poti1v5i0YM
vIPv6vg9TyvpqQy7HwXeFHZfxaFPVEJ/kAlKiWyxIb7G4U2szjAW415Sw+JuTGfl2zJEm1Ux553c
8ltzcqBbOxq7ZgsQPZ/10lR7J+9AAB1wvAxeaZsWh5AOa9Xn/JxqxJqlalHvC9GoMQwry97jGKvf
BfJ3ntmFADtoUQNaK6orecU+2axcUYnwFC2VH+QY5aY9FnLMUCRToIG2M4ZnCmeRr2PeltkUK9WL
gMXCT90ASJQrBnRzmC8+7e10bNd19FLSJuy+6Mrd3Mr73EhbPhP9VVFbkn+UUfGXTArPydTUVL6J
GgaNIhAQBo+xOCG4Aa+phFOeNPp7pIvfMjOOX6wK3It4aiYWYh9oBTAeLRej9cyiVoIvV2FMW9pm
tKhOJcyMnHReNpD3Ah60UnSZtSISxmS+RBawZpStF65t6hjjsFXEqnUyDBcQmbvA/sLDiMp+P2bg
cbS/kx2Hl/59kO7qrl5ey5QxykzhZRsmt20wK3WzpuRRD21gtJP+OMvRljRksEpLWelEV/QMqSsb
xXMUts9Nvl7Y54u4pcjYLcr8JoxQUGHQ9sJ9lJp3eVqfJmTeYLYHpRLfwrLcmw3KEDnfIvN7SOfy
Pp3a45quBY9CyVGsh/fR0BovkrLmTgyLyIlMYcbKXMfZBGNjW5xm8ZWyk0AKQQXu6R8mHb+3URNE
vxXmJ5oN2nrYUPpERZ0bevG+Ajfv1nRRcPDWWzwIU0rB78k8mXAxI8twBGhqQadq5PFUFL61Dxa2
7IjqaN1k6urXia0vWGMCjtbEVF6tJOudKF5Dh9HbBWqqpwcUCuglskFj+KlAJKVhzHDx7pb0qVtM
awKKD9PDrMMotmY8xHDhYvprmsUbs2166rxr/YZ0OReIgsH7rJ5Eesugz5d6Y9G3DXB/5F9pPXMT
YhXiH7oKQzApArtkF+f38DLUEy0pYG9rLWUg6eGKdTun+mwUOw6s8TUleMrumMC7KxZKdz2d+Vae
4/BFbHTJ1/FqDO1eVWkaMhHYxZYHlphlmpMvdSWHlDB29X1UYVW+EWUmVejIMx5SxUxtKiTC6NPV
mxXLGlz9MpZ1pAg7drsW+/YZbu3q9CPW44vSLQe6RdWrF1DRklYZKUw8DV8sxoY/sioGH1uaqH8T
F616yENlZlQkDY6yFsseKLgUXU2rtG2x5glRJHNcHkVBkBqn17oDR/X0nAtYtHfwbr7pwtCB8VFl
WCg4+u5HU/czZip6/IrsC1/jxaiY8y6JtrWYMQelqOK500HBiBxCTRRKMDFK2CgGOpRxMjlvCQjP
B0ek6gBgWSbpEextfB7KMb2QtQpd8TpMLQ4LlsmVR4KtHO6aSBEaR1ihovuM70uiiJjBPubmSHTG
aqhHw5wyZv2ZsBWwo2GqNEsPjAwb4IRyDahJwz2MHEEHfYyKHcmOde4sitTfhRnuGEmxyImXZar5
osUG0gBmkRUrpoyrl3zVM3+s2IjHpinvsX6QNELIZFqE1ZKOFIzqFuBawD84qmQeRSVSoMXi0mIC
kU+6B3pbQQpS4Q7klty6em8aO7E2nrBPBqDS4ig9tfSlePI3iY+ZD3Mouttk6VUOWJF88DAzfslt
lpzXXJsY7ba1cqcMLEBnVISB7xH1hlGSg0beb3OX1uyADN1GPxFyAaesRHY4sbk/5olM/bm9ZFLH
+zEsGSDHUSN4JglvT6U2VM96GEabBTKFjb6t91ddC0+iFNabML6P5epNKZNXrdFBJczYxEVRHB8L
aa02IrXrF3Wt5HMuZz0WENn41pEsGfQZUre67MbcwR8ccmVt5WeI+cnj0g31/Wiu3+UE1M4D7qsB
nzJNVDEqWQhtIouXaZdA1s6DRKn5UJYZbnpqZrhGUjQGbD7Dep9wm9+mSzUy9lYlhgzsYUIjCr8k
3qEjamn8UtCF+mwHyjZqVRHbzEKJ7ZwIHKaikn60uiqGeWCNu3ooaF3qVvpeC6HhMsjVDiIzgx2u
UOVpKRpzy6gQUrZRfo/D+jEPxaqwa/pF0FWu0Vy+pQH3JzcbFI3ty4wdtTULr5WsX122rk+pHMvY
oyc/lbrp9oKRI9CyGAuYRZLegRqbT0zMxYfYJJt0YapzTPIM+DNce2YbTMZsjDKtRxwnGtUeiNj8
RoNP+9TQ/dpWX+j3s1yCOa0rMaSynNJYGuZSbuIpMz1tMbWffP4QPepefemiMtrQ5MdATYLl049u
rDRZYU4WknqhVRr+KKyxT1Yfw7W8lkKbhHCKuL6NQ9tcivhE4kjoApTr9+J4mWHS2K2BUSSGk2RK
Otk5fmKRIw0y4F8u4fgIiCWdi9KszkMaD6dpyatjOsXKhJ0Us/2LonNLj8+EYcoAq/Km+1WISfw6
CNqS2DzBlFHHJJhelRfPK8jXK2gc0FlTqYeIltIu17rxqglWUB4BqzDsNA6Jkvd36SSMft1mtYNX
2PAeNmrttok52quclYdxrcJtbuVMJOWWXdYy+ocBn6yTQmae26AsQV1TSqOdkTQKC+SSySRTyE1r
I0H6s+4V5GFuYuXKQ1XjECbUpeFMtdm8GJPXQElwwro/6+E0EwE1MJivRaeG0uRVg6HK6GBGrHE1
i0dGeRLuyxWUZVjEebB7xUj2uTrme33sFxfv1xQGw6Vljnr+qqLOu7bpylewRZgxUcokrsr2pRW3
d5JRJwGdbfa8rkpPYu2UOvMiFl8lurwgqtbmS9jF5queCPoPtWgv9USl2hDTZsecNSzwYil/buvq
eeoKd6aPuDOXrtmJxYiORFwFnnGjHmW1n/0hGZr90lVCwEhetot8rM5g/tyrpMzS4AIbiVtw5fCF
qF2kf5lYxy5VmBB0ldp9S8tRXpnfW+GPOIqNjaQ0fWQr+hAqdF7pozhGjCzhH05HphjTxuol7IMN
LJYOciQjWqnYMFo7sRLlBw5/gwvEf7TGQgVvUSMD5gNYTS1f5uZCtmi7YaS47DtkggxD68HWGXM9
SQTz1XDsccppw+9ZMV82VDy4flRwdc4D7buJp71IjLRWp81FCGBDf/xJjo/gQDl+GsUFRos07riO
ss/A17ww7mVYJHrVvHVwVtCjRSvApyrHD1nXOxZNs4f3ZH2cS1U2XQKmtB8EhTLH16jnTmBq6WmE
7OXppoLKrmm3TW5A+44oepiQqyqaiyxSmdYLpjQ5LBPhli/C74yo/2SIgrIjDEQRI8qmfG0E0Bfi
nLAdJZsB0b4z4SpRbZNUZoPpGYX5EFJaT4VfAIHakA8mQrDIHlpYeDcEG1B+//D7gI5raqoiiYoI
JxFVg3jlBpEkEqZa4qQHWjwrThbHvZcoXfpPk5v/FU37Uw72f8jv7+qf5WPf/vzZH7/V/z+wtS8u
L39jayfTFVP78h/+R3Ivy/9ABiAiVPontRqa8P9I7iXtHxYLk69DVgyFWcC/mNqy/g+4pxZfDdRu
Xt+FYP0/TG1Z/IcGq1sXUVtIpnLhd/8vmNpXek9BllQD3YgkXpGXMQcxBXEWpUN9kO7mg3kuNjLD
Dlvf98/CDacK7uOPz+/f17j67NSoRX8LWe2g3w+n+MWefOHrH8/5AwnV1Qr7v3/6v7JzDCtLBGHl
TysH4wG5y2t1qHzxe/RLvWF1yyr58Nf/V07OBNjWr3InHtp4zM69gRMkE3RcEIe29XoDXqFbWO28
yydhs8hdtx2WJNxMnTj7uTzAbkobJKzDfLGl5NDJ8kuTrnUGbs1ZQtOtmDAfCm2zNK1OJdtIwKR1
7vd49XmTKnfuKqe1N0xSC/CeiuQSxJNr6Krh6XVosk90DVzBOA4kdoxXUwLnl3szesczpfo1WZnu
GLWmQlIaCldI2OjZuC+keFD5BRFTTJ9cI9QHUSwh9NIuPdA8b3prrL2L8gAK7xBDv8xMOxuFZquL
yDoRluRnMRffexOuL2y6IX2Uk0aDr2OZUHgQqY4A/8xNpv6HWA1s42AoQZGmEc2qXEH0NpV917Z1
IFd96WmZmZ3CjlKbnB164Ez+ls2TEJCpmLg089JxjHUIU+2iekKUTPvcautDxoDdxnVRcaKls7gE
OFVfFOa7kQ3QgdWcOJSxmZwpFqJtJhplkChas8f/AB/fcFqg1mJtXuDValcKpxsOfBiXKs3XQkrG
YypTJBES1AR//1ZZsh+sgv/KQ4KPbQzDwqeqHpON7oqTrQSym93KCPgwEJqj4Trhx1iMqCHuRjq0
dK6FrR/TwZvPBdahwrCzRjd9iMu9ajMPQrgz2pEroStIdqXAtPrh77d4JX3693K8EtylhAqH7dxI
B0PCQ/WYGPt23VzmJXNnuoKB2df9lGxNaxtBafv7NT97rJcz7w8NohWWWlwJuXIolGkCDhllp1+y
1GkH7lyXG5l5wjx6QizdyoD+0HT48qSvdFVoZxr4k9Z6MAkXtaLuiVESZoCWGzfpEfDdKwvrVFYK
I6k0czPD+IrFSerF7Vrt2lVFihUkGhwy6TW+dARQCuF2weozqq+TUO/ZUW48m4/M7i4/9Ep+Y/S9
nqtltx7oAlzIrgzHbNU1ihgXzb32Y5A3f38H8uW0+Heh8+/3fnWK6NDm9FiO1gMGbm37BLaFQF9m
pvsFnXGn+wpsW9on7CIMrIydRHBk2MHPhnDuh01bPNbZ+e+/5LOv4eqo6Xrq53URloMaMNQaJiSY
B73+Dl3Ds6Ybtk6//Rg/uNvrtA9J0i1JyrPloNi0qfu70RcOiwMj75QdRxyoiV53ii3ST4eW3Its
mnF/dk4w3ALrvvEfEdBtF++xdczTDizfHva3TtqLG9BHL+JahGmKQzmkHT9NMgNRpDG26c4LiMdT
51a/lMpedaecdgxscAuwm+9/f+qfVBFIUf5zEc5Yc4zkXK+HiBwsxOmd3WFPUeGxonWn6hmhw7rX
zfSGn+ln28y1Er4bCMEA+WABBtEmdiQbapxD2K+r7CL/1rP8bEO9Vg+PkUaWMKlhBz0Ig+Gl3ALn
OcxDN+Gj9Vxuxp3p107oxcfQg3P8T60j5e/HHkjSf8pp/7WUzOv9TKOAF/V+PYgmUI72DVADEX9r
+hM1QXya6EAN7SlGuoCn5iDCx9NsenBVvvF1W599Qle7m26ASULeXw+lETv9kL+YItYRiuqbyP9N
crpSYztaEDXeushyqya3y0zFydUIGqLJ3BSJXcJ70aatmPbf8lYx7V4z8MzZZ+VXCyybZFLUCuuh
Xt5WbAsofV3ZwsGDVFBl7L2m25rDVkgPXfWA6EM2RhQa+2ZVSFjbCfVLJz4M6UWDep9orynmi9H6
Alphi+a9zC+syIfI8FEP5ehBWu4UMjgFSE5L8m4sudOF23D9MpgB3pbku1XntIp2S5/uYyGEEdDT
IAb9arom8JYSY8/Sb+duwlTG8KVkG3XHvtQ3szba8/RAuTPNR+iATh2KW626SBzUBV7rI2axr701
vM0jx1w3IVvqtZMyxe+xNBybenX/vuw+23avg8IsM8n7YWXbNYNkr8m2eMz30ibbk9hTnqVN763f
zHfxMD/rr/1xepQP3Y0N/7N95jpHLBmWccCziAUvnGXQnskuIS+2W9T++gshsE4XeWuxuzyppTmK
ytss3//9pn+7a3+w+xpXNYZk9KCqRbseZlKFIc7jDqV6FtNZe4inoDXHM2yLrQX8qo4vJfwDSwAT
NwFwzUAdnqKu+dJZD+u8L9vuLc7wT0gYGBhPwPn2kIa+KDU+1t6YBi3QPIKGBL+LNT3JQR1E0Fkd
g7ohn7FFlYEOx4xizJ3SI3vuLm0yu4WLJQEUG9lpjQ5SuIva1g6zr+18EPW7cIB79hjji1BUG5iT
HpyxwyBTsMp2nd3yEf7s7ZhX577IqMokTGs9DF0F1xKCIhJRJG1TKULxP0rF1z7b8KRsS9+ZADiG
hgDn4gVW3DAY/WwPuaoHwqlI2i5njcMhdApk5BNOC8KNqubKN+PfW+TVIZ9x/sKDbORD0jbiG0mF
64YUgQjVUBnaaWuNzBBDza8k2FNtOss7I1akXS5lFncLbRfyU4bNPh+tuWaJL4U6fMZwGO1atVqn
jhgTo9LDBW6sMn+1dBh7vdQ9yAyR+YTGvH/PxglRyt8/6E82/OuswrUQdLOPeFYULMu4MTk049Ww
s/n973//sxPlOq9wJn27VFsWzLKbTpYP894THMFp2R8k75fwI/HjXXnr+PpPqOlf78a4Or6QpUnq
1OXLIY6CQQrfTFX3xOKe3ouMKmaisG7tsXcBa9V2X6V36Gn/fpufPcarYyuJJ6nOFyqfpgxKwHaG
OpVw1863aukrV4V/39nVoiJ9ucqjkiTGwmveRM/8+t5tJ3cr2fqLX+yMPW7mNsxzz9yU9hlc05Hd
d8npA2Do79l3Tu0ff7/RD1NHqOqv46X0se4tMTSWQyYd1el9qXyp2qBhSt6Kl+5+THw9gDoFHcm0
20DYwWNOntKjIAYtOIToXgSdv4qvY7TpGF3thhsYo/zZm79alWPURsKopssBaj0zyLfMfOnRf61j
sGK+1TrTJeoJ1eapmQKt3q2Dix2dvCw2Ii0h3Hazq3U7BkqLcUyAv7VbxeLl+h+cF9dRVk0Ec3pI
eW+rz34gfCO03Ctc+VWnarvxRj659es8Kxnz2LUYdT76Q+eRy/rQHSEDMUrZp265sY76l+acbvCZ
dwZbDooXDFDsyJfONy7/Mb4mXqdXASCKJUR/Fnj+asVBL892lbW2pjKXpgUO1lLgTHIVDAsN043r
93yThi/IRJl5q1sTBnpzryZfLUNzW93uvpuNw70MN2oF5bOnc1mxf3Tomr7GxWxqzNtDETbRsb/r
tf60LnuUheP4DD0GBrHSGk48+v24iwK9ZdAG4ygQkxPmB3j3mWh8yxcc9TRl15HVjBiXCfw2H49o
C6YiQ0h07spT3CJBQ53+9+f62Yq/js8qjRJ9xOWHtz7CeS912LpczWZ2aq8ue5gLKcYR7NDt7cKJ
tjDjtrobZFvyEh0c6xx4DM6t6E35s5d8ebp/PMVR6rQll0rKHrx0Wn0ODPNrgabXuE/EzTKJzqCc
2sqyiebyaoitC5zJDje3Hgs73AHsufej9G0dOF2YZmooYRi/MianoyD0RrmfsG4SGdvc2I5/e0B9
tOyu9uNMwKRwai/LjtoD80Zfok2O3PV7c2LAi42egs2hXZ5E4xk+Q0PW8XzDUPvK/ulfO/W160hR
5w0yB0E6VIU7bJgs6866kwsX+hF2e+a2Agi0Iay9dK/ZSd2kAacRxJYCvOYu8pRlU6w+yYb7qPfm
x8XTH4v74ld40oVznb4qneSZN76wzwo1/apOKhRImqHJLzUDxV1dhE0+AzNH2fGb7zK33MWe5v79
a/4MtdKv9mcVZDYt8Uk7JCdMWHb4az7VB3NXUAoITvEEoyFQbaSg52wbPdWOsLdc48a1P8GhrmN4
8BDI13Lk0vqO2PG97s5eulmPxo1q8zP44TqIB1JuPOJagqgaQu/T/Ij25lX4qQN+HDMBlOXvT/Cz
t6VdoRyEUmgGPAvpgnIgbywMd2pfEI0eZ0gAnrxFJkHs8abVIap5f7+mclkuHywj7WrzJB0McVER
yQetcWtGrV8WYQuBZwmGX3JNxJhHK+rNmt08Ihmzvn6j2zDv2mcWfepgCTm+wBU61QjzKWwTez6o
htMRjp49/f33XTn9/GutaVfdWLEOsaFJPJN5CGJ/wc2j8MYOn2VXu5REsCobwdYfV/M5wwzY1uZX
0JramX5GgyNvpm0Fv5fgF/1OQEBzKm+hGFdGov/+XVfbJaq5uUtkflc84gTrqvO9zK73qCHSHTTw
yLvkMDd7A3VLEjnZ978/jQ8zUCjN/iuODua6oKihdJh2Cw4Tlex3q+5G0Zdp8BhEc9C9D+M5IRil
0vf5gKe1ch62NRbThX8rlu4yavzwk7kqVGNY28Ksc+vVvNHRkDW7KnQkfDEDi8QTnAbodr1F+CWf
RV/LHAEpdeRiwKcFquS1x3T0rfGXKJ9hg+lkuFn32Ho2xa6uUfvSJtoYOSHjjRBUFvb69caT+6RK
0652wh7b1Um+7E5o0Z5rd/gmbZavlcwBcSuo6rNN6Gr/kycRDTlc/YN5L7lPs63eIdO9uZV/hhZe
G5IakD6x4uXPp1u8oOdDtc+D2R+32BUfExiifm8D2rG/bpez5KEWKW58dL9TOz7YIq7tI8MWwreV
ceUFVsMpeVH85qF2u10ZLBsYOtvVL77lZ2mPBcKLcNTPVZA8z874Yu1COz7x9RPPGB2B77bV482T
7bLOPvpRV3tlX5JWsub8KOtRqGwDaOWEE7ZjcbB9Ed2KUMbs7laF+dkUWL3aJGVRrMTqsv/jGCLA
DnSsh/oF2xzJS4/JjTPss53uOsMHS3xBJ0pLOpDO5BU7y5e9KsiJmyxdM1hd3dXt+GHZkuPhNofe
iY99IO618xK84TL//P+2TNSrbU2OWn1sUcAcFD/biN5PI0B/EAjbW1XCZ2WbelW2TbI45N1lP+99
ON7cVxfgS/2UOLWNgacTU/0K/o9bwdyfbZjq1V4V5TNkvMubi8PvmDuv3REIh0xLV+4dan0ldvNd
LzzGAXweuMDxUVgD68Yb/QwYuc7bioWsnOpLnRi9VN+mh3U7/ZoPxkZ/FN+rJ2hV/voyPOY///7q
PkOt1Kv9JwohYLcqV5MdM9B3Tw84bjG4eFD5Z3Ul/w4jmrvIwcXCLdzOe4lcZJY3yohPjoTrbK7U
ks3Vark2KUgepv12792qipRPgJfrmKV+6VJTv3ySvY/Zmxqsvgn0IdqN124Lr3jI3c6JfFSmjrbB
bc6GOcGSOet2+012Kz+k6MYzZ8+IjLbVFW+83N+39sEG9Pt0/KNfUpVk7dN/LldMmf35MLyM9riT
bAYP22SDisFTgwFNv9e9oNyy51/VIbwb/OIwe32wAYHYopgJUFdySkybeBv5t4IH5cvX/dFvu9qv
1jxrM/WyyFofSvRh8IZg3dReFojMC0PXOran5Kx+aZ38GAd6YDq34oB+l40fXfmqXKvzJDbTlnJS
tE5DBt7thISgp3gp2bNglygdC7JZUcX5Mqf/ndUeheo86XYDTPMiT4+R5UEbgHVfvgzoE+5nCTtZ
6Lue0fiTILhd5ieFr6ZfERVFaGVTbNvOiF5NazN3m/li3GGjdxPTn0MoOwZhCBOeTG4xnKMeUshd
9FA1nqlgOGP/fdlJnxz7v1GJP74DpYAggCpDOgyO5iPUDSSfAZE3PEfeKyhdMAeqL/rSrtvfWumf
4Qa/a/k/LnmhGhiZyCXRD24rjOpfJN7z4I2u7MQcgrEPXcD+KTEN7tzaM+06aLzefZ69OiDrcBvb
jzdu/pNx+O9f+McvqZskrZZLxyLdrYfJ0wPVqe8aB9swW952LlzErXHfnOtjesOZ+7M9Vbmq4zJh
xjjocsU6wr7PuEuF3WqflTCI8ZcV3aj7JvHlIWNwMs9UYencWO+fFfy/rcL/uFVRqVGcX95zZU9e
ccp2lbPV7j3Zzb3HWwv3MyjrOukqHpJVl2ouIgcCA6Tjitfhez7s+9hbecMSC+ksnMbtnGIn47aa
vW7Gh9FRCzJKbPlF2mb5VwU/j8wVzyGzGB8/4Ck6mdN5oC7vb33zn7z23yXMH8/CGCPsSmZTOqzv
wpf1icEWKFD7g3bsG1I59a4uMIy0l63yOG3V783r/9vX9hu6+uOykiXWfXt5961bPCy/VrdmU4sv
Wz1ca3fgWEsBQCO3vfWxXXatD3aza15tWvQgfgZco5VT+2eoPA7NfcYcMLfvNQzP3Zpxg923rhq7
1tONm/zsmlc7qIwxTJorPNvl3rqjKS86P/4xoi2wB0Sjva28teyImfGw6MckuQFif3ZRlQfwx5Od
kIBdbFTgjs1vkvZiJQjf0+XW53JZmx89xquarxfSzGhHHqMm2UTtysfoofazo/oofmnZLF7+/uQ+
+ygvh+H/4ey8liNlmm59RUTgzSkemvatljkhJM0I7wt79f9CsQ/08jVix5zPqBqoyqrKXPmsH88w
DOguFlMRC3RMJVzIqQTNEPRLSUCwU2TwuUofO8kQbwy3dt76Lpr/GM+X0K5PxxgPHQToUT2gufhe
7eNjgnOt3t5qu/FgNOpA8v7V2EDnu6yJkpVOnkKc239/5LVo+H1Z/PEb0GkwoT8Ok6X/EnR/j4sh
9xKfYrRBWgBDlF+cW17qQ3gWL/824Pcu+GNAZQDvCCQbHGkPyqfi39pexUAip/aKKvxln9lr1AI+
oYl/Ar/UmY3b+1pu8ft4/2PYMJdStCRiBh27a3Eh8ztuntJjr2fO9AXX02tudZhYu8JIJlXEzbQ6
ojd/o8Cwsji+rzI/Bic+4Ct+CnqWRIcw6rmE1b1thI3FsXav//60P/561SvV7G6I3KXFusSJDHR1
q3Pif0LSP3x/f6ftyZiM+YxYbuxl31eCBwvyOwH5Y0y0igdjN+CJ8C69MPZ4iCh9NcPdHryyU/ZW
8SqStFp/pJ/9Z8klspaX98gRLn1vd7kKxc2EYnaEHxnthy/uDtRf6cofQBD0z+hCZ3fhOduY4msv
fxGZingK0L6InwoBipHcoo29ZOXUxixCEtW2aOBs8GdF4cUvzVR6G8gleKXhnZRozGj9vlzWSqnf
ArMfLxpNaBlY0nPk+4wu7AFgFZMV1NhBl5hv5DeOVcWbsJePvBo8iXqqYktBGucA+SwuCfvCpFBf
3XLEXbt6f2e3f/yYSaFCvmow00YDAmHMr1CjtdQEvVEV9b+c1hxDIzKrjVWzJh76Tqb8GI4ao0YG
qhTLRo2MCBePyQxNNHeaon4qVU5D27kKCLsLpIuR74ONub12hKLnL/5j2HRseEoa8WVbd75osCpL
21GkJYcQQM6dcul2rcXs2Ff2BlLJidL5c/3Z7MI3wBgcFhkA0RQEk34hbravj4Ph7/gt25CVSzI9
b1w/fhnfdCLJI4LJQF5SoF8IZD8s5HYxTaMyFm4ElO+q7IPFTc/D/ximRZdeENMM46UiJHJh0mmT
TO2BQzUS6dMH5EiK5T09OAKU6wRouRh6bZkgN1K81t2VwLcBoHU0F+IU2dp0hMkKATFJPqSsVMNu
No5C7x85REQn8VOJ6hdwC2cKYiYOQNUp/AAGKUNjcY7rnz/krV6NggkchR3L5ozqSIw+BziSZt9T
FGGBjxE4Ow7uiqSKEPFCejiMb3V8q0G2Ful73jNWmIjq1HalCpAFOAQw03pOqmOCTieAAExfrHWK
75BmBuv/92X7HQUevcLF/bkED49p+wbXmk8eLe6lTn2AvVxficu2VvZJ+9oEOt1GKFpbl/TixJe1
Kew0QWn0aupjAMOCGgzIXEBIrYE9MYb8JA52s4cJHYWcdeW0VKqiCpNCZxGz5u9PPD/YowdeRFma
wEyy8PET2hnFk2BPMCUWPXlVvjHA2jWZXgTcoS9gVTbildZmp8NM2QZaf0/s7oMyeOczvsy30tRi
d9QNsqnfH2qtnkaz/10JfNaHdQ4AP8TaYC8fhh2zi6+BC5SACzNGC70i4y7fCvUrh1x6cTFNwxSG
AxJaE3p2vAmjD6uo4TZOkdmPgq7EcwIiPlQh3NVk8BVGzhj8CJ2Xf0bYn3CEs8u+1SJc3Ej9xkMc
GolIl6N95fdX8bhmA8eMxa8TWQLAfo6oGMvOpDgC+wXnwSg3+MQoYF8KYkIKBE0PEgLIGGrFu+xk
04lThmoBFBrAtEinZXpSexEy7AI8Q8EkKvoQuALVjyUtYfUKgqi2Go2Q8qD1iMkrz71neO0oU1Xl
y++PMbuOPJynixxnlvMV34IJ4IFs2ey5V8nmrt0xRg1Q57I3sfAkFAfB7Pbwq33BaK9QFjNAOmjT
kw/VPASJIFRsrNt5bfzPmpEUZbHRVDmJk9bH7JLH91q+tSDz/v6UD88m+MOLfSKSiyIe/BIXi1Hz
GbdG5ZLJ753gNMqTEBVGVhu/DzT/wUdPIP13fWQx8oRkwBM0EVp1ZmMyjjJiaQfgkZWG+2b4+n2c
x/EUTzSHnR9bEpgsYuwXWBso1hyL98rtn4KzZKTv8st0796SjS/yOO+JcRaRFELypsoEvDneag61
lzqhluqyPmkKThsi5DS4GXUq4Cq78im1kSR53jp2PI41GHoRQTtURMG9w9D1iQPzAVppJIWDN+mS
2yADfXLvMuhM8ADbmCOPCxsYbxFPmToaYmF+1F6jjrjpGpM+2KGZIvMGso8V6a+AL2iDsVWeWpsr
i1gKRPjY+yPG45BzVNQbSHfeVmvZ4/oaHmYRnXgZFpdAbyHFD5HKeACJQI3twWBxPvx9Bs4z+tFM
X8SNENBQtGthAqbpG9f/Ec6V09N62G2kTx6fdSVl2bET8QXpg3mn6czCHez6mLlgrOuxiWTdrtsR
o9D7I/j5RuiCrdnv4mpjj/tOPz54smVDjgAuOYk5RER8lRcg8mlVYNXJtxIwHwWYf9kUA6Komtpg
fArIV8HYGNyd1wD2CK0x7sBxqQBPQCV3nC0KNEmPjtzp95f+ODuBt7KIL1IPf2W/x1uHzTLIOxqO
fX8A7KUu6F7bKWdW7/adlemwl9kYcOUzL/t2QGau5Qo9yF5xn7zkjdNhN5qa0n6y/Cs0KoqDEp94
IFb0mm2da+YZ9Oj9L0LOiPtGwsxDVoZ/Tuz5awMp7qJv4x+D2rJhp0pAafJZjJA6SDz2Z+JkLvcM
SZCeeGgQtkt71GtNcNP3HDkC2pJuW+notXUpL4KMFAG/Vs3HQoEDTfFWWDMlCNCU3RC74S7c0NOt
bKT/002QjD6lVLgkJwOMrYEjSnv79wnxONGBGbgILPFEsSSOcOyBAUf8CpZ7cuEYrT763Gs2WkCI
x4XeduAdawJBIvca8BeFOeOmIj11/Y21wflID+0RXZYtp8VnhlgTbwRfzV/A3WFLEvkmtEYw5dYa
W5jh59fff/fqi1/EKz7wg3Gcoy2sDpAMCqzYZB3ofS358m8jLLsCspgry0rJ56TWp5/pPFfCkr0C
A0rvAApsWohJ7putyY+vOJKybBFIqz5N5KLHd0Afq9G9SEdc5S7Eyc3Emc7h3b+SA8Sk5XuxsS5X
tqtl59IoAL4MKumc66hcJldhSgPRzN/NPOg8gR4s+2V/EtCrEwOg0YwcwJR6DlFmLve0jqCm/tn4
QivBbNmHFPsRn/MUIvvsSoalDkRxl8Eu2spxby6RKVQ89goEJ9u72J1N/gRzBJRJ7XpjWa6NPy/X
H4c2MN15ugIy1kPGqv9Kr53rp1q3VVqZj36PXuAitDABPYJPSsE38zgc/ffO6UGxO4lP/SVwe5D4
LdBa0cMbT5r48fsLXTlWS4sTjA9IOC3D68PrWlBdYHmDan0BU20NpKN/SVZimi/DDeAIIVXileHa
/pHuQn5jl197WYtwII9CDYAi/q4P7h3pGrWjDiG41MnWxrkywLKHoaSVUikHGQwK+Ekd8pt8DpC9
8ZRzp/ke41JWbmRH6uZvKV1XQv6yoaGBs000JgrtAU2vN8O54iodGDZYXUUh0An6hHI+g57PQ3EL
hVvenn+fAitT+jtl9mNKM+zURcL8HqFuesKC2Veb9//HGmGYXs6v9sffpmSBzQYfrzA4jPf4VNw5
lCcB6Z3ek+PWNX4tji47BtJagd0ObPC80OEN9LfvpJfBSVy2hAkO0sfwTgt31RH7pxzAGmdj9q3E
UnERCAAjmVqaxlsjDuouxRMc3+z2A6D0f/soi0gw+qCo0j3ON5KCFBstaOjX4T9aaePPr10+l2r9
BjzHQUzGuaA61ioQi10PvqUK/TkYbBcfbHGzZfSWbMSAx0IBTIRFEAC8toILBLYeidozH8K+RwN+
rAZOePYzVOSRBfUgTdwY7WFCBIMtIsNIcqkDjx8Valz/ICnbODitLJSloF6mh6ZmKB/RWWxUMt4p
GGMJd0GApdeGpv5bsPFgA1hq6ousq5U+kbC9uCX0KgJ63CKX3PKTtIOGxhXOuV4egdcUC7XUaHS7
iGakhxCYQdl/l3eNAbiYs6Vfe1zMRX5sfhE/Vi+qTHKvxHPVADqy3KRd1kqQmPRv5a71UJLRkNgy
4ctxEO3ebm1Kx/lP56GcEl5/XwUrEXipw498QSZMjxtkPcJEQ0OHdd+B8ow18fvfX1nESx09DJ2a
qKIKpGBUzqMOgKSo1Mm//P7HHwMT8PoWIaItOoINBH99St8iLyS7wbekt666+6wOv40UUp02VLfK
amvJlqUMfqRE2EpSA65E6POZDPkcx6VaM84UaqhBRjheJrJOo4dKS+/hVqV2LZAI7H/nCEVEOmnm
qmnVf7xztdmzZiealRPD/wKABLutn/03XO9/f6eP+x3xThdLm1CSzxVgpHqxN0H7OChqcZFMYIj0
etebg1reUBRFZks8DV/B6/AeHRtQae7N6ffxH2fsJWUpOB8CGN0GwEJ5g0nf23t7CFzugFKlLhiF
F7vIuH6KEJTlF1pP//FUuJSaiw1yh9KcR5kFbcKucCUzOZe7CCVKolGv9I6cieVvpD8fqwrwhItF
z8IQTS47BE/GvHcmzvJ7cqus+BLthY/B853CC+3CgdwQtR8r0OLD/0dn1vwVH4S/paRcaXpu4iPs
5OjQshlwj1tngm9wqk6FFo5GBnxSNf7bSX6pLGcAkVWYFKetkIMLktFd/fR1UO7s8+8zZWWzWGrG
y6r1pabBRPF7mNzArwRUjwt67satwuladF6KxsGYAiGtFvChdP5pctgnOlEzyz9xz/PpFBkkKNRH
qMfRa4d14cbzx7Leclwd2o3VuHJgXerI4UVXdbC04kGDjzsVsNR90XQbW+FalmKpE898IeYFAY8H
FzLA3p38RrMm7kS8wyk6UcxOfvKrk1jd+1yf0E1XGtVFHoGTfy7geAn7mDyDNYYzSG7rw9iyBy+6
A2bV7ZDvwG1K8DpBjXhnsHp4Q1I2ixqilO3KGgbL8JfqNmbZyg7z/XQ/ttBCzCPcf3DOmo4keOLI
ZcbBRiaMqal44yusHbKXOnOxpHqOAWbSo+/hjbMJkmADrsVquse5QPt9Oq8dspeC86IRW6lpCQ7Z
rXRuOf6TCZ9YlOsFO1NAZ/3ilQT0efjeVsxrAyNlUGjhWQV/Y7Q1C8WxVLa21e/Tx4MgsdSYt7ks
gE6KozGd7IQRrVQ0KNe3qr1U41EEw5UK4YH0zB9ZdHhFMVBrVj1OZnEQS4uDgCEEBmtq9DydQTUE
KxMSUtqOjxn/t4xTE6i+GD7IcKQFSlCBY3RBqyFEa9Rzq8CSwIoYSB2JruCxUi2AwR/7l0YPKwOj
HT7dxxLyZn2kcrybR/saNt5toKPbwWDR5CoTj+bffv8eK/f2776AH/MqbSZFKEtUjmmtvoru387N
XZiwWb//9ZWFzS3ztzw8gxi/RhwWPmny6gcbi3rlPPctT/nxq0ESDKoswKebsiMS8XAhg1WXGmwi
qlb2j6UGfBJhfJbzuG72sSP4evbUuZzLGDixg4m+dQSYr2CP5t/ixNMOcP+ROiQJOxPMEzVRS4ex
Myc2fRPZOuWUbiy5lVvMUtQtwrSMqUHk9yYOTSrpq1SHKnwefv/Ca1XBpXJbKYKGxizCBML178iA
GglKHY5RmV07UCXtkD43MONrO79Dt+ySe20lt03V1UpYXEq6WbkmIV+ESH3C4UXDKY6/wx3Ci9DH
PxcmFC2yJiM0ICtWXqWNy8Ra5WUp0C4SUNllAbM6dTrTtxoL5pu3aJcZsi5YsgkUj/w5etI/zpOl
MHscaWRVcizR3h2OspvsISniT9QFdrQaXCxO4+X3T7myWL/PBz8WVVgXXZzJmPR8CvQ0JFOxcPv9
L68F/W/FwY8/PZCGcHKAoM+07T7hGmRSQ+hf/KPEgSYmDAbXSFrhPw20aFQTSsg+pwsUOkuyBldU
4pU8B8e/r41fs7Lwvu8EP36ND+Yq6NK4TxG9N5pLu8/2f2Hqg74n2e724cZxe21qzqP/GCUJq7Jo
WHy2mkk8moW9zVAYXQXPPXjkwuvZyZthYxGu3RC/F+ePsXoe4GqU52cSAe+iScWF7kf1YKSLFi1h
Y5DH8hBJWUqyYW3DKNKssMsd1miseZDASPawStOhOLTQLVTv0EZvBdfUip/g5ueEijriSqFs/IK1
ws1SkA0FEIQO82NCs4G+NDgQQ3CAblRtKyYrj0Py923tx3sc5bija7jLegmMVDJs3TbsvxqTQZsP
cdtwY1dcS2ItBdf1BGKuNOBNUnaj+t+fDD01LtrZwB4Z9eS4pZtae575UvHjeSZqShWORXAmjQHd
RgmaQOREp/q8JdNZuZ0s9dWC78NyRMIAotuoOB2fh/2WMHztTy/ODqSDD05c4E9z0hPH3zvf5BJ0
lB/LcCNfvbJAv7/Oj5dTcVIrUQMGGBmrvfhgqihQZFXoYNNEf2PvXbvnf6c7fgwyTHlM4X6Fl58Z
AOu1xXuYajJypC54/sl4YHDBaIAbCmBpC+5E9cUqOmjIEbjyW9W6tVzHUicND1du6hn8BlgvASsE
2x4p9SB7lMC7S9Sevst6Qd3hVa7Hg9WSF3m0RRAFsr1sdii34+5T7ikP8Kk/GwF4PuE8OPkstdKj
H8GboscPmq6dTu2KA2tEZ4uxBEFFP8VGAmL11c+Hux+vvg5FeGL2uDKR8VkonHrc0bC0IeAJTuJb
JY8q39pRWOB+p8eoX4asW8j2SO2k4Ua/570aJVtaycdtCJKylE1TuSQFrIIcgdCzpzaozeg1gpug
Iol2J5gRB1cHbh9xcDyBz7zTxXfQ/TLGoQmuEvuMRgfmzs/DjTm5srCWSum2LELFr/BjqDHXWoJ2
JxaYcwl9nUBxhhuinZUT+lInjdsqTDJChLhSsqcJ5S7hUoXI9WxsBStnWnoe9se3bacEuO8Sz5C3
6EZi4BwOOm4obFXQVk4IS9EwrIPgJThvNGh8tkpvUrsdd+g0dDkbkLkg/fH7QlgJz/R8EvvxFJQC
5WgmY5jObN9Bllbn9gTa2yporZ3Nl7JgaEc7Hg6dqAIAyHUKrqOWHhNX1KWX7L17Zl8k4GaAdwr2
jJbCzBEmPnoAwspWcWhtDiwuOBFTpnnbzY8HWUgyOMCyK2Gml/FGeWYlgP+PKBjmdPBSnR8PHfnV
AccBTUbpeWOZrB1a6UX8aKYA3okUjvlyguCg9vfclK9Avxtyr7b65MKi7zYihSmcU/v3+bCiO4TT
xH8nRDuFU1HM92W212UEBpuxC0pN0X0aqwNqNKxdx7oI1zQrOcE5tj6MGyOvaOxgbfXfkeGFSkcF
i5GHT/TbpbUO7xcR1WIjsPhjalJafAcVA0+q7JNbAswVjl7G1jHlcSePJCtzqPqxEJQoUMYE5AqU
q4I3uO65k8lrPgLkNbB9fXxNrHHf7iEu1dG8k1+o81SroGDv451oFnYLmyM1/LvxDeZK4v9uTvJS
ThuECh+yHCJXr+V6bna76dyYcHGzGncL+rL6nRdnm5rhYeMoQLuXHZSXHK5KkdZ5WIp3X6804JI9
3xQM3kSTsQD108ZyeRwz5aWIls2nho7hYuTJEftFEYj25BGoYVi//v7mHi93eSmaHZHxDwsRL045
hmjGbLwtqePKAUZWFoEk6cGBjXlc2HKPfUcSHCvjmXxyJvJlpdedqn30hClqRFZxKjy2ttNIS13h
lfXGjVe3csGSlxpaqQIl+FsQXINx8A5aMGwr0H0A7+L3qNeGvzJs5LYS8iv5BVlZBJ6xmaqwFlA5
6SCihc+kVkJ1/4c+wagZRsjIc32ClN08927vipt52ce3f3kpsh0kivbHeUqSl+xeoY0Dx9FPUYfF
sEMMepeYm22182M8WGBLUW1XcsxUDVA8tBcKkBRVsgbsrPm+QpjbuHuvPcwinrTy2DFTRFCLlbPW
lll4BjZJVW9s2yv3UHmphJUrmDXFDOZj8A5GFGV0GhhugfbEbKk21sKxvAgQcHsZw7ataA8e0xeU
X+Nb/8XfIeWBTUEUofUavYTMaXTh0qrD1HnU8/2mZ87j07m8lMQmfPz/9FATLgFubU7SMbMUIweI
IDGl2Kj1amNZrUSMpQK2YYY4nfgWQiUkwye6gcX8QW4Z2E5uwRQen7BgwfTfjUWKpToY2bl07puA
dteUPobg22aQ8lC5VgMLGW/cJlcnxUKZMsJMaCISwp/UX4dI9+t3WNtpEgD4bfBKvVDDS7TFNn18
8EFK7r9PxfuKkPIBBKx5pHPoNC0dkv1pFXOQzKFJ9X8K50sNK58xskD7cPD2mZB5F+My09IhBguo
7sNWLTOlU38faC3eLfWrXcj6AVO2kxdqcQ89bhLD4eQl9fUWWsJMB/pb5wDyLCq1yB1+0rvuNa9D
ndtabWvb8VLPKslyk0pxN3md7/bFDsaDag6uS27QaBQE9Bf+zRNY8m40OJnvjJ8I+23wN0u9MqM3
ps93OfJBVFxqXn0iZQq4/MDV1jf0CapMGev99EpLRsh58WBMPghs8nRoy0NC3sbKx6GB15jiJYNl
alVoXVo99UOu8TQ6N+G/XI7SJU5tDmRmZQiMuq2MjKu0zLeR6QC8NcWVzBIBG2ayHVuWRha/96hE
5SwQgTQsym+N9GdszX/8xIt4FtFcVA0J3jC18132K79BXeFK2mimh9pmzsUtT9Rr/LQx2sqqX2LM
I6XPmbyD90erBTYNGGpvoO5rBjM8C/S68B25XiC+QbVWNxbLY2qQJEvzTfLHCbZgfJmBARUwyej+
Zm9Ng0xSnh/ZAJjC9KkR0aMRnHgBYK3plseCBS9eVcwTI41yT5SmY1XdgCWBUQGWAIDEomgEHNQK
ISyfBw2AzXbUS75QOyaHI8KgSqHBt4eRiBtr8Ft79mj6LQKlLCVkkrgeHkA+AW4C5ZSJNyfBTmIJ
mYibjNaXpsG6RIqmZUeLDf8k1KEs6j+Ag6tB+jkl723BWGPwV06fcwYJLafnKbXmbRI/U/GxBR0c
zGjl6idWgqx+BJKFEPe7DKtcBNu7gXLKT/WKeRZRyKGF/MgXVllSKkXDW/QvKCca7Gx1NqTULH8Z
6nTfUVaqGA2MMkb8ORBxFC7fo0tBk2pDRAtvX2yUSFekSQBh/PfbUpFUJUQADJlGLoDRqQtj5zoS
tvfKCSFYozaKmitRXVpE9RjG5G0l8KMnQ4nOA0StBrDBCAq0Zo83pXv9fXGsNKvKSzVyhAmV9gK4
2J3e7+GbopjJV21BvCnYrIW9t1FRH5wYWWut2JNeOsaAo5UgqaxW9KXKegmSl+aFmq2PGrsLtbZB
MhMcje5AQAyRNybk2qawFDG3DMPDGwILCgE5yT+AYt/xx8mgZxRR8iJphKARHk0mGhPrWxeNlX4v
eSlhFnyR0MEQ00gJlxDKN2d+QnEBvX7iMXouZT0ojxNz68vPtjHpc+Vro6wO8gvPDGpDimcWvYlo
/fps/UnnULWiIxOGreOohameIekn7ONQ3Lixr11JlpLomEU/NMXhiMg0cAefTCXGOwGdEJgFxmiC
VwVd+1BK1690tZUSWZmhS4E0XJPLIaExJHh8l9QMHNFuTlvX07Vb3lIJHY95k+Szvr9DZ4KF2zd7
EEq8Yaf74G9IkwOCD4LkbtwJN+Wcf3WXOtWmEwP0uFXstqpcK1ljWVwE8lHklCJt5sV+Ft34FV5D
VrxnHEZP3G6XHrM9Mh8U2G/ZHx4/5fc1KbDfyrQH8fd/dNQyD1kHvHK9MItvPK2c6fGlpJKPvGvP
MMklElQhIaMyCVRFExgFTPvCMZdICNw6avS6yfdFFegsomB+Hv2THJlFfe6KayzARy9PtAplB1gn
wqJd0YNhOPlgO8P0/U/oty4JxkMtZLZcoDofl3D/iQFeZgHgThocgGpcNhVfyyrYUEb1bvIJsjC9
EaSB0YPwmYYG56NHliYXilFGtVZE4EcKEwVEvRp4Hf4Bqsw6eealbbXvlWuFLkmOdqBpM0guh+h5
OzK+QQZZo9h3bHk68XuzlYv3NnJoodMYPK4gv8YxD0kOPCdo1W8/sgIuMGn6OiqllktfQaPY8tBo
ycRWOrabhJjl8ExnJkWQUy/kOtbSAFiEpItUdjyFfJqpHFMeggwuuvLYQ+cU9aU5kcQg7eDisCTX
DuyyXF4Q3/wg3cG387mLU11J8if471olz7+GSqoNTfYRDv2RDKHDKFZbgntKctomRFHRKcA2sVdG
NUBKPFbhyMY5CEp8lMOzvoBVOgf743yCnwMQV+xrklgZ68bBn6JpdR4EIFrm1TCWEX1zVerQ48p3
aOVoS5qcq158a2TuoNRKbNVSK2aGlInxZ5ex1UdbVBmwLBUcInJlwBsETQumTtSQ6wHcFR0qgKNH
VjWSirc4ql0t4V92rGiMfKcKHIIXOuSNXAHimqpfQrEOXoQif46zN5KSzhMSwWIGQS+6RLZTfnxj
mjG1C05oXsIQTGqFz7+morKmvgFf0ojJ1Q+PfftUi8cQlvQwmAaNeiTASXY2vARwopfy8BTWWuIr
BhdYCaPFvjvmGSwiMlgsykqLCo1ThzBsPSfViB6tPz6vstGJQx9uuIsDJ4ttUrpDfWxwFA4TX+Pa
UveBexpUMPPCXqWJDjYtpm6IOCzqGWUN4FSTyONbONxrLX8GWDzlbVxEAYCTqUs3eGEDSQvslmsN
CWzJgJMvp/nJnZ728NjIeqgka1qvGdWnxl1KV3sf0JAMdRSg0E7yFF4UGDaO6OQoykOfXEvMW+ll
pGExVsHF8yrIrVfUf7Pq74A1x9cwFWHfywGThOsuDQktOeGfUa5Da5WEKwk16BEfQ+5Hh8B8thpu
6VqINc6Ut5w/Tf6t6NnCkXL6CNjIMa2Zfc3WRgWXL2ckwXPLyGYgIp84XRLmkKEjbOjfpqTY4THG
HrVJCuCe5u5Xk9YpZDfSAVgTittzvuKQnL1yI3+Bpy13k/2+sTNY4VKhTnFDuhNiJCWweMssh2FT
DpAVpgaPAlYN1lOslgWt8ekzV4X6MMY3QEr7Ed88hDVtJZlFdeimqdJkuKNLnJF1mTHAor6tzWyY
nrsKnd2weusUCmdRdQgO7Ws6inip2bHr4aFLgScVdkiVR0BpwBqGClDIIgaFqSKkkYnrGbotYaTT
3wYmNmtp0guB0wqpwUeiK4ep9Jw16LlJCtSXwsupPAC/dE9JeoesCg1ktAHXKH3+OzxcIQcvF+AS
wCpWHAmKWdFNYXMh6B2KWL5WJX8q2dH3suDa98e2+kviWoXzMBmtpLrJ+OpihGwR0SHYx+rIxEKT
WlpruJ1I2ZGc+3reHiYgXOWo8qgwdTIk+wM6ybQ6Um4+zIX1DrshR4lXljTwC6ASFy+4t6p0j8yT
EhgtUWtPQmQ70khdS6eOgGGKlp8wPdMwfk/f0F4sK1c4rtDdB7zmBZWCXOMtVSx6tOE8IhA1FjWS
aswH/mc1OTHRShiSyCq81RlIGVEQ4NQORH4xOvTwLyo8elKD7FIwpwjMq9wguMAElSkzO+Kfqekr
zNDbln8yGbgX8AyRAKtN2uCpq0ObilNHDNMnElcA0iYFazWZG6LQUTWZJXehZHJoXxMUOAAPotVg
v2o5FrD7RGvaetASEHiBKBWwpQmIgjPKcRdwN0TyaISd0ghk0ZuAUkIg7BTcr/i8B7tBKjVBsEN6
IlpelBghIGRf5VL0wVzryBwEw0/RJCdq7Fyehd4yszhJstBFBYD2IGmMGKmYPEbQ8BpVQIESoYEn
OPUCq08SgQc9rBSlfQODIjlAEJ2c7CudAEVBv8SlhJdFAvcEh4iJRgp41MV5/8o37XEgsIaAIwVS
H6ORpx6s5BIWuDI42XVGy7glZ1ChUXGoGYNqQzCurGhhHxHgZPDW3qPk0ABHm+Ba1KN5cZ9PDpfg
Lsn/5Wi06PP6WBxi+imbKLVAJoC4kmgwDUos9RPQUZbQeAGvByEa6qr2LBSHsjMaILt4JAJgjJrB
Fotcp3MHgU9MLuhhzP0aznm5AVMWWTLaCO4C/NM4Ih7lgymiZ7thW42MAwyr9ZZ+k+M/Epw9CK4x
ZvS3lREk0IJaIE5B8ALRLNwwGKdQOI1lTYYxlPpWB09C4XJzqFDFbl/kO1SjguwgjkYN2DYy1Lxa
SFpZIs69UsM1m24FLi18q3e+w6IZrLVyYitw/kSO72UKdqg/8lgcU/gO9y1TZhVPEas9Tnnw7e2R
yZcYYrRVhjgUj5dyFJwAX7QM6COPW2haRsSLYXeU1zXKUSjPaXw1Gco0uDGoHUZAN9hixuQITwk1
Z0IjFsV3+S2sjSifMGljjRNZO2jSHVBUbje/fGR05T4xWziEVhOsNAqzQ6Av8S2QuSHD4AJ4oTFV
q+fjIUWVvqukU000hbhpSHR2qKyx7XKtqitPQB5AhJM2z1XHingsdfW5dNew7zCQzkcfbe2kO3ER
dULLiVYBEArK5K2VkFOiXJGC/WkFxOTQMyo/aLEc7/uh4hCechEenUW9a1mp0JRpxMmKsdngpZWQ
Mmp5CYcqusFhD4eykJXMMRuyj6nDhh9LnB5nJsTLgCErhcUHojnyLShMjd5OnNoi+4+kJb2XSqzf
xMEmIPHovi4mlx9lk81xrWRFK6z649C/oF6sVnyj0WAH1lmvs/BgHAteCwVPSQXosvNxp0wV7InB
4sDGFonXsm9MdCTCPxJussgFKFQG+2Q6fMl9yaL8dxopA2Tb1ElxFekMl1NLCVgYn86TGY1Afs6r
8rmu/4+k81huHFuC6BchAt5sCUvvJMpsEFJLgvceX/8O561mYqaNCOLeqsrMyvS1ItzVlvm3KJHi
jKlwKcptWItfUkp+VcJXrY2NL9cTTwxk/rWHdlp9846QXNPMjWXsEXw3dCFr+7kss2+1+CONj8L6
lMVHvz7UhbbOrfPrSt6K1HsLwR34u4fbGM9KWgFb1tPbJCu/I4tRtkgQCr5vA6q04twk9bEaLXmj
lMJWr3ljhTYwRk+ufLFI/6lG48ZWj4Xuk1asVsLjCWdtS92dcj3dsHY+kzMV7ZuymA6T3hEmWPbx
Nl7m3Yjh9oYt2NtYSUe9X+JAEcePihoesLRo+VX7Ja2pW6bW7zyTsVql9qg/Up32Hck+OHtyIdqd
UE6p+M5SBpOxIDRwwiplbJwuR761DDu62W0TCvtSSoO4Dn1iRh/Y9+1VVfCXiRZnLJM/xcJSOSKj
TyPU3jA/xcWgSeO100lh57ZEJVGVJ4rzXkFd3LWHNf1MrA9R46o4GZkVbzIOfDkS6klEQebWgEyd
1rlCw1UyzvjTQHfvu3Um3plVrE1iDfFh7s2gDZVzbbQHDdItqov9OlvYdTEMtKGXR6lTSSWPrxYD
ta8gytflMEeFl6yJrS1voqp/1jNjmlTuC4kDBeKaar9p9xHTIfVFTZw6mwBuo2nuOnRnOeltUfFi
+buD6zWV8i5ItxrXkXZ6JRP1UKj5Ze4jNg1M/iSCkk4Df4PcLbi95wtNm/LWtdXHolhB1WWPMp4e
MvjMLF+a4TCX8S+5F2SGkhhHtti4hNRF+JtCwJdmE9YvEYmiEm/gvSdLhLOQuVl94oatKlfu9hkk
tOQtll/kd4txgF7jeXbVetdbciCVZL5R/ZuJt4QE8RdjaLZNwrXbaM4ioAyVvibxRV+cIWVzSJV+
5Xx416YfXkKHeYz7ww6Lwm3j1Amz2Qmbf7pB3LjyW43uajSHhUaum5KDpIgbof/VTWEjkUpdvirm
tUicwsCRHKi7wr9hBktVyg9FSy9WKJHpJGTbhXWSRl+446BQp8qR9fc1zneLWb02CeqBrghk0S5E
DK1Zosk1x7B2Bn2i8i+NHO7WPvtUDR6SnbCGkfLkhqBOXDV5CVlLLd9jxTFxvhCFgykGxTcEY6vZ
EZbh5cekvGvmli5hnf2sA8mQdslEeFIX7wzL0xoqNWPKXpuHyzqZxwinCfaNxK50BOjevqelxTB1
1O0RG6g+wzOVnqj/mVcysUg3U97DxU8Ja2jZs06KyJXTk9p86awvmWNKoCSj3eiJ+jEDucUEk5y2
PvMaY6dXJ27PlgozpgcFXzrxKmMsOXN+6t4xRZKeyHhUTccyPyO8aFqSseWtBgcZfi2vMcKE5uk/
XMiesT5mVvq63O4BnUgZkbY1B6o5hYqnhUfTIqDIZtKp6fh6wRmMU68U3EX7vMftdrVOJl2wmjWu
hJESgPDQZo6UDSQXcWXTZXdFtI2YuBQrcyOmBTnjWItwarelBPTtnXqJjjjE+V3PRDH3O6GPPUvC
MzN5AgkJIVGNG/W/IWmsSb54zVhxx1WbpPXHyG+1HCfI11bFnMYvJNfIQz5Eu0/zyKlShd44cXRx
Pk+VsdUi+HZV+REjXJyKNqC0X4RJ9YTcC3FYnN9D9jfaMt8uoqvou6r4M7h65pKxw5WAS8N0K6Os
3JjsO8PkbIfm01C3I+L6avnq6ovK1ke5gV/qSfrhBsg3dN/Z6ObLpvwl6WHTVPqj6LZyfOqFd9K9
fWEi781kux4XNp6+2Tvk35rWUcrpjMK9RakdK5bU0roCJ6u05OdpDcm0bBjDNa6m6UNrxPlDDZsO
qNIc1J0gVJ4yzX5a9i74RGPHcebppEOHPZOvzK50Wv2ZnLWobDFkn9Rd3s67KUp82SI6Ql8vqySz
MZV5/TJuS6n9WXU9OdICv1hiVAZITWysjl56pb41xfQXRQxucJibMIwNv4/LW22yPxWa1k1cLH0z
6zHTyxKS/itcK3mxO+Ko+VyOuAzfZj7GfhRKf4IpudUQ/izTLWtOa2fXn0rzD45wYPWDmWdwlNzO
/+k4c6Vj6y7Ds4Ez+n31Jsjk4GDjhreb6T/JFpOJTD3WCQt+riGQluVI02YpXWn2+uqrSvjpN6r0
onabvLZj9bmesOXEqpWb5DtT8rQussPWI1QOiGEp3vGnpBEskfw6vbiXQOzqhjD4LXkDlnUpKqwh
//Rv6aw+lA9h8Qj3lnxpcCTdqTsvT+5Dehy0zoY51i49xVqLHMAKNlnxxY5jP6tOLf815+PNoG2b
Lj8O6bbEenO0y9RvcLy0zkrq64RnIyouDbchx40pONoJNDrVq44bU3gbG9kdis2Y/Ut0L0R1Lm3V
o4ISsVqxKfw20myTh1Cej4attS5IlX1R1NtU9wmBZ9V16r/jwZGTbZj+CvFXuL5E/b8xW7e15LXY
ONUOo18JTBi1mARvSPLtGteqz5Wxcp0iZ4vAwLIdjdxaV15qflljeso1PIV1fhnHQyPooCZnWC3t
OeXVyLbZXakjJtBbk7rUkiV15BLvqDQ+oib2my4+qOZBP2v1AcdMEwcaZDO1Y/0TxoYp242MRwEy
UZ67cSutJMJnUPX4bTU6c/i+TXe0CQL77iI5ByxVWq+Fta2191hiATGfbrr6z8CgNwVgIqR+4jIr
39WWTExBd9XmUJROLP50Mna/5beFfq74q8eLBvuvsFteuThkShoAx1EuPsCZ+vgc1ttGu5fZsdUO
FU6hSMALnEIRN4mCS9Fb2q0kb2kI1uqnDN2c3PK8cAxAu97FDnUjg1Wlc/9cQ8QRPh51J/6jJIVE
NM7qa9mpXLPeIAC0kN08HGlHarbM/tHjOU0dSHiZvRXVxvymqHSP6ldrvKh5yfWtiv8oOffE6vRs
dmBp3CvWeA6L6kry60apeZgE1Ys3K/QJ/ozNVz6LUV3Luxo/ovmM17CwvrYKnU2c2GlSnuqeOZ6h
Wo8LpEyDr4t8uPUYvpXCyso0iUnaVsVkLatBbva5lftGmXLi8dazHCm+CDsVD+kS5/BD0VQPnSqZ
04TJMcNs/tCqS7RsquIa9rzyR51xplT5BpAEiir2z+SVLnZkXpbsbq0rbd8RZn1sz8jVNoZxWKpL
qbw24Umjoa1gwXJPCZ1RDop8n7BnPSiAh5kHbpWW2+5WcQ9iztzJvLLMNfe69Az9c1h3hQDG6zef
XRZMLP4aXwoROSJFk7XB+ZPPZcT+JJLpKP0r1QBwc5NXOy3xcC8hgsQyvOGXUyZYbq8GMKATHch6
SYzXuvwd8i+96a7g7agQlO5Q97aa8d2987OW6cestJumhTI0bohFLb6+zhKDGCyirq5z8bEkpxVr
jei9K6NNoVzT0C+Zx6ONYb2qswPsZp3SFhxM8ZVyizrLNripRgYxQKCc/BPjTWr2OrKjLN6PtLLc
I7rddrzvh5S6P+iM8xJ3yio4QEO0FG25pQNiWE44j4QP8S6EMxvVG5zZQb0sFtksL6TWRV9q9W/K
37vWVtkpwr3FOpdVaWPRq4OVSPuuAkfRz4gYxpJQI99IL8xOpUzZ1PONoTxM2orQrlZbRBHbXRtM
GAuKx1+mXZTqUuS2HvmR8qNZuaPpL1lk5+k2bv1BDSA5KMOjYU/EOdSv+AanOX5fwnEp7x0Z5PVp
SC9x96aVALj7TpjckZ2BNP+cra0i/tHRNUJk63QpMn1MvM9WVtgyR5jR4NhNQyrGpuSdp3sR6Uc2
cWtup1C991UEf8Lnw+GEOFtt0/1MVcBJqWMnbX0zDdqW5uWlI3mzi35Dfa+HuxURbOwYuT/+NCmt
GtZHrOlrbvyYyS+eHbk7szdML9gx4MkvFoj7QSE+2mREAVwSOcsJJdDXQUmEdNtEuZO3j0wnRb6A
8NinA02jsRW6r9U0bD3ZFRgFdpUtGkGJxJmkDZly6hunbHZV+bH+KsmbTBS9wPD7FrImz72sl7ZY
8O2TH+VEpWNwYxVHpCSC9tMBt74sqgm2vSmeYTbcozmBwr0nsDBJihOMwPwzq26/x418kZAAAS++
UIGMEOs3OZD1f9n83l4qCkscJBie0KaFv3r+NqEEBsrKuWpVW+lDB43OqNOeAzuCf2ymbrugltSM
j0g5dipWM5k3xTyk+VWe9rwJeQNGaCus4zWO1Z3EHmknYK8jq28J4INxGWcH2ySFOVJ6CPDdKkiy
0OjOOAOJIcYwNkbzW4WnCVtpa6t+6OA5MW1zsJjnilytYaOb+A48JqFy0D1u1uXniQd+IPs1xIM4
X2ckRYz+deUvnVunnjjZleCEndv1W2yrxeTTHLdZWjrzBBMmDldlDDerYfpRhM98dy1nThjjp0ay
ASq9c1rfotFt66CZdu1rQwgoDvN/zJ4hUkj1LUKtaLrhfUBQ/mH8DZkTS3Yl4lAfyNaGLR9zCsZd
D38wuDI1+ldJd9JvoeLcjwtfFKruEH2a/fssXdUXBRsCebx278riV/xEirsuK1DlrYykgB6ExDKb
KT5MPldFtBUkW5gnaKWxpSSDyzAt8Bz87AnZcfWeI+1LSrgp3b7YA9Zb8m8cOXn3neQ+SCvJ4ub8
Kgn7rnWyOQhFn4FP/1Mzw24/UvWnHr4AeYna3qSfMi31PStNXrL6qWlQKr8Aec9P4dxsW/0Ij73J
l4NK1RUGUFivVsAHZyJmvwYcAMyr+FdVN0aJXA/UqNo0816rKNMzc+vWyP410o+i3Z74Pw5K3Gxy
cfkPWHq+cuomPSRxgHWMZWtVAD+AiksEGIrXbz3diiRYi685X/nEb15ZkM7u4M0buFYjvIt3eJOO
TGt99pv5VcvvKe9UXOPCjcfrdFO3fX2qFd9YnHD2QEsQhBEGgHt1gbqRWYbThTGQ34rbRvJ434z5
c6AsRIdec43QHiI/rEuHSNhquq8xlgd7q7kDFU//hqixq3dVvfO1i52TY/Gt+2PrAVVPrDx8r/o+
DYk1IJoZl7+GpkZo+NaWhwY9kzw64XdtbZkXx1jgPfbPIAL1qWOzraiwldq1pMoZih/cHozITS9r
+6ao4CsSlRDr/XdM1oQsoIuuF3dELyVQ/v1WRQJA5nX7TXytpe1zzU+zIJdsi96ViBwTW67eN03u
aC9n9OUWIm5eKIJs8DmaeuGBcAvk8wEn5Z5oPeKvpWdSL+CmZHuMA804Scj85GPfBJb8b+I/rtvR
2NbZphTewvq1/irlcBemrzAnz6HHGhDpt/hjde/dUQXSb2fFVvJrq++lkWIusbb8aoVvc4wopLL5
EujVJBrtVXNSKDFu4o7OWYchHzfi+DR7T5ysQtvNP62Vjqp+UediP+sMbao38W5lrKFuhBedZYfi
V1Wkj0pi9zYHy5shMtiuamWFyrFfSqfX66Px//JOYkNFAtQyTXZMSlNVfankH7C5ol+NRn4XACA2
gjY8OeyqsLsW1p4yZII8a0UGSkRaTdS9tEqz65Z4K5eVrQ910Nbhn5jWn9Zofgty4jdQy5tMT2y1
C/Qs84pJdQ3TlfWRwrIpI09lmr0gZEJAujElp4p/5PhbRo0g70PTZwQnbLBVtlK9f8JwsSPqf1D2
xY8lKEGi4FbNzl51bu5DE7nD8jeMioMCpaNwgTkHKn+yqLjSqgz+3Dexje+ZN2puK3mr6ZVQLdqQ
/M36ToY6mc3ho1RdhvGms1VzOmYN5sX9uF96DnEBJiazXgNILSen6mZ1H5EmeumEH1qTeZGRXYEA
vGx4xnfJt3F8DvYAtTMRuXX77JNFfPEpQXM7u1HD9VqvRzC1cB0/JPOeKOm1Crcpv1rThJsq3DHl
bDPKBA7xlzg+UjenxVsteqyD9hdNvxNK6wgEYEODjwWF4UjqfkK6qJAMEJEeYHPVPptemOH+iT4s
AN/9ZYqCctwtILGQVVAJSnS1SvgLeJ6tJu1XHchdduuMW3DdVQsw0XZdYeOOVOFksE3dU+d7iVF1
uwl1t2JBMyTFxB/Fblstp+rHQHOVGeMFcBmUYhwvwrATbmt/IM6CHcrR+NDMiKfr5LJfGIFVR2gb
fnWsUqqzfJ+VbZFhercl5G6TEdvIrTcOHgO32r6o1g21Cz7MyAkE+S7z6tMn8x1NqjNH+5QuQ6RB
wK/FxIMMwijCSIoMvpFfCHjdfefGxzAFhrxdcCoirmv+GdEEFhB455G7XB3o1go3gyYOZ4y6lTjo
xnORPiz9uEynDJYVoFfbqT16O8Dd5hkCODdePiSg/e9Y48Ce3GnyaFEkjA1fx+XcSPf+z/rJE30z
JK4e/qtnAKwkuc/68CFRGRZ+8xC/VfVXjhLMmvbjf8HqU+JBiiq9I7De1Y+2eWhGiVbiI6N7pI3M
PfA7Zd5YgUVSVXjOMz8v79Z4aEdXyM8i3PKQ7UmuNxXzbXlvQD1/RWZtcE+//qnCX820M4uhH61y
Jto8d1E7rbOj8bxnG8tZ3V5UGle7fCQTaUlS4cbJR90cxW+TXzNk7lz8hNVjwApVzS6MgJCQsEeq
elyr1OlV6icbg520i6pur7ZwgDgSQTEW4nYdmSRAjoH6PM5yT+901PNHtkKnI2cZEAfknafyePM3
rG9mddk39HGy7lj9YZXOeWPPE27JPkYbnroPjWfEqeouzccswvPbqvK7POUUKGosl+lDQbbS0Gw8
55tMprFARZLbFYgfLQNKH4tF3/Sje5EYTWq7V4J5dZWbdRnbR/OWWjbvAyAoYIUUQW4Jf3n5iStZ
XXjWR0mjKb23wCxRGoil5SzlJkIhWziKsalj0ZEvSQkd7jx7t49l8cIwYBNINL8b8lbPoOesWMMU
nS3KQSXx0Cdf7Xf1wERjEZoh75vhm5Xcg4FZtrp6AjTm+h2OqCXKl+lDeDrB9AcBlUZbk2LbewmX
hridGZWqFYe8Y6Sgin3WGVgFuXbD4bhGp2z5aJL3KHYt8VOEokvUNz2zfO0wi+6swz3ucxB4C/qH
xAsx0V8tSfweCmEfNVSaEIfEhwm2L9Tveso168QkuuMePn7hNR9nDrNGicrQPCwaFlc6Xw5CffV3
DndFKvgi/HUcbsWJB5Teh7HxrCLzGwMOB+JuPddo6SIIUITY46EOuSciR+do19W/ND4lINNRZLeI
SKI2MNvCXkhnY2CI229NeFGKCXHQhCafdU9OSGTQvCN9LGMvXUt6CHBtnSrV6K6RTe6iocfJI4AH
JTv3+bSpJeM4wOhjjCzYinwdojsRk3DdkYVAakO/PRot4312i2scAcZca9FAgZjIdZDphNuYTOFF
7sXMijDPICb9m1l/mZLPe8kwDqQoTMe2+sot3okEwIXu1Iyrk2TKdmlehc55Purxqvbngr8wyr/4
04wUGaN5zdWfsMZm+i0VkedLDODyi0DMbqx589pjc8SwS58cogrnqigC6U8GtLdiD2SkWVbkkKGs
OqX+JtQ8lH3NVbh+VdZ3F0XP37Ln/U9RxegRY8JRNei7E1tWb9Mco/wqPijZpgScaOibEYl2YWSf
nQ6Ems942ryBg7Cmg4AMYuBd7A5l/NfBwy9Mu+PfqnbOf0KV86qdBqj1iBmt4U4UTfO9oiVK2vcx
z3aKiSYrTncyP3hkGntiMffFLN0HPAmmXam+hNlFRcsYhQ+xmzpntaTz0I+h28rPbrP6iPPUL/bC
/GFJ4NcI3eyBjzI8Eusmy6M357tuhacKr2UEoqRc+2hXyTCHN0kINNNdrdDRx9+2cmPYFd3YEu5K
t6uV20R4TeSRTvufXn2rQExJv9VU6JZN2pI4WYK8Z1ipFrd+6k9pId9yFaya+LK42GnYKBb/1Ba5
RL+IsM4FTOf6NXUU0ti64//MmZvbb31OXgULrr1eNa+URvgnlI9KW22bgRPeDxr3mvFv6EFKqMDS
JJjBkJlfYbzsyOl7iYbdLL8ayIorVgiS5k0TomsHqN0yYCSGMB4T2H3gNFO0ywRiN6Np8TRFjL1a
1m6GHiV3RUUg1ET09OVabVUrulcGqTcqwtHqnxxlrqwpW6FBzVisb6v4hIC4ciLRQvd/ymOYXIRQ
avhUBjI3qlb7VlhE6QnmuFOnkV0AfNU2aikHgxWHdpMamT2IzejHvfodtUbkwYSiWljioxkiIFGV
kexQie6+PIeC1+eBKlnstznsHUzK9BCo76F2WcYXxs823VsmuxNN4pQokspvTVcdgwSBdaO1jFMZ
LvQmmzB2G/0lwk0h3YchlFUZS5muZBtBwkkIGzKJHbO5V4gJbKpbbgr7RhIm2xQUV8OXQ+agWo7Z
3wctcaQyWJQvzYT/kv28522Qv9qZEb9ATVGXcCVwluaToMO+t1JsAyOjtW5ObVy/6bpE5PYIEyW7
iNnVXSpp5xHjTWCChS7WBMIi9Jg2OEh0uALlQ43xqIzjcdt2xWGcBhVWK4Ttwpk3Nv2mEfkyWZiz
DbMI7VDo1E3bqJIbRzxvw4ImGeR0cSB4jl3ZXgrZsk1uEWGuT0r3aaXmrsBopBmHiugjzZktdKia
Uv9owsGoim0SDezGDQn4fuGL4VkbvZT4EIu1LIUc+EU4KyZOsDgFlKdUoXG26SINKSC9QaFazNGR
PaWErnMpXhd9J7SebO0qzY/m+2juVdJMWQ/gtPV1f+W1jryepAvoLHUFq08F8EgFDZiENEty01kB
95eMVxKCKfMlJk3J+tnN7Q58hWm06u2ifamJm4iYbs7Q24KxV+ObrrkdVhOdYyXgTBC9CZVlYLLI
14AJwGJBipVW03QHNhoUF/mDVxHWNSyGo0R83HobNeZ2WGJvQIEwyAyWzSOe3GYYgiZXto3aq3Bv
tEwpmkNEz9y/j+ZWAacO5j+De5vmtx+/8t7CsEb5qNsfgLOwLU99lJykKsjl6bBav6oJ2F0wobTy
btE6b9F5DrWwNeNvRSXtRHBYP8MtapdLXW1bpfglWj6Rj05bI3+x2vCrLRuSZ9IQEQlqvFlSHaHS
vxJDWul8CAbshrdeEgM5je9LmNlhY5J2p9pamKCEqAR0uGO3+F1rYPc5V4P1M7a16A7iYjqCFCWu
pIW/UoUelUOtDB2BknWPbDgVCSooNKXif0AfxDWVfC1EJJ0dUVpGZO2RYCsODCCnoxsKL0vTYGis
fTzPMHmkxqBimiDkqzkCG6u12Y67ygNqqyoVydkIfGOOZbpP5wZcKr40LLU1wCNDVh4FyDhllIIV
JeI8VB+TZHmJmZ2R556yJL2GzwVFBdxpoL1f2VspUN3oui664lAOnl4/FWKnWduLamreVqSd1aRb
XvkU7aJzt6cYf/kw3urjZjWLwELqr9FQqUwnKbtJFSoF5d5z5BvopbBoadl60dXHr3H9VJtAZu5U
kJO1KG1i2hN29AQn0m+dfJoNi16ndki2DmVtI/f8iH9djfVfqB8yFAgtjXJp0KXrX5nQMMEIujMX
b2WdvUrmop8XaG6whJzR/KneljLFycezUV/0+CG0oNQ7sayeB65M8J0s9O9a50VT3tG0eEPGOpqI
gjhWmr8aKX9mj+Z7EkW+kkBWNKBwmaha9tKbW/J2iCz66/CE6WZ6HOuOhKMdz2P5k4Xf8QjcyRE2
l19EBhMddpGyj9+DUiyi5La6tw5ex3aEeBlV3wivoXRSwj6+ZGxuKqgQ79q8/iT1OO3S7mHmfp/r
v1qRkE8y+hpyMbL8PJTylXLWJwz3xxxixelrO+tfEl22dfxhjcnOUeNmSh/0T+UdRtFoQ2YLza/p
Jn0OxHCpmuMSI3hCvWrKBSx/4ehxG+gxSmwXeztjIQKBt2szYS71bGpL+AkRZk8IrFxgefKd4ovs
BAlXiwpEZOquPxOc/QqJ61V123I6rdM2Cfeyee601I64YrLxMbY3SCeo5amASPWsEuQN0anFWq4t
SJo3ipQ1GJp4zD5HIT5ndONqu5+Fz2GyPC7ta6I2njC9qoqK9erEboLilJmgXTV6vSJHzjB23LT5
NdJNLejbFQ8Q2n+3Cgd4U+nKnz/KsY2IiQaZQ1tl/SFhEiuK9RhJpBKCUyiAQP2YQqsuZzPXnyom
yS/EIK++1gXHj1m121W2JemjD6udNed8DrZgsy/DQDvFb+yecCA8pPRXDAhg5W5jgMn37GpUSp44
gOHrorNyCtKRrzuL/Gp5dYo6hiAhtLAwowldAWNvKvwWpo6CFHUjQvsk9ePIq/GHqQCwsyQY68Vk
vts25niZxYXtlrFLakxVIbTLHOJa7Rk/GwxR9G4Bc1C8cfyLG8O8oQxoNmNcDpchBtHn2p/htaJY
WhxRZM/DAqhKD+KQNvZYqw8DGQoLHpWuXepS8RP2XHYtW8ksrghlYBbkIAo03sNicmBXRJSzHMbO
09Hpva7x/V3Wt2wdBcQbgdSLJQUQdKRNel+OjjMRSLWhmptGTs+l4OYIRIYKgzlFYVw0BJgF0WTr
MW8DeRSQtM5ggDRi10GI7tGYO8usmId+Xr5mAdxQ0cTWMWXUw5Vh3RqJzDFrvoG4Zu1b+5yUOzn6
qyzs2RPpotCIqvWU2ZVlXOQOVjk/y+ELKvXczdLPhqSO+W1oKZp1cw/Nq4KBNXrCQcSC33zM2b+Q
4att3uLpQ+Jyi82XXn+bNVBd6VUENEyfiqC3VIUsVvh7HF6bkzWxOxDGTXMwFkimUMulwEhi+Stk
W7WAOI1WOLkqDB2L5kocPeU53A0Q5+HaWCCpxnZqM/WrXxt3khsWmsOXORkDJTScIpulF9H8CQfB
pixoTZI8kEgRaKAjyGiV2kARPAnfrRixgZJ+dV3xG60xKNlbvXbbJg0fAvCCOLwkM5BsrCO46bQ8
C2Jjljk+qHor0Sl4/TbcQ6ZmSCwCRAdVD3Lx3xKTzmcq6IqVf0ViHgEvhtUUoZPpTVjLQfrGPa5V
XJiGX5Z/SqlDMPZYEs3SsBfnWMIs+F81vekDe0Jg8qpqUe8yv1uKQAfFi4avCpf0IX5hEwu5OyrE
kcfN9TC9DhPSUFUsmVZSRwNRkVfYIUNNgp42GgQdbGp6fpq09crmCi2bM8lb5kdniLeotD6LuqCB
Br/Ul0JAW/A0d0D06BdF++h12jsAt1QfjxgSp4KHbjzqZ99gIQoFswohYjpty7TTpk+ZOtkSm1iA
3oDQLhRUL5qO/LtOtfAd4JcLrPnV5fp75JtFxyHFSEcx28suGBkDkwg3YTiZ5LnYHfOFszRv+Dqi
ZlEiu5hAOXFLHljrkgbuSYa5otKuBf+UstXtx347iIhAVnNPPOiGteJZQtTSmnbeJ34SLuQYA88I
b0vEN9ZIx9o4AEEe2xHg29QvUlQFyKeLaGrfZ3Jky6Fifwi1Gg7PRs+/l7AfDMvL6qsGKr6Wg6Vh
bVj/TSFAXjVb70PWQj3HTN0CG86FroLLqLXHcsKMx+kJWXuz7XLLDFarAX6N1UOZgvbRC4lOVFnN
URlQmplSi9hY3IUyzXDaOWmqMdVFvIWdONKXsonSaWjTYwu2UA2v+qQDIBnaSTDMu5E1thSeqqU9
6HT0ihl7nQlYbNpcY/vMol+BAIu6tyZDnDLNQaUqZ9L0oO5e4SGX/3F2XruRa2favpUNn9Nm5uJg
7IPKQZUUWzohFJlz5tX/D9v+Z3qXu1QDA4aB3pIYFlf4whvgWCzb9lPNrW0c2HNd8IXpf3G/e6q7
Rdyu3CZf+zyWUoLhbx5SpV0YwQsb/6pP461vWyunXJIce/XOeHDA7GQZ3t6gVspUmTrUdgermQLD
3njOs1OwOzJRANd4/nCTucaiorutdx2lWPGQIRGXtti5mEcTqDd0a1rP8jQfPnWQWpVTr/PkxcbE
CPmHMXJqwcYlH3b9JOl3tfUBDszzX12ZRgo4tnrmS68tOt26afOqVDQKbHLDftZmDSSyAPQ4PTdK
/KF+1IJnpz0SnqYVNayMVQzoQrIWciXdqWmxsj1tUSAfP+3HXozWuWuy9KUmQMD36aqRnto8XJoo
2dr+Vu0eM8hIaoMhmi5PhV+ObQ5TiYpp1EgUI8dF37KxBwi21O+20XorXXXWoWG9eBjDNnm07Cwd
W3EIbwnEmxhAnhqaoMwAJpjK1icO0iFvOqW7K5u7tvWXWQ/1z8w2GhQCSIFzBBVHHnytM1JSQ7MT
2JWlT8iRG+jzKdUy0iTX6DYhaA+DKl3s3RXmm+TfyeYMfhHwtedefVOzd4u+vJKj6lo/p8kABzRo
3/suhVufJc9KGhwzHxHbUquOSmc9eIOMfkE8TDO730rRNrORmCuxhRNrhapYQFY5joPr8ZgWFMSC
7wShRXa9D0BJnMdbasesLXbP1AqXbgr8PKSVuauzo+fckcx4KU3hbeyOtMlFXgfzygjeDQqn7V0v
PRDv+7lzbAxaVx0CALLbArZ2KvINSvLk/5sqBAdutO1JBpI6gLS1+2ZVkZwI4UcTVSR7Ne9ngxFv
es9QbzGaAhOrVXAm/aqbixoErqK47N2RssyM/l0V1luivlrRcRD1NCokAC5qCSQrtt29MLpXEOxp
aM8bBxC508lUldMxOkqd+EEpqOaTAs/coKqZF8nYCR/VHYhsuqwn10V2Q0toZfXkxJlrrWSxUArc
CX3Qpckeo5lFpRZTi9WMNr4utG0Y01yuhLPpQu1OD7xFaGgz1+4gYiyzYKlIIEuBttf6TC2WSbCX
hHMLGaLy39vWOrn9D8P9gOpLK58s1DSkmerdKsYpkLRjSZ29sLK91MlTUxeL1JTNW6sLQUJ5lrYg
iUPAKW4XUBFf/BbWVYtCWywC/dVyQtRmmxwXzaj9Z7guRYBKlZD0ROQSjbMcKnBd852MbjF4YI4g
THbJkxCvIP8G7T2jWaABeWhmnUQMw4aSPQpzuCdnWpucOolCb8R25X0DCUqq3roh3FvRts/pdLjp
zE8iqBUWoKF+FXb90hPuXgJrkHfBzgiyjeoacGQ6Y1FnqjqD/zOPjJyqk7zJHaoGfuY9FqE810G0
wbDFNh7EcFouqrjdu6UzdWmvpEMPLn8IZpqwZlHagqErc+U1G2zTo7SCxKv0VFrFtLbZUVc4OFC4
XquA21rcAEzYarPIpUh70NpnNt5aeRL9Wnf4aFNolgT7t4OHfAuo9VsC7My9Y37o9gk8tyjXNimz
I+6zxKQbczeYiy69qYgklJyigV4tW+Hcsb4SGTk96TMFJK914bTQa1ZJlAFMtDOgUkEmzRRNVFPf
LRlgJYk3UdmiRUeRNwhmBZm7689y+jV5226szLzFtSqblUZ6Ksu73ltq2kz3tW1GhVjRHqo8JYR2
SQTmaeRokzyHkpYuZLqumuim0ai+RLaiJYegqyGOP0FpW9tysnSVUF0OyvDembctsVk2HG3pI+6e
aIeToo+MUExxEOY1xDB10mBBuzbqDXCbYpODfBDlSvaUt6bMABnHm45CjJpsRPPhagPwc//dUiNq
4RJnn40u2GOV+rsOEXCc3MSbN5CsOdqw1engD8QSdXeA70IVpZ/3HOT9QWJhN7IBFUGZ+HX3A8pQ
ZX/42pdiroayPMbGgU4mbeIevrGU770imWkw8gOj2EXDsdCjJWap84LekRafiuTZCh77gnMQrrnY
Ri1Y9gK4uLYv0KYKC0GRcuxXLFIL6pQ/i0YUIv1Zg6AVFFo5WLtC+tKQzI3gDZsFNJgRpFT7Gdx8
MYdB5KFLV1YrfIamse/NafH2WA2qMG4XgJ9VU0zdppmlw143E36ZjpxDQ8TnbJVySosAUaEkJtGq
z25i9UYlvpGX1bBBM5bC/mRAB8nqILQOj2Pjy52n2RqGrk9V0lhTMNL1ZdUc8noaU+Zy73R3nicE
2aCz9c98NJWiMCLCBwl0BzgJkEreDWDySai9CfJnugngq6SGxmsBQ1fa1x5QFHxjQ8B4Nkm5qvGN
6A74BzqaksHxCrIid+KpXyaLtm9vspLmxs6vt2X/3OuzwDSmaritglPZ7UwAo6p/yGSJqemFz1ms
ry0hGL13OzsWUrIxLbq8hQ0qE2qk9EbYsSYtp9wHUZs60ryMvNlQiU1q2/jpQdwixU0r+tqd8Sjr
X0acgOsyN747PAT5q63UMbwVqA55q8xgp856tQL+EC6lAICs2LrjG9VvpOl8efBSVKeh/tW6M0+q
7EFu6hufdkxtIRxdbKXGhSYmzb3CvXeDcVb4J8P2NzkjrTrKgq7LVCvqdaXthNwbKKISwgZuiU1e
uJKrcg/ZmODuXrjpD4gaAABoCCzwL5sH6toJEUpuDEAl/ZDM+ubNMDTKRTXlATdbootFPbUg829r
lMqtqWr3a0Xu+1ne6khyJjdpEKHM4hGFJU1FdcVs3G7hiAqTspy0N+/q5ZBSgAgL2J1UnuqufPCL
lNVeujLWcAYaK3qlqkdXUsyHUbdPnpnk9zO3Meq1rVA4cG1qCboNblN0wEShQEFJkfqnfDgA7QyV
H2GRTocSpQLw8Dm952eLo71z73KaQAbECbtYOEHxqlfHwoQs0cMHa7v4MykhO/elQ4xag+xX8kcL
r94irgm/2urd09SbIlc2YtSCyOJjhnaRmQp/lTangsIxPbVBCScuRTBB49hSOBahzHSGscjND8yN
0DkKurXTfrpQlG2PBM5zTnZDmJSIPjskBSA1+PUNmSfGrQbcvlY5OGP2mNEK0eTnSDF+IH0kpfU6
joJnzYWPm8T9rYWXwB1V0xWhZ6VT82qObQTwSYHVMC9Za0V9K5DrAbbve+99tVZ9aS6rc2HVa7or
ywyhpyyK7zz0soibBqBqaAsSouPMALqv11/c8BDHMxd4NqhQvwfd0B99VM0nxNnoBwD99STrGA/D
VGudaVDOvbJ8V6tsyVqaNaW3rcmctFCaGnQfrYjWde4sVSpDXnen9wRm5p2g6jornX6YWnFEiI06
lhQ3X/E44fwFtmVLzbwBsJM7d62Om6HIl9kYXlB1y7MXKL91uxA+bDb8qUxq5Lwr1INcXQAiEild
avSMUusgg+ELyC+UEDFnE/6xU3QdoQSUN/iLnh/NhiThHB/KvdVKIyfyRHUnDe7zfAHxFi7+0acZ
2pO9PYAXRT9A5q07V4U3RpFh4cb3op47/a2CJou0ZllCac3sRSG9tBXAmmBRG9OueAH37WKMK9+W
zsZr73tl3Tir0JVmnX90gpsI7Kk969S7KF/07UcSz+3k1acrb774Bs2px4ouqv/ssVe0j3I0tzCh
ancqBU4pQZ4mIZ8dSvL7+NjFVMyFMoI8/RvXIrA5hGwadnMyjVnS7dXmMdHvRGMeJNd4yTg7I7En
Bp7JzZ7WZCnXD7m3qe0njWA5ow4eNU46L23TOYi6naolH82H41GrkMBIVnKsSdraOtg5YoclKPs0
svStNpJq81wg+UlbfFqgcR4rJZFoucftcNYNAVvUEFNjjLVDVYDG0tJ+VUuCTlRabhwrZVuoe3XZ
AMCa5tCulPgpl9+joF/mcEn6DHvbYhgQwGl8fsnY9pqzVoJiXWT5KpJgS0XSUoEEIFCEiW+80Q+m
m3vDhyemwgkOclrZlJjNTabIZB4K6Gmqmmubpn9JWS9rn70QB/hEJYAx6W0oS8227pqUKB448LYw
CIh66Hh5/ILu3I0nk0SncIID79RYCdtvvxRo5HTxsjIPmnpQtbWgJEQHUrZuIlL1st8JQ5kYeV5s
dMtzZoFn/KA3geAIbe7CQ0KKxqLHF28U/d1VxSqA4xUOdLRDEPh0ObxGY4lrE1OFk4VAlhy8xQLU
q0drplf1JeXbTCeoFcOm0MJdrJV3vg7kV4oeJNffOmAzDMndG6WvTUQGCa0KVrbwVuoAIQKFtS7t
Z0htNDQAkxPaPxOteMwC+AztPJVunBrJ6D42ptlIPwrpEp9qpmrD5qqNTGUzZKPLcxN0t6lpvGd1
S3Wb1nw6ccgWPbWDLOCX8aTO5R9S7jxLAW1hOlOmidqBZ3yYHNZFNFcA5tvluvMXpk+44vVfbhBs
ExsEO0QFIigjpUjXj8jOZFnb9dwCxuYpydwxT57r7yqwOYZMlWKMzyMYuIlpb5QCUad71UJGzgIL
FFLYpbNW5bMATjzm3wbswlJ6dNViZtMZqCIPwMbJ5YmAdQdGPhsGertJ/5HbwEAkWjKIvjQ9hCgR
31hUDQsAprUPpAhU4ESjHxhHybzU81snTQ5m5B3xTV53sThm9S5oEVWq60+ANIG0EtLBDY0Zkhs/
FMfbOrEpT0MPcgJRPm1Ie0INaxc6YJyCDkDx93JUyqh19TsxqjPBu9BNhtiyW+g2E3n6NjxBeJ6M
komndgJn8Ipk4gU56nNz3SwMGkNWDRB8+sKT7rPqtnIer7zA+KC/eQHjTEc91z25jzRV2cpym40A
UbXY9aoXAEU06A4pfZY/12ELNdYoDCJ6j57rZ+0K2kr64IE+uPIcFwRuz214w0pNisYGnTN0+1E+
N4LPTgtwMczAd8FTUud5NMVonJ6nI+0C6g3ylVtbl4bgTAK5qDRzMC1Ohk5HWBftLtN1ZAh53Zxa
HmjpuxB7Tno30GvjOto22rpV1mb92lUIHZRMMClfVjZcRdggfvUjj9R5INkfnGKlt2L9UphLGE1z
klN70MuTavRTtSdSs3mp/NbrnxK24fJVy5WVD/5DtiGZB6756rUPnKGQn6BkTgUMMyfrsJ6oV4Eh
bSK9BF6P8vtQE9FCnGdia3Dx44np3uNIYhUonOWs7Fe5gVaZrPK6WClhtUk8CSySjkkrUeFHRH6g
5huV/9ZFMO80urjff9ILbpni3ES19eKycb1c23ptKYEEjypHQ9EykZ79VIZR7lN5+GhV0CJ6Y5Fm
mqpMrdVAhkevIgiGlt69F2E0Fu+jbG2i+ohGT1Im26oFlpuHanHqLCIWNXXK+9Y2AzrwrUINzwaY
BRXJpyEYDfBLa1E6Vxa8Nk6K362Xcf7+ol7aZGGUxok84C7p3Rxm8cY5pkt/8jZ7LFdhNZGX4GXk
yZM0hS8IAHiyaSd39UxMqLhP3eWXO32HWLWTAXjPrw3zpaVzphjrCUktJcvVbly1WSG8JQNckfIf
6Ob/KCx1ktkaNVd3Tj1y7OwB1QUK6wcttCuNZANNSloyUUXIuanpwTXE06scFf+3oHzySThiZFqN
Y+4dbSVaWcDXaxcp+Z7WWYsqq2yoe7C7x/Zdzh4iY9t9Gf14AwsVsmEVJ7eB9igh/ZjNgei4B9lD
imvEPOzVVsDaemoAHSbmBhKvXs/BcJ7wn55bd5TaB++hNxYymh8hGqg7iSitnlnEtbTVWScb97lS
gLmDcYJxOR90iOSLpKWOv0R18XbkiFJ8/motADzwKafY1cg77R1dvezY1q8ahw0HMjM+DrcRXawh
O9BI7jLEC6QNKNNCdJMWZbZm4iBwlVDUoVTWPlpP9KQN7UbjbCYIrpsV/RhYfGW7NhFDqsP9KD0W
a/cdCsFg49SPMmNlk9g7YCQwUxsAgbRvhg7I2qsXfjzs4V1ybHqeOpFlk9XrHqPCheikP0aqfvSD
nZsC9LEPMZhKVBYC6l7lvOrXpaoDTr0T6r52PnHoqbqD1uVzI38bki08KdrvjwXEMhO3koxdB3Uo
qD4K5Tn1LmSfUPK7Qvdr5MTFnZo1x6JO3tTQmtkkcgpxTJyQuCK+h+BFvw0Ne0p65BfzDvkDMmjC
0okI3lQHf/QuW3g0jnG+ztxV7LyW8j4hO6AWkekCQV70vFQkWsBqrcKIrVTbczAPtBw08MQJTxW2
SyCzYA2HAHGWjMhXw/lNe+phOEBDC8qHot/UyVYFNlEA4AYYmAdw2f2AQ8GovwRKdI4Mh1Nvp4b6
ZQ6UOHD/g5hhdcda38XxCWkbxV3bJro//pz4t8XfvYRcF0L3c59L1f8hPO8xTFaJPLWzh7A6ZYk6
Uxr3ViKYjZsGHjf+ZomYejV0mVLzll0aTkB0Z+A66zi9+349axdE//Wz46hW1CCQ0VfbmbWJ5pBF
XJkuUqSjAINPsTimyEgpSs5eJBA8hkh3vY9SQX9wNX+sOdGbKv3PpI7vsqhf6sCuYhr8Ho5aAl8k
F+xMUdSrtqAkBdumLTIKEAhUWT5ez+YVC97fq0pb4iwqqqQicS3fZ5/70ufS3oSkke0AhF9xFdB/
uwdb4kz+Vwf55iqUrHlzFUTGW1Rei4Z+H85Z50rujl2mZlSm0c5QJ+mepIPcDxWCmlD+q7/XSTaM
mfPkXnF+ujBM52ruUoqyoN/zHiFpzWNxL93SHRo1U9P/8AZnU6kTRZvoaG7sQB8NYPX25rN6DyZ+
eDWuaCRfCICtczH2MJcUoQXcwn3t3pP38Ev/Kk/SLRlNpSzFe7VTrt1p1Nf+95OXeOzPJ2+sBJaq
gTTftV+4s3HO0UoEv3yr6kiDT4uN91lfEQy+EG8b47z75YyvUXWNcIRSb5yQIrcvcYiyb4MMShEL
/H6Vi9/PYWGciecm8hikRFJ3Q5sIthJCgAUCcUBjkas13GAiQKzGbrQA7bJLwHBk4Y3kvzuoo0vO
AJysm8XNfgCpLH2GOXVwP1y7Jc2nQlqIZOOF7LIK1ekMDHxJ1TFuZkZszzTAu/7INsiTpUMLkjwQ
nb+wFLde9K4od17QzKjbTTlTC2VXIlemlRRrQ/+5TvYpEHL0POyII0N5KfDprLuFLT1m3rsSyqdi
oPUYxLPGAyOooAZtB7QMpBovvcdcPzU4flfxHsBHl2HE0L1kPtLpeDLUtG96eyPZYI2IuG/a5L0b
HtSCtpEX74sOEg2ZKJ3agKaZH2XW9PtP8HPi/PuEEsY40X75zJzFjbD7DEIAWl6QHNH9lZpXv6RK
Ata9gQZhghfxSPeHSDlJ+oEpuMzRHQZF1XrFBIhkp8FbD6mYR86uza0vSYcdE1cjle81Y+7IFCWp
AjWYdXgnaCvI62w96DAw88Ia+LtZTGEB5Ba5MHFIuFbKkmb/rpU2VbSTxKaJN7apAM67j8BrREAr
o/KU9as+KI8N7YTIptGb1dUyou03MTzvZPj2e+oY01R8lM7WASwqQw6Lqzs6ivOs6k5h175pTrPS
u36qob7SRYjNq+5eH166ZK1VO2sYrgTLyqXM6uwckCtKLoZZ0kSqlp6EhCGs6x+S7j7oLlSljROj
KIzcQXMl4/j9fornxp8/KCFH2wOekbeVm5l3VhGWBzqREEbiNLXR2U8SRGIiawa8LkQgT1jG8fup
dEmCXR+f6JepJEuDzNbUa1upLOjiDk6yCHvzTqoJDBNQgYnVuVAlD4ZcUQP9jHN53kgleN6WsklN
lTuleGrLvri2vVwKIs7SlE63HVkN7RSFqZZeGMCdqfzqvCJrHdBrQGtFaFAMxcrQqE7NwF5mAMI/
jbvs5Dev7YNELkDT8K3d8/VQBVoOWwlMFCseADsRBd4mqPG8mQXaHisreKUoioqtOrGfqq8wugHF
zut+RjjAU73hRHsq8AohFHgndpSAdfQT8xPcklTOw02JUgEUakzvlkDVqwQltkn+AnO6kCfxETFM
oc/D8oQayuC5ABG31OyTK4YFP6X8f7MH6GeHitoreTqgHnWDKvxCW4Ub+iA3QDcnHnbV0uRe4DWm
T80Npq1Tb2GDupxImJ1lCxPfJ5O8Lpw5EyLLFYW88a9m8RSW5Qw9lqlOKehVm8OiW0ZT6IwHeBP7
aEmwe4O8MmjcJd3HdbSsV/XWm4sF3K0r6+5iCHl2gJnCdQoz5a2wbZ7C8V+qS/kE9xWBaezF2xk6
TXNzzTBPuok+Qxx1+vn84M7CBXHIFlp5fuUgVS5ky/rZKecPddixfas4xNHmnEFXmY5DZE6A505R
Epj4C+/hyhr8fXwg9LPtvKACEIbjvZyddJes8UE49u8oek+T+X9YiNPP9jO7AnlSqL1149ig0vNw
L1Tgf0kXqle+3IVUXj/bwSq5yUUXttaNIo1cyxprnTxIEWSXFnaUX/WYubA7aGfbVaLZBfruA0UM
2qtZW8/0/oHjB5yDtWhNbBLKrSCstq9FOxc2Zm10Sfhle6zTtsmdCJR9U6NZjxSmlG9iKr2o2KHW
0s4yFYuT5MpEuBC9/azc/HIzjVauHkW06KgNLQf5VYNYbl4bugthm3a2r7q6mfWhruHO41qnJocD
iBrj9xP4UmlJO9uLLCsWqenVlECLFImksKCFH3q2WU0hbKCr3ZmDMZct+LkZcJ6D0tFa9g1UrXAL
8Oax4RE8YiCLqraGSEGdV1QuUtuddINcA0hWUSHpQV9ijoMWuyz5W7NU5XUkPHlbI1Ex6yr4Mg3U
cdStEvGsq4hCYu3rgGrzB9u6EbGCoKjjoLkVyfZHjartNMo6uAKRniKUgPbd9yNxKW6Qz7aNxGwd
o9aVeNefAtCQGAF8xtlCpYswwvqnQK/oXH9/rwuzRT7bNSzHy+pE4lZp4ClrkRQLsLvarBuhrN/f
4cKa1s42Y5rHxQA8E5uMEgUhpMnZEaeIMExU48opdiEJE9rZePmFYcJL4haeFvrLAoAhYuaeMW8s
8HqGYsnztrPKndpkzsH3inoTxRDz0KUNYIRlwyxgm76S+l8Yz5+uT7+sPq+P6dZbZscszAlT/Y0A
B9b7+ZXPdWkwz3ZgydTMQO7c/kbKd5hAqN1C2AjeXHMXYT/6TTTw8zz95eHLxtHTTsPPwI8KCu1I
2Ja7RpXn/9FEUM92Xbny4ygHyntjCoRvdNl+KVF1Vcv2LWqCa0vnwtaunm21MGS9QR1kbtIT99cB
QPc4bTZBrFMg8rbCHg6D1lsThNpnqg6G5vt3u7AvqmeVhhxBnDx31A7C3kMdP6fBlQrG+Ni/+SI/
ewu/fBFh0TAucq7rKpswGZX/AJIrEEO9uTnM/rNnP9t3Tb+q8yQdn12inS4WfphcWfqXRuVs6RfI
Z1hFzJVHabcqvGvlKwZYF5aBerbgayxPY0dSuHA0QxW5V2aAoRH6+35ALqxh9WxPLMrWdSWVqxuW
N8Ghw1HRsr9Su7v0Qc8WMDiizg3GJ7ehpcqQm0YifXIr9Ck4z+8f/9LgnAVRXuy4QxOBvtFVuOka
nW4TdYh3Eu3vr38hmvnph/TLnPSTdnBR6U13Jmh2Vx6ciWJZ6lpvUADEvk8wUdl77QgAQKoiVfr9
XS+E0j8dGX+5qxeBDRv0JN3Vfv2WhppBnV6Ll2GEAkQa1tAykP39/laXDDp/hvO/3Mus6xRy0BDs
oAqFe/lhiGFPT6VT96BNrhVxL3yln6n0L/fIfF9kGKUGu0pLSTmS3EfmNhdvgQVcNYPgf80k+MKM
U86Wd9T5tqI5JUqx4O6hAkX+o9VtpR7eXPmj8bIrxYcLa105W+t5LEW6DiR118jCf8j58FvHTp3V
95/kwpL8efL/MlqeG7i2mxXBTncXjX8fNAc5u7IiL136bLXT7K4kR4+CnYSMaGx1SPrO8+LKiXpp
rZwt99YiPlUaRiV+RMg9gfSFGJuC6uF0QEv22j576S5nK97QggYE6Tj2NN2aZfFBRybAUMKZdOiA
fH7/CS6tCvns/O6FUjV9xF0CZLiKWdDg2oDAwwSyXi1tHNgN+ZUd7ML7yONU/uVrh34V4pzMncAe
A96njgrBV5RzZOkLXCSuvNCFDy+fndk2xrhOmCI92dtPTfQcRSUKHe/fD9ala4+r/pc3qGLDdjo/
jlFXODYQcpHu9ir/yvBcWNHyeNNfLg5HrNRUkO87fYeOfA0HjgL4Uc7nenplB7ywmOWzxaxXddM0
CXeoq0ek0qAQXnn0S+Nyth76JBOZ10qwKoYO8d/3ElJpdWUHujRrzlZBIhVtACQn3AXqDJEMGdkK
9OZGLsMsR4Tvmgfw78fGss+WgR5lfSKsIdyliLpJ6kGL1t/Pmd+fCPiP/vmzgj3TC9OvQ4iIMdOF
wqOl0xQAYWok6uP397iQKln22aTXFCo4IvDDXesGaI2bSdMfFCmpAQezHSke1cnBHXWe7TSYA9Vr
5/aQaCsilrewEtJKcZv2yt54aSDP1ohtOF6dmFm0K7uDpN9ggnRlkl3Iny37bIGUXh+JPIqjXYbO
hE3fAOoA7PpJ/e78KCHZ4lx2DX5y6SXOVko2KLUn4jzaBaDSc+uxKq/sIJdmw3mIqyTD4Jl2uBOD
tNTRkCmolfu4AFjXztTfR1SWrf55vtWRXkhZwh1qCUuBCnGWoyN9VQVyrFow+36+XXqL8/Xu+kCS
DDrhAfzsWr8LHQAMYC/S4Zpv+6UPcLbqQzPtTaXzaBep8WNUVkCMpefvH/7CAImzle4FmmQXQxjt
hvfmXnnLvpwf8GW/v/aFxxZni73SqiaCBB7tqt40EIlTnwpdulKDuPTcZ2u8QkPmn/CDGvgBnpGP
5sI7ff/Yly59tmY7GZxiHrisLDwvaFuCiFR1pGyGwMQTDnlkJ7L/wxE6W8RWFpu1WzFC0HNw9KpR
lPj+HX5/fFo/W9K/Hp85Zm3I5DFjKuA922QhH+1km71eO4cuXf9s5dp1aSTCZc5j+qnc06MfXbgL
KMkT2p3fv8LPqPrf6wKWOFu7TZb6njwiTGpjEu/L1+wo3XJgaC/a1H0Wq6kzB0P8/b0uzFRr/O+/
DFcgyaYsHDncSQkgNWtua9KVK196C+tspLzWUftoPEo9CQWc1MWprTTI6lCWAwVZynC3fbwpkpjC
bwt3biZVVjYXZlnvqzLVl2lUpRs2Smf+/ate+HLW2ajqZplWWqaEuxwfWfBpP9wHYwSPTeAZfH+H
C0G09ROE+8tolnILcx0zw13yDtcbtGEkJtGT+m6dnB+kBN/f5dInO9sT7Ty1ZCwVop3lUWalip0W
xZUXuHDpc09wL5NbMO88v0yRPbawNA2cK0/9+9jQOvfxlmOtL+D/sG4GplkiwezXmqxDKbLNZ98P
zKVbnO2MqWwhDzE04a5BzQuePJIeJhX9a3nYpcuf7Y5xnfT46RJ3xDHtsW3vL1vvStHlwsZ7bqgd
y1qFpSSXbk9IdmOoU8y61/ju+2G5FDCZZ2u8y31DEi1QGzwbu/vmCOZldIM+VC/loXkp367cZpx/
v9m1zLP1HuU+8hchL4G/G94x/egdMUHGTFn6NMMwbdauzNILC9lU/7xndb5jOz641R3YAzS4jAqx
wWXrTPz37NoBfmklm2ehzWheraN2R3TgYW+L4QqMH7b6uVUsgFuj8S+utQ8vrbmz5ZzXcYntMsOW
Y0boSKuaTf/7L3Jhwp6zHwJZ6QYnp+DfSEi5YassPacIZX1/8QuPfU5p0FqpHmwY0DdVhrEEJ6Cj
3P688t/eu/9yP9PjP6dM+Y//5t/vKbJqvutVZ//8x30a87//Hv/mf37nz3/xj53/XqRl+lWd/9af
/ogL/+vGs9fq9U//gD3rV/2p/iz628+yjqqfN+ARx9/8v/7wj8+fV7nvs8+//+U9rRPoabefrp8m
f/nXj9Yff/+LYqhjIeJvv97hXz/ev8b85aGsirT5Y13VRZ398bc/5lVapFX9B0Ixr8nHby71+VpW
XFcXfxW2aimGbuiKrBjsTe3nP39i/lUYtm6ahqFamj52p5O0qLy//0U3/moYhmUBJdJ0xbLH3b5M
658/0v+qq6aO0KJmG7ZtUg36/4/8p+/2v9/xDzC3x9RPqvLvfzF/QmL/d0vgMoZm8QCcS+i86up5
cyjr44Sub2Q+FIbykTQRarUyPlxF4JFoDzBFMLlEsCtBB0VY+wHJ0QXgrptKhsXlK82O7p/+0eq5
C9VkGN3WK/VEeJGfyjLK93EvOljoRXXrBGqy1LXIQBcbJn7UuDYyyvFN2cD0s6IOqji2kXPXBh1Y
D857JGsnKwtAbST5j9hTwoVqYXZkye4HfGD0ESQETuHH3MW9uy4D8aw02ilDogMnkjKbt0kzHpMD
9CH8dBDif6O0/OLEDth84QdTuRX3BS7TiIZIyKBAJaNpDWcjlYdoYvfBiw16UM3dB9WLX1KEOqhj
iLUaS6+egiRtHX3VTgo0UNb30EkWcJyLtZZW6DCq5VOPEPRELTLlR5yHb74i7rF3A95vS4DiuHlX
mnuHrEOuLWykkgykU+JtvbpMZ5KuCiQMcS1XAmFMfWXAiaJqskWNhAsFORj9XSc/0mkAQh4797UZ
mRNFQsY30RisPIm+HBVpqcqWH+W46IG3lyWoegVyg8v/odj3YUklGCuZ94aJnh0c1TWnjoWgBI3/
I36bWD9VpBZyjBGAq0HF6/ykXulN6by0GfpRbmChvQnp/Rg1MOOaKMObGD+UTBkTzC7C1KzGmrMs
XH1jY9u3tnNYWwj0Z3PFtPG987m/NcjZm2mkyo86Ywb4ljtA7IqyBTLjJeZ+/gd17ZNtSRul5aUt
z4/xc/a+Esn7wnPgy89GHwgNQnuPRmSYMUSupSPIUdQIW3f/j7zzWo4bydrtq5wXQB94cwtflp6i
eIMQJRLeezz9v8Dp7unWTE/H3J0/TigUQVFVKFQiM/fObda3otc9YRSYJqkzACAJ47m5N/JqF/GQ
tHDdaMQcu8xi1qrtcV34+qwFNEmn6TKQxLGTqlLdGloQAgLr82QmajDVdJRM0tQB/1nzo1ntqlN0
Y34pAPwhvc0Ei2EubeL8HAnFCmkWSDhp8LtejTQ7jjQloIf+KvSTdk0btf1OtT05h11qM27UO6Iy
DXUW0l1eZz/mbHlGdlsM86beOPUJy1M5UnA7DMyieITlpWzVo66TyBoLIaVBhqtQ2npbdcpdnkLx
QjKYp6gqqPpa5IjoOY4eozZ7E7YGYA9Pv84Yg7whmPw55lXTo3YBVEaQEL5pzQEx6Tahe7y5FecJ
z604SymAzW2rGgfvk4cC7MrJKyZ7PzA7UZUPVBmmQFYzdTUKW11BmOMzeKwDeFQmd13dtoqR3nFq
vco8TZCazYuwoKQtTLCzlFoD9FQ/iBWPj2qF17bfnmMYdZAr5edoYJ6sM5xDqKwDggrVuegq1YeJ
C2iJ7BhfM9PhFKA/IKVm/9iLuUEPPXA66k/Bd7XAsFRT8woB3WeV796J4yU2C+TtuF9jtR57ubmt
J+aTaBnXduM7iTOfniQlitmzuBGFG2bXkBEDqLXsQ6AZtC3q3lVk1Erahcpk2KswBjsBArPeRq+f
+1/dgyNUq8Kg4QMNdkpgOHpE27NAqtwRATh6Gg/JAVNF/4vEM24LuG3k6TVHL9I32m3uRKRAgCDp
9U1VQog1N9IlYkqdTmpCphIF+geVFunDUuCJ1J20MKOmXAb8GjEktcT/x/VQEG2CilpabB5G270g
BPmCxI9oUyrSA+pvTXdBWsvoCFAqi9rf5/uDLDWwYSLwPSGFc8aeiioVs6fqzcdowgqI3IxtVN3L
mGApmuibqicfpTZ3h7qgptlopsH7vHalyDnd+NBHRgOK+IY23Egvd77lb+tUiC4aJzSrx/Vkz0VL
Z89cwRablaBK1ucozT7knubfDdLn0aKXvpWE2pljlixnVnRUkgLAen5uqTrYMcVXq58vShQt3tZh
lkw1eyXM+9KNpXwczESyqZ19bnraypqJiShrpByVmYImp9J1ABSVJWSouxsCKvN9tnUXa8yZa+Iq
AgREcXOZzKvSKHfTzLoT4+bBKqvXVsjAiQC9ixPmQt5aMexrHi1SnootzWxF2parbl7oVymOC+So
q+FByRvDgzzTOLKwYx8wB8vYvxTtnB9nKfvRSABk2nGQnXkUVmfWZeVYaFMaxrJKBa9pSo+SQZfV
NMPlHzb1blZ2IQF66mGmWF48ET6Ye7AdS6Q/1gUtgJ9sIZSqmNRD8rFN1cOm1reLlr8u3Jazxrw4
09K3eOWtsYw0Sbs+C4N+neq2hXk2GcjGFTTsqTzQIe5eyq2wnDRjJAhVvyPWnQNNMg6VVbwyD16q
hUltqMajVVrfIyH5IZrG4snyxu6dkn5X1g3a1VLdFvn6HBfNC60Dk9MsWXeBsoUaVQ9iytKFdyxN
b+d1+iGIKJO1JTLfRVm+SkJ0XBu92OHAPwS6EZ0cTqijNQmCssBpoIf0LwukWTuNuUeJYUZp2ToI
xvq81HN0zM0J4tFSZnfApzClUnzSRTqeZ5rAvE7tuAUt/1Es8ce6wMQeYHGN7DJNnYyh0OzaSA2l
73AEaU2bsXVzmlhIHJoLfVAbLaOaIbA+ebAYLDC/MWIpZT0zSEL2YaWstk7g2UkzNjDVWTPSmL5N
inAsNZazVQqPo8ZWPo4I1m3aPiA6m/OYMfelBopDXNLzTQMrbfXILIl6ByKr20cwmWp3GmIa6WWx
RnpJ1aIVzqKkPksJoxEPbLra3CSrq9bpm6ZgeQeh2AGrKhBWyN0KX93KrMpWhOU5T6nN1nI+nw41
tqM8ekxU8W5IKVmzto4AkcbC2FpDCbpia67xIPUQAZLkhorO5bjvlM7YL89pZcLGntBc24oeYEr7
0u/0nDSfqyAD0QIJOqrpGsOpaWS2HDltLd+gd5eyKPbZSCRuIOAIenJRIEQsfatXGvCzqX4FpQGY
zdICFABkb6riHym59mphu8pzdn+RdlWvjfEc4V3Uobbq3UWsgaStLby9RLX6QFDYIWnQqGy5YWrS
C4ygqMreLUzddJ3bZoCBJt6JGS0qsQzODwmGZWAwoZ2tzkiT5zRzf6vIoTTRadTb0h3Hz0ES5SSG
G6LEW1ey7RQlhncZNMGuV95pDmxnsaSjYGsksGzl0V87JmquLhMkIr63rsQ/6iZ/jWdrdabdxU6K
EhipApWOLQt+SEX/YrSUM2Qw89FMFNxpnQ6sZZMOMcAVR6Oe/i2igYaO7VV4i0WMmdpQ9tDvIcYi
UpfD52aYqonpxZF8LBPtY6hoV81qdXVwep6p5BvCeZH7wIqU3EsnGhosrbD8aWAGy6q0nuIK+7Zv
LPHM828pmsOhNh63Hn95IU9oIzqhuqm80JbSYYmybGEYc105ikkyBP/9SfUvj6F/Orr+5av+Xzys
7vW/f31UPY3zt3T405F0f8M/DqScR1VFVDTTNHUYR3tX0j/Oo6r+i6YrEsdN2IkcCBUCK7+eRxXx
F4m36JaoiIYuGXvp0a/nUdn8RZNVLkdOVDEtAIP/zXlU+iwZ/cN5VNEtldOozmmUHKlp/Vy1uubG
qJadjJjy3C8I+Uy1heALJCDkZ0UrVdB/5bzaAJjTqmWmNVifSWg3YkvRYdSxZ01LzFGhivN6X1Q1
+nZ6mkRHuUbliSKNqGUlWUsX0V+eNHANxwQCX5dJcXRhT89bpHro9UfXrIYCEGerQuMbRcvogI2I
pBTDtBxrMaE925xM6U6XpfjepKSI9G0h9zkiO81Eq/U4mrSISoUOCKSRQCWJdZ47ijFhBCQDfOig
pwsVhU0nXjjJ6mZYgSw7d2mpQlmmbDd21UVNEYgwtuoAnNtI8Ln7bnIhupvQjapo8PJiTW/EbbjC
ADavSy0KF9mKsXw4MGqGiuyafo0XQYs9tVvnKRQMhX1b47LJYkXPABGhFWsIrjxXQ6TiQbSlut5v
0aLfrjRYKg+RHsUjHNdMwGuO8WCPSTUL2tGU6jn2C73TqQ3ZJhgLK9QDOzci+MNmwvn3GgsrHdza
ZKLVAeBGlq7jlMDt02P6WiddssJqm6UtyMdESe7QYBnZG2OA8Rzhh+h26Fpl9GalHFBHo5oYcWsk
XsFRIhysx3v/rSoN8kcVI89aGFZ2C0uEHsWSUXbhYegPkSRhHLps0lH/21Z+O1FZxmEL2atkW5rv
ST4ggFPJhkrfozyHRdS1ui2vzVVTVnzYynC3kmG0lUFDR1U9RkVXfDHyIpqcQkPONovxSmJxROR1
zKgRj1IVmoEqSggzrAtoQIvNfJw3fXIjsQW4aBkzvilgTkQTsxpo9B/W+K+xnT/Gcn5qdjFYOnsk
ibZX3ZJFUZZ+Cr6qdWIxRbbRbWKIXDFBgUDGVra4TiIeQm7q02ynNY+oRY4LXkQPQ5XmNT2EKtyc
KnDld41RI55BrcglqqTqad1HTl6Txf3P9/rZ3/TnZb4HnZQ99iSboiT/FFpVBwTY8yIf3VhshRQb
oCArFKW9CTZJydDwzCx9Hu10EYGuN3L/unAaW05KQ3OZp7T95IJ4Blll9erWcdJN5g+dNOgH4jog
JAQLTXsrRyYTKBR8krIjxmpkGU2QMizOKkHdPTMvymzU15qF6Fec8GqUaKFwQW6y3i0UaYkmbcNr
OVk62nVTte4sT0khU5ZIETLlgvC+xlGNaI1ZXEvdIi2Ll9/supxcAuJsEnNjURQHY5lDm0iEYij/
JmPzWXz58zDqosGzl3XNUn5O3WSwfac5oYsly1PtvkZL42Vs9ac8SeVwjUGYaGKMflyXrF5LgMAX
8sH4Bly9vzWEHSYzpcNTRPEJR5JpPZmJADcJWru/CvL0N4/8zymBz9mpm6oka+zsClHHPRT+hwSc
NVUJxBpIwVsnj18SnoY3Z83m16MoB1alt76IbeLBy4gu/ufZ9u9Whm7qkqlj8XSY7fu9/fGzrY5a
kbVnti2afqiAd4agxyx32NYGfdIJBYxSHihw7Et/3ahlGGtQthuqSWW9bZ6YW+8wHYSzusqlRxxV
BuOr5n9TPiXviYs/P0wTC8vgmKIpKgTW/nyXZlbBgqMRxy1MENRbBz5zhGL70IwjtmNbIecgL7Mm
CNICcwNDDcduUkBOABOz4h5NYByrF5lsqp23IDk75Ic8yZwAzqYmahpGMQbIEEl3UhLRT/g5xr9G
5v8UWv493P9zSuCmea8ehu79fbh8a/43xPwNdU+F/bUj9WvM/zRW3/ok7Yj6//Zj+u/i/v+43G9x
f9wpS8QjAresqtruTf0W99d+UdCdUGSNvACBf/V3P0tVfyEcyK5IdZtoyLKO1/Zb3F/5RecikonL
pDGFZfm/8bPILvx5slmypezJA0VlORoyiYk/T7a2BuAosAietCm7zwdBJaCiC56uZW9kPRoOQwi9
EnFs3oZssPy8MlAGzlX9ostN8y2nB8sb2mpD26fQrqvAyfUzmFkpi35RifPbers9qwphoy5H12fs
Bo7KCTptZQlqb1qUNNwUYleaGKlAY+b6jNFMEYgkdrHJNRHlXr1be5jJs5R/U4xqPZR9yqdsXK2k
W4wAG3rsqDC0riFkRViikuRvPYp0sEUm4riEN4Qmb5ym4Xi11cmJ0KKJdIEOXXcP8sfEa3oMsrWl
6dXMtY5wSfEmrcqdWZXntMt+lFv6lhoECvdf0Nj8rCYcfgU2CbPevvYF594+bx9GqzgLokkILttS
tF4JG05C/QoFOPamegDxozWNPxPLhhakAy9siOVEZv4hwwNXKzQZjQH941TL35J1ROQwqR9iY7os
zR4nT0lNpBMJCPI0+/k5ezP2gESCExSgWshhvBOhXxIlOqS4tDfmsA0Verzbeoq0YQ30dSLKSHzn
M0EQyxnxp8Uwg9LiIXVqJJ2XRkefuiVXoC+3TfsqDnwalSCvxUSkV533mMLMKOy/AlPyOq/dQ7XS
Sb8NAG0rXqxpiMDObUYMZBK+f0aJTUmcnEoaLsnKEbErEwPOiwryGaY2Un0/BJ2IRt8Vry2BGZCj
63LsC7o9NnkBrboOUu7W4zJ4U0fMi2ZHzo6pyGmdx4OPizKEmBAeAN2GY5597NmUfN3vcSxeLSsH
yR3vUkBiffsZxk0zmEdF1TevTWYRZJYI+bWbIp2VqqzD2dTU67pPnUXpL5bFmdyqYfou0TiekeRT
EVnaCArZPbKB9wURqjdJEts72oxfmlkL5HQ03c1SwrpN3xqJwIa21A+JPizXZqle+6h7iNQMgUuk
K3ruNmsJSojlrdSjSbah7ej3nZBD9y3fjDH/sWYjqlUqBONUpebHUPrlWNWF6qt7qshKiAWUiXBM
OoKOK1MBJ4fu1ir/IdcaoUDpjihPFWj4wuB7iCblOQGDfs1RTBaJsNYyNGa9zLXnMc2I7UUGrneU
E37I1uJW7tAsWoQYrbXqAcUrtL2tBLaWdDcVO5lqLJh2afWhYcztAqfGUeWSSagDCE8FFXXVksNS
nyE+YJXzBQm2100nISXEBFwKAHIguYwJVT5VQqdlQGUsEtb4TIsp9jfSdG+It8usMWcWjecppkRn
CiOKGYtBOjdLutyknNACqpLIa8BVdBoNVb3a6uTdIwc2JRGzRuB0djWlnZHwyzZqeYniV0n7Mixs
COMKrrgRydS0NQIHQ219V1KSQJGQfkSmGnzGDSUDaLFKCCqeWu3WYFtUZFEBRFuqsDDIynHQQrfX
xEjLHEKc1iJdtMeUGUkEPSzxUpAcDGsT+OekgolKNIq5xT75MaXzZSnzD3MppuciI3Qkq4S/1Jaw
VJpya72FGOqcDeAxY5n0aQE6ATwiYLX4rZPFb6aI5JCgtGlQ6XtcLRpzXyL7hwgwGZxcRU3TXAkF
mdrETluRIapT5Lcykwhas2rwzMVsDHMSjzfgjLfQXKL2ZSSA7pm0xpzLqereGtQw7CklbB1N4+Vz
3sDYbPbFhgiFyRZHhSY6vnm3hqLEJCPMk4aCSXgcoQjCz+qvOL//ysH4yxjN/9pIjm5ZuACEU/7W
CXlI0rwevlU4Ib//+K+1B79f759eCIdBvAbOsSqyJn+qPtBMTVM5PVCj8KfqA+UX07RwDCRJ0v7F
CzFEWSSpoOoEfTQgYf9F9YH8WS75B5eX6gNVVbmejIOk6eLPPfO6TKd4XKXbk9BKX/Cuj11S3WWd
9J2qm5IchHKSEKEknXMi2mx4fVG/s5bQwUL1WtEu0r7XZL1MGc0l3ZJ7dNz9GCm6uZpJgKTPeU1p
X0siwdejLMTTWTDIu4WtwVFb68Pa5XfWXD2j83mAQf4Kh/pEcPoRqSHSZDpKBNaGdoK1B7jr+n0C
u8pRtaFIcbAelUx6KIUWOU0hnGLMf912EoZX/5Bm4HODcl5k42BKxmNtCI94iuACR9ZOChGzCEdq
+rul/FqW2RuQvQooZh2BSyNHVOb1e0d6FMAOi3CYQaCrFXkLLYXOLxKWnScCDVO9vtZVynuW/KtA
PdQu/NQg/kveRoLabfDiTkLSREPRcUYTDjH1+tmcxYTrmjcqv+01iYS3PNwLvRBmUu/PpfHcSwt6
naTsEROXfVWN0IfnUn1Hmeusopido3MhbPLRWqMPzmr3hcSoCFOBhqvF2C4QoL1SHlu49iJd0hr3
3JGuyPMeHY5BmIIpK+8o5gC2TyxuWdtn3gsV0DTCVTe4bM2Ob7KlaAO/NlXjipdTelFKUtTM2naX
JnnPEDq2LQE265SguWeoZPSAfJMM7HgSW98+Z/H2ZVYibxWFG70QT+hw1gjqtvfCLH7XarZdc8Gw
S7IE3bPv7qVRfxSt8Spoj+q8vpMwu03j9Gsl5RKimNU7jcY4jaaP/wDzzyzfiQ7FrmiqSJjjpNlF
QWOWXMBlbvrMClHu+2IBRl2z5VUbYwp0jGthwLnWFOFjTPoAhPlDrIKc7VfEOooeOqC2WqEq0HjV
wPh2tQjvOGsRkKP7YxJplWqfc0k7aEb9XIjDXbSNEHOrewnGvTPX5XO0rQ+yhXCVIGwPaaHX5HzR
0kFv0SnWLEKuBWFYPUFTYpK1l8lEI0tGC13M+RwksCwZZaKor9CnyLr3XOIJd/JJSPK7yYpQOVQd
Q0nCiCc/tt37ZOZhjrCTmZUXifpI2iNMMIjUFZpT5xl95KE3DAKmG4LJaNFgks7JMAPyGaMbJbNI
N8OTELIh4PYQZVg/ZHDjkyyEIr682MjoRKD91IivM4cRc5bP41zccUQgyTeTDxVG6xFJA+QgpO+D
pR2aofy8tVkzHytR+MgT9WigU9cIDI46S2fVSt5WEf9IkU7IosbuNqvHQsxRhGvu+3x5IA4ValkZ
rubu7qnJWyI096K8vNaz+TFVws3ckqGQ5VO2bq9ZraMLtb7OVfm+NPJp1shw/mGT/3fhvD1c9y97
IwE9qrKwEMbPzbCc3FINJYLtqdp9iKhtXjKJM41ZZW7ZxN/nBd/NQM0zqs7x0L9koNbAkft/cxc/
nxP3HZo6M83iYKoRgPkpqFha7QzxvBO5C+CbSkx5Q5NrYTsJXiwXZ6uoH7KmfIWMeGrW6Fh3+Odx
Stao9D7v5P9z+28ZWNi9/v6v7f/De5V/y38rNOz/r5uS0ByHb+n/uRurH9/qP+Z5fr/cr+ZfJqBA
CoJYw+9G/tcghKz8ou4BWF2VNUCZMuG4X5M9svYL0QHRsEQitETN9hTNb8ke7RdyP+SHZMUiJ0Es
7b8x/0Qt/jTFaeVXUdVkIhMB+WM8TmPtGemUKZfskJ7aY38VbpABtxt335Uv8nH/p3o1r7q3Y9r9
3sE0HKUHzgMIbtyl18lHeOWyflnDyFv80stu5iA9yk7n9sfsnH8rDqQ9FYtovt0c1GA8ZaCYFl93
JD9yCGi7uqcfp0PugaNzRn5eXDlo3PyePJHXBssJbK/Thu2p91SHYoGT4iYHISSMAHErDbsDwQ9f
DNRjG+RB5q6e4Nch0gQP8VFxJTe/9kGKoNhFcpsD4BsfOYxrTPWELfmoK4foQF/mmjyobZ7zixG2
V/lo3OhBe10v0L0Oqouo9DU9TCFy9iGmwscYh+MROZu76Fa4Fg/50brWlzJETySkmMlBr/4AZNUT
LloAePhgzrZh2OWF1LtpR7OtY3+fotsReYjlrTwOB9BmXsZlFb+33w9e70b+Y2qjGx7o4LpkL/rQ
HcbVb0L98zZUD9TYE4meAIsSqnZ96H1PvI3OyxF8WgA126F2IByDyk382W8Pm0cVwGl0pQBOz9fu
1Lulrzi6qxzzs+HNvhFAHQzm2yqceNd8X94l/hZYaBLY/cGkb4o6KycPoM+qdh7gxThVsLqADhz6
ko/JMTuaPtJOx/yWc+9363UIa+4DTQ97fHRiZ4YuZjiTpx378+zrN/VB9SOb1vugCUW/dJOQk/1d
dLOegVS6oi+6CgC11tVvsnvxXP4AHUmp/MTpj+Q7euxOdwVe5GlXCosu/SF/aJ4qrz0sH6IPwfqA
7ikXIa92mgI5zALtgACeJ3kghGkW1lz0xZUDkd1GtdMH49Y4dHwaJTOB4hC0ym+rY+pSwhCkrviF
StEjFuWLcCjd1ZW5WdMbvqf8jDJuqN6XJ+Uwhha0SAmwm3ov3TITg8hLIbmBvjmK/O7HeCqepNv0
jfXDK7M747CCq7H1oxoIfnqTP9BNfpaPxVm/1CfzPrsYrIDunB2SY3VUT38HtiGC+RdLfbcvfwi9
z/Uo13qNyieVSx7lkIs/uI2LrmhIa7DdcA+d+/GBG+AbrMrigEiVq3qitzqDKzwqB0I6XvktuUVR
2kHayx382SOe5eT2c+qm/mgjceIgycnZOZTc7sAK8/MQPdvBzr6nnuExi2C/IcbpKr7h557J81aY
5cNJjY9wLJyFPwNYOEKTATKcd9pJCgmEunEQ0++RAk0kw7iDwvv37a18QpXwlAf5k8mZN0yD9aYJ
LWZ/TlbzdC84yFM8qy7KlN4QRl8TXz8UJ/WAuLtbP5lf44t8kK5xejaZSxf9hgl5iA/y43YPUdXr
/eloXEojjA/TMT4Xp+0a+b2v3miBUt+avDqyY4fyoMsSUC7E9KYz1Yn8yTFtid9/oBPtfPta2N8r
dgWibvZqa27vicfBVewfHxnvn13WJK+NHNNBNtMuXa7k9QftOJ+zcAoyNlbz2oaDv7iIYR/AZkvu
7KER6aQ+Cbc1tJiPwin+woxzG+ebbosHqn4c+nm4uR/s4Wc14KFchFMF3XBySeM6tTeerNvC0fhX
ft38wTc981417CKwmA4yoEDNNdzUpSbKKzyy0nZ1EG5gb/O58Jbf4hvgp5wzCNw4mYcYvccSOLRh
7alBHIre4uY2BXRud0UmzyW+5XUgCFVHOlFO5FCq7uf+Lo3R+Svgw31SAT61R/sjxiJAJPKIL7rV
AbiJG3OwOKBPH7aheN+GmWM8Gl9jl/IDO33puLrmKgcBCyQwjRHt9NDcdKN744AMnC0HQthwkeTY
ADYcnT8Y/n/nE/7DNP7TK/ynyfzJD5uNNJf3zNGl9fTLhimrHYqV7MFtgd2zLky+8OajO+3wDRhK
GrDPCU+iwlYtDIXlCu5DjgEaPY0fU0bjmWouH7Fv+0flVM5o1zY1BgGZVRtUaVAc0fc5jSxDAnP+
vmQ5i7qL+2oGejD5mGabmJKPBi5Wsfc6v5jhNw7+biT5D5eYnEO82kOO29cDye8O5jFio+p82BJs
V+jX2OIrSLDDfsE+RGScZV1eF7/lp4RNs/V6/oxet5zMACVC23T2XzGDvu3zuQ81F6EjHm93yO9x
5g+tV4cWUwJhhyA7zM7Cl90v3nrSIWOyDO4/vkiGowCXmM0gcU0XRSlmZXbgXRfTmR3Dbp9RpbFl
po/Ol2FqXRk0jLjis3vxzVkbfv0te+T6jKtsd7R96h7ie/7GeIJ99VL+6A5exZHrMdzMKeG2eOIY
5bXc0vrBY3EalwX4Rn19/LBjOZ/6U8vcUYPN1Rk5QnyOfih5zqkNpAg/p+JxIifjWn7CmgUPSpwP
uOWMr8JEd0G7uisLB4VPnsz+f/uYjTYLLACth+0ovN0wEh1lIeRsnAiduFRpYoL2qVx7Fu+T3JoP
qfgOZWlrZ8ku3MiNDvvX2V2lwR9Pa8hOwNNbmS0MEK8Q7H3qEUhn8KrD9mJe5uPKcPTctcmzx58I
kMw8J4f+2O4T1dUD4WZ/0oa7hsRSmbBUnPldgJa581By9whgM+Eq5yPnplDdsxN2BfRwP8eCcyU3
zVHwc5AHbh4cKrNHxnAofgM2mwnL7YTyaQj0UA8HrHLqRp4VCif2oJNwO4d9SHTU3z9Lxcvb1wha
kF7yOTElTMXMjWYOEmm6IxyoIObTZM9g5e1TojqzN4VQX4KI3UVkiiVsHpHXBQNDjN/hNBis3tte
tpfkUHs60kwB21VIl1eHqcsCg/kNmzS1C2aeiFVu36wD4hW+zJqVgySYQ4FVvM9U0lOBfJx8IkZ+
GDnzyTr0IRhXlsPASwim2wo78OStuCEJri5btCOEyWH4rrINW+d9rwL4ypDKTOn9q1Ja4VaMKDEd
PsJgVsmM5eoxogFL6s58mu/UK3saz7p0pUsJpJXIBjejOnmI++tyNTt3Z54IMWKUh1q/4z4qmLOM
h5PyGpIOLEi2+mDmucxXlNrZS0wmJWqCh5GVELEXQXZyJgwF6wI3WgzMi/ZdZ/mKdyhyYWI6Z3Wb
b7Dp2dZq3jN69fPMcoRgxzfpMS4ZzwYJXMab7Iht+BRK40jgvzq4bWHk7thcZNydmM8GtehZbu3i
zDkFgzz4DKwrHpXPvQ39ts/FLbFj7ZZnX62rI+3bkMijZqU6yH3Z9CXzFbpzrzFJBHZNgowOeh0u
Tfme5A8Jw4i7s1s9bmU6J/gWFP7Ykp3fJz/q6z7U7VHjRguGgd2T/288C5fcDLLHCBe7uSmDFkcl
cSk5w+neTpt+qW7Ku/V9CXdHgXYeL8Vd6UJ2DpZ6FEi8zLqiODudOJV4Bes4v8THgoilL4X881j5
5TE/xsc6KOAY8r6b5dRe+kv/TvrIXqEM6xB5cYLgHz8VPkeqkHvxKVB1VFv0mWBwhucAyUQbWRSP
Fmqbigq87sYnmYsHhXOLn5NxpEjt0unwina3S+B8An53/+MjVPNDcGLODJbTeLvf0ng8IH+9jFeg
ck7mm+7gbZ4VQOh2l7ChkpTLy57CqSQ6oHRpXZtQCTaPchE3d8RDc9Ku0SNNswM/iA/GE+Uva+fp
ZxwxL/HLxS4Dk6OEFuiKwynAThkW07U8/XFiMzkMp+hQPzG+TBTEl29QfgrQ+7idBTTW7PRJPch4
cMqr+sN8RBQlYHh4bfYQczv61/TdunYn/bYMYq/w6d5NEZiEhOHEd4IneF1YBphI3MzdD5U2W/Pi
QPBavmeJpxjz64jzEh2sNpExiM7fhzDHk9ICfmG3Tm/f4pt+ozqhtofVy8/pOa4511DkHMx+4+Hm
hbQnqm1YocJ4sF41RFN424v8EImuxjzhh/qRF+Pz7Y9X2A99uGEd/qLimIxhfdjPYdbnc7O4ILI3
31QwZa+4p0xAoT9HYQ9vOn5UQGsfUoglQeIjDONmX1Hlcr8vPMTo++zO/uJ9o0GHTaGzTRsZT4N7
NCA+U4Fp68yu3m2YuwP/QusdN3TC7VY/vUZ6DviIZCO0m9ucuTheiq4VyL4kBfx2hY84fPRsq0Pr
oIY1p9yO/L08pIfOS1Aj8JeP1e+8iI/bvduIZmqOXy2fgH6kLbNsTT6Ju7CtIDZD4U72dR/hRm6D
ljg3ozvmR3FfXNc4UP0a47a7dThBbGv0LjtNyEH0gkyCG7OtIyXqlS6BNz5L9HfRtYa9AZvDg2Pu
Ot8GR8HQcvPOvmgaPr35RHPTfuDvzvY+ubfj5jx9ZMHuz+7DtR9BBoDelB5xzNuth/hFYI/S7elI
LYXdYbL3m2JDsenz4juhx8iGhHfOQUDmdxJ2hytjFw32f9ADeNK7VyecgK3iU0v00/qyiyIpZtTc
vweDzjE0qDykbn3qsrgRGrvY5Hd30MKJTrGHpt8+1mz+OzF8CTpuf/MEYOK7ecPDutH4AmpoHZlH
j+2B8cIozV7/vPlgndmUTWxv5k2BGZJJtjGkwR5/Acu/b8PePsocAdiUcQvOU2rXHz0eo+DTCeVR
IIZtwXGxeQM3jCPlJwfxmF6zw+5jmwYDKtucQFQXCS4cMXR/3jlqY2H246KAV/Gf/W/1E3D579zv
n8plTAGo2Fo30gUnFU8Tol9FYAm77v3AT/F2nSdsSKU4HAB4AAae1cy5gkMn65v+RHZA1bEwdXDD
cFQ2Nw6L293fWsChYxcCkv1YBYlYEp6pvd1ET9ElunRn66Y70MpwmAOJCIeFx9o7xJhwquejRsyo
fy4eVy8Oh0OEvzc7Oju2yO5PoCYsj/2l8KdTF1b81V02IQ+BxZN+2HfE0TcfkBPHbCX+9GX5sti3
QEa8MuifwPje9JfsoX/fzYD0uNs3yqbd3NNCya4xAf2dcVrs7xOLmxzO51ZFaoM/4r7P/w95Z7Yb
N7Jt21+5P8ACGWyCfE0yG6V6WbYsvxAqN+zbYP/1Z9CuXSWlta3jAxxc7HuBejBKTYjMiBUrVqw5
JrsdeDqig31YaFfjywAxCcF0ZPhpEPvdeqhc9xU0p+ca0dAI3CP3ZiS+1I8CNBZr3MSemxHZaA7r
lrJwsASKxcuqfCon/rzLGSIN1Jq07tZNaWK9jQFhgu9Zc7Twdtqt2Y1NoYGseSM+LMGaG6zlO7Gt
d4pAtr4I9tK9tnd2SBu/P05M8in8hjDFJ6LYRnDA21Zny7E0b5XDct9UlLIGIjr+umTSRPLJT7mt
p0Ckds47Hp0wwH3Ldvig3S4sNHM7bc1jwlHfZtceDmzM+5l4aW5ZHJyzkh2tfWz+E/lPu1vzSC8o
yRDXHJvTAs+A0Mm3u2vvpr7UH9Lboj4kOqleejmyvNcgQot55PsFSVjtJ+gCmYLYfTInafkNWo5a
5ygzdu9pZ/b7Mww3CdMYe9xOjh8f2zWAHNajLYdr1izgBo6ABJjteL2miD35z5rimdtG31ncHx7z
LfZp/poYTry4/oytlVhSEzXWlA6r1bWSQ1JXmxfroQQ7akLqGrmIYxeIu6+iGxo8iElryYGLXiJV
Tj7769Vq2Gtx6bXVetJJWWS1neWxKy/Dr8Y1IuRqQxlizffe63fLOwdn58sBh8c1kXUJjWtqaezK
G+54qDJ3j3iJv7NvqnOqarfLZ5q7rrH+uULwc2CP37pHl5QkvkYRv12zh/AmOpbvhvP63Nibx+Vb
RX0zIudZtoIq57xLzhwSw+6CAzRpDEfjs4GUmEPcrj3M1zm5hnPTnsv3y5H6XqDO2DRxp6iYIskF
+niOmJePbI6E/kC/QgbPvNoi3T4TN+KxOxYX7EIktIK9LNz1FDkbShPOAWvcWzcKxs/DvGnOmp11
3px71/kZ8Z0oTvmcyhtWHFfqXJ5x9N6uB/x07x2+fwS/dWnz/xooYrX9+ve3NVdP8CGeX8kY6/f/
dR3jOH94tmt4urdCHZ5pb4z1K7RBGDRX2Pp6H/P3dYym/wEFQqexg59YKzy0cvx9IbN+0Ta5rvFc
C3mOTSuC8ztXMic9yHQueyurQtiCX2g53ilj2BFuHidNFd5wcUM6jC/TRqk/kcfN5OLiYGaCmpON
D1aL10eQfW215l7TF46F9hJ4uYnMfWzjB67IkYQuZ0mFV4Aeysjvh880Dfz5+9Prv9cT9B/Xmqwb
uiM9Lsb+/VQ7f+qTNsleTLa/f+zHjJPuH5L+Xlx6f3T/CK75flwA8hVmjG5JnQmp23zWf884U/xB
k7iJDsyGB/K91fhfF4Cm8YcrmWf0/0jdsl066X+j/8cwaT/6KUAj3Tr1LQplihZGzeE+ysdL5QAl
1KEi+PGQ/0nj7j4SlBit9d6lx4JTniVGuemd4lhl75AlUQg2bsdoJpQODlm/Hj5FoqLknwuKGm6W
0Tpi0CEIV1YA+Dufcjri+MfWVOXHzBE7z7vtBqSpsXshjXaP1Ol+sfr3RoaZZ5PfLF3DWd1NY19m
1yMC8G08csa2EIi7d8KOv0wOCk9b9vw/9T5Ly8+QBc4iz0gDnA2qC17rlWOoi24VRBdui0t1ga9x
Gze7yJT4YGvTBrKKHuC1myKIZzBvdv04z7deRx+BitRXra3vvHzchx1HqTpr/KpOzsexexgicsPZ
OTTxF0mPn1bqFL10+W4Jl02Xfgzjb70q9kvpfhzpOPTllDwkxnVj2vXW6ocnO+w4llTvW0t8sVPI
lrYpbg0dJhRNw16l0vuscMVla2f6ka6M6zlqta2KcnKukssrd+4+GclAxb+rDPw8xw9FjT2pNMcj
mJv6o5xnrlMKjJu6om0/DSkYZDHNQda1LdlnUql649hO6YeRg7RqcrEsDtt4L2RjkQcvyr1BFdZc
9U7DNxrqvshGdbRSlPf0IQCGoQtrDpP6faGJ5L1TLenBqPSLfMRdqxpAaw9t+KMD4re2sP9ejHl9
o1sHeq6Y+Gvg/6usox9RgsX474PLzZOWJ9rnOHnSlHq5of3903/FGO8P1EcujYyGJ0xXrIihv2KM
9wff6wqHbmiXjgHrH6WDaf6x6hjQeJqOyY+sgemvJgPCDzwkNkjUqTpNJ9hT/k6M+c5Qey0JXGPP
s5tHDylfWpdaeqgqK9mHjkc/upZQLRdL+8mLBiDdwos3tjYWB71KjL2gh3aLZpJUWeSiPuPqckE1
5yZPcmirY4v/xwfbquwj8J2PsKA/TX2jrupRUlMui3unHVhObgtfgeQTU7xipr8Kn8PF1TjOxmm+
zzPvGMe5vIvNSaPSjlptXyn3Wgv78SL3uuyDnWXWxxbGB8L9GY/cgT/+EqoPZJnehfthKpx/6nBn
YZxNg7P9zrCfRF60/mCAhIkTRbG+sfxSjJiDKeDzrqlXl2UYz4eqxvLOaDHFxUiav3Lmuw+20sbP
dlKGWDC2hgbdJoouxtlxPkGqEccoW+S2bmQTAEbiQKRm0E95VUZBaeZJYGZh9dVMreqQok4/VJps
6QIqy88LjWW7dnGie3SY8oOEoYc+AM8qkWUtlouGcSijxLxtqtnccqZadjliwCMoZhkYcibEezr/
zMJIbWzml+/I0nvntFgYb8KuWTaiVBR0LC+6wl4PhZthDWehjSewOdb9ZwWuwN2kzC3gLa6Ofk9v
xyMmiNWxKnSIqZ4y95ZVdjggTxDoh7qsL2fNKW8yGK6HMFlxC3nW6bvYyfo95iblpYVP+KFO9fTK
cdvhoU+G2q+0UN45aexd05imXZRRNbyfqzw/tpXNHVbctMhdivx6qavsypsaiseOVV1YoSgDpzYG
B4PEMNx0EZfJYxXHl31NTO/SgRK5o3WBIzi6TDZ8HMtdDOI8CNVtFqd0WeutDsUv6Xx3MomGIUdP
z50/jIOZ/hkhDbi0k+GWli2uOVu2v8RL3GvZhvFGpR2XMR0flykSsv5ZfbWLkCsuKy59GaOE/d/K
0f7T4icqwn8fPy+e6i5+yl9JzvixH4HT1f8g0f4u3PwR554HTpRZ6PPdv2T6z5IzneZserk9IHDM
fNP55zCASh9mHNJpmgYdQ5i6/XuBc61pnQZOkrNTxw/leWY2NI22F9CIfFPVGRt1diyz5KysKXjU
U/xYYotozcbjRGf3pi/Gi2aqz+yB7T3MCojTZvVo0BKoiukRQ8CPM4W+HmKW+BTPisvZ/la0NBXj
JvMtLJZ7Tcwf42W874y09AdvCRZdlRurqx0/UgmdF2Z8VYXR2aTlIFVTDBE77wr/VsKEzPZ5Da8q
lmWGuoEeZm1+suIUfldFAGkd6E4tRBe8xZf8m5dyQKmSi3CYP+WdgdicntcFWLByPN80Qorvrn5w
OkA66XBXtsNdBCMpVs7nqbMeZz352nsx2wMglESIh3RYDj2str5z/8wb0jpz7bMNJ7kH7XaNB1Kg
aB2q6vjd1PBXKNfZqKHZuAJ9Z8XWW+XGfQQmI5jt9qsyx7scifElL6uEx7jRvFsxIZh1cTP1K3xf
Zo8riyTu4AuVlFRE7AAuGa50YC4bTNK4gkmiL7Wro8HQlwCFzb6pE3plNbaxZeGOt6GwleM1xO+g
N/zOnurQt3OQmYPT3bpLxT2rc+VpGcrgzNxruozfZ97ie4n32IY2rvWC+2DZXpWJ7mJZn3nBokHI
meeZ9iunO0RzRvqnd/dy6UZALGKgbksT8r6RCy1xfTJdxHaXHBqV7fWhoNTt9cP1ErX2l8ltIrAk
n+OpcQ8qnmkvnUzt4IUhVz8D5dxav/GQSfm1wM9qk0eUluem3KYyp1gCDeVgZZxdcTtyvsUZ1rfp
7P1AwP7/nQlSaPj3QWz/tDz9HxS9Sf0yjvFDP0KYufaXOqwJlK7In76ncT9yP74CioA6B0oRDrLO
Clr/F03EQBmLCBvli0NqSPr3T+5n/CGQq9B+alDygMlp/k4IM/m7nkUwKShgIG61DKTfq9T1FJpc
qs6RYR310K1zulh6TZZXw5pcVGkQmnI6aqFZ5n5Uc6EuaC6CNHiEWNAe2qofpsCIGzPyFY03l2oQ
2bndeNq8M0b0bmh1F+gO05ReK3OuduhWIlquplCrgjpbilW8qGnXSlfZWYjddubPZWKn+1Khnwpr
x6BiL8CsA06rWFOIzqv/tXPLf1xtxPjlyeWsfXpJdl2//cd0ddZTBxU2nCmEi8p+5e7+mK4or1Ef
QUHlg/uOuGEq/Wu6etRQ2MY89Nr6+uNUmf/ph9ZtjyzMsv4i4/zOdH3ZIilNYF6Ovp6FhKMbqzz7
5YGlXFI5p40Q2yLr6/A4KJGcx6kywsPkDiaXu1VVy4Moo05/iwTPaev5Qvk+NLVDy7B1i8KPcVIw
Lxs00JkV6tQIkjTQynS+H62B9q1Bj9+CdJ8+JpgSQLh0pVOwJIux10X77Fw2FMqws9ihIWYsxp1S
5pdkbKfdkkfOg9F09RWmU+MbfnWvjmkwFqAMEiPr5NXaWjZNVSG5ZbZm7F3MqfmqdXH0gEBcu8qa
+o6jhfXGmOvv/Cd9+g68QLlhGBa1N5K501Kq3XdSV5YHW62O4oxjS2peZ7MpuKnBmvsd6qHq9llw
vvnxu58TYF4b0RIUbdeYRxX35FMckcuDW6u4Px6b7NzUm/TckYvY6Y05fqDA1u9/ezwP4eBaC2S6
Qgt6+UmqPFUcSxqukc3oPB4y3x3i+Kp1ouTM1MX4xnXOK58hIhQDss0qSQEj8nK0VnkqSSbBJUnW
RH41rf45+WVS9CCLS/tguvG7Xz/eqkI4+QApp3urbHKtr59aBlDKAg46ZzOsMue9GlLvaC9z8cY7
fG0QCC6rptJAWuGdvEOhTRCiVTsHS2hwrFYj2o/NUrnu2a8f5ue3J5kTVHtt3bAQd67J/rNVB3y3
0aF/zQH1+YWmuLYYkmvTqUS06zVPets6RQF8vqSk7Hbwe2MTVtfDzEq2EOCmT5leokiB/MXtEgzD
rPlDVHfvjXjQd6EyoOsmJc0QJS968+tRT9/sOuqKyOYew1jn6Ml8WbIllHEUL0EylWERWE7oUCFx
jWjZ/eZARDJiN+mGwVxBMfPy1Xaag/mp5P6jk5R5xxgJqyj05g0n0p8eZ42XNogfQFYms/8khElX
G3PNjvWgcI35U4aEzg3sKDbe8q44nSiQyqGFrgdIVvQ60MunGRqnjtIqXAK7d7IvFjF1q9tGca07
RX9espP4qRvBLfj1O/y+wzxfbNI0zBXBzj4K9Zxi8cth3T7MI4U5ODWPfc0NrZshIuRyWZgHpdmH
MfW2Yd3vdfOtafLT81qOy+dnu1SLnHWNvBzY6melaZlCBiJNSl+ZGQWdWyEccsvB2kaAMelanI3u
5tcPfLrjgssTBgaQyK+QUoF8eTks5axh5HytB6HbzgADWnOBGwuyrZn8vKy05A260E/Th/FA0AtK
rjqr/3Q3Kqp21JtQ04OobQzgQVV1CL0sfWMp/PRUlHSFS+GWJIprTuThL6JMV1djm7UwO+vIjQ4T
Nb0PBSyCG24axve/+QIZihIy0GOJEQ4r/OVQWmtViCNjNzBjjz7b1sN0TsZjQiNcx07xxvz86fUx
GuBD3eR2QsdD8yRM99ZUdAkqzUCBmTlrO5f2jvhNhNtrr88RvDbCJIigU5+OGkyJrS0u/UNhLT+D
zK4+Wyk4wk0OGjj4/ffH6uHgxoWzRCD48v11k5xqO3dkMOghwqFRJZdICZPjMkzzG3P91ZeHyhGt
v2uQR69tGs/2nkhmAL9xcoeUkdbnbmYhGZCF+t0AuX5ErCdUiSTknEdfjiKU7Y19miHjkUN1D7om
PRZRWr5B2TvNseTJKCfP4hRmo0ybaVfATzqPUl7WbPZxsMQR3UpanL8xzY31F74IjN8HXDl56xkD
zubLx2o1KxwIXbTzON34vq7T5N1ISeU8S2awH6nzvQwudm6m9GNran2QDT0aPdHT15jZOx0O+G/Z
m0nz+ysgBVuxnys94mS/i7Nayrlg5sC3L3aaYbQXRWXInQLYDd28/6KPrfjw69m6ruaf3oJtcCha
OxNIAV++hb4oF/jMhoTQI+gvH220grlW7HPZax8AG9xFXKEA7p/k4dcDv7okbVSqQoDCYK94OXDc
hrPU4DAHZjOYB6POl23SD4ufJ7p848DA4fOVZ/xnqPXrz5aJWy55Mi48Yx+PFMpi40709BPHpU27
nFkcXKUv75pEE7vK5Cbj18/56hq1uavjqIuvmDwZvOJGZBo1PtQ2HbFPgnuxn5X3lpPO62/z71HW
1pjnj9hEsxOPgwStaQ7TuQUxflNi4uHbtfWWRdurD7SGbCICtaaVsfJ8qHwZtYakiQ9OeMO+lLL6
JKv+rTPCq/PSsTkicGJnaZysBa1PIjtKeW2ABcujZy7yOIRj9DB50nqqDLs8cpS3925jiTfi9+sj
u7ByDYcV6Z4Eohj3CXoaGDkfMwO8UEMHBLYZ2s4G5XOcGqsNHCdZdmM7ZJ9/f66sxbWVHCdoBjn5
FJdEr7VRGxjaTOg84LLymIgpeiPyvTZXno9y8mpnieOCqRa6fmsj3VFYs/zGUO0ODkj/hrnXa3Pl
+VAnW0dXeIV0MXYJSjmos7RJkV12vfVGDvHa1iEpPlCEgAoIjPLljJSlrqoakm9A3doLDGGtRs4k
Y4YckhToKkYSv/6cXn2DzwY82Tp0s9WptguURk6efy65R+RGFSyOGnvT//VQr71BKldcTen0tZnf
+8qexa7Gjax+8tgWh7Y1P8t2mM/acere2OJfeyAKKZJC3MrxXNnVz9d0owDwRTZrOrM87tp1IzwX
tVfsKj697a8f6NWhhGlQqPZI+L6Xlp89UBvrUVxXKWrhctWBFFr1RfZ2cejDuLv99VCvvjuqNgYn
VcnB7mRe5Bb2EpwHZNBhBuXrdVNvC83O3pgMr49CS4BOK5hJEvvy3bkehHXRRm7ghLUNL8ytL+Zq
7M/+J8/yzygnUWnOFEcYjU9oblOifAQmBJJ28T8axYVOwYGb0/DpPAhdPZkGYl/VLBKAziQ2RpYm
b0yB194YEAzHhqjMTDi1xsqGcMGhimfhkAxpGAY/sd18qzDzykSj3squS8fXepdysk8pYfd9OtZG
4KWpVwOrNvqJLhSbPnDgwd4b6/Tn0VgVJP1Mge8Fi5O5ttgWzhWhjVisxtzaB8hZV/QoOGZ+oVe2
Kt9IaX5+hbSkGhyXWLDQwk4PNIYAPKvrsQi0toC9MWNG10fuW26DrzyUbThrOkon41o7fzm1ldtD
O6XiCA20yWl3lrXZbuw2gnnV0A6Y/fa8oG/SpERBHQ0k62mdfigaUopM0L+T6PYXalugkWZg9G9V
Yr7/3S+TXsckq/C4EXAtSlgnuWcNm2qugbgFywBE809Q3k4jt4bU9PkMpmNHK4+rLDN7iIY+Tg6q
JmHzh0LQ3JOKkLMEZ4FZWnfUu0Wyq1zMuXeekekeJGvXQ3xMOaQsdhIWdEhlnP7kPdz6VLyx7/38
8TiSvmVJosDG99PZGcsVwHatyXmhZ80ynD3QD2xaTbKbsrK6+3UEOt1lXaAyDvVUgDd0SXDX83Iy
8IktnHtsVIU2ZSscnrXsEVufKg8ifg7REbjD9DdXFWN6wqWfzTTW1ozT4lWvcBuERu4Fnlo897we
TdOgimRqaZD1ODa98UJPVxXMuPUyk845CjmUj05Cue0lU+NlfGZRG0sKEQCIH1ucwN6Isj+/Sfrv
SFeYfB4VuVOevOYCnau6OAy0XDZp4OS1/DoXTI/IDutPdtYbY/Drz+7nB6OjeP2PPX7FIp4sZIrA
I2ViASujG8G+qxKh16jcN17funyYBM9XFsc5fr0FTpmbQKpvJ2FQtaMquQCqtqOAOAwR3dGag4Rc
1t4lAojwLmr0CV7cHPYfadzDUaUX2XVOZes6GswJVV28mMkGz7AScX8Vd++aNAuflmIFErZah3Se
TsGPSxade5FxT2OYdaCvP0SGmIYmopzCC6+MgszccYrxhkQ3lxusJeYP8dJ02zpZ0ndw89WdJrym
pEMlbqPzVF/qGtRYhgUtuVV8mPuJO7rMMOarUrZ2scFUori3u37cm7gRnOk54W+byNSmbdhDXB82
85Ummq+10DB+dXswnrSEGV8KDJ42IxjPT8bsqfNayRwBrMG2qlVtfG/2CVHCpBUl5C/ZtG4IpsCe
/8wmmvg2vTV37yZAYHAzhrkUwZSWBqydRoPmXmE4CLqGaiAQgmx0oq2+FK7a1MsACjbHN4NynbUc
nLFwz6EDAh3ITZn7MUaIm8bulqtCVelW2n3ra7QXoXtsG30lMuvzpTn01W62rAx5TUYfEYZUhZ5u
LQX0KNFCdTlHhZn6XlbqjzIcMNSzqIhkArOszFZQEIAB9zstjs2vlhiwjeLKPi42cZ8ACqnYGIdI
dIc0Jt/90NUSgZVm2OubKqMIKmE60hZuj9oCjzeiErkLnSIFYJXEtnwwzXy0N5XX6B/GypJ0Y68G
TZVmeEVQ45/xlKdlw4enyugbnUjlueIj7u81I686b9PSF1ZxyVVxu4gfsKscYzPEfT1+LRYZGzcq
4gcDsxXOtZwNLzzyaxXFSdzFKBhMMLp3XF1xM5aOXW5c4qUhoAPkbX0Io9xqt03e4dpnVnjziCI0
nPNIp2n7CBZ5qK8bgg4YqcJO9C9DXyQ1ZmiNfMhMoMOt6JZk27tR8SCm9M6I5yqYq159FLOQ+Idr
o+w3RZXWSGDxIludtsHrLkaX3cx1Dw6mz2P0qkaUXY6aWD0E09bycbLHBrZVSCKIZrUzBhQ96Qdq
yiSKJr8ciwqBbDLP0UGkzmjT+JU6jV0Nu0QamHw1mTUD+qqXuNiViYe8rKJnCqewSY3+2Kga23IG
80enSsBOAkzMg9QRXeZX7LvzZYqLllncVRxjqLVMUZhN781+MlhHYw11O80x0/GLopnju8Fo+3Qn
xIg3OsYjdXrn2EvByoYijft8AOR6qK69JtVgfnVgHXuf1yE6f7IjHAiWzq3tjZfJzNr0Zas+NKPb
QJBRnhZ9wlCyNA+SjlY4E2mkacfK7dQ1RoGeFtAdPypMU6NZj7ntrIvQT/SE65JBKgQ4GFBULr5Y
3cAvFuGMGBqIptw6LkqJwCTGs9SyxkOJCd9tZ7FW+2DUcf3YYRtW37gDK2kXT/lyE3kLHsqhM5Rc
MU0zRy2ziZwvRQgD1NfQh8RBSRgzdkUMUNl3mzGEAA15tNyaOhZYgatrwt3GCg9VLdJgXGqmR6Ov
TNLIwNxviq+TOi2xyWnL+snKdHFtT+GYBD0QxjmoDGWheKaz6CI2lsQM3HHMzvpMOdN57c3ex6hl
9wtaJRaw2wA2kQ0zrT1cVNMRlEgbLn+OaaZjBFK6w+OwiEzurdTgfkXDQezJUfF3Aza8Wyji0+Kw
adIk5e81svjBQdGEI10zjtqW230t2c2mNe1HW2qxryf49W66qXLAPyx6g7212cznc4eHnt9GXFDR
kEjz5LbWlenQ+oatxITu2p1SXGmmVJ7J0Rhh6HsmNVrmQGEc9cpws51eJPIim5PZ871O6wEueXLC
ncuaxEMcNV6yx+drWrZITzB0XMph/qbTJxGfDahDpt0QR86FlyVsWYNdIwkx3cm4EU09w4ZrFxUT
ZWP5rTcy74rUybQOcdLbj46Db+fR7NqF+64p9dKDVauh8vuqJI5UqWV8rcdkQBZb2PWjkCSgPtxc
LGXCsk7c3SSN7mHxOheSXbJk9aFj67jN6gT/JqtaoMFi8GUiJw2lF/odhOuLkHubL1pWSXqfjXG0
8BjtFCrvBlXH3qAdHPJNL53PTLIuClz2YWNrLAZPUJvz0NLEmdL5DfY/T/fxAG0yrtLU3sWNVuh+
M1bTl6pKiUGuM6s46OlW7HZ0esdpUEbTKP26kFDouSCCia4LNXLTaKXko4rZ8MnkNwpaC8J89GkP
M7tt3CrtUW8t89OYJ1SBh6IwP6YW9HTeqMqyvcHd8kHZq0uA0UzrjCpG6W0gmHoXhp1GeZDUbfi1
0awJrpI9YhODOZMNCtehx3OXUegQNHsn/bWLWxS8fzxm4y2VOwXaarZy1w+pzIJMiumHDBTtlu+7
ZMEtsy3MDK2/OTb9zrbG6c8FUndx5Yi4fx8uePXtwOCPnyy5ZBdZl+s4JiU186Mro+Kr1hMb/brr
Yu+2csYF1EmildHGmBUo176Ay07j7xS7GCLH7G+D1vABYt84msE8ZBIcyxwWA+bFaQOXr1qSatfz
sgEXZDOPOBpRjV3xlOsLjaa289mmTd08b2QloReUq5SoNN0FNYQ+xxBlxtzFY0lqCb54k9bjDJgR
Z/18MGN0WjIy00BkRnUVD2EmNhkVBo8UIonwBaTXaz60M6xh/LoLw5fe2PYfRUikPxvqDFEWZH9b
PIX9nAIvsITKrqpy4a5+Q8d9PW8TDO5QnUe52dwuDQadyHRVFeOzIJKk+gIM3wkpP8qkz/fW6AyL
ej9xyFHLp1ABrAVD0kRWWt6qcRkFMDa7a0NjG07tiP16i7s7JZdM5HYLn11qVb/V66Vx6Oh1NEfl
eNBMQ/IlyWORfZRGKXL8lvuCOCnJSWA4htOIUEoiQdjVhTMjey+TNgzsLlNAfKKiWx2c8/Ro8mc4
a4RPV4qvlX8lXHfRFp/XuscJMl7szVRQhdoMXlPBrErG+KtKo5COajE17/SCLqYdKk57X3LRkGOS
FRNYu57/A4pYisuCWx321IHPc2MS9yK/rMmDLpGSpd5uLqL20eJ3a1s3rrW92XTDuNeKrqsCtyUn
3RS9nbnbsJjG2zztLOd8GjPtI4ITloEVSZyFsUNdxu1YZK3h7XCTmFquk6LuXWUWaY8Ir0hnv9Dc
ftjlSxod9agxyrO+qmHktu0Qq4Ato3Yf8koDbVxXMnka6AJcfCPr2PwWb1gwMumL1vTHnuKoPy6z
+27Ku7IB3JzatR/3UxbuoinuY98UoQvRLSkNIBhi8O6iZgbUWTupfa4l2nBOvwx+jlw5xo9zZpqP
aVpW8T2So6zZ01aeXseTImC1TdIdsV8b4R16wFC3mpfjBVFQpXnE91wUPo6vLewrw6jwT+1dq9zp
VuvelLPKvxlZMUvsI1WPqYhcAJHXphhFYKVyustlXf5JQBT3RWnMcChF2Eb7xUxTuaHfwuG+dXFG
vywxY1z7K6x9kYn+y6ypCpRi7FLdDOu5PsxpV4Ouci0a5Cu2/Q11Gh2tftYNN9PaVr2xKyP8mgqn
4+hSO2TuzbxkXyeX3WxbIXO50IdlhjaiCTZmjIaRIdHJ3h7LMiYrHJQp6x3Aa5LtjHJRYBqpCZEU
9DIcUk4840Yl2fCxWuwHINawT/LoyR5NNC3F+uCW0ykvsOb+W9cgRhjDkd8c5sM1flHJdev2X+rO
gwbpzunlFJU8QKLQJ2fsO5W6iVnq9/U4Ye6Q2KI/i52+hB3SNzuniFtIJqVrlD47odrPlP933Klo
uzRbYeJmsxR/9vnQPKSa9W7iHBRvxo7kaGP3CfiRZjLM/TA0wHCIB4HeJg1KfUfMa5nL0QPScY4y
2DLRSpyGd8Xo6oBZUljYbqidLakLT2mejHtLj6aLJWthwXSze+nGstmJ2fM+eNw/nnukCL6S5TRv
en3U7vG61h4LKyvfoXWC5ila674V43A7uIWA7Ogln/AzowhkL9oI1xDvE7F+bG1QL+6CyMqw90mI
eSxhSz5Arh/fFZ4NsUIsw5VlF1DNmpacSkOv5djF/TKVB/QTBa0q3XIhBmfwx5aVDbBnBgqlV71P
5oNLo5taD0mTA+KsivQjWrVpq3UZVtZjA9ExnNxLR6NSwtwU+KFrIY9VZfM7JdkO46a3juOcdGcx
BezN1OkX3ZKfyxJGGqrSDd2p3aYMLchDMZU+z8n7TTbi8ULjgnjQOWEfZDVl+6qaxCM2O0CU2jz9
UJbZRLd2pMvrBdPGXTu559Mc4myH2ou/PQM5iQvseWh5R43LmG/zoJqzcUg+eoUVX5m6Vvi1pSu/
TuAbTrmtPcS62VzMrV3eYxvT3QEnmp3dYIU5B9ZRQGjN526rMxXNZTB3ZiYfB06bmHbpZ9wyVQ9t
T1V3ycsU02ecUuehUVDW42Tm1lX3HpMmlfHOmjACiJUH26bArWyJ0iiYxwrGE73257kqlm+uq5mH
rMnJqDOEzx6n6GXUPzkYs9zlOKMcRNQB/0moDCY11Qgc6JLUh+5/U3W2urFyI7nHb0QBZ+mzy3ia
tDPKEtNhljWxbJi/Yvekduw/xsZOnf4j5ahiW/dZB/1eZZ/DLFqOFbeOF7ghPpWkXhwsTLlJa8sK
FOLF87EoUZfi93hPw684llqrtk24atBmx+Edu3pOb2wz7NK5qnIfDx/A7jZFp13KmX6jWDJnNGHd
Ll7rnVsDDa++5QC6woCeCVxmI5a9zuAENfeyR70stSN99cchH8MzC+fd8x6LGys0tZvFNbBPUhas
MD3WmY/LVD04cS2vpCPuCBjya5Fa7A1OZN7ILPzWWeqh5xmeOH1gm1z8F3vntSs3kqXrV2nMPQt0
QQPMOcAk0+zc3svcEFvaEk0w6IPu6c9HqhtdUndXoS8GBwPMTQFVKqWNjLXWv34jiurzVITpqsPL
kQ/KvHuyF7IpiyVrLxxzvC9K7fC74VLdzU2cg6Z6zj1sDLoutx8/kQGMJ9XCADzpOENI7jCIUJcc
K41UDQd6x5xP/oN0VfzRcmYCfaCvB1Y0665eLYh7bw2UtpaLom4o2dkkexr0rJ3aE0JAhKe0b/oR
zZO3Zxa1HoekMok+zxzRotwGVNhrYmLmndsUBtaKQA+P07gG7JACYF95Fbjtrh5d52NNbhD5Doln
f4GLrY4pocjxkVAZ34gW7eW3UxKWuO4CVMQ7NDtjsm/4tjBK5IrALKZoSDl0xzr4anHFSn56njgh
87FRvw4TPpc+0TwMl500uUB06eHN6pYgsmMK2JOGhgp3GWeo2UmCGsg8Uik4sSCgFfPHoiWPKKsd
bZ1lGYw6IlmrQyg1T2ivxnQIkp0019Brry78eyPOPDwSF8MXyHidmbgBoiyjPPdislmNxPlQGYlV
7VhNeBkzoN33u8AU403lNj5xx5YK39vK6L54fd/fF4Mau11suEmyH7i1vyImDuSe2qacY9+GDQcT
lh1WY7lvd6SCVO5LWRtcbbApM5wSDWSju4zWsr7RoChzJPtR1oQetQDH3Vw0+SHvvO6pHCpih0Lo
GNgWubLnKLC2eyvsOce9TrU+XoVjP+G2m/UCPGwsJTCURQjRQz+78U3fWWtGDzsnFM5ZPt6GorYM
7vREgzchrH/x+xnYuFy6+IMr5ES9beeMwFlase+6lQKjMTXUbxUqQHWe0OvA8B5j27/Be4EJZ/b7
AP+rKq7gEbvQ/VDjzrSUms4fSRdZXZ/qIeA9qBnQNBwAjnbctHx6doLgbhdUtsKJcqprLA4tGdwM
ZRE8Ls0QtkeVxwSr5147T3t/YhTf+25mmOdmWJIFvkE7HomWWopoJlME3yg9cEVmpM41e7geCO/C
MvDaS7toTXWqTHJN5lh8coSy04MoklweRlBYjGCHYsZLjvgsFHwq6ftDwb396jVO/C3JqTzR7DXl
Y5BlXXpt09QhGFoXNUA+RfBes5kcDonfmxzBJI0fq3gIMBwk0n4B84OsczAyJ14il2nrpRhigGwO
YM7UF5DGfoDoVdXo8nq8pcdEDhNaR7fl12nPjjwGcTjcLFXLPBYOHfhRHSjEkplZGhM1I6iDqKvJ
mztK5Wv7uQoMnXzPcykxjyuU3Z0tMLcbEtpq/WQulVufjIqfFMNIAw/2ULp8GMcgM0ey8UqiVfYh
/iHZ3nQGIfbZUntVNBElHkROPBpXbIeq95z9DeauC3kjO6vNSxPlXuDfNrLM36wpRLXZZOl8h9UD
F6D2TI3IaSlLHD5d0d9qxJnZPnUKgxOZKut50H7in3o9D+4eRh9OEEUNNzdyE4Tqu6FlIrtsSosv
ft+kY917Oyt2NdWnryf3pWcBJB/apiubmxxej+dGKVHwC+1bwRI4cMb4ezMXDD9LSCL8Lla1SY6X
qnWx4tl6fgn6wsAdj7sOuNbzJXMOi+v7ShdoJwmVmZxdE9pjs+8TLPMPRNEW8U0zC9/agYpibpNi
J9CdyloSq7aDRG9DzKq7EVloMy54uhLhFlb3xPoxkrmDIPdYLbhS3c/Sai1C7EpFgNbQV0wlqtUm
0LiDztyDds0kOjZ8TrGTKP88DdhuwKmgU/gwgw5iYzXSHR4FQfdErcTIhczXKTdSgQfixD7giqj1
fLoExxz6+66rs/nAlW8PT6ILmKsO2nYMvkmlstw7VRmZx895IVzFyTHG8SGeHTP53pL3Rb4cnLD6
MpgIBjlysTTt0xgONsS0GsH7lyp1alzvkNA7WkVW5hriJFgMleeOLjckbs3y6nLHLy9rbjMgv0rt
wjodrCoyyTxCSDrVeqzMqF+qGid7RT7U975zpy9e3LNUCQE5xIylEOY27VGTZSkdAGthp6+AXebI
VaaMBWOFMoy9ZiA7ujGAyovO6ryXcJLOdLd0hh8+ZgUuRnsrywZaIkTuOJrsWOQxCNBJWeGlO+aG
dwd+XuDlmrqdoXaNlZOzusuNRchbY6aPag8OA4LxOM4Fxi6VDVoUJUZjMEOKcQgzhst58mj0SrZN
O8DrbuqQ9hHfc6rTyp8Ppt8a/uUYx4ZRoxJ26hjtbAEU86oIQNQnv5kG2m2DWs6z2FlqSNL1KmN6
gXicp0QU5KpXRtTOYTWeulhU4b3K+5mQxyrMkiuPKR9XTD24cu+wKchY8A9tTigUmI28MIq2rx/Z
TsX2UZRSDLeFZ1cs4kMSPoNLGUOoXXa6K4Pyru4rv3krLZZdT3NhNkpQ7yajrk/bsu+/QU77P06g
uNKf/rWqFoFi85Oedv3ffwgU3QAvFWgMqzgWGmbosLj8q54WJyc2vvAMkfyThcWS/W/6RP83tusr
oeyvf8jW9G/6RAxY4AdgzoJkyltXqv+OPpHg2p/XpjYiCWEjE1rVbDC9wl8Wzz5oEPHnZsmtbJDF
2radd5GUosJ9umRwi7PiIq5iZvUEPx/iOcHA0gvB8JK+AMtR5swpFemDbzVKPq/WMT3r+LIF+OVT
sdH6V+xGzK5DBKh6M8yPxL4myYlf+5QcQ0qMRwC9UP6lt2AJgFtx1zrNZ73F1sdVDdAljDwsLvNS
Gu6rOxddx0WEXAXQ3lNWcErZPn0yJ/wumDy1SRBBa1Ab4u2C19tl324Xf9KuRYCKQUFg85DfB21X
ZKBmTZnvwq18JPVaStKtrMTEkxOEsJWbdis94VqFcs9z8Ot3PF2dBnPuqVTDgBLrRmjflQ802JQz
eyttc9P01DkWVMzdewR+I/6eWzlUW2nMbW6Tnd5K5riVz3CeredsK6rDVmDxViG+7EfZ1ZIS7Gzl
uF0rc1fML4UUFXuVtWYH9QR6sk55+1KTBLnDoImyEKy13l2rftG5OQERWzNgbY1BvDUJzdYwUDNx
P2lFZhFdujUVCdoFOgxrazeS1MWnhOa2eXEbq8CtZW1Ihq03kVufUm89S7H1L/3WyzhbXzPrIp4O
zdbvxFvvMzQ+fZC/tkRj4rjyKLZOadq6piTRdFAyVDy1WyYOPrdda+IFmnR1fhZr89Umk4EJ79aT
Jc7an9U/ejWjix/TrYODJkw3F6yNXSyJPzw4W7/XVU6fXjdrxFq6dYT+2hxOwTy/qhls9dBoo8cK
OgzpJFs1WWjMSFElMmjrNhtN3Idpkmu09aLx1peGW4/KTERvYW+96zxMqHBKGdByqrW9ZU+EZq30
pwSv8q0DduJ6mfbaWgqO2NYlj2vDPI+ef+NsXXS4ddTO1l0Dc1cY548dKxNbpcVdkc7rymhtyzV3
OgbJW7cOE2zlCQnV9Kdp6+gTd+3uu63Tn7euH5pQq871OgywNWIucNYRIcg0aITYJge1DhHeNk+A
8NcvSyqYMuJt4iiGfrzN8zbEMd0qJNYz63jClMGkAoTN1GKk6wRTB/kcMzavxDC1TTmSUe4ttBJ0
FfE2B1XbTMQGsHsyqWUYk25TU/FjgtqmqXybrEZcQchA3SYu9WP6WgexcJvJnAB8NOq2WU1vcxvb
HWY4vY5zsc1CbZ+2gjmlmdz+vsx0/0WuQyDTKPOgaQ7jTcNRAIcaJRNjvU2Pgv3iB7nNlIlc58vO
r+dPXtYwdSbGOoHOqefdF9tcOnp4Ie7yJWTzbW6zqyxy5lj25cy05TbfetusK7a5l6aMGZjISebh
0K2Zjad1TM70CH0r26ZnY5uknTCZyj3dEb7us4u680JVycSijLv8q7sN5c02oGfxUECJ2Ab3qu4U
H/w20ONvIG+Lbcwv4InGx8yA9JEAZn5pNkiAtD3no78BBcGi7at5gw+WFUlwYx9QYdgABpHPqto7
MKqriEUkavZyxSOw5iNYqgj6RywRgCsSB9H3iVEOGAM3sHULsaIbOs5Zns0QV4YI5RIAiFhgDOyL
FRcRG0RSbnCJvUEn7gajFL3LmXPYJpxtHLIYRZbhYOfpXUmlymy186w4zVbXkxf2oQ6BujXQpZ3f
wl4frvm6EtzvzAdJ2t5d6pNcIkn4rItEPk6eS25k09zLoHws3C67mxUk8cC4qtr0KYZuQ0UgY2Ku
7+MRV6qsM8gMCYZ7Z2bOMptLj1hxJKEsw1TE/V9dKNpm5m2PTJ26aR7o4y7d1jynyQKC16ks2Tnd
KzWONJuCTJkyyF/kPL7WyZQdTF6EZ6aRbLV+T8zpZCn7FcHvOc5SWLBozMckppWN45MMxRfWUc9M
IF4EGZtvJLbri8FbyE235M2yUtxlZ5wgGn2pPPlCsrWODN1fNnbnfqut6Tgzqt/0KCguJ6friUiB
IfLRTcg1I0KSdKahS87emD43PIIFpZQk6zlIkyjOITOBMHHed+RnNxdp69yC1Vm7lpW4MjGi7QkM
YGhimZrYd/Y8kOSVKS9m+yiTA+NSso/tKXgISxy3lkV61JXUgD9hvvlsM6EtVlg8dhV2illxFY/V
Zc9aluhxglI6HHUz9VD08toY5t7YjVgZvutW3EhD5VdLoqYHv6SieA0J1TwQPKfpNteZflYD4Jml
ZqLn5vxlbLPyhq992AVMmNex7GDLchedAsg/zIg0ytJ0H1IG5dMgvFmcQtme7NLwLwxXvjSqIDjF
p/Ky2QNjzvWV7cbA9Cq8aFx5E4ex+9SxOmBfoKwHS9vkiwjnYWqbcKeCsfwsbOCiQDXBfWwAXiye
OTNtUarhd972QdgSoBMCJ+0F+52nYazJ5PZnzMWCyjrJIZ2Psza9m96Yqjuz7d5t0rHPjVHuq5nx
ZDcbkk2vsLswwnLnW1dZd52d2zgxuy5+eHNSPXn1WOzkhBWa6spyB4iX3efJNJDFbRfDbdWkWOSn
SlJd+zqBATDeyzpk/kjT53ZKP5h1bzxYtKoRqi5S6rL6Q6wHYiPG5GtR9J/B0WlpVp7tk5GY1bNn
COcYN9J59634JTfV8lLA3tyh86Z/WcDs5nEggzYbDpaCmsOyMWrSQl4ktfMZIZjN4tR91wYmTj6c
DhrZQxYmxpMPfYe0gcLbi5mVnpXH17WNinPqSRZJfXrWrLqWzShuWUCyjnOmmw7SBE5LIiSnhd3e
uXfDsyE9YoCpXVVZLufZgB9WdGyRoRAeA8sv7rWXYKrpFI/xuHyc7fR7po3hwTDG+dkGMv6c9A0c
lHMqcpDsTOC5wZsva5sYcrcrz3llIt05cKHayOK7tIy/xOZcm/e2ZQ/yxgbrCkAXezmJ7w0Epwnc
TZIQvx/jhgxVpd2ue2x7zEUubdWOgxO56RAW33F9smEX4mw34nROq7DU+6ky87K8bdogRT5RjP4A
H0NKFoNfyYXt6+xQoXmeFGymxCnlLZsk7QBPN5nChbUGaGDUthVsuF0QsLB9yFOnb56gqBjTJ6FU
4q97XPoo59KbF+Qtp1SlkNmeW2VYNmQjT5mTJMwCUKu8x1OSwN/7QYa2zN/ipk0ate/iIf5uhqmP
2xPUJl5SBzHss4vkctekXbuAIHoWsN/getNJO7X3mIcjwSxmK4ujV0MaIu9ugJR82xq54bzkCDk+
Oo5dm4fSTi3zQ52lpO3+IIf/71T7H5bNOPivp1qiXd9/Md5Z/8JffaLC31aPaj7sEPsCvEmYUf86
17q/gd14aHnQjJs/OV+vHqFQkVBVB1R66NU/Dbb8BwjCNj9+iLw4v/8bHqH2xqT/HR/YpqvHWIHn
Z4hBJv+rGHqYsrDvbN1HIQjVhbCVvs6XitsQ2Cv0L5gSSdweEzM/ux0L66Phqz27QCw3u9btr5LF
H8+d5byiyGN7mAXTg930n3SFRSZSudtyyOYXQ/nOs220cPQxhxpPtZMTJ7aYCznhliD2su7vkdWT
yCOU1106oxUSKjNxKx9sw1PtMaxZNVwSBNevcl9HQaLBZicj7I77/YbLXvdYEntrJjjZrbH8Voh1
Nce2zsUrwsGLhoTPJA0MoGRgsMM8xTaGfX2ucL/ZV24yTWD7sGfhFZagVIS0Xo3N4DVXtZ8Gh6We
c5KBci4nJxYAwWarFHv+JOHibMfxHFSlzYYCGtrO6pcSaxb6UKqLk+kD5oFWvzKOxsW7hduUkuFI
rSPrStNkPcb4HbPZy82gekiwYD13/UQ847hkFu6dS0qjjxLLz5Jz69REr3c6NkcQQK9z2TmBj10J
iSuXYRnqU6Omyb8umpr7rZnQQCTQI+9ggsoon5FQB6aySOUM80nfFmHN47JN8UEqy1C8OTppeQ8Q
7Itn0wOnBWrYrr7FyhOVHLl44jxcF1eKAIlpiIcUu6YgD/etPcUvVpukhFHnQdzlkY39mXEZSkQB
NchHWEAOwkbka+LBeITbmwv/ymRnT8nhEPVR3nrFBLdWl8Q5BhZ+OhNPymQbYMhxFF2uj3XZt2ZU
FN6i3hY9WCTZWTElVaB7cb6VBW6G7DVVEi3jDH9qzASY4SgVrNc6EwWPaCxfezvHb2aaFotQ1dg1
P7EJzJKDAgc3n+y2IAUHMD5+7YMheStclvwsqSEIEEAvQ0aKPJVPOhlFvxPBXLg7RNfguFhc6ipK
zTzgvdWVvgq8iXJtaJwQhVsXxJhCxL/rEh/iJ2gxELHF6puIoVRl53gM3O++6yiP0N44uEIqVBHh
W7FYidyqlvQlhutfg57aMO8aP7woHEhAu1SOyyOcaINwRmoVyVyTG95IM4AFVQCwnmXrZJApltxt
dzBQ5udWYMQdZaPUX4KsxgGWL9x/T/1Oh7vCn8yP2OPML05d2UQlYO1GuhquAu4+xv4ujtymUvLa
LmE93Og5dcITrlwGtoNpXJZXSSu7ftcYVfNN4+QRHwZXYSPe43wLBZc1U3mBR4d14w4JMtMgKK4s
IGrraNTazfeV7Q7klsh5MK+TwOwJdGhhXPKBeHV1XOCq2AcXk65i1w0O4p7SY1u67wLgM2mrV6MV
S31Y/IHTtoCJPJs9pBgPQtGtZ5adjOj+s2NWlnD48oxBgtSatCWXRmBW+bDU/lRA6HTqV7/FgFyH
ZegcqfvTx6xV8jGA4welYnKsCzyhIPWk1TBB0OSB/GPj+yQBsRe6GNiwo2idLWAcW0NWbU8idgOX
mPKpk0fHvqZqM/Lpde3ae8ERkpPamYPvJv9biLN+Pr//n/8Adf3XZfi/yj5L9Ntf3sr3v+ze2i/6
/e33WDN/90dFNjzrNw9iBIYmiLhxNfl7NMD6RwinHMEf/urbbfm/YfCCQoeK/TeA+q9gs0WEBQQ2
/Md4rNDnIf+tmryKyP9eklc/Ho9zxD/wbtyiCH7WcWkbXla9XlQs3v2nbNLdJdyouYr8ajG/UAVs
vRPsdI6jaembcgmw2+7HuSEuGjj0bE9h8wCDMD7P2eJ+CAKHSWfuJ2zus95cvkg7JimKu73c+VMZ
/Img/JdgA159QJYHyqyAlAQ+kV89MojEoHevxCocEvPbODn2k/QEvs1TuMDECcP21RpSIqYLuAG7
WRFJDmN3NkcIXKif3XMLWZN9EA1TFY2oYHHZNaTzguHTQSoT5ooVzPe6d8aPTmvNiBoWiC70McvR
Z4t48PyixU5IGeXHBbNu8y4pyjbdmWUwP3h5nl5jQS3P4dwWGdEI7sr0nOEtdpk5/Hvyvx8fhYUq
0+ZbxEbxV+89S7uDwm9ogl8guFLhoe/0ZBpRyFb2T3R4q7bvpzPDp876hPbSpfMhZeXnM5NVyrV6
Jae955MBWJS1edkZsRHhABHs/C72T4kuH/7b1ljDt7bX7be/3LzV3V+Ounx/67Oq/M91tvjK0NRm
Sdr/35//tfvx78m36v9nYADK5D+6c57e9Hv2l/9q375kP18261/7cd0I8RvaZvSVBAQ49mrJ8bsB
AJs2fDrE30eDv2227N9WC1gfqhPuK8JZv8+/XzYIY/lpYYmGI2D4b/X/P8Tvfz84Pv11YNl4mTkB
Ck5O6S8HJ5n9hM2xiyKtsSrjFCdw5DMUMxTZ1hckYVjZ3m6XhYhZwzbHneX08+uyzMo6DznceBA9
VXyHSDQ/JUkIIch2+/xCY/R8stOlI8PWTEkS9EcIUGAS5Pwyx0ZdPjfVjm4seRdl0pyDznjhIhOE
65jlFVBUT3S1E7cfsrzBPKnMjPcYme4jtF/rOIopj/igP7FoyiPIaOylAj0WF2lTOt25bmXyNtmF
92lOJHlfmV88YhzH9irupTzLhDgTvpJrXncIrGEFGLC0NFffaVJozYp2GPeNLt17gaotcozOjerY
GR8oG3Q0Uid+Bj+kGk6dO2gHUnnqYhjTc72mUw8JmAlAod5s1OJexR19xaWUBRvuIG3zJ34I9oC2
aprrPT9L2d+kcspOldPZNzmenGAvpS8+mr2fTS822j9CheMcNmjWdd/i1IOInxaAu2mABxdARFO8
QDDIuj1auNR5Im0FfPsC/kksv8qmkv6wQ2sJOeYVWRku2vt4jJXXnIJgAZQblmBOILnDR7JS8MdB
N8P3MZ2whch3thnUHVsDoXRsGd+ssDI0whrBjEZsYZfYhGZmsa5aY0/iSVCbN5MSgVRRsuRZcpsZ
GmEkBD42a/Rdie1pEh4QwJWhdUMHiJRmGXQL+0a7MaGRJfZJIxbmvGBO0A2s9K49I/EIvWgQeRVc
B0tnIyTxhoFQX2vyPsSozoxd5wXNsG8WNl+7cQzCNw1x39pVQoZXfjuI/roGJl8ImmzLlpSwtFfm
cZg0+s0CyDfS2rGLG1Q17vDouWrgaCm20Z+ESOeDWGKKa6XbIfwQhjJ4DhpZ3XrwQPTRTHv54Hs4
1D5auVGK8xjXbfcK2817jZcwf0/N0nHvmmqoP0+zLLMTzTpszCkrkqiZwpAQyUqJ+wBivYx0bSh6
VtbD6Us3+nI+DTqAUDj65fjVA8pNImkaGRqxwg++dk2KgNGv7T69AjFexsiqaYKjXhhdeIkvzvKx
xzyCpY3VJVeLPYLrG6GsCkp+ZmeHtjQWjdstuD/uL8N0MdQ1wVVEbYVHhwryUCttvwgx23inZ838
qdQM8ntkcSnZ5hgpHAcYs9BBg966tBDQwambAtjQYnCem2yOOzjRVviSr9uGA1kX6bmt5tGEC1gn
OK8nYwNHM4Ey9GYGY0syocOufJf6ULcu01w23QUrgRTpY+HAx8f4t75jsDeb/bQYcnku03ptIWbO
IoqbxnLvoDtpspRmx39vp7IguboY5mRvj239rIs86c81HTube61SDHiZqMn5lh46SgtJMEypMFSH
HjtLXP4tL32rpXIvKmtM7/ABG9yjKlHTx9rJ5w7jJtfootGy+VJia+yuWD/y88/9zP22eLVzX9uT
fRnC4092VdLk3/0AfdRxLCo2wj3xLETUL6kJMYwkmuoSHnyNUNhsvf3ENuJCmRqEda6S8jWAg/OR
BXuCwhmbnA+2b4tP+GT0kKhaD+YiG02I7rWIScsbfV+iRoS4R6Yx4ER6cCbPgamUsTymPdTJlYR+
gzdJ0tzBaA0/GFysJLSG/IaOae+qc+UTw3EMGquPIzXEDeDqGIaYSeTNUhDI4Q64JjQYAjKbZWVR
RnMMm/TYuzBPy6FfkuyKZWRCE9oQqUT0e+YCH3WGHZT9bmAfllYnR0MGYiWGt1h87IeWmFsjVuYA
OLOO7nCuA29px8hg7ehd15WXAyYlIFt4GoBojJ9Vk4SHzG4cL4u0DdMxGPYqr+qcARmfLSOu7/3R
dqRLkDBL3oGV0tjwmXb8SEYI8rdM/kUJMdosTU5H09qwL3aGa6QGoL+lyd52dA7ONW2QULnBQ40j
mlaec2E04BuUReuaJRsUUUzRLB73kCaDOa6ibPIbuHZY4NrwNWYIfpLVywmJCVpZkCMd+8M+Qdyr
9QF6oDNeKZGC/EKQld4k7w13iQNACzdUDbRYy/gqUkcRKDsmU3Pt5nyhRllanxHUzfJp9o2SRUig
Z6gniEqfsib0q8hLNSTjUYnZI4RO9e1DjqpaX8eO648XuQiX+UJMXfe9EGX3jBNvT2wwM0nCC6zV
NyDrIjmiju56spuLZo4qjDQ+1wViqmfYcgrNZ6HQVSUloTd71bEHvWMxmdVXiWu3wE2TCZSR1GmI
1HVVXPAVFIw8UWB0dn9qVrPffMdvsPP2nQoG8XFAZwmaMLfe0t/1i0bfADuVib/OYR8ffatQGeql
plyQTOZcx46d9t7ZWWZPXaemTph2uEiuR6VNccCvCe7hySyzwr1FMD3Z94tZKieaijaVx2YqPe8h
h2jg7O1ssD8nq05nV1hLTRhGG+Td7eiF8iIY5+Cu5x2Fr0mgK6LlqRJgflCB3MvCHKhQspXGAOEE
4+/yrpcWOHwwmuKOEB+yyxbdoxbJ11b+K3bmCbmvSo+fSMwgxUGxS7gVgzE/iZrQID91uTbhI6cw
hV0b1hu5YLa2iR1ribng0nGrz/CMs4+FxSQMgxXqBHzLafHOykia7AGWYflkzaYtXo188mcT4wBZ
2JfcHKF7KBoPSXyUWGH73a14U69VoMrwUOVqIFs36BvBIlIHXXzVFr5rnnK2YMsRxQMISh9346Ci
jF9Ehk1r4zbOZeKa+de6GLz6AF4GvyTlLM73g5rS5LOGSfw59yYBQyr3eKE5Tol8pwWefoeKljc7
z87QieekNEStYJeKXqGGy9Eqq0lPR8YlK77WcByXRytY8JLIZjC2w9JUoQ+cGzb2Z7YZurtXsyjv
IRT5n/PCNZsDcIvtnDRiUXKJ2bm0BzG6NfszR6F7r1HaTQBslsqGzzoHDeB26ApxnINQD+xs0WJE
q9ATgrKZzMGuyJ3iY8zZNm8U4iJxcsJ4Sc+wdhg+A6+mFHiLnyt/B+2Dt+g0hkaD04UtKtFEYBuR
GbN7pO9Kb6xptD+UBdkJNoDtc1DBqUEfZDni0DejM0edN9CF90RaPZgV/TB5IEhwWKyzTG8K12n2
swzbDyZ7R9KnU62hnY/IRw8F22J5J0XdyztkTvD8tSzDiyVD83Y5I7yLEGRP+M4Upr6MOzN4i3EZ
GSJo+sHnZvWQ3CsOjfeE14SSe5IrEaJgAa4B6mnwPfacF7E2yG3IWbd9Z2M3vdTgsKchNv30gpVY
/bjwU52PztxxRDMfNN3jLZwTeygOQ5yZD3G76Dt0od27n2ajubPMTNtw6bBBhNBqCk694/YREmzO
i4GdNE4diMm4IqosDHddOEJR8oxySfzdsBCkd2Tr4l4tqTuZODAgmX1XZPCII3hvDOfehZIT+Up1
ISx6x/tYGTK/qvrBIfUcFJ3E8KUKkHRJc3oTbTO7O8dv4Ev09IvpzuoKT9FXx61/HXhVemNYMZBE
1bXC2rGpMFG9VNq/p0sP35SSFfz8niPR40DClhmSE9ND7qJlp8sdntMFg4iLpU/ne2/QXDwzIrQL
ECfN4V9Z1Qe/b6cv0szD6qxAEwE7DcPBtwiH0QrOzKhZ90/aUoeRrQTWDxMX+58YxDCL/g5G8G0f
X2Hhuav1u0kqRPDLNFghWq+aEjXLhIMxAc+LSJ7yknCxokAClCrs5qOBTvXeIQbxApqxPf7JK/jF
CGd9BQiXLeZu/M1wtlr//HfucxTLBgk3F2WtzPgWTrKLWfrcff/dlH7/Y779fV7Az3AJ73M9Sbjj
YFvJag5Lq5+fRbo4vAgLeTd2etwJkpbp+yRGPnOGH74bKJj+tO9a7A1+cH8BMkAq/skzb/jX7wfu
9SN2oFf7q4+fiWfgz0+9FOsYNCKuE9NSI9xtOlVH2stC8OGxMnYhQmn4I8vE508Xx4ViNZ6zRKnv
uc94sKf1n0BH//iJY/DP6A9bFgNDwKOfX1CfG1VcuFkVLfg9HC2P8b2M5+Thjz/xf/YsjjDxiwNa
BYb45VkkZiWDnzI9sCldzgxGLi1O/GcexaAsv5xfkjwAHYFNMNzCUvDn9yKmgLExD0pQCeZ2LnAM
kphamvklh05b/cl3+Y/vyWcxg0sxCB8w8ua19Luz6gQgBH08ljRkIUdnFu50MOOagNU//uzW0/jz
kQFMxb8cu3Y40MRO/PyuhtrUlDt+lXFcDvmxwleEtLEZmNN06vIgnT6Lz3/8lOtD/vKU+Fk6JkEl
MHWZd39+ypCQSkorCzq2qt33NkPTJ9J0uDJT7T2by6i+Um6InTc4p39yHv/hO+Stst72ebNiNVn+
5bdZeWYderMLjiALiAzJJAygok7B8m+T3P78x2/0V/v99SoQHqt0XOZwnCOD6ed3atdZrTIroLcZ
8GVgPJsoDHkxzy9igJUW8fw+bLVUvOJWE5cn0frxbVbL7OMfv5B/+JJ5HasvF+p3O2TT8MsnPndm
jkJFqCjvg7UnKRdGCAs2URKZjURbgWX5n56sf3IPetzzjo0tPvEHv56sLHbUIqGxRKIX4lVVvpVY
UZaHgiV/aQ7JKUyCBU2dbMNE/cmm4B++Z2E6WLDj4sap5ufzywdv5e06A6cKrws/vjLFklYMhUH3
HRI1I8wff7q/PBnUi//H3nks5411WfZVMnrS3RENBbwZFoDPW3qKEwSNCO89nr4XZP4UqUxlsUZV
1R2ppAwNPnNxzTl7r82FRE2XRKQThvp+WSGKsmgtgxQ48rzRIwhUFvTmxuI4/+ELUUs1GLqg2GF2
a7Sdfl6/pKg3fSRonCSn4cZoabrzP9rlm48+H/pDX5tXc5wTyqa3lyFuYAh1raWQpENACk11vC2H
tqMuyJ9+f6l3A5PgEk0SmQxQwYB75jm9vdRY6604qNh1E472u7btjBi4pP45qePIhYjG+vn7C76b
VucLsu6zVlArZ3C8v2BhRU0goyBxcvgF6zbSOjf55wXpl6ely4bBBmCupNPA/mWpgIQVFBZooyZO
i0VlRZI7qXVgODmdKHjSwwf3HAxBLjhfjvscXf371UJP/S7vvAJKHmr8h4Sz/t3A7E2xSXNbnxIa
4lLmuN+/lr+Oe2TOHNZok+GDoUH59s2rwfP00Vj41LH7F28e7lbeviSyPvzDm/YXF0KtjB6JXyyK
6rsBGYyhVMhV5DsjM4qdJP6IWAOJcyTHH7/FFJiMOiczLmjBn3z7nHqxJ46S85M9eMWcZseTStjZ
u/+Ou/kr6fGndZA3TaHny75Io1A9bxnfXivxdC0CaBUgiOAZSbC7TGrFfdMdIoA50dabDP8CLbZ3
nHDZTLakTQ1SxSGdvFWnJnpyQFGMv+6j76rKzY/2SyLRhObSuxc7a2BfRXVIdX3iROyh+0M520YL
a/7Txy81IzepLrDL+eXFxosYDBCYAkdiDpvnM8Ir/0PzGVBr3s05NozQovfPCAqZWmRwAB2CUDVO
7STCY8OBPdxUyX/gxYPyrxki/VJew3dvadiixetiBKV9jRk7CCfvaLJzc8L5T79/8d4tr4weFUWA
QhaTacmgS99ditpUElcg/2CseNGaQj3399C10wYaTbSmNeQfNCHrnn9/1XeHuK9XnZc7ndY+M/f7
Rb3DAubhCfEdZjgL0ynH9GOvte3JqhvGaRD0d8Ab2k3CWuE0Zpn+w1b/16kAhYSKAABhocXC8W50
UmcA7Idhnq1TV8hnQ0zkhzyZt1WpnvKAfv9sf72azu545t2y2v66hembxvQVqWBlr6PtPEBTMdz+
hxZcEEWcHCVOpSS0v3srE03jjFjSJzXVIN9Rb31JFTXbRUHz8vvn88vqpyMIZR/I3pvTEqehtzOO
hr+wihrKHZEqQaXDZOv+87P5i4ugSTCJ7aJu/utFGiMdQxDvHsjRLLtStaB+ZVioyw8/FfjAM9kb
LQiHv3fnlrTPSzpB8BpiokcvmCQzHBDtP50sfx0AwK0k1A8s44x2df78T6cw9rdhqAaNZ8s5XkpX
5bl1K1RlbJ+tuGYH//sn9ZeXU+dtq8F6qr3PYyE1PPOMkVKpnPc4C0li2pQjpQoChYbFxy81O1i/
6migsb8bczCYRonWgIBgLPYGN7HCfCfGHJ/zcmYw/f5ivwwJigAk0qNIU0T51xNfnEYWvjoLcKqH
8UqgQrIQSSxxP3gVtj4qYghOy4wHwjvevlkCqKcOlBykk3m41VRc3WI0P/zCcRVeNKp/85rCxPv2
Km0RdUTTxYBCODr361ZEU8pZOTUu2RCp5QeDkTiuYQnWmITYtbL/eXfHDq1CvDUYR/oZcXgL4Abt
Ag6Py1Hq6LdHuv/BQLP5ejN022Q9Jkz4/fwqRpFZ0lK3wIFRUhZ0uXMHy4zWH36nuA4Kc0aDqPyy
8GN6FeF1QeYJgFeMOzEdOA6a3lCO/5SA98vI442iYGOyyaB6o4nzevbTDQxDtCrUsOeOSss2prkm
N7kdmalV/cMQ/0pAf7Ob40rz9gIUKeoaPr69Uu33PaAi7t1knrs7Kx4OoefJTylqhH1RKwCaerC3
pwKmMw1BVUlcyQc+sxqhwoFmDHA7Ap5nwwXEURR24ohcHn0DRGXUVyGA+rE9tk2nkVirK4ITB0mN
Xi2dbgML9NaKwud4o6tNXuxKr6URBV2c41MP6eWCljZ1v8bXOPwHwGr8TVzTaVjTv7wrvV4h0wur
2edaa4ZgKc9HhZuhr7wjNXUgSjRv8s7RULve9FNh+se6ST0VtbaonEsfc6BbI2jYW5B9Z+6n7yHw
zwnBtHljrC9TN8B1ZS6Hr+dX+gB1a8zNYxPW0kNkCKzZUOMoi350hM3Bn5wrqaDNJdl39w2s6nqI
WlyPrc9GrI6FjMbTP47jX855xIvOa+ksqBSpKr87AeFIQm0nszxgD6OcpCSDd8yslo1QL0AiH4vp
H0pn74czaHpOC4iq5iwpIt/eXTCv+oQSEaTAHPv86wBNbZVknf/B1CquwkRKlZMKGdXy92XkyARD
oCH3sBEms5/E+OlOmpBe/f4ter/YcRUyYCwqgEwElOTeTddE5shtHYgwzbM230V1gc68Tjy2san+
j7vlv3jhOGZwg7Jrpk7zfrsQR4A88rwV7LYXENunLAs+jctvk8CHbErXecqvt3rDry6aP8WIh/C5
yuv8tfntV62+5MfH9Ev9/oveCBv/cygZkfeJDMW/109fPYZZg0KzasLsj/+1JEv8+cv//llB/f0n
/FBRy5+YQOeViCmbQJpZovjN2CQQNi5p85ChAj5HfM6lju/CRsn8xJ0Bqo+BJelUAJnsfwgbzU8i
QkQcT4xpllNiaz/gbHo7cmcRtcZwpULG9MJhCEn2m0UlHvAjDPS43HGS5HUOKAMT6yTC7cXH+9PL
9Bctna+Vyj+XlW/Xmg8f7HWJAMXG8PZaijZZEgxpzAX11K+NepFWdQy2F76vAmzY7w30UR2yx0on
V66A/jbiODArHgmHVDCPr6Hoa+smnizweUQoUBZ11SrbG7GoLX//YL9WOt89WBSf1Aw0lfBl2l9v
H6xsNgadUgWicm7c+jHFmqEzk71pBoccVuxQzFTwwrzRcXnRnVqLMJuwq7M0prUp2pqgdA4sRMku
FfMpDstrowqBSzeCA6oLlbcG31s2o9KNJsGN81hZDmHXrPzA2KJDhfclFMlC6wGsR0e5qTMn84sF
0pUSKC0/CMd9uJTkaGuK0a7SI5fd/UtgepdKaQ0rplUkeN4WvKn2bbP9oXnht7idN1rl039dRbPG
O/73s8Ddl7rBPpHFP9/5VGR/yJkV7RPuCDa8HExQgBJJ+eO2V9RPlKKh7lCRZhf9Vej8p5yZQ8zc
zqGe9tbPqEif5uRSkWrFvG7OLecP3PVUGBi+fw5v5G/cMERfc7Kl/UdX593w1jlqFkFIV1+yYkKr
1NtG0dtzEQ6q2xaxv9bLqbe7Hp6ZhhpvZ07DGWQeSQBYCxwMeUZlI2aBoi7q+xb8+UoUYCtasTKd
wa0Na7iCJfKcQVZXFI1cpRHHXSe24hLPX8PayDGAiSdcyDX5dkUc54sWYC8+cMGwgW/tZkYOwYxl
ri2VoBGO/WTcCq1lLoSOBMOm06NXb8SSLjdSdhcLowSbTREu5Emvzm0filtD79O91lG1tvNsxOts
IaG7k9KgfjAKN+iO47TAe1Sb7cEb8oWhN9vI6r6UCt8QtMalLxKoG0rTCyAw8uPTLsXvOKa2Wj3I
4T25m1d6YOwDrdrISbrSxnqjBpv40ZNkalXDWcuzR7BjD9lUPlVVts3ldpEY1g7x6z43hmXYo77z
9bPkZ2c0kzjllGnde9L1gBpT0IuV7i164wze4SqoiivSW2aIonEkY2zhh8wqo7RAdbyLk+Hcm/dR
SIxl6CESSVbmgGi7HvYdCJk+awuQQcJD2eiQW+T0oqn9K1wdlQ2t5aEZykv0RHcIj/ZBbOzGzvsc
59NdXycbT2pWY17T3pMXfmssaaFegEZbGrqHVhKuNyT6zzUqCxxfTHfeqesIxUYcQzv5M2lhfvll
GCcC2CKs8/mlnEe5jfFwZ+TWcs5Kdkxf3lGp4pGE5iGQ0leUigoyIlsXrGNRVeuyNk9yyRXN3J2Q
CK59M4KJrDm4etwmOmF/4cR6an1tUVbeYxpnL5kxuUJzIcjRCRPiYpx2Ma5Of3bsnlsUgEK1nKbP
XbZBF35LdsQsQ6lcQuevUlF+xNK3jpWTKhGKMKnVyrKSVS2I2RyacS8kwrISpmXt5zead50rK1VN
LnFXAhXAXi5HK0FwoiA8h4K/ESx1VSHptXr5qDTakUr0Uc7MZZnfTvWdl7UbtaoeJsNzi1Rbq0W8
yH39MHbT1kjVh7Dyz4EXryArnEbs8Laac6USPnPZ1JBRElADD3UnbWmir7UidgzQD8PI6KRLYnfm
qpTlg4Ur9EjIwzYtAlgRj4yg3VTVS6kTP8fy58gkm4X3qUTF4JWo3/vXUEguoHDCFwUZYAYwB0tc
qeBQsvtMKGU707WdaoJvL5q90lvbyChuCIlwoXE5g3Eg9dgx43ZZSZfUK+6kyFiq/cFUDq22Y4OO
gNYYV1Dw9pzoWLIQ7UYQ2hMAyBCROC0bmbKSw2ZR1/6DBa0R0q93MSb9lTHffIFpXUvdumwv1fJL
OoKFjJbYKQjxipZDw5kuR4hmbvSqXBKLtFfyCIu/dch1a7DjNXB8p4cLkNMMQNVIeI+xaBLIjEp6
0oTqHojgepS9GyMToAgUe9gXUOEF66IrgLnrFx3mCyOTV7nlb+TeX/TTKkurxZh1RDvUCy14GFXt
XDd17fp1suoH8dYruyO1uDuqss+SScenCPvFlFUEcDSLoSRLG/Ik6KpVU5NxZBRr7MwcddVOuK3B
kbUysEI/Gkwb+usN8XlnxSLvALeALdQhwtKwgV4g4ciUnnC9rQZ9cn3LWE7VqmT4VrAtkDnfyqLv
Myt4rwGwUQvTmdMAPrYi4lIUIPCozHekLbwUnDOY0D2EDK22FmV1W8HCJor3Sk/M3k0oDC1onoUO
5BvrzgSxw8xfPFheUO3VICoOVZOUgI3EHUX+kyJMYLF8omh6IdqNQmeeWqDjNvi5YKWGSP7b7uRJ
yV63AIiYdRvtKNFcaHpIIJIkMTiMdcq32oDNGruR5M9xNl01WvLY5t2xRmS1KxEgLjCTiGstlrp9
UxDZNKshjjjVokstreVzPyoSWSb3nOG12ktcVA1uH4FlDG8IQwndoiZ7g2K1tDJDsqmtQ2+Fj0lS
WXZcpNNWnksAfr2minnRpHWxAkJNS3xaxEmxSuK02WUrITa1Eyy5DSk36HR9zBLYvzVX9vqdlYjW
2hpEhGllvij98I45H4TXeEV8GbLycJWI+U6OzPsy6G5y1RPsoDJuAMh5ADsmh/CX0W3Ldp9m5xDA
NEpyj42yJhEKmw7bTs5f+q57nlrlOqi6Hck2peP5iHHx8qG7R5gnifeFXniPRWW05GUh2Au5O4Zt
Rqkc1VTtB4AGEhnNVFv4lE1JQ2wybpC+rWCQKyUczgpqsqQvRDG6E/Wh2QhK5G+AZR+i6dGQg3vs
lA7BIUMVrdLUhEYTQyaLhBcxlhdpR/lSIIYb9DceewXeDMp3Wn/JETk0Gw/ym9g9O1033Yut8iqM
MyFZwmzURBACNMUHUzCg3mkHdc9BeB8n3rU0eQ8E280a3mOXWfe92j/2lnzWNFYotXkJhk0JsTvH
QwEqet+wKF33pcrWXBRxWGuduO0DoOpyLhJineu4kQqU0fA/JDuK29wVhl5h+k6ulMQfWPLL0Omo
ToEBJrSh1solGHfCvXGkYhrEsJ8nUntoApN7emxusxLcCg1Nb4+tW7EN1fD3YRAfQp31GzpLca8R
s+AKatl9UYXGWJoZo2Fo8TQkhWZCqiMLwmiCl0yn0GfF0542iIdwFg8ouOluk3lavA9qPT4S9SGu
QuyMnJBaGDh1A1k8KkB8VmvwLoXdSrzKAPtQppLppJuDo1pqver1bJXAeHXE9r4YPpehuifTimOJ
5Z0VA40LCOct2wuNecq8FhoLtE61GZhGFLFfV5gm8qGpUHKLRz9+suB9gaLx24WsjUezL6/K0UTF
LuChEWPhIs48f6EUeM3jbDuStWIGXuV0ZRcsCyW7KodgP2WRxMTWJIkdVcUWuYa5gxoLv6URFONY
UP46EJCUQFicZ89Z5IP4x1KXOW61C0o6c07EthC1C4KszE0fFPeNIPggo9aIhYTLiertDZ0qKAWK
VUCoEIe+nbk13mJIeMf7sklX4JjqVVAqd1lhGIuuFl7/T5pbiiQQ5ueEioHet9mMVHdtU2jwTwgt
qCSdYU1W0FCMB7mSn8I6deVOfmnZaKqF52D9+Kak+9Dh699XcfntEe0/YdkFrMrvjlvH/I/0Mfuf
9R8JtvWfj1xfv+9bqYUjF+muKIE52CAy/FrC/BMhQz0Y+RpVjm/G8x+FFs5VCCDxWMmSApRSmkt3
3wstfMqkUcrZyZglhVRfP3Lkok30y5ELhRB+eUog6ISQ0b2tKCRdT/oJTERnlNpNFO5LsGd+kT/l
RH7b8KmXmcfmUdFvWs/cFkqyNab2UGCMUeOdBL3InkRSCgsJjLhe26DGvviTMsfq7FU2gCz/uekt
pfCxbuQHwZNGB7Gqb7djUjh1mbHxres9kaeR7UMil9XykbOZLK+jKys61fGqKlzCtsZi6ZkLAN/5
1ipIUFtp5hbC2AkZGMv3QfadINgPgd2uSnWBUYS9kNfgVrRJrxGaJW4VuzYWY4S3eiMiPSkWouoW
7dmKL8LWDfNLL9qRF1gicPXcmBp7TEjKSo6PlbW01E1ylVxFbuQmJ89/LW8U8ZKNEkwZ7JVkrpGp
lUz7ZJkstTvBc0m3TR/Y+hRXFdCz2CYb0RFzh9yhOvwSSJfZVWXa12VyzIVbOZ5hJJPNNAacTUHF
iyu0OJTRSqzMFfFWtUDZxA/nXRoC7sndJMMeDuRaby9wGuBjLFtgN5KdZAm23NyWVrWbNbIzBE57
Pz4LD8LD+Cx+/V38+vv8MXhsXr99DB7l5+ZVfv7xX/caPcLDXqnP3av6rK1o9RF32Nv6eCRhxhuX
1qoEIwI9TLViWwaCSSCcrWyTIn1IjlG9FHuLRewz2/LJcCHbyPfJo4ojg/1hfA1V4HIQN/DeA3ll
E6KyCUiGS90epWJFP+yE/VTSln0A9Izj4Ymq0jCdmFcV+YKfZUgrPs7V6/xkVmtDyW3y38D1y3zI
yFITFsj1Pw+OyRJPkhKGjGlb8t38Hl8NDpZbWCnWA2SWk10t+DrzMVcXGVbMh1VaraPiWTZPHFyo
8C0U4ObYDwxHH5Y0kmAW0NjxHAJh4sZVryGgq9fjOQB1trQwsYQkvmwHeZ3tPMUt1kGrOiZATz25
9IVnvz6l+l7eJO3SX/HteXA7DJeD8qBl27MuLiPhnqHqq6XLyuyAKsX42DlixCMc8+Ug+C71Nzs1
BLftNnGMudAJ1R1AGFsZzkG7VroVaVGm4RJilfGEqU6QyloehgAPEcsegX7QTA6Kdyj2SWcPS3Wb
N3vz4kGbKizUrho41qlqtkFAyZ6b2hnl61o4110L/l2wm4qYoHOEBec1uA6PB3fpmsnWfF2Wg5tT
A3k8CCB2bDaolpOpzjQtw+ACcXynOvVRJE6RfM+FpezhAibXwgnyED9Rxp7rL+pxMZBX1HjbRN7H
KUlHdybW0Bj6u7DvHbV5HARvUStEc4gcwzSgQoIG/Y8sUpw55dcDB9ThSVhbwS5piIkJn/B64cTc
Vhzwm31GMaiI9xYbD08Q58dmEVN7Fh+BIQKtlG/Z/5eXafkaI1dCI5ZCMjLwpl5OeuPQ03PBixcm
E8yJw0dUi+vshTa+HDgqJEm8mfSJGsth88vfzZfT0ocXVPCOEn22kch9AOvmSMZD7KFVMr5YvXDX
RMtEIw4FA9UOE+4M9TT960C6U02NZ7rKxGWc3WbirZgsim7H7uVRjtjAEyhHlIk8bftkp2ClFs1F
q/d2tmyTszheR4TMEMrh79uDcdczH0p2fpFeWFhNRciqGPnnP2Sn9lAfvv4z//btMyLTq2ozV03z
hAYL6dsvrXbqL/kBv1jdb5gYp910NxK9QFTJIIL/l1wo2Ow7zqV6ZC8ojU8MeyVkp/o0o3Gy+qiN
pFHId4K48FU3bLmngAI1SO3ZP9mJ+CRlnA2FS6MSHN/f+IiAqJpz9tzUUWOjAKOby8Fv3MJ+D4pN
pd2kCw88H2SskbieqQ2ZrPX7WmReDWy9uORVzSQnAyBNMBcmZTt7Mm2PK7tWCuhe5hCZd3ZlrfLa
JoVpIHGquE96fZm42TLusBBiBbQe9X301PZOGddQkw4BhnH/NmdNBIFgZWszcg3CXoPldMRzTV8C
3/Yg32eVSiIeqvdOcLxhWITYqVORhUSeFmMsnwGS8vcIAOdjJWG932rctGFzp2rDArPowmq0pWxQ
+8s9sIbFq68lThExxaqwjoEOWVCVYvnGk+InVvPPWOVA6uJHV80QJGPsEsZwxii68Fosoypm8AkH
Ggmkfuf4Fmk5reS0qrSpM30hJMUuIeQLqKSrCIlL+Mui7197f2/W1Cz7FfLNeEatLSPrLJCSQMCo
SlKAz0QxhhehlpEFZ1oLmC2WU1k0+6S628nWKR2uJA4nkmksYlldiFnpsuXIbLnwyTPvoM/Fq1YY
HjgrHuNI2g9aciJJ7hbKyoucsd9XT0H2+HU/9qGt6X+1TSd7vb+v8P9b9pJXFa/CF4BJzVeuEl//
baspfQI5guIVwZaFDA0nzY/qvvSJOHTRokFr4E9Ae0Lh/Xt1X5U/0bYz0KKii6OUObf7vm81+RQG
GbaGs69Bpu+kfWSr+VXZ+3Nxn0Y9XpsZjkSBn2LN3EH+SSkikzneqBUVCc/Lxaewi4yzOuSw+/SJ
6UXESVdXSb7xuFduOiNpcCyWwo1XFvuSdI+VlQjcJlQU+ZoIldjJUHvTVmEH3Q6V2nEbqObCn0qT
HRuswmjonmFqPkx+0rnYdC88zK4rQ0mTxdBagTPJebwBSNc6Yp1R/fIpoVdS+FAO5meM5uSu5soO
1OCNqAfKMmvGYIXPe4fXRJhrdTeFLrWoEKIvHtiRMp8o6DPNiUmf3pVj1y0AdtAzk8kaUuRmXEip
ZCwigVD4RhqaZ1UQL3ko6YHoDafP+4qaLNEbGXUiuypG+eRPZriEywI+oZ4ou1ghsT+9jiRJAPcb
982uqSRhOQIGWkxY7pdNX/mLIldecizobtibBBVq6ao1g46olOISyjqYeOFO7TyZVzrUXgWqsOYQ
BtdeXKnrGGs5kNVkTdRhiX+vmLZTZ363eH3ofvx/sX+vYonkZPX39/Uq5wz5x1X79IIStQqfm5/v
8O/f/a8DJapCOvAIyGf94vfDJKAiSVGk2bZC1WCmmP24w2ce6WzRMRFn0cdDI/ivO1zh5p/ZU6bF
zfmhu1ueT8bvenfsUCgda3zEHPnefRoWJRxklL5O6cENKFNCIxIrgjTatxt61MtINveTId3R2TlX
KtMb1RmStw46Pw1sb70DBwL9HUHVlJ4EQd/mnXqUYE2afXwbUlgj0fcGqdPA1tbYJm2/6qp6LQHN
sDL5aRT9baWKl7kKsJ8hnDlkP7+khG1A0KFJJr3qpJxj/YXAnCTUSolffiLTTf9SdF0NL2eSpRvi
o9qVppXZEdeatu1MA3pqJCkb0p+gPyR6e9vEJTGycjI8iKMnuwM4Uwd8pwlRW3+K60cg7PnJryJO
C4X+XIjh4AaRJrljVadbnzCRZaYZwQm1RrBWI2I+igL4mE3qE10CJUqcqqn0S4gzV76o5c9YhYE4
+I3kwm9Sj03UatT2lKx1qxK3M/GTRJiTKUd1PDPuypStzUg/0olUtqepmQTOqBENrYjFuQLsAbo1
ndOX4pXRVleFzFamI1b8mXiURZXzNbXRb+O09i/Iptg0Jd2LlK1SWHWOl8crq0s5hLc7aAAO9NVN
0BdrI96BKN2ZEd0rsmmrlD5Bs5kzejwxWwqUxkwN8n8I52TkABV5we3od3wBqcgqW0iLQDRitOon
zTeWmdyeees/D8WET5qkQfO+yOPlZBEjpgJTovHF+UYwaL5Ys2/T0QF8WzwnlQ5UZOl7gOsdpsP2
jGs0+1xEJBXbSmfQlIDfUDzXyqS5kcaxU1ILAseAyd0qjdzgl/OOaRFvsFBXyyETHwZVkW68sbiq
/VFcD14Uncr4oAg56oXoi9rtiHlccrMtjQjUtyCjxED9d9VFscEAfgaomeAtL7R13YbbqNOc2OMh
wjMR3L6l+ad04zKWYkzrUvbCOCCl0BggUNJ0W8rYUHeA2E+JZ6QHQ6aUUZfafoDCvlHUUYVzq04O
3mPDNhv/pBIsaftxkHEo7++9gDrKf/9NlCTq6KFnWdPfz7nXbfb0x6aei3f1z9Ptn9/7bcYFAjdb
iZCcytKsfp6rcd9mXT6Dpw5lososOucUMbV+31fJ+ifZ5J6czbYiMr9ZLP19XzV/CjcCUDmNRyiS
I/6RfRU/5+d5Fw8c4qVZ6jdHHMl4Rt5uqyQ55fbQWtU1RJgI4B3sPg/uIyV+StuAbnFOKEJS7n96
of5CNSXNSoyfNnNfr4rdXJVUHK9ISd5dlX8I9THC/CaRu2U3WLCo/ZFgNIbptlPD41gRnEZK5ipK
k7Ov4czDjxzu4ioAaG5xJMMy6ohZ9N218KENxn/PWvT3UfnbgvS/PbV/HNr6zfHgz+/712jGSssm
AbOFyinhTw0Qo1kEPqlTcP7qdLSoFf8YzdqnWXetc3bAyc5mgvHwYzTzKX4M0k8WKu45EIkf0AC9
r0czsGZrFy5fA/kPF3t3ShDaKadNEyiICvytAhiPsq3nBp5CTjVrNE3tOQxTC64s4ArCpPfrjqx1
emg0qTU61eDjxvXg65ts4n6oNfO7Zen/j7D/ofCm/v1sCd3Hf6zekjLn7/g2qmQS4BBvoRplBgKW
+uccKcufmOckJsJ5ttA4T/5rVKnqJ2ZUZk5aIPM0+NOoUiXmSGAmzI9oShmRHxpVXw+4P89XHDvR
tDK20axy9ATI8HaWVPvQ61uv62kN+NGpU2LZ1QSNZdQkNZIYw2DonJFm5ZwWnFONjRMz95yY8ofk
hmIdIUYqdWmB8IKmgBrCehrVNiKnh0oYuxqinO7hcAK50hAmA5KPO+iEJv9sOARfyLnTyENlbUjH
KS8nJbMskiJ9tSGbvACdGwSSedEKoIBs2CaAvDyAe6RhybMTl4wk6YU8Mv8xSrXhNgpGb994E5ft
/AGbTFUUhrgxtAShaux9kSXa1G3sE20CxCpYVn1216XpkhCBk4ywJNBQDU3og3rzIOAqiBGgWGnt
9l289Cj5alSRZX9YcExcBMWw9jLKULW05uvmQBilA+6vkWxr+qDfQEE15wFv15Mm31ZWruHUCYBh
mpVLwgzozWqBGJGOZ/FYNsbRE3piiKJdUSIeiYeLETSPLUTNAqY7pX2jJ8G5WNQZ2JTBdOiIUvjE
hjZ/QKtgoA8LTLHvKO3zLerkeuTrFEgjjFa59w34bVkK2skqQJOXJASYE4o/qmGCTm5vCQZznEY2
lUN6G/rRsomrC/J8nvxSNKgf9kh9aQ8VZunoCelhUk8b6FqdymXYgu10kYLUk7ikIbzRiu5CjZGd
lME9kqEoFO1c+EwO2DKq8y3TFJVfMP+NfhBoK5OdRvkRWQ0Jpv49AtgKKH5NAokvXgXGJTF3N53c
05dF24Qm0A7bwgW+SVO6hZwfx5arZ+0yjxtbn+JFqBVbkTAsig7yDg7bBtXRWfWsxYw3MlUSUIi0
T+jZkMZ8qYvAR3vJiUKYFAb6J9KkaErBrylz04Xrulfqba1JiyLSllNEzTmBIdPRlDF41vJN6xc7
ZD8r30qUy0Z40DmvQbUPVnH5XJn9iVokMCawp7xrMKPOtU9fpdIuoyF7bSGzTkN9qxrEjxNo6Jpj
5xrk17LHPWVIO2rOehG1iCHSN2pq0Z+TFfpbx1Bmzy6bl2YDR6pFieGRTIMdp878fU9ejdWJ8U3Q
V6VNTqCTeMka3ehaS+GGGmKxkEVhq4O9/FyVhEuMxJoOngZZvroV+DJZMODUeS3IyYBS0rhnmbxO
0k50Ye+f/LBbIdYkZch3q4yNf6eKBW2Lsqat2M8yET1zKW/T0Ax3WukhSinrhVeBneryzNUTY6MF
2VoKu4PsFa5kIpQSQ/PYq6TV++Eh9qS1WCRbhBlIWBr9bBTDpmpiN8eMZOse2D9xtEjLqx3iT48e
5E25E9aDrr0OUe2aab/sGCGykG7EPmucpDrKel+eYgQRZ2VCSVa3+y7dDhIyLVkmqmoMAHhPBt3V
4iIc+53Seoibol5cCwD7iIv8gjbNIcjOkal+N8noWqOYkwAXfx4R0NpVG+FlHRM3AsZv1zi82tGj
0M8rmlSOBPstr8IlmYkrcgztDBBZYqmnnjMnGAhX5gAJtM+WQhiIba0LtlHGV5GkX6UN48+DUkr9
i/rTKvF46qa/xW8F4bBGolNyaq8lkJRVdh5S/zgO00HJg73YDotBsNyslB1NtzaBRCdZVdcyh0Ss
V5Sale6Q+kwMrWRz474OReIK6Ix0s1lLYPlian5SeqGFdBuqOc1IZb+Mom+nekRB16SfZYTPc1at
JHEHYtfNNbayarTxddQjY6zPcpM0dEZCsEyymLJEhOLTtbYiliSx59rTVJmwqIBr0GIhG1OvDrio
Gefh1hCkgyiVW6WyUseIv1SkhN0VSkWKkecvZYR6Vq3sPTF6UMXBBaK6Aa3nlOp0xSbnEKiY0Q1l
AKUzOEq/Hbuc4ZSRhUBZIFF11JbVhZgorzADlxp8VZdlbViPunKqcbkNtbkwteHOiJslOXcotoJ+
b7RwGMXG7eE9Q88wHN6B0Kktc+WR/NsYNJrVcj9PR7gIXC0u5c2gfhE8C7CvZ8JcexkIw4DV6Brh
WROHbjlyHA2j2q4MzvwVPY9JeB3Id0cepk4GdOloHykjitC82rSkcYjKcOxpN3RyGp8Gb3yQa5oe
U0CVsg7PCHkdX237RT5dhsV9WhYDVZFhreZXZkWz2Ap3XiweymbOlPBSyHEWBGpza1BaZkIc4GyS
mkGr0DYaIo+pY3j5SzPozX3QN/+XuzNZjhvJuvQToQ2OGdsAIoLzoJHUBiYyJcyAAw7H9PT9QVVt
vxhkk5a97EVlmaUshcDg7veeewb53YKF1pwhxUuxf0CWeW8TbCh2A/6nWL17ov+nD+3+27yG1RYM
xrQuGV33bh47Gq3VDvwfbVar7/1Su08L5sg1MAcukNDNVHPl2oXJNIrgm5RBYOfeJkmxuJHERfnZ
xm1vG+tZ4dclrEeSpGsfdmlSZepJpasOIrJupnxfJL3V7jNcU/ND5RUZQLcMpyunHIppP89m+Uvh
Cqoii9TaKzWRsxFVSnPrBLeyp1SSdX3VEkT4C3B+evbt3sxu6HE940e7dOTZhBhSHDtzKuAQ+iR6
HHGhqbqD35OieeZ3qXDiZikHJ+Z/SX85q8V+gHfBPVIXMefvErfb4kvoAHOvbObYx2uyvapqXeTn
pdl46hwrmDK4Fk1NcIu7luK+0r2m9sG5rY0sz2D2mvlqYhQwlOTY2Uaaiqu1wPIXziosR8CbPmOC
OoRItVc1gIDXvWk4+5mI3iSGIJEwMy+IXtg56cpAWYtRhNHEGAKBjNdK7FUNLbAwyMgqxsR5SrOb
VFBQxDyqjkmjUvZZYeMkeeEIaT6OTsv4lTzXHFeCxfLZ9Qji7s7UMmSwwzwliG6XSkWA8WYal24g
swjYTMh9xokh98ME0+a89vvkthuyogcMoxA5q5Z6mWPKPK/dh05v2mfBmkP2EhOc90vyHMJnsQ79
yM+SNUKFJSFemOwHxfrE33SO2IUdSCrYsVpXGFUa65nUySCisGqK7NDOof8A9y1cz7CjYRjbTyT6
HLquGsW5ZdIR7awk68CrQow8YZ6gOaTHWu3wwjCTZrqqGSdU+8TVDewHFei7uVL2zdLibxUtsiea
vuqw9zvzJnxcdjPNIOzzbijmPf7O0tpbo52Io+23SmB5ikNUlBALWxzIjfJRGIRh9mvtvF6B0Cq5
3PpeCzHCHy38y1dMUc7NkS+acXrtu7GfysDZk5bnYQnZzKEDD4+5x/k0u81PYgTHq6RjqriD76gv
6rTySAU3sWyE8CpHcVhGVTHThoR9KWXrFFFC/c6WYg6MtIceo0n4lKauIhypfQdFJBKH3WCUzo8e
VCLdFzgCV7FpLn0IOghLxS5G71LPEj+ziUy9q0m5VYHVZobnKa0FfsWGwB0wRo7rzLsU233KGG10
Q+SCXnOgU/zyb2q7kXE3+wO8kmCyQAszLDRjZ7XHdqdCW/1YtD8ya5bJNFFnFGDQQUHAb8wRJJx9
4qCJA7XNsxD0OQNl8XjGWIO3nd/v02pt/6lVNz5pe3bzqNMaMqlN8PpVHmr5S3Xk4vFfE/4b5Q3R
p7GTdrES1ucu5C9HiOKlZLZn5ufStTWuRlVVn+mKWUTc21RLKyLs7yQtpnBVhzleBaSjWBWT9eTK
FhvPNJnyKZaTyC9G7J4vq5HKb+9hQlkd67bO8yOohHG/AFrlsBXa9NFFx+aSqZvVjv5nyDUOvW6W
6/ty7JG5WSkxlPi0puEzLsW5Qwk8LLfLYmCununJ+lawRaMIL3zOaKPSkHN5wN5nXzr2s90O+FBZ
kzvouDEn+Rw0gWJG3vXIJNBjw7SfzMSmKCHL5TzrZrVGNSKQh8U0pB9RLsF/CgfhPbcysH+76Lj/
gTrrD7HRwd6xJjIF9oPjQzhpF290dsweJnZBKOk4sJFl9judJOw1W44W1CmShyna15YJBsmTUMgD
Jg0wE8rW/9QqZxa7cC3V86wa7e38SfP6hs4b8WxtTV6S7VkcTCb+Wnvbwmc4ImJlN/hV9cnuu67G
07lK+l2LdXcH12RN+Jr8kOO3W2AQRxZ+HvDKm7njYF6FczFKG3tct0HhEXVBORGc6kMm8MbEmOPJ
brt7ctFRAKW6yH6wZsN/BNGRrAX0FckO8kA/RUWajZCQvAlfQ2ll86fKdJp7umj901gmwG2JeXy+
1zBzBfnVfebvsyxpz9uqhwy0JpadkhtlQedmK0qJB6jHpd8pW63OfjXbDmpBI/CRdZawucVLHENY
hTLfi6q6h/OBI0Hu/D9g3f9/4ofeu1h4/Kupf/YvdIPbf/AfcEcAc2+WRNQ7EAs2X47/A4Cj+sV8
FAjcATj8LzT+X8jQJXLJxaQVeNi3NqMvIJf/Qoau87/467BuAyfiH4Lckn8BGb6EotmqoMKGWJLY
m8kmdp4bQP4Xr6DFMYnSegXaaXvOgI70sGSQ3X7Ju/bsL8TrDdh7I8P+D+r951KQbx2uYkKJgEfx
8lJl7iero9UcYfaY0fnY1iFfVHk1+2ODj3kqj1NfV18LCXtT5mN2/v7lN3jt1fVxv2AasQG3PPWX
19cT2E+drgP8vzLN7oRFviGRw3lwAJchk8NwCq/Y2emkr5dC9L9S4XU+3NhUfPYZgz2nhZ/cWU7Y
+zF5eezXRekS3LsKavUD7IBabJFzNV4XWCH+7qaOWOnGyxg0dgGPFXftOouKsQVeIIKtoaxvOeVq
q/Dpvf1BfE6HEBJZ73TJU+ov4/dxdK2vmPw31yFytmFPAnz29f2HAsT81lNxXA/t6PZWvO2p/fUB
LNJMeoYRzGrzkHpbg/79bEYXn/FFEuoKwOQ53+nAxM9KMUGJIV5Dp3XMWj1WFPOMCRODIO+QNil1
B5AKfIeYFYpZ+rtwlDWRF00RwFkjMrI4Utjaz6B0rjhycA1fksGCsZoVVfVEbkBXHRAW9fNZgMvj
w6wDSL25lyyf3K7G3o3g2hnqmWcUVRySWPtc6GX+okofyaLBTUx4Wmg0JPRU1oVyZObeUl8U5cGs
/Vqd00OQ7IzTdw1ZL5QeTEfcMfp9OYXesut7J+tjYglnPwrLZvhpViYE5MZbRHuutOV71zSG0Eip
doMfiWDbP2t9hrh7tnEBbbOffT8WaKIoNlY9fCbiOE3v7KaYLcqnIEOtB/XgzGotdz5O/lyPkdf7
NAFKoSjdl0Niy51EejaA1edgHlmfmyUDVywud+B1rsf5NzqaVpkZkBMt40woyLBOpX010lL6lypJ
FIIhB+Js7oW5ufdnoxGxRW4jpUqAN8dZLubQeuaG0f0tSeiZ0aZnye/LJPCn6yQ1wuSw5oEkM7AY
UaJVfBRYRZuAqeeJbW/51mOprD3iLE6VQhSMbtsaBDd2s6myOeBEf2t5zUr4eOVPtBEutLmdm4wq
edKrk+UHZ7D9NOIlId4gRsnr4nUKnSz2kXwsBFMQhI17FbKRvaOrCd5bgne7uQTmR4ZMb+1HMPeJ
aUZGAO7Ojv33l68KdylHk/zXtPXDowdRL1aeAg8SFpWxpqvYr6PRHkYTCU5Q6eT3+2tv82E42Q+h
lOFiiAIcyfZ2Lvx9/UEYRJkHFZ4CRdpA622dS2sbeENbFMdWhMW/Gzv+2YAJ3Qpw2GX2iPwBHtvf
F/SIxGmlcIhLaSaqHweWLoEx/WXet8FP3c09Pn0rVExCpiDij+Y5ear2UzuV7XKYF9DKukiqA14r
9qVtFKiF338eJ46T2+/DcYnWDmLjNmewT8aiVm2GM+3WEHVGguF4SL46ikZnP5klnPZ0zsFi0zk7
a2hxQiRLlohs/OoPbW0MR6UN84MDazsQXr4gjmsTlYgbcnS/cmVpDNWYwtZwZGsHvGwsJvSPiJbr
/5RNz/9XY/TXX4JLiYBUC+ohPKDNcuDvFyNk6U5mQGhFMuQG0eBFmA3QY5X/iyB3gI65wMeZfJKM
SnBdcg5qx8tQYwmNw2lc9sv00M1VYuyJPuFT8g2HhsEA0Ik1MUvqg5/71q/9z0Df5qFQgrz8tTgg
uP6Y8GszUkefBBagxwRD/kPuN9nnfDWc4wffxfbe/+c9+BAEcFbwIE0xpMd8wDxZqIZftjqFwhON
hJB86xIHfVreexPBx8hlSI6amuxYM+O5LcKy/DZNPTjF1Cnj8P4Pefk9ULVQt+CXi6AIP4fNfujl
jWerK4UUBYhhYEz3FR4shJiWy5f3ryLeugz2v9uwD/dVVsXLy+Cgz6FYkldrAEl8WpCxgW9BCfuU
a7JUNDK0w0AU+tcaTuZVkjYWKAdkAHNH/VLC98lJgjiiMQz23TBbHziwvdw0t2cAC42iEUrs5p4Y
nuwhMigsIm/4cf1UJ+edi3Z8rkR2bMrxa6qJ7A2cUcRJV2ZYhI3q8/vP5q2r004G2wze9HDaePlo
8t5SwJmeJERqEClyb6QkbYkidbdkqYrXuTWuGR5ONcwKU+97f50+ME1/WS795/7B/k0+ffZsIPKX
vwA3vIzyjm9gbIoGOaMkBQtxazfftRKEm8C6/Mxa1Lh//8ZP9sbtui4WQZT9jPU5Nf74u/1Vptkd
Do+9REJADFKbM180za9VSi7TDoPJ8poqzd8bCvcMiIDYKTRzNuFIQXhzBQJfrfKAK042x+//qpc7
wZ8f5XNwcYYiAcf1+2TDBtEFswoNws8QnEeN0PkBw2z9jUS59RLGfvbBwz91rN+eQkBtiHhvK+FJ
Snj59EnN0aptbR2BqggEKSQsU7+LQ2kY7h5GGKSGPhg+13Tj+6lL5/PR6o1/d4z+uWv8xxx2ImSG
+J2f3PUUukicO1h9lczqs7TKUQf1dglcJBoC13wcSLTxpJXALKFWSMBzP/0aDql57cDIuFDQNM+L
3ml+uqMbfLBAtkjNF3vlRlghvxdGEzsVjNHtlf31nVRtSgnbV1PkWiUcjwbDvTSall4CfLp9+Zy7
BSoHqyjW28KawfRmP0EByNehBwrLocOMyEs1smXtkAyw+pn+0UsohhBHDaeJsZpHOKTMBVkN1UCl
P/ikHHM77P7e7bdKDDoD2wxO1yH+Wi/vQLfaUkvoYT0gp7u0s4P73JiJrG9MyJTU932M7GeAczqM
VIg3LhqLsKxjtzCOQYb5VUTUbXnZ9j4Sr5Q2FJGhzVBhZ6+Yt+xENXjPNcxyxjSZY7SxTAvbjzNS
Oh6wIw9ROSrqcwnh/cjyWu+cNPxepGZ65XMwJfvSCBCBazP377LKrQZEJJX+7WZh9uAYaOZ54vgq
701X4kJcK7NvDg1i4mcDN1O0W1NgnQNO1aB/9TDOoPhoxXtcONg4g0U+Ot1k3hoSojzJON7Yod7n
4pflGKzIuEIx+rE5JPmtZUxkEygprHMThF7hmGhJsiJCJppM3qX7ecLSKon01BVi1zvbO26WhaQ5
3AJHSoS5tvtjk4uBiKRlHg51TkYVYrY8+I2DsUGU1+x136DpY4zV0RjOmGCUkOzdoet/gYP7iMrd
2l1jWRn5BQMbyvWUfKK4GvXwZXbt9oGUY/ULh+IOkY9bN4Rtqr5AxEmPcc7icph/qWV0CT6bpyfq
whyrAEquL6ZDatzBY2jUn9lwAYJdYSZleiBkHkMFgUT8ttGV+KWDeX4KRJbd0HyP9pcw8zBk8P2F
HiNXzrU2BIO1vrUAQXPs9SaqXTgcUY3pELGHQ11ujpvmUBKc3DZgbCk75W6SK7+M86cLbipp5w8o
bMIltsTCCx3MrIQakeieOEYrC4+r5ze49UuGJDOBhCuhiK593pAitu76RUM0mGgU/1l0uX5z8Ns0
MWByk3OARGJGjWlh+lDKZeyjzsVrcmdVqvgWwF75WYzI4QlRMs1Hi8L3H/qUpYs1hpq/vdJPH7Iy
G5qY+CYxny/VsjlnGo39pTfK7rHVk3kPDye8NyqCfWLm+FhotkUqYTvzzHE5mMIZbGKdcbFZWyYx
4Jn+Offl42viVgC3NXNOxKiOfUHSpZccaYpAB8B+db+3pJuOxN2N9J/olgPrqNBZpoeRVktB9Si9
JMalCXL54uYtnW05z+dFkEmo2gu5TrHWMCAvbI8EuTgno5VvM+mIv1qTjL5XeG3306tLKL+un0At
AXFATj2DkQsimObut1PN2c+gtWUfESXEtG/Jy2Dckx5JOkw6AnPxJHVf7kvFVnZBsp5ToUkrjfNx
sRhNYk6KNmSgmnhKCB3Ei47BirzgzuV8oxc3FccyWyjvtG26oD1yLsx4SAjBInzLBhyAolQV6ggN
epuvua40N8KKo2JNAnhzzBXfya40FAGRldWiz12H1noAEZiKiFBA+6Zk5TGJNgevPrO8kREyTG7S
5JLVhBjvNAGfs64HWEhpGd60vKMAe+fURGbH4pa8wXy46oy2xJzGw9yHmEon4C+sU+shzQNITJ0b
yo5mrfC+Yf2EUa43aKAouNrFA+6u+Dr5RqCN8xI64Q/ZDoivid8Szwx35b0xdgwXtbH43tHIjZB3
jonrZb9yuuzBd8DcvT5n/BNAVIJ/b4ePlmEHvzHvTh5qt1mRsVR6e67ztuzsUH1ZltXid+PQSvAD
FASUqHnKEan8wHgUbkpRN9glcqAkc+27VMANO3RwZIczaLvW9ZA6EhH7yqPZu7Ji8iPHDpRCjs6n
0IVUFft9oBDM00FmO6vU02e5cLzs2lEglHWWQjO/s1y0rOk61ld5Llwkn8EAQs59m5fwD9Y79FDV
ZxN2yLKTlZ2gux56F5yoypjbMTzIh0hjGszEDnuNM3toxixSsyduZFvY8wGYKT0T6/blN6og4Fk4
aRXNaD4vkATCRaqrXjjXYsH8idlIHSKSTkbDOASDRzmnKpwn0lKt98ZkNb/M1S6+8zc4v8kzhxtS
zF3zGNQ9KnEi73JGyCTLQV4nny+Ll8BpY5MBFAOrDF9wQif7/JPIQ2+99GA/x9q27OY2sCT5pm1n
A0Wafeh9mpNu+VY08wh3wQrm72PVzvICMp/uzhyll3Lvjr07RsEAshAzd6yqs1kg8I1J3Wg1Y/9p
/c3OKW7CgtRMrOiDCYeCMUvzeC1sXEU0JrTnepp9iCN9lzBzM7Gf04cJChM0OzeVpXWrJ0dPV1nm
qbsqS4jGXEXrwbEoKsVwpp87jIMadPLNuvrw2hITlCvq25IqcBS9sxzzLq3ta9HBItiJoi3cOM0d
wgFti5FitGQuXinBuIVNtqYeh8hBA82+ITJ1wcrx7LgOvfG+bF19gALofeusBZuRloEywom6vLZm
MviwdMhMMFxba33E0HtfTS1Sa020yZmTlMSjqv5TnnhMCbsxpXrq0AuHjfqFHkF+F910149MFKlp
LpB1Ml57vxx/o0mgS97KPkDYjU960ih3pOmiwSbgJOxM/H4DuzjKhXhf/P/E8I/pd5+d3EUQm4my
J5U4MJ+l68xfcns2091IZvNH0Shc9VU1B1QAZdSF+2xttfPLag4ekyuakhlaGLKpXYwmk7Yz0t7s
n7AoQEZDmWNKURFE/A2Djc2soS+7IBJTXnyrTRud8oRR1X3YtIjJp9QEz2QdeAHCdIDRW2WL7Jdr
eVkdhxWJurswC/qFNswayXsJm4VqEa7WP9DFinGf4LzeRASL8jmltqyeuj5MxMXahN2EBNI3zjQE
M/ZYYTC8G8cl+QyFdWwZjizpl4Sv5acyk5mQvBRzI1BU87FaU/S9qP5QYGKM0xA6MTktuqXVGRC6
JwFWD8lEtX5GCCKELPKMva9VPmuGtondP2YMeD7booTdUTdjB/NzxWKmwkiP8mgY/G7vAH4bl5if
Qdl0UxK+4USV6a5C5vSboaMECZM9yseJ49iNyaepiU9M8HCEru7/ID5z/TkWS1GhUerrduerENek
JnUbScIxKalRAP0hid0lR/VE6QD5qalrhvpmm+yrVHffddiLNNauL+2IHNHRjBoVVj9ghWCOlWAm
uccEhTzMwFflb48yxzmrNMHRAzUXK3nFlnJnc21JvlaJiU7lLcNtuPo5PobdVMEiJPsq6qB+KCaa
GWnY9JrymvLOFVCOjNLYTWHWhh/gja9bJZdZkCcwzCe/5xXcqFsjzKsEiVhJ3uU+hW9II79S5Enf
uASXbfbWUJmwdgvzxsMX5AM06Y3m2QZBQNq4qUAce1s5f3VqYrEq8omJUO1xSCebJJFHY0EJ72ks
NT0v/8jV/jVyQTqXh6+96W80c/9kJcp5RQuoOMEYY8OklUih6NjnQ8CZ+JVZ90TxkVT3H2xJ25Zz
0s2xz3iAWUioXefUg5zZRj/C/cAPIcwx0Ahn43uhzJFcVlwv5p76d0pUERuZTpj8NUD/hMhHWSj7
fxdIs0EHyCoxJQf/JuTTPIEOyPsO6NShkqi2MEB0Bw/V8DRCUnWXyM/gQcJONM/fv/3N0/n09sF1
rT8ASYCO52RHJojbr/xmVJFdqfGfhq/BgaHTsyVPuWyGw2AMZRGRe9ImxwY3NhdfhWz5mQ1WYkc4
5OdNvBIu1exnfNYOnXBzN0oqra9Dq/GqyPJ7amBnCqbhUEphPJq2ogqzZPVlXWSJ9UnhRHrFEqTE
+eo6dMcWe0XoE/CY4ah5katI5qLvD2a5W2qnws3QatI4YAiLdwUZJl6cMghTR7I5FVMlE9uECV1m
gujUT+wPVuT2Dk4+FpKCEGJhzmSyJE+Qz2ow/FrAU4LOV1u/TZGlGNAoCEUfXGf7e06vA4CIczf4
/pb2yp//tfQMrjwUMtFRPggb7DBwqFoFCgXdtveJM7FTUTT2+c7qp4/u8fWyJ1dr86XadG+bWujl
tdeUkDRoXQz/rEwcQ3eecPgogkiGuHUYRTh9AKi8cT0HJgGhRBzAZGadPFNz7Ft8T+sBI8FwveHU
63IGyXNyO7D486hmvmB88Hhfv0bmWSGpA/gf8E9rWxR/PV5ft/x7OTBS9hC1ZgMRE1DnbBit76+u
14sLkMDf6guxMRf+YGF/XUfoVqneYQP3yV2+Y83DlUtpL1LRGw+avKWdS9l3DoxHHDUutnfvX/41
UEXDBhQJJkutQhfy8jZN2GurOcInGOchOGhth3dCyzmqiQ95eP9Sb7xEF5yVoQAHloVE/ORSAb6W
7NDcqb8unzOdWgmOCX67D0gJ26HcUt/+/QUDhoTcHJMX+CYvL8hKNFEfQ/oMSsxYoSvVZwm96pfO
95Yr0tSLD65nbafPyyXpwZHBDZv55DYEO1mS+Dl7yjP5ZnqC2QFFusZmBFbXTdxhPH8USoTrsZz0
8kV6roEHTRc6aBKKpdy5fmcWkVcWmTyEyMxvMuBDDNyLFBEFlG39qRgMF7ahXACIlzaUJq5ZCvvT
95/ZG5/jZr9NggM1RUh4yMtnhmBUiQXDStx8++Wi13N5i2qTrrNzSU3x3TS9mCfDRqFTINWwZpyK
3/8Br094NjWCeIhLAiPnwHv5A7C9CXXjIHj2FX7OfVDb2A0v8veQQLu3B+xlPBN2wfsXfWOxs5Pi
0GDDDCG98mR/kSHBL6oPB4x8+ChXpjEXdlasH4yd3roK3CEkMaz1DXo/ubUWfoxVcRVENOt9T7EU
wXiQ/y7OiBrBw3yB+ASSlKnLTr/6nhpQmyoZcTtDAyCWWhJiZNNc40hM/4nQ4P1n98YO4lMe4CuB
s4zFV/PyrmoXh8upx7FdWY17GQ5G/r2dBgQyTksT/f61xBudGKJpn/xN6jHYVyfbFXuGDzxRTxjC
2T8AZftLqTrgZNqO81wOXYQzpn8Hkgr0PHTLvsgzCz/WGqm96eHflI5Vb370o95Y9sEmCw9p7mAg
neZ8jSt+fHk562hIsRsPnEaeBUvRfhuEXDRTicnDmjqpzZ0kJ/GRD7zZuRYarQ+ejcWDPtl9GOkw
XqPugPpC/saLEws7DTvLiXeMQt05WCgz/vyqyhpi75Iqn6GSMh79Mic1zmzn+VfQj+FyV+WZeKZF
gDLflkGQfrCdvLGaMR3Z7Cq3ApIP5OVvUqMKat9WsDWM5GfjpMu5DX/zApY3hnA5TeIEPeGDB7Hd
5+lz2GxIApAwZmzOSU8SVEZQzWmmI6dZkewkuCkLpwx3oKxd5HPO7ddiNK8yXD+e338Fb9wtGtct
cJsOhV9wsnmmM+dNEYYjrXZp3mVMQ28NCwlGyjTqDBuO4Ykutf35/kWt11cNSHQgjQXWBWf46bbS
5nW6oU1sK17bB5Hhamu4oWbLZUxoFK9blYPGTJkADrWpEGa9L0y1iqvOaobv/mwVtMzSwXR5QbnZ
HwDrAgeqla5mrC2bqQAYlOIGhthyr3HJ+5UNLluzLRLwmdSd0Q12Tm3sFqp575hNuYUKLVXLNSGq
6oMa4vVmAyGBgsWEs8JSP0VijKoKZBuAwhl6dI+9U5IzagUofpK8PX//ub661J+umjgY8trgp55m
J5VJgVVyG0AIt4Yva7fZcPYT0p0sc//tB7tFUkIJZyLPAIJcjpeLJA/qpRYTiBfYeB5PokvOkQc3
kWkIiZGhSOLOluqTbTXq8P49vqZp8LEGW9YGMl0CZf78+V/VJweD7SYonxA6VeZnqNboExaQ5R5Z
7tm6rN5d1UDWM1aGYowk7BuFvvVeZBCz9YCdTFl06kZh1p19sKm+Ois9fhkoNGt4owl7J2elGdZE
7yix4uLlJddZoL1L+OH2Bylc1qmLxZZW5UNe3tjDuJJhgfby2bultuqutfAGRYAZHHLxJ1Lal5W1
Ry0WPECvbx9MUnEgULlzD3UQQ3OGjnaLvSDi5XnZTQz8SAjJOJN3/ZD1P8K5DJ6IlZjFPmtIykEJ
uibNfipN87NhdONtHaihO7i5WeClWCwdMmYL3z8QxE3bIzBwzs6dqbP0jlH4sOmHGanAklztbD+r
mugJMergOiy6pGG6DV6Mp3UGtlgXhokj40YHQ4xX6kclBORMq+4hHjl+rUlHaZf1F/btuRe1WZWZ
l32mnfYi7UpA7anXaqR7N011PpXeiHQxrIrlnKBtFLQV27yBtMPW6kwzW/Q/1cHSYxqf8i38trvJ
/Rp28/gPjgtrc5bVRFLu2LokbMC+R+7H1iPtA/04U6ce4nCDP+w4PCVVYv1gHKPC3WikNRWzngG3
3bHu7oZ6QNLAO9rS93wj/eX66bKN7hEhMd/snOe8c6wW2VinSQhJnN9Mba3Ldd7seIy+lCF2RSG8
jnqpmmumKKK4WIsS0QXmMSZkGzsdPjM9czMqa7KwImupeoSJUFH0zvQW/DvJ5KPp83OPchwPdp+r
O7L/3Lhpbx7RQ4wydscBsuk0NOu3Rjbm13ZwMF8L521iv/IdYPnmMVLbwQXFRF+rSd6mzjw9B1Yz
m/sm7Jcfw5rk1q7rZP3V0J3n7rNysyLIvNLudiWdar1joZgJfLWpAUSGh5ud+asocVS00ubMhCvU
n4GJ4LNVdlKYsVNsYlTfQBEWw9/edCDlgioQbon128mHXkVJ34AfcBaTUTpDCug5AQTZiA1ynB0R
Ie01hjh1uPOoawSNTLnZitbNRrioW0Oed4OU6R6u2YSpc6FxoEmyBjdRnJZ8+5gRrvokGZnaV5mV
hAdTe4io9dKTvNIa3oiFZ+70Dz0bHNk8GTYdVdbpa7hBzfci66wvmhF3u1ck/ulYGxtePFl9+Cms
rexLEc6hF6E6Tp5Q28sntY6TBRodeg81ZRoC7k7gyMfignVp5BOa6i7oXDcOmNtlCGETI+4F4O+2
ZqyvGFEQIt+v3TN9jSbf2bZRiuExWMZZpsNnqmj0w2rshkPjrKDOg+vwYEaygvSun/ygO2SMVHnF
Cw7zUUNhDnM8gLS8a8oejCmru/AfUiW7h2oF9N4Nme1AB7GEvBTLEP5apjFlG/AynItN5WUIwnXQ
6d2YNxkzWseTpARAXmriIXBHk7QXONWXaPHKG7oadMa90cKhox9IrQ+Op9db8TbysKCRYvvi/HFU
+hsJyYkqqnATxOE27cZNA4qywZDrR0fRq7INNAmtCPEvcIn5v5OdeMATEvJDyqQVdyxcWvlcfqB4
FJguG8EF35Ii6SlAy+fI5VhlbffIwJ5vpq0CYg/gb62r1Z3NC6wTjDaKI+PYR9kaxteW1/BRFOlb
ByehlwLdCTkpkF1PSj0FnDgyIjURuTt+c0jJQPraeAFjiwKi0iXTs2Ld+R4uz2w8yaeOGe1505WQ
1AtLdlFgszWRfWGj210GP+vi9w/2N4oXmnfTJ78PFhVn/MtjjfqzapBu4ClRF/bTsDlxtE6jHts2
+6D8fE1n471R7EIv3qzt4W29vBRchJaEWTVFGUNTEkbg1lNxBsUv0B7vVs9hd2z1EkQMjdLrLJ/b
y5E56b9tevkRwOGA05QxmxfWyx+B9NDmwIQxBuZqHCeM+XZBNz/a7uDcjAwOP2hrturjRYuxXY6e
l3mL4JM9ved5BF0NfDDeMRsxBjbr+ml21vIczQAipDBPPlocr1pMLkiH7cEu93zkOduf/1Wn5WMF
i3kGl/MwbTmDPSu/tMJhCpWg1mSLxyo1THyCutbgk2IqtZcw4T+CZt66a7pbSiXLCnnI20bx149o
ibGY8PNA+5T046Pdr/5Ptyh+QdF2H6w1Ed//7TfMPVOSgSs4ZBi7J/cciIqomS2AEVxBnVcNiSGo
cL0zH0eLD670erlsKayc7y59m2/525//dWdJuBiZw+g1AsjI8VOGATLvdO94j9MU+vrSz0b1CORQ
pUencAGfPTPPr9Yk4WhnZTufJEkj33OjsD4PRgq1Bl3Iqo+jK8VXzxAJHhi5e4NGKbk34SrWu86c
K+Tl5dQS4rVK82ltbFKMPIh6xO8Mw9dGhtnPxMSGJ25okS8nQmWu13wMCA92RqxylqGo7wLcBPCY
RzDqx1J063F2wyqPi8pOIU73RfNz8UWW72vDlk+uorZl5Do59GoONJPBKBCF5EZtWtFkEqx89O10
/A2kPi07S609Y8Qp7NPrERpMdz/WGWTKxlorEYMJ1vLu/bfwxucl+LI8elnSse3TXoRZyuC5dkcb
NFePde1ZV3PNfRnjBJMJgkTzQYvxxvXYLEBq6e6Yqv0Ze/310klfyVeoPZQuoRhQipF0BK/Jl3Vk
sKXFMzr+j/bKN74zRLoOwBV/OwqWk20KXZVrCNYQrNt1vZk5yog4t/HBTHP1sx0wL8sQzse+J5YD
OFi/FzTSiIq8Bxmayxm0r2A/FqSiFkZd9B9sam/+OI54LLposYlxfbkIjG4KwsahFerEnH+3M4b+
xTD6wFae91HI8ivMgq4Lp2pKEwoK9rOTQ2PQNWlHts+1wv/N3nk0yW1Eef6rbMwdE/DmsJcqoEx3
k01SotMFIUokvPf49PPL1sZMA4UtRGuvexBDIYX0KhNpXr73N9gKRFWFf3c349Ilhwh9VgVSywUe
DPcXmLr1xXleazQxyTCQyl6OsCuwwZMMRtiHDpSlajJN/zFPzFA/lbram6TmKEmcrCFVv4aVBLvR
8UvhDQ6O0A3Rf5ie2Ivcb1NMFQsNliz5q7R9DUFp0PNfQTi1vxnU3eZj3ejVeJqzyn7m/6lbHsW4
zuuNOKnOZRkXv0DW0vTscO+xd9K1WwANr3lVxV7aIi3U+JTLUfZs2dGnrHe0za7+ElGGQtFJxzhD
qI54gV+jO6Pjbh70AL/CFAo7KD8knnxULZ7qyqkv96d9I3/k9yAwjjIxQplrxkmtlL4D9hiQU14m
EfkrDacDvbBdS22xe5a38ouyG5xjDg9dXncla+ihTtkMw1EOpujSKXLRIr1vBR8nK4c4j6gPF+iA
gsqf6D0YratwmSJc0mXoqo2Uqw+pr4XXCKM0COeFmX2SSSqsh0on8eYl3ijVsbOm8SPlovFrlEoy
8lbRMAaIW+FiBlg99IOjT9f0McGYV0ee1iz+5s2r/EzU0VIP9B/yTzBs4ydrcsIPSQoS92BKbeNj
DSgDcY4Hv/qqzCWY98QCBnYERmT+QjAunU8TAjBsDTXGM/z+93kpmi/mDVAcvVXudar46JhqywUT
tBbyElFpHAEDK4VrwvIX+nDaACRm7gHuWcpXKnLqJ1syHCwfgI9mD34emL/iVA0+JL2eBx99lAv0
k0/bsHuS/BHXpAmyMhaqFtUJh1/feVaDNMFvlhVXlsddGtX/kBr+vy7jf4g983/XZTxF+dp+SvwH
/zD3cYvCK8riScWtQZlLHOv/SNeqMhx8VdOopfIiJrNk4/4f5r4l/6dMNQEuH0+cf7QX/5u57/yn
RZfToRNP2i+Qev+euS8WDRcBnH0HzhEIIl2c2K/uYE2jQYMSTeiZY0RxysDU8aE1g/CzU2jtTkFX
3CmvlzkJBHxRMlfdEEbfL72lV7FiI0iTto0iD0yF/qPrssY8pIiUu0OmILFiSODeQGYiB2bkabLT
+9sMTk2TRgj4Ibr9y4FCB2jjPEDlpkIj8jGXkEuja6S5iPEXLu1i5CFtP3ugKb1nb35zH7yMG8AQ
TDPRH7phXTW9BMia0iFEgOmIoWDkTfUkneOiHN6PQ2mJDFLPH5ugCs8THWDgu5Z6xR3BPHJP42b1
anF++GfG/1feZR8KDOmb//0fwoTi9kMgiSyKCjYJmLqcC0mp5UQJ7NCLc79/ShFfoyYHRpolOZ/8
uSp+ZY6KRZYtd41bRNABsSdzPtL1UvZoUOu7ibmxgLarIHUEgG2N7OLRUmdzARetnaT4XZznpnOM
6JRcTTnEsaqTwuyDNDRk3VgjFt9ZM/JPXy2hFnV14ITIDU71E6xr2QF4nth7KerWVAHwEYV5kw4E
t+dyqnjdRSpu8zEZfKg/YvtunXWaZ96czdPRrDEMqkV9KAXo81jno3GGPl8cKUTsUZo2f4mwAeFM
wCacE2P5S2yeB6Hv2zHyVvX4XEUlTrdznb6Puka6WilNWCgHcFqxYk6ekjDBpWsE1P+nZaa2e38B
rRNV8dFQzgbZwRvUttaGdbzHO/DIQeKBT1f/rvGhO42IJJ3boPbP90OtM8ZVqPUbtETbKaggIHoq
iow8uiype4DY7f9hZNP0AQKPdXpzQDG7nNcm/QgAQctppv8QY8/TxB75t3y0i7Q7ZxR6DoXcogxY
KnunwzoRZ4DsG5WWOrIZTOoqXm5QL5FbOfaqofTdNtFKzkBjOuiphT2UbfxpJbq18/1uimf/BBV5
vziRqCQsBxlLkxSNAavaxAAFUzl7/J5htPmHXnXhySjH/MRWcI6dPZdAp0FDHeid0NbPCvWsQDFB
2bJzjM8z+gvFzuF0u7YEaE9ciEiqw95bzQcnFjXVDjRwU7TqOa9KG+JENJy1Svd3Qt2uLUqHGHgI
Cih9v3WLC3g/ji3okvGp4SZIZQQOmR/2e4BYmztbVvB8f2ltDU28CaC7U2m11gT9bCzmBi5w7CWg
uk85TYaz38lAy0rZ2XlpbYUyeNsxNq5cUojlB+6SmvO0CFIPIz7L0+FeIp4W4gkNg2LvubMZyxZv
apRfFMjmy1gJCgPwUiq2aOKMANB1aXroZESVj/EA/gLnq0B7rxT19FTw9j0VwHxeEIPWFVVf50OF
yNe3FOKhB/fNGby6lefL/Ym/3WNsMVmoW5PvoGm9uu+sARab7PuJ55dKQZvItBA9wGCco01zZbNF
UjhH/vd+0K1pwdQTSDZSFHzx1Wt+TjLkgJFt9ODyqb/GvrcHhCmt8D2tDenH/1Os9bu6wuNMkeUu
8UKn1R8ju/+Yhql5kWbKY/8iksp3omuN0Pi6bmCbU6L4/OGhe124KeI0ngTF4aTTOdsJddMaRsaD
k/F/Yq1mcDDKqFZsQcDjAfZAPaCCbxFEFyWQFQ9aCqIrlVV0xwkG2tfS8CE1ROOIzK2FCtwDVKnq
ozTmvlsMXflkDJP14f5cbJ0fJnwUBCtRMbipefdWhJ5yWCReT2J70boR96fWNn/rQqf4Ogyqv7OM
N45tJgRgHgr9gH9tbbWOC9RPzTlXEm82KutHCyz554RpHqIiYL5pxkEu+tb2Yf4hHwz7o93q3Yg2
b4T8dopjdAnxyJf/RLARGRAz0o1m51rZmg/hbCa2De/ZNYgPXRPWW4hBDSzw4bdpHiRcKYtK+sLx
mjyigbSHENnY16SwYGc5THmgr3N6xHU0a4CEjFKkgp5KpnBjREiFfm0t/q6lRVkjlZU7H+9/d7Hu
lu8Ym960hrWMwjCVdZ0uCRVlmLI28yBR+tg+T75XjWpxksH7occd2YdZVdKjooGVBF+r7CyDjYOF
8LwjXk40WFrL81atEPOA/p95qp2HLpiK2s3KMjmm2rTHvNoKpaIthM8VmQl3yTKUUZATp+3AZWwV
aFYVffMYt0DZsnKAVXp/Vrc+JsVILhBU5Gz4LMtYVufja2SCJxpsPJEQVbROkkwHnhfdgKmoP567
DvjP/aAbAwSpxqUMtQTI6zpoj86h35dR4IV1F35qfEv4ts3TY5fI9el+KPFZVqvGVFB8EcYaQPYR
3Fu8tBPkFZVB5bxETAw7K0UfUBpWOySvkOlJeeG4EUK71zlMfr09MEzzl0wHIPa6U8pyHXzOc8nF
1WD8hsxK8y2HgnjWSHsOTdepXmzbyWeR9O49nzZOBLAudEERi6dft25YpboOsj4CoiDpTvicVsGv
uYnMUzdBMI0L6lv3R7oVjmgUNDgNyOBXU9znXTVUgyIhPiVbHwNlsr4m81x+qcI8/VR16vTjX8Sj
5ImiD697rvnlJ61MqdLQUACSM7ZYaHNZHZBBj72gn0NPztod8tHtCoIjwPYAKA0h4oYFhcBq0IeQ
Yj2URVGblaf2ocXkyptTGSJpWH8AgvRbHhrVzrQK/8nV0iUwtCOBLxYCLav6JFJA+djRGfBA7wgO
OPp7z8lYmuPZikfnY6GNOdwiUIvGwbalqMAoQJqSx5L2+9WKyfyAbsnhoyqPeAHXoVz/nRbYa7iD
FjtfrFhznrtgxssVmDO03CloJ2RvKzAcgGIM+cM0OPQ8dSXNJTcKNPkPCtpwXSrI9Z5SOoG+cxJt
JB500/Ep4YiF04ed3/K71npnqDSSI6SP5JRWEWbliqVDMB3RNEvQWT5C2Oi9XEYWoZ9ijX8moXFY
6OlJTSsFPeNsegwlBadXVap3jqyNQgC/jTVOOxrlJAQ3l79OjYY4gskYeeWMdnhrzOqnQgEelwC+
u0B3Mg9AZBEmwAUA5d2hO0/dKB3psjg7JbXbwxM1UmTNoOfQg6dDvPwhmaZMSH3gIW0qiNYHNAuP
bTEH16wv9cv9nbb1SXgkUwllyC9AyWWsxmnTFkVx4VfdQ9yAIlE/9FppuVESGcj2qm382WhGGZRR
FfR/wdaF+THQq3fpndkPZgU0PZ0z+dSjinSKBW96Z9Xc3l8Ud4X6Kao+Bg/Y1SZBxSwNyzYIvTTm
sxSVmrh9SIm9NJAcUKUgPCRZvZcLbAYVs0KaDCxhTf8MGruX9cEPvA6sZky5rAwviexEyFzOefJt
sNmMMzp3O19e3MXLu0wUsv8n7OquNiV5AMSVcMjFQ3xNcR2kHJdPp/sffWtwsLLI7WgPw+pZ5f8B
uMKwRATDiwrNvKJaT78uGXrPRtzhSG/dEOL7u68OsWrXY8NDCdAxwlzssPX2mkP664Ueej3cr4/q
FJQXULrgFQ1p/uT0Ec9GkdonaIG7CQYHoBRta2+5b00w5w41IWAltGlXPwLlcR4u4kcALteedX0M
LhZwnvdm2rYf+bT9V6sewgeDk+baRkGGnrNRPA1JjvEKkN53iZYl33VLDdz7n+Q29YWaJIyKSbpB
+qxvWAU9G7UG0eCRjOMSNNb5o+RYwykaEWct47J9AhWRnVvgal5HWXYn/ObZhyKBzLnHRUjtenkM
dMoYoFJK/MasmhOGL9MJZQLjqR+a4bukNZDbAiWNfzSIMbzL5wZ7ASEH4wGW1HZu463TDyoRaQZi
frfNTsVpK5j2NXJMQTRdwAMPpzGwv9gBlOR/MelgyF7qkRrX0nLQPPAybZJH9kGSGBfY3fr3ntLZ
uRnkGL+pyYSV1g3aRSh1v/f7Uf1+P/7G9U+DyMF92mHAdLaX8RWkQcwwJe9Idcp9U+X/1PK8+32s
h+5ilWF8VeGZg9ypgz/vB96aYgPINS9K1BJ58SwDI/NBST9rmGIbmhuUkvzU9flHzcdx+X6krSHS
irM5vmnSQVxZRjILulW2QqQO+LCHIApousbAm0INNCRmJuUwOX3hYYST7QDntnYUiDmyY5N1xMW+
jCzNGOz0YoxzpE4PygB5sel1BZh4kWKjazmoyI8dRkqkPCkaxDFePvfHvjXLsA0x+QWWDn9lNctO
lxYmTyC0w6zWcENpkp/NIfqlI+i1s2W2ZplLQ7d5TDLctexhCIwerc0m8vBLHVwbKTVS1snq3J7G
0FfAp9ZRlbBha7J6dxNtjlLkzxRFsTVcX8+RZeeJ5SSRh00uiqZZoblFUYcXAKb6zjDFflzfIKjh
/Heo1e2Y5ymyzF0WeZIN6MM2awy0sI0+thlcfQT9zJ1TceueRPdWiKiSgIDZWy4hai5S5CiA4vyU
tLiebftdibD/EcwYMuWJjCED3krnt68aAQ+0gOBCJV4jMNHByulD5ZidNdXkBrDVT01hNYj29Kl3
P5SYr/V8csxyxoIfAeS6ms8E8W2HLIoeIRW3kxrQpJwQ3NuJ8tLZuQkDU44sjsOOssByGhEYq7DX
SdHuq7X2EuGKfOmyscI0LqrKC2IqT2g4199RAik/WXqhnJyqbH+1FThDLKuqCznh4GqYOiDvp9Cl
Uv0IIZVs8CzVKHeO5K1PDm6Opj0YaCraq2TTmpGda9MqxrNFjo5ShS5eWRuaV2N1hrpZMZ/1zNR+
u/8dNrYvIAF0L1C7Rh5o/dydRgTukroGzYhs95Oqdl+1Npq/TL6EDSGilEdJSoEw1nn+9tHSqwY1
gO6MjIXk6gKSmjYN2pwGuhrlnafL4+zqYx1dHE3SoRZa0Vmei3En6FauQaUG2D29X2i1L7S/V3CF
RiuMIESzxuuMsv0q+wEvq94KrSM1WEA4KWaNuHhk75S27d+jEghmc66i+BTRpt3Te9g4vfgtBsxb
Hdot7ejl2ux0FVeUAE+c3Azkk64UOPf0geZqkMV2ulRima+2Aa0puFKmgBiDyV2FSjOnkWBXedS3
5crL/Db8rmVmpngVPRY85sLkpxSm8UMZ5og+QCOHY3t/oW2sblABvC3Bi9Cb09cHml4G0DqK0KPl
pD/mXaFdB7OLrmmg/KqwuD+A+u5O92NuHNrUxhg3aTcY2DVIQxl5JMdhgrujEiVnDe+hqxR19tWS
zfTSYbj45X68jc2E7YYMSVZciEAxl9NsjTpyt0ZOPBAMXgCU42Qi5n4M3eavrtTHp2SGa3I/5sYq
4opgB1EcM4FbiHl/taIdA5cOpNrpHzQAUSp9MM6pJkcnbTSSj/dD3UwnzxbI2Di+MpXg2lahIEAV
M2/5xIslvRPvtOaMm0x1yXVJciUfzcf78W53K2uV+wgBD6q4QMhXGZyCuURWpYnkhnrXXKlIGF6g
AYM4xHHvPEeJMl1bFOO9Rs7zC1pX4dcwdjKvyrJ0ZwNtDJ0GttAyoDlEx3G1V5vBqHq5pVaF2BhK
y3KTe1hSDLSskM463R/2zdUoRg3LGk8YURCyVzslrji2kDOT3AxDUoCyZjaZ2ISVWriTJG4HAuoh
AqF+JAb9aukgdFQb6dChlMy5c/UVWFJ5qkw7G/9Fq2Bx+PC8YYGyNB1AGDda0Ghztt1Eq9bVu7o8
G8KWy5h0Fa544P9RNTRu8f3qrkiyBV/Ai7XPejjq3zO5NE5B06snsI7jAWVxUnUna9AfLqTiZ9/X
3c7yvtm94neS+QglaQrr6xPKCcYUZDLC0X405g+oVoY/miTwv9o+7lDH0qjr78WUl55dZ9LOHN1s
YhEaGwG45o7C62i10I2sgoBo06gorNi61LDwPo+tol87DN1+f/PqAmFI6iUEw+nrrT46jouJCVlB
dFCn4KFL4xFlWjT23h6FLtZLDw/a/hoBM/sDzCgtZmn5anF15qp77EoEW98cheYSjRcVAgArS1x7
rxbwXHbxLFmT7wp252Xi1QOr1Uivb4/yUq3iuY4i1Lo+ETlgZfBA8V0naO1LXknI3vT5ngrZxhLg
DcXDGN40zeeXev2rsUid1FG7akWvKsquQdhqJ0TAUyRmO2Vn39+EogwOZlF0N+Af8gxfTpuJBnpG
HQghzGnEWFjXoq9JOAOMjrPgr/tzd7OnkJ2h1sfByZuCVtkq1KCXcpMGA6HqWHmoYVd5dWKEZN6K
icx2Ez5PvvF7NrTqzt2xMUZkGHjJ8MZnU6+Jj3Xb4eQJFNIdEjt6hi0YuDoIQy+eVXtnfWyEMsmp
4OkJ7C4J/HI6S2D4NqJBjmvIo32E3VFwwPEEfuycGH21N08ofT0afgJUbnBqLIP1plkFGOo4rkSl
sYara9uPmDRNv4W+jjFjlzflVzj98bHTUxRm7wffGin1Ipi+8B9JOVYjTXxMFjMlQZe8tf/A+T3E
IDKb2OOAU+5H2lg3lIaoEHNUwaNYn8Vz4zSy3U8AQGMp7A8wgieX6lz4Se/mAGpqq9iPThpmXzk5
+2/3Y2+Nkqc34A+qgLxPxL9/tRMjA6K6g5ejm2bk/FltQTTpqaIgKLoH2ru5gYVXBWsHgRlSC8A3
y1BQxUMtT33HbQZHuY7y3D/AyW6+3x+QONIXF7BoLYEyhQ7DUwNDr2UUe1SCIQPk4TpOlj+YKWbt
46Tl7wFoqZdgbMy3LxO8oRia0OwSumTLeAZIAhRFVRujZfQ9rRDgJV1y6eIUpbFzz2wNDZQ9eDi6
w7eYuARdlBCasu1K1Jcf2iLG5pomLbZjaIIglz20fXS5P5s3cknAznimi6YpBSGbv18Or8upggk4
oIvylMXzcSqwDUunVPHQgu0/IRc4GIc4nWaskjQbj9oMqrXkzGiXaYnuOWaheWYjR5/v/66NZcvP
coAs8QygybnanL1UawhYZjYXe5j/IXPF924Q9NMZJOi8g5LaiEXvX8w7RWSVmMspMAo8vcc8cOjU
FeANCnwSsjzzD6GW7YmhbpwEL0A/+BHgR2+09OrQ8pGv8G23bvrsFMZKh4m1quBBLefJMdTq/ovd
zR8bnLd/vnlCicytBdvr5axdDrIr1LjEp9xBrbpVkG32qwu+d+rBSPpqb03dNKgotmFoAQKAeOQB
q/dFEuPfqgYmWzQDU4kJtnKt9WxA105XrqZdZadJ6/1zpYO9VK14OgWOnr/9HoNAyUnE+4aK7hrK
Gs8YJpQcrO40AXfq50F/SHNFcfHG07/dn9qtjwpshoIcLzuUtVbDDQZnwOm6sl28J6XnPoLJ3tF1
Pvl6LHxyY4PXrIruQ5wkb8YiM9M4s0DZUcQ2WZNjarUFYObUthsY+t8NMp6nwI61Mx2WeYcHsbVJ
yOUppwIQAi0qDv9X90ilO2iEdS3y/CXi9bNJg7FPih+YPDs7X+72FKT7jxEZuQ4ND3PtnzkAyBvp
kNlunAEcLLDbco2h1rGmK8yndur3MuLbkRGPTqM4akh41mi1ziwSbKsly22H5mft2+ml76LnsdLH
8/11shWIUoqJFwzJNyfNcgqLKreMtjRMVwEBc4GBOLs5CA23svYuks1IvL1eNrtMnX8ZKZ8cbcQL
3AQIo6gY8xjGJagymI15Lf2LQXFn8chH0hbK7Grxx0oZTwoyDm7Yp9OVpkICrLHPkJxF9f/t80dC
Ki4E7mPKNstRQcQSpdDSdDU/Dl24hOFxlKQGEINqem8OBX2A15hKMkznS2z5V6u9lCoKzHNqukYV
19Kh63zlUqp58YxrxvDjfqyN9S7KbHTyxbCAoi1jdbJvIIaRm27ZW9+AzI7PfaB07iyhzE2Obuyc
zrdZGqhQMH6MS/QsjdXaQKY5qHK0xFwH+Uxk3nrHi600emuJiYOfT0X3GUQWO2s1KCfTtYmqs0n5
gU5l1vgCa1I3Vz9uiwuEB7g/92dRlOuWaeEy4GpYOtIlfEfWoZKgI6Xo0OApcuB22876+2jQIq9x
UF28H1Ts2HVQoA94WvL92NGrzGEekXeoHeayyzPzXTs39ims2v5sjxiAppRPj9U8WldIR/o1y6fh
y/3wWysHciZ1D1IJlHFWZzLPwK5CIMlE3mP26W0oSJ33w/hbVeV/AvVVdjA14pvdjBZyPB0OiiEA
35cLdSh6Np42sf/k2vge+61kHpAEMB7szC72ynmbwYQgpAkbAg7XagFVvE8TrWFsY57SvBmC8Zpa
xXSRfSXeaXBvLR22BBRnoL2C07ocV251QxbOlemi+N16WaqpIl9oXDm160/c3/GHtCr+xS0neDbi
3uHaoT66DIoOKMKXMRukwhv6QneodZ0RJQcQ4dDg23hP8nJrPkF9ARukPUn9ebVUdZujWY0YZNlm
GMKYFsZjhi5dHbkId567t5VuNj+lLER/0P2nDbfai7mGzE4dsVBMXXKQUlC6VD/W/ew/6LTx31tW
JX1Gf8nwZOAal1GpW6+OTP088cDYuTO2TjsWDz8HzBsCA6vXIs/VxO97jWGXU0xn1hioSiI3dn8j
bq0g1FRf4I68WtbyjFLVhMZc94abWoHt8qDCFSnUkDDIp/5k+kaPW3Ru7dy8t2mngDbSBaY3Q+65
xirolV2D7jd5ypdjdrYmCamMSDIvc0yTpp3KwQ2Svr86IS5J94e7de6IhwQau0DQqLcv1y5SlHNa
VxpOZ3aYPSdxjtZjP0V4adNN7tuDSZEx2Ym59SF5odLd5amG7ubqrCtQTcsabTJckEbBaVIL6Wih
jrCj9ri1S15HWZ06PoDsqI5mKnw5vpqT1PSHtnfmY4Tblnt/ErdCUZ0HMECeIURtlpM4aJVsz7gz
YXSngQGTffRXA3D+eWlE3v1QNwJcJBfsR3g5NLQ45dYQnhklocBuZcOtzbCT3XFMsF0JDN/+lmhR
Hl+nWE9/qa2Rf5rA+kWYb1nDd1twHO//kK2PSOMLhr2QBiBBWI45yrWugJrCwtEgSvRta70LM3v+
ej/K1q0sEkSapYCjSUyXUYZ2BDxbUhHOJmvIDw2KLn9XTab9cOoBeSMuaLX1eJuh6BN1WR4fa6v/
N1czWYGg8UOqRw1z+RtSmIZOMSUmfkst6tpG7vRCWTqpDvlk93jiSXmQ7WyRrVMILNA/CgZCt2gV
sxuzKsHCFK/QbMLippm/VbPysR3T+ClQ5U8NgPF5J+bWUQAYDTAxEs6cCaujIEcXNTKjznQxLjI/
NLIkH4aCUzzQO9/D5bnYI+FsLSGBJYY6ZnD03Mj7Sj2uhFFrurxx4+OkB8V7TP78HQfWrc2JHjU6
82gPcHmsTptYgRyKMaTpTrITuH1gjqdBkyycmSzj8/3VujWDlCsRsMW1BZzm6gGlqUWm9QPHuBn6
EG8NSYVuK8UHuwS2X498yfvxbsUeOAxeB1SXywSfSGWCcma4bZX0j4pdOa7W6dnR7GzcA6vKQe1q
SE6y0tjvqjL5wx5q0zMdhGvMtot2LrGtX8PtTBUe5AylSHO1Wc1aqnOUhfFPqvLqjxgIWXMUZ9l0
RIcp+znHZsOZWNWN5s1WrsinCCD906SP/oSph8Qqm+a2eTOahe4OaB5SepGBoru8mqNG6/BJIrGf
4DMi3UQhtK3NJ8RRrbcfiYtI6w1kjaEcCf8oRe1UWn+CPYqGxM5zbGM9E4UMRTSDGdHqslEm1IE1
LNNcnyb5Ra8nss3UH9wmiPYyrs1QYAsR6kQumtfCcupmIy96rJ34oHnc4hVWZg9lUv0+a2O5k3Vt
7BwOeBorQHE4EtavrwE/Qxjy1AOsWm9P6aBaJxl028WyE8vDoE96+zsB+A0NDg46Gutr1fguluxS
A2fgDhZUm6ixNIz1cvkSxrZwnCyS5DO22eDt72/YzWHCF0MHmYfxP9Zzr2oRyuC01ohviGsUs/0E
nGX6QHGCp2Uy++/12ph3tuTG9Umzkca9qOdg77H6gHE11cjwz7y8FNRBEVCdPaPukN5hS+RHG1mX
cx1M9rsh0hscrJCfuD9eseNXz8xFfLHAXo037ru2RKqXadb1+aImUoLAr2o/tDUwfg0I+dFAXG1n
kjeSaZq6cCnITmg6rHMGWw7GXB9Ty42LpryEyKcdk0IGTVA54aXxm/SKeV3JpZqrOwfA1nDJiUjj
OWu4AcS/fzXcKS5x0eVccaGEh2euIv+gdZF2jKaifj8n+FN2WfVmnBXnG+kJ5TK6n3zs1fkGfCPh
lmaTxjZlQd4KmdtiPPDESbonV7J1HlAgEZgcKhW85pfjy6Y61fqJqudsBvCOe6M9Tij2nHp6CDtT
ubVTXodanXJTbyq9kVqmW8xMpY0l9CUVZrZTqYORV0LndH+l3tLdBQiAyXq5T6mBrrI8Kwilhsod
r0vfl35Wg6k/2JXvdK4/hxlOa3WDDwH6m/1joUkQvZIpIptAHd6TIr3+GiED/x6vd/O9NkjWt/s/
biNRYkXJGkVg4TS2xiTb2lSliC5YbpD53VOd+X8NQVVd7wfZ+LjcKFzfL+UnivXLj6vLVVdaQ2e5
PqJ5eCRK8XlMSnQEI2uPnbw12YtYq4pJNLWj0/moCJlTbRVHB3FZBV/mfPoLUbrmZ1QBMnqWIsUS
RulR8t0cGj04lsjWCydkU7IPFn0Fy8tGtJnaUjL3VAxvJ0PoDdEFokDN3bc+QyxHkjsfOIxrxlL7
MEhYy2FOi8L/UNk779Tbj8vDgssIfhP1HDL+5bxLeN3Jdpwabo9Y5fshRn2zdOb2zYci5WUSBvHO
F0nKKjWVzFYLZwmPWRCm5gnvvOKK/DYVnQRXTniOZf57Mwyaq9Jq2GEo3M6lCC1SL3qy9BBXO6tu
4aLQwjNcv+USaBS1RHkIvcypTRP3rWuYUHTJOPl5sPGwWM6lX/mpFqd4ilpOnr5LwhgPU7/Ljrxe
vvyLSLwmBEkJ+dp13URgr8eoKfhqjtQClO6EnFIjncpR0Xay/Ntbhf8/qRHpAsnKDVVALgog46mP
xwNuFJegib5zlLUna4xjsv1kwFgs2eMn3B6/i5j66ptVk4SIB1Km7mBIvfvictubanVE3zI8RcmQ
7YxxaxO8GuN6ec5oWg80cYiHeB2vA7U6BaHmXO5/tM1RcUGLEjtvzrUU3Vxbs5b7uGUo/ZAcBwfX
3rTsTbyQ5vEimXZw/hfxqNLAZiOlhVO3XI7DkJo9yku6G8px+kmZ6CnY6mgcqozaZWA0e1WD28yH
r0Y/knIM6SXA62W8rkW6nwopKwUm20k2GjSm0JN7hlQeHlUV13lJMtOzWmvxzuWxNbOCq0m6Revr
5lFi1k08NLGju0bSBpc6HnmDSm0OYlSur8okfb8/sRtVMMiq9Mq5rTlReActR1rVvVqBJjdcRJL9
Kzib4sE32hn89YD4lJF2no/A4YG7W/pha/k3JZH3in5bQwatKigxiDwD51/+BG7SqVYsXNzb0kq8
yoit4BChmXptUJy4TlKyh+/ZOkepepPt0UrnbbAaszQ5Q19Az3ElNage+876pvidcpIinDLvT+/m
0JhgKkFCb2j9OqrSyOyqkjoG2mGlJ+NKARcFLa/OHNPHQlGDndWz0WUgGm90ZKg5uhG4WM6lptb4
a6ObwrktMFkBlhdIgsdUUTv1oDpReU2lwDwq06A/o2nWnDMnlI+aiT/9/ZGLQMsHCz+E2pcoFmGD
sX4wqaBC8belaBwDer7gkMYfray4fSWQPRU07gtMHWnPkXB7PYuyrhAoJw9dLaY06dIkUDvD7erW
oYRcN+qnwdDSa6tG2V9aJ0l/GxPCCqkV6R9Uy+/O+DL2ewW5zRUGrEGQ35BYWHNvzajRxjkoDXd0
ku6SFUn4Hefe34J0Vk7353kzkqgsgFnD5HVNd4KFSiHAJx3JWlv75E+d89TpUnOdqW3sfNKtUOTz
YodSaqRNvlxblWwGkyQTSp306RKhH3C0urg+TVG6d1NvhhKnL+hQEvU1kT4oJb0ZIk6lmAfYMYRL
/W1Okhijlz766/4Ebl2YAnlC7gHiBV3f5ajStLXr2VB0N3Cc+k+1i7hf9HCP7LlxEKCjIwwm8aKg
QLuau3pWWqWjGe/GQ1h7CIxb3+2x7p8kU/3UdsG0M6iN+UP/SUB4IZ9RrV2FU7F9wcde1910KiF/
JaYFA8S3/5TweN9rfG3GgvkBkpeQNwpQetMMepZHLAvIHyjvq9ZDa+g/NGdOPt//VBu3Mvcxzzfe
5gKSuPpUbU7n0LLIpdKu1PRTZ2jBR1NBM/yQdnOtIUhsR+AVHekB9u6ws/q3ThYsUnjXAnjnr3UO
0hiJWjYTOcEgW/FpiPX6HY7qXNSBU/6GHWB3aq24iQ8B59JDHvel5xSImt2fgq3JFpuCVYRQEqoq
y9U6Fqh+1iPZcivprXys1Kh8iG3YJeAPyj2bu61FKzRV/ynsUSJdBqMlrQ7Y1PPUSbCmDvDiLg6D
gd14DV04cQ38r6ad19Xm+F6FXL2dx3Dq7XZqDNfR+/baKNnotUpoP/tKtKeAubmaIPOh3mqR7K0B
mRrOdWFa8Vwcixy9VJ5b1XmEnOQZiW1h9dGayWd/tOovkjkoO2nXVmzhpyCaQ+LCXg2T7sZQVBwY
bpFFypNDPuIFqpIdHbPWPMqag9cF2Z9RUKZvvy4EFZiriQ4rhTVn+UnHuZ17SrO6m9eWfLYijAvL
ojKeoNkU57cvVfjj8MFeWMdr045cR+ZkNqlEm0X7d24lxofMTJszjBdjZ1Bb6xQvEhmsNnx6kufl
oCSsGJC8K+grcri6fdPrH/qxhrA4yUJix/pxf2BbSRbSs7T4YXIL95vV1xvBDMepwMZQ1wr/TDn2
rmEVG4+jr+Y/HOq0v08Q8lypgGkWSYPxMZvwo0mKaK+DsVH+gWjLcSiq/WLwq+Mgcnq1M2vyS5vX
AsZ90vSEtZ5F2qN8L8u5pCpvRo+VXgfX3AfN6ciZzCIzS8qbCZJgQdodETrdAyVuJH8ckdAQYB+B
qlsz0PzCMDp/4PpOJPRV8LfAalhGkqMJyBn6EVYampPNTnVk4yJfBF2dVmWKzqFPeVeQdHBmtdTm
7AM537kGttaawO9oCsAWkEPiV7yqTGf4RUXDEJluVKpfOisyznPrpEdDjp8wds0/3l9qYjuusmhR
YhJFcAJS3llGmyR1gBunmK7sFwpGkIF6qDNzeB8pfXYJ5HL0gniQD1pI7W/ws+jD/fBbp7FhsABA
C0HyWKOADUxmLJAz4LGw03P9JkIoolaDoxGF+b84LehwkLVA8wAttJrXGXRCowt0blmE4wXR9Nzj
xV89x4q+l5xvfkLoJFScsCCjUricVMNPSiw26fvVQ0QvJw/U56obFBdlvtQ1y2IPpbM5i6/irRYm
eo24qzT0qpxSSk8ztJMjTziMnCUceO9/sM2h0TUXGks0G9evH9ueorGhoOcGzeA/UqfAiziuyjQ4
4GvXvzP06M1ao+gaUEyDgscxBFdGDP7VfjAzCnZhS7UfGrd1zDrhxumb88GJ/TezplehVt+tapyo
Y0igHObhvzg7rx25kaVbPxEBenNLU9VWatmt0Q0xMkPvPZ/+/7IPDtDFIoqQBhvaFwIUlcnMyDBr
rTDdRBkGv2vK8aCKvHflKDDReaeKTFVkcxC7blRa5r5bviY5nZCTtwc3CxXngZkt8tlg/qSf1074
WCVr/a/KbOgj9MjuDxAwSFHnRXp085oxiWDpELE3GRnJWA83zXTN08bR+V1UusTsB+67qY3SSZLE
hG47OdIA2DuuqLPSB+MpRXVn86ZUOkLIBHjCww3l4jp1XUyuHdvap3lN0tC7fWJ3VysoRuw2yhXb
ywhnNC+NEGtqh0i/FU7D+xUtTT/ukakyk6RAm1GKnqxaMZ9XYz7q1ewFYnQKKHXTsqIgtDlTdAKV
cjBw54oTF6krT+U/g5xKnxQj7E/qxMfNxrr32qLrDhzebj5Bb5OwhbEMQIc3bmG2ukFuZ1BCjjKs
P0d97k8U4qs7uxqduwbJtCdLqlpXlDpApcL1oJpSH3UzxGnePjBihAFfmm9ubhlBGiOYnXChr0wN
632ThwhiRuHx7JI9v0S3E5FXoV8Br/TSS+QpsiCpDBDdkLv/9LxTTjHjvNw515kqv8pHZPvdVb0+
JAAj6dVsj3CZ20nYL4bf6W3qrTOdJ3Ndjkove0dXRADU2mB0EwxeLkqKOiebBxLfhnGDmif17fLc
5ghbnpj32DL2FhmyOuCiI7BKiqxE/mDl81/gGHmeAbrTpCG0R73j8megAmxPiUKlLVTW6JvMS+OO
01Q+SJWV+1U0WwwUGeqTbFeaqxd5dafVQ3iAgt/7vm9/w9ZpyikTdTtwm8lCk1la4/ZJ6Qr1LhuU
zJWBwt/d9hp7HxgPZcFlg6B0RVM2h5l5nxElY72qprvK6NU7h4EEn25b2fOElBoQ74Vfg53NDZ1i
qpZiiK0/MVDjZ9g3euEyqnZMXGcMxyNIy54rYvgctXjoNSgYbfZQGax+KVfiV0lLmUGaMrf6oU6m
PPYYBc3MpV5JIBSUZs/08x7F6KOK7e5qiRvQI8UZoFp4eY70dhpzqWspLRiTfaqLbrlbgStBZJin
A+SV2Lit1+FYCh4R8RdosktT2bQw8ZXejb8achG5StY7niUtDGkGyRkkSLH62VIcsSd2rb52hlX6
K1eHBj3idABOiFfonfm+MrPPFXSzs4waw6M0IRHY97p8EJDtbSpFOArBr9iSbfu70klGX4tjcTUP
z20kr1+UMenvoJoeDojauxQioKXsrinU4bYfUIXfFlloiuVtWp2qWs6eJwZhHly9vWMqMjZgUEJN
druiMW/1AQVhJAdpofxnMGV18lvU5s9LUuo+tKfkoUddDaRQPh1gzXY30yHXFTgCLt7msdaHSI0N
GG/+PMTjfRfnqhuyGw9Ry/jrP7/6AugF9hTOOZ7m8oQ6SgNkD+kwH7W4Ilis/t9uDscARYSjFtHO
osgnGQ+FWD8v8dbJtNPM7KgMrKc1JLqHSEz4ME62kbu6OWjnP14VEup0v6EAUzzcupguUsZZq1LT
75eIiZK6IqHIai/PcUZ2edvUzouAKeBNHBH6bFsSrqlDhdJSaiRRNUi/U8Y7uJqqxt+HtrEA1BZH
4NS9ogz9LuFAUbglrhLn9k0iYtmRppcTlUOQVaV5mgpJ/twQZXzrU6186qPQMO/TpM7t02y3OpzF
1WLCPSN7v/VFWBxVQHbu4usgJIriAEVIxi5/jZ1HGnEzRaBBN9MvozOsQQdV8/ftTd47O9T4oXhS
Y6G7sHn625VEVmXupr8Ui/MEJ8P5nqfpz1oqpoNbv2cJrhAVCLJmvNlmd/PK6Zg5OOu+7cTtnWY3
5ksZEeOY8qGk264p3gab/iH9rG1Na5GpM8+QxHxrrNcgcsL4Phtgcw9WlByELTtfSXQsHNTiuRJg
ti6/kmm2A4xSpgmNWjKf4iS3zgnqywe+ZCdOJCzjEaCXJYR/NgmdPtiASwRiiGS5D6a6soNlWkh2
5ow5JONU/HSk7oceZsb9YIR/DjUE7MKoA2odUEwILC7X2NpWHlbUXNE66er3DEyazqUzTIGqTEcR
zN52IkIielzMy1K2+CRepd5QVrpOSasqd3YzDkETZfrBdu5bYZY7KFwQzlsrYZP1Nb1dnRChKu+I
VdQnGzLdnx948m8QqMKJQSjbPACZ0zNkraHREjFhDWjAuJL2j/LzaKX//vElNiHD4P15t5HJ3xyP
Um6rHh0aSvKdrr+Ty0W9m5c48TKT1udtU3snEVE/lArQSCcb25gqypImT0eIWSq54mpRrblKKMV3
Umx906Q81l0mq8h37TAn59HoCHRv29+52jQJaZ+RcPN8b6GhhZTCxWLcog8zWD7D6vxS6RU1zVhb
l6+3Te2dEmwwiBV5ZsqKm8qpHJZZUSAi4OvQJITs/ILYROOo+cGS9rb0rR318npltTo1cOO43Es3
/GP1WnK/LnYD6THNT4219uexqI0glqrQnafuaMjH7o6KJAjUMgXprW/p09qcGIRMJD2V+ZPKRItP
lrwurhEqn29v6J4lBmmK+BJCypWA3byutFMSlc7ckGV3DMR1PsYd6Tt6uebBnu4E6qwH4RCCTIEJ
FN/2zVM+OzMDHDuecjQo8l/OoMsPRi9n/0YgHR7QOyveGbM2/sWFp1tBY9cRw7q2nbEO/ESeIqnp
L2mmuXFPt2Qsw/7OAYLg397KvfUJVDslF8QfOaKb9WlK3a4a5Mk2iVXLS8w28mPNCk9tb9Qv6MZL
/zlydlTq2YnImEyACDAGxajGjdVWVetRimP6nZmqngvUw73SWjOmd6NWhL5mexBsiodlk+SBkKXg
g2wT/7ctrUmJ2S8mATsYftW4H5H5cdU5bP1Si7pzNS+qW/VlGyRxPwS393fv7sN1pDMiRNvQ373c
3xF6QrNy63zsNZ4zz3Hhyk7ZHDjuPTPEt6J+RxHuStqrKfQ0KWrRi88K/d+KAQvnGnHNgxhl77AQ
PAhJVjoWrOhyMW0MryQKESdb9ealKjLjXHeFdLZqqQTBbdReGkrVwV3YXRkvEUcU5Z6r+Vp9rXWq
nrAyOoW5P6lw0cfV+XX7K+0tjHcI8TeU3anRbb9SJcUO3SUkZlSZNkw19S6KnZ3n5EvnJnlRu0OV
DAeuZWdl4t0TCGBo+Ff6vehdy5W8SLAhjGEYXSuV68d2TuY/70ViRkCMif1BGW7WlsQRs6Nzavi2
0km/68XIvyi1tf75ORe4SfDuwpOAY7g8GnGh0ajI4PFbtSndmZG0pG4zDPrBCdyrVCPkLWb2UWoD
Y7ZZTQExMhGiZD7zQj+WapLflYr0oxjm+NlJ4qccqNb7vh2/g15I7oyiXe9vn5SdpweVR5pMQrEe
ccLNOpUatEQRRkKOLXIey65BX1bPzNltlVm3Dk7IrjEkeQXXizdo23JtUKxu9UT0f8ipXuSwtwLV
KOgjy0NdzcFfrIwd5RNC3yUCvPyCYxdFC+BLy6+a+jcesvnEAFLmHKzJURqwd/ChuLIeziUIoo0l
M4vSTJ0czgov9yenzCrkCbTDhvWOdJ6GN0RLQxTFhQbD5YrySaam1/Ct5BYJy3pR46exLrsgWazx
Lq+g9Pn5tJJxWdTFPNTrrC8j0vynhJp95LVT3sCPNBHy9m/v9M5rZKGfBXyLiwmMa+NGFbT+pXWA
+aPyvH7P2nh4cMYcZHMvTbbzLAZloQCnyVnimVlRNweR987jCw6Gy/pa3IX8frktVdo0U561IDBI
AZ6LqRiAGdWym7awqNtJPQy1d7wr+HyUVMBrUi/bhtpKYoSDRo2Dam5s31d9JZ0XY2g9kxP3P+QD
Z0+Nku4vjjMZuwCnEchfqW/I8JItqQBsmHXm8lWdmGPrKPnwvSCf+YtrSp2aypzNEDcgVJcb2gJ+
zpGSxieoCHS7oRpa/2VqXpTnoWll/XT79OzdHhR74biKUTqAFC6tjXq0pFHE6YkBbWcvuV0jXa03
1vIX9A3yTeQZABZxSrYOYUAQRiKBgju21u+tVrF/Ngj+/Hd7NXuHEUUEQXl+rUtvVhP1ptOGIS5O
pkb8iJq98hLCEPTiRB2YGT4nR0mS+BibUBBRZVoSlB+o3GyFr5jhHDmACRFEcFrzpBXA69KsH05D
GWYHF23XFAUd4moao5QHLr8ULetRYYYG4A6zVu/LYi1RKojCU2XHRzU+cWevVvXG1OZOa62OL21w
qcTuWdCb9C/Muf+nZ6wmEs+z406rsgax3vZukVr1QQ9l70gC4kMcDZwgDneTy1d9aqgGbTBf73Tj
QwYT5YRb6Q8iwb3tJBUjXKKOyScUbuZtKpaTQk8pmItsidq7JVyYuA508Ql98el0+1S+Uk22+wnP
WJDrXjPazadLowosfROZficjs+qpzRS+d+jizndJGAIOKENYZG5sZIBCR3sJVYZaAUuaI8rM78w1
YoYK4zaqxjUXU/kH5P98Vstm+jX1ulQd/Ni93Yf2DmgA/hNZ1ebbd5CdckUT/QG9qL8sFVgQwMB/
Aa5hqAcVNSBRIl3ULnc/iuvQzhTI9UOrhIGld/9WciPdRcr6N+5UUCcJJkEqUUW/tESUPhuTCoQS
gWKmW5hFiwZCLitMLM2oXh2IFOyeKip3ioL0Fpma+Ps3p0ody7lWMqFLZzTxd4eq4V2ay+rnLMzN
AzjP3jsoJFEoJKBRgPbqpSkZ/kXcFwJNA+M0UMmCfQbRdB/m1n6ZrGl+kMxY+nL7JIt/8+og89Iz
I0QMAdxWKJWljHX4NlzNto+fZqO2XDxtXboNmtd+3Y1H4Lldg0Qo5FKvSJLNfoYMX7CLakbzjiHr
aIQozo/Ggv8zdhoDMyrtqI+0u6mvysgcDGH3clPbsZWcRaYRFzHY8F2u9cYXRSqG07hqObIoTSJ7
Pap4R0C63Uv3xuzGQRgQYHuGN+FwJ1n12iSv6ZfVR9y//c3kqQIVQ8dj2xQoNFNSYyH1UJJ2kIQa
CnNtDTSoPRgwyeiRLqKPfvvE7F0IoaatvKZxOJTLDc3arBsBA9HZjHXzXbcUWhBNuvWM9nty8EDu
bSKQUdgDxE20cDemIpmRIzOtKd8Ykix2Cxm4l4uagv0X7XZABDR8wcYQPm+JvUszSKVSQIPvxooJ
IJXZr6dQmZo6mNWSxkfu2IEzNP2321u59ypbQGUtMAyMI9kSogagP1FGpuXHMF7Oqd33/65tCmQj
TrRHQ5PMkwm8wlPh4ECP1Z0Df7ObAFmEVUK5lBLKNilH5M0sydWBvavTYHjwcKoXI17l1GX6utL6
pjaYn4EUSaurDxP4zAkE/eTWg62XnjkaSesyO2UAzS2rxcFrvndvga3jmUT4x+i5y2OGqDbfORdx
WJVrTyDAoxO5dOY7vVym7mo1iq8hT3WwJbtWQXvwH84QWOqlVXj54zT0hJupJot6Y6X9TrM5fUTs
cX1XJRTnamc6UiHd6wfjfhUhiycLKuTGR9GiYuQU+nt+DEbshKJb53VlG78gFWN5MWjjfxxQfU8l
zx4jI2STqCFM/md3iHXdPpB7F04QljgUgLT0baigWrHJYCFKTuUYh2eyCKSbZO0owdy3AlkfuWGK
rVtulDTngH2HkGM3rem9pk75k5ka0oGfEh52+7IJ9RvOEB12UCCXn3JOJU1rRebgTHlHOcY0z+mc
zecpVdf7frAqtwpRyTfTWj7f3sUdTSzRSYd2RdYCqG+b0FqDgmhtndlYzYYX1ZZkL8yL5SvS8dMQ
SPDDh3OWaWrtjoY9PTH9NEPTT3zwYjZe9EZJj4C6e+eaJIoEmwiGKt8mtKjCBiGIzrKIYsLlhzbL
agI8zGaYi1qjgvsANGK+Q7n0SItozy7JITVTytt0/ze3WCrbKGMkO3r5RZMU7xuHuXaDZBnvSQKW
yEV1ZbBeKM30R0OWdw2TcKgyxR0xQ/Ly6xNmJUY3seApDB3jOdcL6zymqtl9VOdGfcmWvg06o9EO
Mp2dxxFOAB4LnK7g9Iqj/yZa1Ot2SaGhgQCwo/ydyuDc/7pW+t9qjOWBpZ23g6EHJKmM0VCEgPCl
pSWrsiZRcs7YoJkv+dKG/gwN9bsZltriLaOjPyJto3x2SjFCfpWOZKh3Qg/c5P+jJXDEt3qeS95G
kprrtujPhrUrjYgcuNns5N/XdnBEZGWvvw7ulcgTN1eanByMgNBBM67uVVssyLO0veXPXR1/7ZpR
PVtTFr3A1TF/JdlQuIvZ15WbGNIPbdF6HwV/9cBF7rgVfgPIHUR/wYJvW+CdmTKEYV4og1rleiZz
R4kA9tpduFpM8DYh6sFdt4pT1hbpgUfbO1walItXpQdovpszPRSGCawa00uRLB+bvra/0sK275XV
sf872Grxb11tNUhreh2ik7MF0RQahZAYKRR/dOr0HdGA8ztsxSSGIpdWx20tq9e/JBE/xy3ltKuC
hO6S5uVdEePVWrU+2ndxc65/EB+e+gFv5LZ7bEpDXAxZgjpvaC05g3D64okKsnYQduyZoWYmUCH8
jwkGl9eqMapCrhKOmBLGceUvSQWUrsnX/NPtDd67Pmwu6C8QBuSWm0DDGKq0dzT0yiakjiJPGdLm
s9ypoduToiD6En28bW93XfBekHdglBGvwOW6FC1Dt9QmlE7spfwG4kD+ZZnDEd5ld1UCCwUSmTVt
RbG7utTlxULiqVjX6Z1epfQ9UOb2G8nqPwy1c3Qjdrw8wgU615DaBtCJzY2obJp/aTpbfs3gwNzT
c6rFJyM309iL16GIzpUCsj3Q5ST+3+393LVMsZos1hJ/bB42s7aNxenIGGwpSz8vehh95lXgYKq1
yRNfKJQNK2k58AB7Tp9ej9CVoSF4VTEcG0JvKUWiuh4dbQActXbPdaZG72H3QclVUk1qTkmixb/j
NnFijx7s8hflF9SqgR4IeV4gb5s9N1elRP+bwrneKQ0NJ7mM/qFH4yyuPjdHlJu9A0XtChgQMFpG
K2yuSecYA/EakVSfx9mJuZuZG5pL81RG4Y+VNP5gf/e+KtJfVJuJkuhAbR5VW5smle6uDQFWe1pD
rb0rB/m9sZTN2VlAtLdDcwQG3TdJhotWAKH/ltWi80+icM7wmdhM1tEl6YQq39sL6o1AJO3eKX9E
Eb2DPz++QjIIbAXbyl29dAdqbjMMLpZpMWkUJQoplgLJiPr7aE2dHyYzTjymRR0qvux9zTdWt3Gx
idYwSme0JqSlk18c5MFOrT3aKNRyAjwinUl1h0GlemEm5jtJHfRTg56jr/TTaqLaBPDRjGXtC9vY
fYrSannHbIH+5fbW7HlKhLfE/COGBPLEX26NJi1RV4GQ9+M5Ws+VU4bvumGuz7et7L3lyHmLy2zz
1GxzoHYJ5cygEeQzGAF4c1HqnpyZsk/I1p/+3BRUDcqK9Ngojouv8iYmVSrcvr4Qk2Zrn5+rNUK7
MUPwlGHkRznX3t6BVRBoR4ROr+ZpFCYxWZnZ0BbSPDsxpEo65ao1/jm2nndM6A3jfIESiF/xZkFz
mjEZWxO1tWL5DSgvulPb9TsF4CNsyd5HInMkiFKJgBDsuzRUy8pQ5w2INamlexZm2uTpJWJPWURe
/scfidFFLIe+HWnStplWrlmajwLuWMEYfUQoPwtUQOkePMb2IILdWRUhHeENW0iOshU70NVMh+AO
sn5NkhC5+iE7VdTTf6zIyv+FKZJvcHF0HugNbL5UNCIpMMHyJcqx6jPV/DiwEiQPulQ5qvPuFbPI
9ARJR4BYUMm5/FikPbGSpbXl56lcnRW1kbyEoZPBMkaDW1JZ9ubMaoKOQY5uuERw7QqlOcfrXLqx
PCz3XWnkB9CaHX9H14vZpkIbnA7w5jlZ7DJv1ZLly0PS+D0VM3+qFOJj1Uw8YxqOpGh37QHlgcBj
wpzeBq882YxNa4BoxBP69K6uGGuwtLP2ddFC7S6MW/Ugit07Sg7lBJ2p5lC4t3Mzhk5DExFRMl+a
6ul3mlbR/UQkEDDgsTlA9ry2dTYJAPUiXZSCFZH4bjYzm/IQ9B5PlqRUo+lVPVv7TlLaDokuGuwf
0kwy/0vUrh18CXcauiuRNVIwCFo1kAnTeXQXg/zQZ4wKvOSps+qPxMKKFcRrW8huZzjrSz01dMbq
VR2/pPAiSneNcujvkHni1s2J5WOv0KXyXZoLORJZHnrVjSKmh/yqlFk23ChH5OIUE9RHsHGbkfJd
07Qf8rUefqtzm0tuX5tonC1LKTee3PbV4mlxk32Y1mqoz+jsaXKQ1p0q+WZbtJ/SVDV+rk1lfoyL
yPnYxmG7+h1aZEedhOvIUjTuFFJTQBH8KcKUNz5VH1AmMZQRjIKt1t+6ZmGQTmL058YwyrNjIdpZ
O0S3fRoqPIfy59ve7/rgCuu8ToRAQoVl80QNDEIK60zc3S6Mnmen7juX7NN4No2x070pVu1ff2ER
dBGjwVA15gW+XG+2cG4UC0azjUN+ZwIF8RZTq14UK66Dru7tA094HeZRUiVRQVqWlVLDuLRXOUas
LiO9vZ6pbwicxP1JU+3eq2D5kUEryymFVHWwrdfXE6P0hVAeh/sLVuPSqJOlUaHh9XyzM/Ov/Zqo
lB1H410IevjgTRae/PJ2YgpxIGqM1I2BgF6aitJBmpaQ/DLmMnpFIoXvo1Q2Dsrze+fkrRXxK96c
0mTR5qQ0KZTXq2Q95E05PKHrlHuMdUa+WEMc6W8+G50nIH1wb3g2Lw2GtpJLEx6eDLbvg0pdcw9w
+XzO0xbgJxTY+5T5lH8cC7CXAo0pAHCiM3RptER5xoDlQzeqj7uPpp6E7hCOxcvUHBJU9k4IOmHw
LNArpRqxSeaqZug7yeDaD3qJlIk+Nt7QpaaLdMyR5PHeDWB+slBNAV7GU325KjILoYoByivqmaRc
jobj0YoLvyDdXj+b62S4pl0c8d73Dswr5ZwiKY2AbViVrI3WripbmSxrPZ1nJWk/jLmtBggJNL3X
aCViBbc9y+46hcQIryJyXfbGk8qIffSdDaqwaRL1nrmwow+RsXkqFog/GpM5zogWHAlY7RslJRfs
XUqjm+un93aCQBLYly6XK5j9/ffBIe6OJan3pCWbvKxUjha63Vso0YIcQ2gHDRy3vTk7KNBUdpll
axDKVeibRpX7eljGXl3Us68WznpQmttWXl/tEbTCCcB/ErteHqCyJrWc7JjXeLGF08zWpUbuZGke
QA/a5zqN5A9DqeleVs/Lv7c/6t5aWS4vo5DiufKkVj3EpWrOa5BZ8XcrbecPCXxz19Sn+0KLp9+3
rW0fY7FSCjxMyMR3Aybe7GxNWrrG9JCCKFR1hjk38UNal3J5qrul+SRLdR8oytL+Ew5z/tTPtvr9
tv3d1dIVhngLNY7o/XKnmQYojW03rkGOPjKaFEbm63GfP5uDorjSMkQHbv0Ktf26YErbTKi26Tpu
3//JmRkLpEOhzPpSuVun1folErJzN/RKQO46+VItqcGwNPKjrmTxpxjQ2kFEsHWF/AbujQUEAP1b
cKibx3KmgdHxkddAz53FnwBOeKmR5l4KRym4vb+7pjhJ5AZAsijRX+7vOkWFWtEfCRBNGd7pcS6f
+lKuv4xzecRz3DHFVeGCklvSWN7CGdc+MeyuYwQIuEbzo6kVpAVTlj4WmXSwf1sXxP5RLUGqincE
JNF2kOwYpRKAjUgO1NyMfUleEQacF+lHREj/LkWDUnNLvegOjs7e+kwSdMJS/uPJvNxKjeqnWjKC
LLA62fJC5GloKjbxfZMejiLcO6VgiLgX4CXgJG5XGPYs0VCkNRgdQfmYrXmhKJCadwVNj38WLct/
rvZiodJrqCdlrW0ZlRykGv/wgWGjhVCqYOmCirkibDANZLDbXpKDPpu+SpEuPRgl82zSqVxO8TrW
yEHC2TowurPPxK6igIRCIqQU8fdvIq+1MHJVziMlIDVRzkoUSafYmJOPM1nv+fbt2PF+JFL0EEAG
UPfdUuqKkqq7YmZKECqNHdj8cbYV1KiTQl2CBkWYJ8dGO5EJHaVfDUzguG3+eqVCcQPWIDPOhR/Y
XE5NqmZZMkolaJl34s9FFH+LnLz1l2g9Iotc+1nBdibhEuMmqFmIv3+zqUnRpi3DRZSgAIDkWUU+
PAyyuj7UtVO7Wtv1X24v7XpnFZnJBSrFTQ7yjuRaC5sQBfVghgzmtvI03nVW/1Mb6uzFUKr6Ueoc
5UHmS7trXeb+bes7Gyt0L4k0oeZT6t68amqYh1Glj1OAZHz5KCXxf4XRRC9Wl8mn25Z21klkgkwV
FQ7mgG3lqhZzWOzFxhXNrToHlaNmH1HlX+4jo6TYvfTdYxUx7FJS08rX08k5KFW8EjTeJkM0v/C1
qLZwUgGpbqEnQ0MTvivHJTAzNdbOmhlmsku2p6Jmbkbxc0chwvEY3aX+tGulm06iHZh6idynH3LS
puJ9y4DO1I1V9Hq93kiY8SPoJstjT5xePw5m0VO/QsUquc+7NGzdprGpcmXWEJ7zYirrg0937dtp
TNAMpoXF2uhUXB5UGuGNEvUVtz+0q7Pe2nOg1LLYPGomeVQneMOwMn/f/oz7VrmBqtBZvBpyVLQ5
YtcyVpNiUM9Q7aZzvwzzO2cp+//amZQduld8EOntnFLAxbYQA0Vim6LE5VJ1I0bmFg58MEzsvZY4
5r1llHNglEsV3F7frimLNpqNHqFM1fLSFIg+rTV7Sw6SrtbPNZBnDx8seQhMFgcf8Dp2pmOBbgug
K9gaTKW4NIUCc1FWcSYHhWlnrCpdzmZoJ64s2eZ7J3SkwEzaR2r37V+skXgOPDhwOoLaTVQ1MVlt
qYH3BfIMpxAM/PyomSMSX4oRHVy7nfeZ28YDLZ4oejfb4Qw1Hh2cTEoEAqvmHhTdP8vqtKeiRGo7
k+fmrm/79mHWgMG7ZZs2HgjL/mC9Oy6dG0/mDgienGgLqUysyIRL2cqBITP2Oh2K4SEZ0/hnC/Lr
qWrMwjh4mHcMCk0VofALFghU/OWX1ewoUrWmWYJBn6vPUZVS3aZheJ8wHS6QSD8P7F1fSsFspJlE
5EKfdDuEIzOpxdF1lwPbTKJHqbQHUGtaiBxDbHanKp/Hz0tnqZ9vX5Xr80uwIwboWcQ9dC2Fx3/z
UupDr9lxxbYOYIs8UdRiJr1Ufo3LtnyEVfKjrACZSYZ00Ay8vqL4AjpMbC6fk9Tz0q6WEdQtLS+m
anTOh6zPaM5mSf6QZHl8cEV3NvbC1OaKRvOgp1mFN3DstAC2hnxlHhn2e7nVptMa1rWnaGt/f3tf
d9cHokiGsi2UxjawEINxwY0y8DUnbQy/gLUuflkG7wkZhXbwKF+bIp/EyQnBOAjN2+h5qs3I6Lul
DQbiPm+hSPS8qvFHvbakv7BEpAqrT7TVwSdffjQENBKza1cAfmGbewWSnaeqs3XXSiTp4+39u440
BAwDX8OdF7IWm9eiTtBKhLiGKUsd7utp7F3JaouTMgNBqTmP7lIyMA/hHBjwy59PX0V6SNYRs6Xq
AwQGOt7lUqehWCumXHeBvCbNfV/O5td4tDSXQpHyrlL70iNI6u7KvB4+8Iiupx4mpT8y5iz3oplu
x4F32PvIoNkVEdcK9PbGG9koPrch0ulBUa8Tgi2F/IXGCB0vxT6a1nZ9X2yFd5OUFqdAuXRzdM3R
DAttDcsgMrTSQ+Hy12TWzkM69l1Qjdr6MV76I6m1azckbBJZivhVxJeX2y3nVtjkBHdBJoWRnzuS
6prSuDwvWT74iRgR2CyLenK6+GjM7LWbRwwD/X2+Ntw2mreXllfgjFFRqlVQ5bFB5Koo93Vqz2cG
6CruSqD04fbB3ttd0kt8PSGDQLNe2svTMqx6Ra8Co5jsIJGtzEMYLAnstdPv0jb7H5XMo3b73hop
KEIuF1qZON5LmxlBOyGfXAVhNateajUxGKOYyyTPqRdVtvnHzo+b88bexk9MhtU5VaJUwazXias2
tfVcLX15lu3aPIhNdpdGVY/hDTyc5AaXS6ukrKvDbqoCvdEZJD7TmB3LWgIGHQnZYufPK3gsjfQH
tV4CEQhCl/aWqstjchS2cs6iOzurfo9ZVZ7nFs3KdjCcg53cuxeviAJmRBA3bz1up5qtltlDGaB7
ZnyN6PZ7jpUkfsVQML9rFOvZ6NrMy1KtCG6fU7GQy1SLBh3i/SwGvTfaCpcL1SE65zkknSAO4+49
5PTlySzG7KDKdAUuwM++MQMa5NJMVNfaoixGGdDST5B57iNf09vuyQ6jD6Fd6g+xVcRBDB7aayOY
WHHKbuvTMD0xYK4nrJ/1A17i3omiN0ToR98Nzf3NF27tmly7t5CeX5cpaNK+CdauKDy5WaeTHfdH
Nctdew4hAsxoUSrdnOBuMJlxCvcmaFU7+1XIo/WtVtVJ9salKzI3Tqrx5+1Pu2+RpIUXXBQWNy7I
TLueNJ1POzed7rbU9oIhCZuToi8RqHP7iM++83ahNGSIshrSIaS5l9+4X3Swv6ZeBkphqz6DkW3P
Xp3yvq6b/uA87XlXUSblMaFRhBTypSl7qGaESGw+nh07z/q0TH5TVtansCumJ+S/8HnLAPDt9obu
WEV3i5YUkqtCzGmzoSPFSGsetSpAPre7r+ZRuivGPvIqAn5vqEzFS+lUHRjdcQ1CyALZwtfu1Fb3
MQWZm65O3gS9Yo1UNPTwOSv1X8aoDT7zVaaHDB2+j92k5AcXZGe1CDlRa+IhIZnfylp2qBGtk4aK
mTKFg1c2sAMmJ0IkXR2zz5bZKl6iq0fDH6+oXDzQqMtQ/9GEru3VHpclRTVTq20ffHBtBjRRYPX3
zWj8ICzW76NeC5egYJzc+2IGLvy4pH34zamipPZnU5IOnp3tHohfIxwj8lIg/1Rtc6QXnS5nkam2
mDu53KfdMARr26SB0bddMGUom4ZV8acgQIwSdsNvp2gDEmCrH4JCrGTEWR76VhyXX9nt8n9Le8gC
F479reN/tQLuCKAu1dMrbJ4SOpS/xiJE+6bQnrS+m7+jzq/5eh2tMJnG/NRpteH2SVI9lqN94Ju2
vkJYp5gpysO60BwQG/8mH9WGwWBSvO740VCvT3GpPWiRPD7UE3Xq25d2zxLBECUb8AeC9nJpaW4r
bUKQAsg3Cc/kGiXVKNe2m+YfuVzLAxTHrjEgOIIp/cpi2hhrHGNaVxVUu7FmnaeHZutNNEVTT1PX
5fPtlYkXavsFBdf2/xvbPN2F5oyl3gMkn8PM+p51sXrXL4t5/gsrIhGkL0JEtO0mlOaiKeEogLbw
Z05q0hl3sd1bH29b2d04cCA0pnkiOP+XG2dNNTNXgcv7KBwWH8Ip+gIMbjgtTOk9WM9VlUscPaGL
CaSH3POqC4XKhaWmtQZFFXAqtVAt/97opePxfgyPdRsrXhOipI0gbXfW2tF+IUb6U9D66294hXEA
aaJcugkGpropErsDlo9UZPIwq5niykpj3iN2vfhKJK0PUq9PB4/mNh7AKIEXPA9w67j0LVu6N1M9
lpMUZ2bWAwyTSa7cfi7KL8W4NO8lstmDj7pnkOhZ9BWpmaLIcPlRYbOESYbiE83nEJpTA3mU7VZ9
ezWlByU9nEO6c4iwBnoKDVCirK0WwxjldTroDuTBXqnurLoYH2J9MU8WAfvBXu6a4oWi8INrYRrn
5dLKcMydcrJtP1Sn0le0WnYbKtH/x9mb7chts12jV0RAIyWeSqqpR9vtKT4R3HaHpGaKpCjp6v+l
fMDe7upCF/wiQHKQxCxJ5MNnWMNeReDy/fXRQCt0E/He2GRAaL5eSs8UBUAz4akq5U5i4M8DOAAf
fY0a6P2VLlwJoC5D5QZKUrBHOc9vTEUmH34wkAsYG/pxmYLxG0bBMmci7j6jgqW3Xbny3OOuRLvb
8SvLX4hncJnGqcSkBBp051iqYOJSdj4ATmopq89hvehbl9bXkrhLq2C8jrYHbld04c4ijYBXUTLP
iGesBXtZRYT9E9RsuHIRXNr6QJ/hvIG1uwGKXn+0gXY0HiG9UpjRtU9mbMVJ8mrKI23To4+JXf73
nw7Az204AdY0ZDper2dhOJqsMeatjZ7soU3p8FvFQ/ABCvCByIB1rvd0Srv7klr1rUs0v2bD8qbC
26LLpo25MVpx+N50mCUE59DfZQUI9h7fu3gs81LZ5hlocu/LKIZuX/nc6cIMNJphcKPNDuaH7AlT
3BYC2UwmXyXj05VNdemgJqioYSSwlUFvZBBKzPVMtzJIva7hHpSZJUvDMj4pDAKvHNQLySKODqCw
cIzbjEvPvnnEvbSC/AQrVgVlAUS5gX1chE39LOaxfRgqHe6siufn9z/9xTcPlBOgzdvEH0CO198e
MTZMNRjVRdML+aVSgThCrGp4VILTAwqi3mXhHGze6YPHM+7F3Rdp4N4OoP+0oqvr2f7Zi9vyGnTm
wvvAQUMvE7Ag3DznTY2GR421pWJFOvq4afDejqvGgmJBf3PwTS+zES6v+/dfx4UPjrgMx5Gtr7k1
b16/jXhQNUdJlBYgUq6oFELIsMfxBGPheS3eX+pCvETPBKAOCt8Y7P/tp/yRxLoYAHW/xf3mJBl3
sN0G3IHqAfTp2uQGJcKJNt2XSLXNrl0hYfn+6hcCGbYZmJOIY6hHzwdXPdemokywAhjF8DjC0x0l
ohNXAsul1wlTT0h5bDIyqAleP2M00TUsa9ypIMf/7OKOf+HYg7ewTZVX3uaFkImpyIYO3PRvkaS9
XklJxeeuxTucAFjLewWpmh7Kqnmy6s3bW1XH99/fpfVAhcfljTITDNSze9WTqh29UDNAVEwLNnr9
WWuuDkT1XT40zbUJ8hvJM2wQ2L9ugz+o86PfdPZ8euI1PtLICtuBZCuFnCDHnOhcBcFws2iyHoVK
p2yEvWS22f5mEoK5902Ibcucpkcb098Q1gvymaJ3Di++v/V9+L8fCGAU2tUw+TtPNAILOCpjDStG
K0NsZ04/jm3UZMArlrv33/2lXYVI9f8tdfYuGtyauu2wlGu89lT5SYtZXSg/xAGY4+8vdeGYIM9H
ugumIMa851FIcGErB12PQkU1P0Rrh0nvSvorx+TCZkJ9BMVIqMRBlutcLoMD5WsGGIZC3JXgu3Zr
yrOEa383RA5UJZPSf99/rPO20BZuAHv4r8/mAQFxVvxh4LqWlEKcqoTz7hc/RRsqKZt7Msjl+4Ku
3wPkFEzWrbK58qQXPh0yNHT3/gPmgEn0+phCN64NmIvxpBD6hF1V0GYMM/SHiKv2Sgfq4jNuwkpY
cDMM3F76H/FVLAs6pgEviwmSOi/gXEBWTRCvU1CQVtX3JebBQzKS8jQqM+7ff78XHxMGwxsbDuCS
c37LZnYTJlABQYJfBV/VAnjRksZlk7F+usYdurQW4t6GuYDkMSC8r5+zr5JwoTNFZEjbIIMzanpT
1fVNuoLR9PdPhabLVgVilIxU7fVK8GOYUWcOJfTOpCK7kFsgEu3U9jYX9SSXK1fUpVobWAdgoIEv
BYXvHKDnxRLGxKkoCzf1Ac9YG5t/aFBZOIClXkbWGiyekn5djWpgydJGedfp4cqGvRAA8Bs2pAVY
6Vv//fUzi5JH4H51eGYfok8QfFZflB6vDW4vJDto6mMqjMbdf3S+16vg4iQ97RM07abWq3ZpK3qQ
6eJNpNsvIkgHxXvia/9vfVIRBtAwwR5FOwMZ57m6ohf0dS0jryxWf4z/iT1HP1eOf/7rXfNqkbNz
yCrRrYOPReZQl2CZ4LAFveD7Vjl3JaxdSmax1karhWo7FA7PwkutWzSzQlsWMQR3b2o+szGziWm+
BEG9/vQJlTcLmeuDcmH1lQfVnANZN4gbnY59mxkPGPhpWvprm2h7xLNeGxIFdE7QBAYU/Hy2QZwI
bbT6ZWGFXx3Qvp33MM3rs1KVKmvUNRWVS7tp0w9DjboN6M+rlnTxpxj2Algu4KKssxEsI5sNAO+O
J6NK/wUyOWV5B+SEvpanXAhGwO0hccd5QdfmzRC5i2YGggYp0jICHgmy909SNQr+WfUSXUnBLq21
jcchHb7BTc67foQkjXMhWPSk8ftc18pDK1iqnfNbeXp/D1/6gH8udRYFfPDp0147UoiuDYtmZnYP
GdJpz4g1eYci7cp6lx8NsRxXx5btneXNPlOlU/FCoICjMCAv/eh3IOdvrW/p1/ef7OKR2droENPF
tf8GWj4lghs/wBdbWL/8XEMIgWahN/60CpLEc0CDp61sh5ZvIzLa8uQEmZMoUx5AsRpdJPQgI1W8
/5suve0N54o+XAhm6rmZeFga0iTEI4VOGFhbIBtOjwpCClkHSYcTmLr2b73at0CYbFAeVJuo98/x
HUszKOItPSlGUxtk0glctuw07GCC9bCyuP0fQiK6HRAeQgMX3aSzzyttiWGCX+Gdp117rFoLG5kU
tBe5+WG//y4v7aSEQsUePBcAQc9nnUjJ69pViIjgiZdfmqr/DtwK2/sJ/1/2LKCX4ERgAod86yz2
+qxaW0lnUqxzkHxfJvFxjEZXSBlc4ytvf9J5OAWoAhh6gIEAOd2e+Y/MbklEPSwM+6OeA10MdaSz
kszX3tylXYg2MBhJeHHpG914lJgrujw4gxFdxkOqnfsGVGCZkcbUe16DI/3+l7r4VOgHg3kBrHBy
XpETL7GL24QYbd17xZxU6qNdKuDQ31/m7YZAIQMQAZBM4HC96at4K7QIO6gY7WJB+2/NCNxwPgBd
/bEW66CvZE8XFkPWBP4TLiP843xPzCaYYcPZ893qt2seGsYOHozr8ikJ3JV0f0s+X28KqJLBegGY
jE3S/RwjMkBhAMSLCGfKhckzSGv80A3O0xl8JO1JAL579FVs42yNIzZnZbi4K6f67QfEL9g4M6Cu
/Edme70t4XQSCKcYKfzZNbezaf2bqoNY/vvf7+223FbZWLUbnf0NlT2czKKrseGA3HBoThHZ/gPR
0KbaCTWQz8TvZFC8v+LFj4i8FDrHGxTkvFFVLgMsmWrD0YYa2alaZQn5BxXtBOYbf32l4+H+WGp7
+D9Otl2461k08t3Y101h4s7cDSXKpoDT8tP7T3Xxa1FI1WPTBMiBz5oIsBYI0kpYvtNzCiNqX+sn
j7NrOrqX3h2mSlus35oi53QmqyLWUQEh116O7CDi4Rdv+bSX8DT5+3MNGfFtxLrlvm8AF2MZrmE4
lxw0TclP1C+9T90g2z7zJFq477+7S08FgP/GxMWtiTvs9WfyU1l5syGkUNSzhQCW7qgXPe8oAH1/
PSqDmMpWdOIbQQHgXPAxasNBLMSIrRXSHlce8uPoK1hNxfM1rMylHYELGVje/xoU58YvHnXc720g
dmCimh0gDf4mYKf277+7i6ugrb31+QHGPmef9qmRaSJGsSsZNXCPc+q+HtP1yioXosQGHEV3Ge3l
jRv6+gtNMxNuNIPcrThTdwZGOvuQuGSn2rY5AIdEP/z1U4H6gSYWZn9gX5xDc6sSTrqloAJboKbH
oKvsk7DdtUj0tqWzsZHgYgHy3AbdOmu6WkDzh25mEu7KA8/tGE55WhFdyNkTO8ejbh9UXO7q1OdX
aIkX3uerlc+iBa9bxSeRyB0d+x7Agm760GltT1qGimfpMJsrC17YJpBPBt8C9xlm0eemHdYFOgg4
wnqrdZjje7ITBB2veR1daLFsSnubZweU6LDvz/ZJ1W9SE5DY3pE6UdANqyEsn4zlrkc4yWlFgtPU
dfwAvSp5O7II7Jagdrv3986FaALSN4qPBNKqm6/p673K/s8bj0Nyq/NYTr1hLEhN6o8Qambf/34p
lNcIxriggWU4+4yNxvwNvIAKognteBpmIrPVH9Zcj2l65Z6+sFdR6G/NTrBLMTrc/v0fVxnIfEHb
iwYOGXAguUlwd36E40h9MLhOH5W39R6mvpF43W3/t7qNeDqsDWQQ/oLj0flXhT5u4vO4rXeEE7oL
17nPICDv56HCLR4M7poQ6KUv+Od6W0Pij2dVvGyXOMJ6IArrfEhplzMy6hsoFlwDFL3tbWzKzhsG
BZBG5HPB66VS1xqvCVm1C1bh/ZxbTPjnqKk+KhklXdagFfgD5V17+B/2DSpEzAURet6QZy0OfVxB
bmOnYmAm8d81R6BF/BumrPjr0j9Gdh5vOkUYOaOOev2Ant6qEcXw7Zx0Rckr+TUgozqMUFi+stSl
d4nkB2xrdMcB0tpi0B+frR/bZtQYN+5g6dCBIav6PffgfSKWKXpcXd0fKEgKV/KuC5EUAIP/f9Ft
L/2xaGLikMD7A+ci8YYbarifD7Lpb3pr5U06mb8VvtnOwhZAUVCBOA/K/uv1IgEZn7oUzQ4Evfu2
dbjUrTgg/6KHEtzkvGfptUTi0iPiksI8fbszUM69XrKStm/axMmdxQRSZlDJLHMLIXaeT1LEp2C9
qm916QAC9raBKDZfnvMDT2uPExYscmc6bXfTCLsGwhJzZ2z8++9PAsCXGx1wk2g+N4YmVQ88YunJ
HZjy8bGCTHUu59DmQ0/0/3DoIF4PABhgIW+xl4EtxylRWu6aUfLHmHfNCfDx5bhM4bWx/9vbFrUj
4KTIxzbsEj37YrZKMQ9fk2oHIFr3AZDX/i4y6pqb79t9gbcWoqMHEF20YS1e7wtISkyl3ThTIbxu
wf+3e5paMNF771ktMize/1JvC2IMi6GTjvIDbWfIdr9eTfsrzDgHILCTTrQHtTbpfuDkMba1yhIx
uaNmpoFknikPYTRfG968jS1AgqEBD1HAjVd53okXFsaF/gwyWF2WMbT7puUGLhP9U8SsgYiw0kBM
svHj+4/89hhAgjJAuwu4ZAhdnQ/J07pKoi5leofyZ8rrWusD7JFJDge5v3V9x6wN/A8UQFgPkP5z
Pa25ZGIibGp34EHCHrayHOrhXHeszwKaVFeQ5G+TCaz2H/1jEwFAqD77lgwxjI415DTLUN04QM6K
FXIOeZAAMNSm3ae2DMMTQCrH91/opXUBet40/8F7gwfX63W7EfRNEwCBElZtcj95TfXoKAyPuCNP
og3MoasCPPCCrfz+whe+JFBXG90FmloY5JwtLL1x3TS2mx0fR3fyp3o9BYm1FbDXjXfNd+XiU6Zo
qoA7CXn2c8U3E86KWj03Ow2qBCYV1tdZoltvX9vlsVZOfe5Yu+T1RK/h3i49JqYk/+eRgjvq7LtG
8xSg9U7q3RB7SAXbKTyocp1P3ei1V7bQxaVAyAAXBPELR+T1p4QJIKKo1NsbTUNMwUAXi8nIHyM1
dFeO4aX3CWARuL+ASAJjcB55VMWaivQNCjHQI8Ec1IeBTD0IwYH/dQqH4LAEsS1ABblmzY5yc8uP
zvqASHpRYKNLhjTqXJ5YT07zupzhVADXoCnMUHb4PHMDHOMyLfwW2mylV4q8DOcFQQi7QRWWqz4q
yFwFBYfh1ZyFZp1ppiqinnzMIsqsoqHqM+dcdGqJpSrvQEUdsgTknX9Hgvt31y0Rf14S0IryhM2s
zXTPlAJLFQ4k2RAlBtajcLF0+SJhRgiFNiGxjhSzO4LE0A1ILU34Y2pq1Z7mqUxdERgbmtwO+C+x
UA1JWdECoZy5caiPHswNdd4OPPguodI9FsaI5QEyErw6WG7Jj3iJ2bGjvNaZP0uZHjieehdYCZKc
6Wcb5OhECb2LtthSMLhsFgOpNPiQevQBF8IrPHm6520GcRNoIDoGmZRMQyjsXksR/VtBZHXMO0hB
vyRuqepT3fbmsYy4i4ooWsLPSVtV3okAPwOMx4QiL1t6tCsP5ZI2TxP3IXY4J568XVPpR/soIPoX
MFX11vszzY2tTBLdDiqVInMBnVxeRmQ61UOo/Id0od5dTT0X3op55V+R+wcfp1W6n10rm38gSj3+
BHJmAJZGNuMPTvy6vak8F8mi64T+7ROAB3JPNt3t0pS4KrwRxYT2veURF8s4HKxV4kOlasKzULfs
eQAG0ysiI2mTT8HUqmJSkKLOPOgeiGxtR/JLETQ9sqnU43LLIFow5MR6wQcTAj50XNeycblpbJjs
5jDp0OSHVyZMCqIZyD4NVaA0g0aO+eoLXT74S21kMQ6R+V4JMm/w1jrheTpPzb1CJfISVEj2MjmA
BHCcgOB89qwTda76OQzvAwsD5wzay5DjjNO6s4Uv+/bbNLKyzxe2Tjej5mYooDbQn6awoxEMxEpQ
cIfVdl+aiUMyS6tyNnlpFN4+bxRcx4CNiF4i5GCABYElPGbU8vkbLSGff9NisV+gyYRtDtcHYIlQ
DePSB7hmeXYQbrqtO0V/QzgLl1XNynXYtW2FNkINPaR6Fya2/6BZSJJMe2z0Mk6N2Gt0spOsKmP7
r2wqkLTmMD3IZLVkHyi7fBuDZpU56Tuq8U5KDwkobNH22KulwWvlcsmToWEcivZE6j0X0zwWrm19
uV+8qeshJBzUbQ7xsn75uMpqpbvGcdpCyKund2PjbJpFhHg/ufM6jNCBoD25MKhx2w11/WtSsNvM
lrYltyKc+DM0XJan2ATomkTVvPh57c/8vvLXsc/BzZXRLy+RLPmw1ND1G9Bmn4ooUQYk/WiYVb6W
a1h1xVz3g9gvAF0LfA0U1XnHJ6BcrKXwggYWhv0TDcSPPpbBHMLcQxsAATOTONecpsAfoMxHtBIm
Axkl/tlakyT7IaFN/y9QQUDvjpCw8HYDUvhH61fW6+DZIcoox48o+xsck7HOZGKEe+C1v04ZgC/u
LhlrEkE4uQeK0JFxrL7HJAKGYva7zuVjQpITFHPGKbO+p3We4EDpz9MchcuhH7mtM0fW+AXWnfwe
WntUhJBs9pcPvEamkyunccbSwc0cWWnT1j8ZOGNjBpVoWz0a2FukY9arRPif6hTFfr7SSn4ZrE9Y
lkRyquHW5082w0DVg1LRQBwwkHo2fSF4E4ZZuohFHlg42W9xzEuaJTVPg+O8EiRquNoTsW8XOfv7
dYVuxn6Bin1wt0Chp32ZVp+XT+EoOv2pL/voaQUCHXYNLDL9Q1wFgbw3ae3s74aUfncL6QImHhJv
boLvkKoL0vt0Gmq/QA+NfBoGMTQICDyiwG7qsMlDOgdhHi11JQ8aAPsX1iT2Lna1M0flI8bskwHK
sEeW9ArZu7RCQYRK9Wve0YriI0qiw8ynzhxCUbpqD5NwaEu0ZWJfhC+98N7Rtv13ln28gkFDjcrr
srPBfdWuzZeBzKa8oRws5mKgMv2UWM9vdxiXteMenoL9v9QmHQXGSixfiLFTk1vkfPJOGDnTPcPv
CYvVMhjIRYs/8BuPllOazQ3q3WNDIojow4ILwXLlWt+GkYz5z8VMfVWMXbyuRdQ0w5B5RtfBJ61k
Jz5gA6o6pyZsiMpbD9vtIUHCBSl5mYBJ0ixNwA50qKnKqjEKDRjJPEk+AbpAPJVTbVs4NxtJ5mKC
vivkxXQ9Lnrf4GHU/aA5QK+etLVpcyhUuDCTo6W3aIhO7ZFNa8L20msXhE0yWxBxCe6OZA/zoWH+
CE0JHEe5xiO2XLCU6a63cfilSTw33kFVHI4OWRBW3jfK1VoVXUThAJONaDVMd7wkUd/nRK3JOkOP
iOkVuUgqcHfeT8nQEpAK4KrNONT2xMz+9cNGeI9N43vTN78kXOwqNA/UfsZgMQ73FC7V6X7U1DUb
DJWOO0ivQgVDGw4Yxd61/qK+exwKniQTAB3Ve6LJBM2uLoKr/MFUVT1kEZD11QtSRIib4lZe3bOC
MZ46YOzszGdKvHHJ9aAEgiM0Qf3CJV0PPLxYa9x34WIZTr7fh/sqtYkCKG8ch6wH8splyZoM3g8m
06rPNkGqENLh88DQowePPEcQ61zG03Ae8hlmBzqfYSaV5F5QIxAYD/5aMBmFjfMdCC/Q4FmmUjza
ibbLTthyEffBPPS3I2maqpCjau58VpP22EK428t91/DnqcKnhI5bWjdA0QP6lFdSBWiKNMbCNIuU
8VII27L5xkSIddkacLfmczPr7ws0Sx6nbmHARo/JjH5NJ62XlWArndC4QU6ja2kQ46bAfLOTYBZe
IZSHWTWb5bGbTExQanoBzxdE1q/MjTBfgmlO8whJc0TeFkgoUfiICHUW2yiQH6RnUMj4Ud22Wc2N
ZAXIEDZWCGUmiPIxCtZ2b2BwXReGuC7YL2WD0rmGSFhThOGyPOq5G8PcR99MZr2gcwQlc9NMOZrL
NMhYsk78gYMUI37rtjJzk/dTWQOdjvZbl8dNivTXryCemeFcpNW+6ed4uYOzko5OOhJhcGy6Wc7H
WPtmOHBSGvx2gEjaBb4YY8voZzUsVNVIf6wuGeDoKuFZVMUdu1dR35j7oRKRxW8bQGLNgmRdojRb
ooSo70hO1fAtUUNfPpYt4wiFHrJ2By/TuLbD7eSCFT3rYDbm6Je0feAAafAiUbUwp6hMNR8L/I3I
l1HwNkaLu9NTMUEzsttRAnfDrKpSZGaIEW2U8dHHqByqH1pmC2sh1TdPNu2PaMMMpICwfug+wRU5
+uLjT1sPK1AYPJtJMI6QhhTtsA+8Jf3Z03UoM98Ap3lUmsOAAIWj1LuQIYO8dRHTn5MV/cxdlLgE
fJmOw9agirUZHwfTEC+bafIfLt/AaCZBmBBZ1cQaAYlAkvt+loJAcxA3zFT4Yyl/xXOSLjgvVfwj
cGWscpcw/lEjNQkK4C2iI6Ee5MaWhjVhjmJGGFiK+PA6N02k77D/SoK5DbiqGcMk4lGHrJ8Pnca/
61IR1UUNdPS/MD6BF+WAqegnGbn5H+Pa6kE1IfrBsgZD/q4emghpiCp5nPXMWXUUnuagjfTgnwal
KKeC+nUodpAdi5odGyb/S1yLZMxMtAC7Bip49wgfDu1y0kQjy0FVCD6oGVyGDJwqZg4ouNTvdTXt
LbNpOhzntnHfCYBL99XCqghHDmh1JBE+/g86sUUfZZ3sdR2Sxy7qLAKxCNOTha/o7xrOrN3H1Nng
ERszHFEzcPIEZEMikOk19Q3ADeWXqCWtzmoUEp/KuuTI6+XYf8ZjReI2ER3HMjL1HmeyMD/viG/u
GZ29AHmvXstb2s/RN+0hmcWjlIs5Vgvtw0KHMdQ4UKut32CHgRMfMrtEB1QDY3lSqWqSbG7xfYq0
L8fHalFjktW24tBG6Ce8bQ9X3q3nAu9XF/Ea1y0EF59huBX8Jj2H6uNiWHU/G4ULLrWTJ7NmQvjZ
4ShE36tGmW6nQIGHr72J4yaXrIei+yIre8ChM2vmc+mf0jHYekYu5VA0Cxuds9mbgjyMjE12dTj5
d73EHoWudly2WaWbtc3Rgi27I3NR1EFRANLYuzioyA3KCsL3tB/pL2EJED3rNLYS1fPa1LhhBtwh
a9gx/YCEzHYZ73Ts7zVuADDpMW14MUs/w0ZwgtLRoY7r8tmstkLJYKsw3gGZT2nWBwAlhahqOTg9
IhgzthC6PIU69ZF2Qk3jdgg0/mzg27wG4sZdR3OIkjeH1ZZuzjrZhtUnO/neLxgsUptzldTdvo1h
iIrbeeAVzq+kGvcC9X/VCWt40cc+cv26pJ2P8j0GbqJHl3LODW2Cpqhgkl1nPmhyLhNzN0V50wNR
jFYRDJ0y6hyg6KSLQLhRmv6chB3nHa5trnExN8rPfOap6NBXcVDvullV087GCQROZG9YTrqpXPCB
0VQ5ior2VeaPo01zGnExPsxlMzy0EMAyGcRwWHpfos49Tk0bfgP8qrRZ73SvYZfCwqdKAMeM3o5c
C9Fsd0NoA3iSet6I7D6o0AXLZ5vYTzTSIHdaKqLqplOYJGageEefYbmol6MeKvZtRRp5V43c/wGH
h665WyXkxXCnrmrIXdeEH4MOFugfqo4OP6uINN1+RXL7Mq+4jPMGP/HfHtQZRJJlTe5di9FShmTR
yOMS9BbvMySyzwBfDgzebRwjgYjH9T7myYpdKiOkLd1Kf2DiP/GbRncwaqQujaYctLoYo7EobhOo
N80aexVm3rjHqG7Yg+3ckqCDgw7LI0Raa5uBWaA/Brwt173z5v6lrecFyIF4Zkip5jJGG8iPxPNW
neCGQ9h2e5S+02/cBr6ErGEnISTXWLwVms5yH6sZTuHz4tai5T1ht5ERwSOwzv5TNzBP5N602BPm
lwIVVJJUH7soXqZsCCBWllGoQ0dZGjf6i19G8jkIx+jFzIZhEl0O/WE2UBrLUb6hLI9QCcc4h0zd
1Ok66cx0KXQzZT80JYK6v7zgAkj7vB6t+xH2HmnwASzHiNfU6WO7KUgCOSXaX33kjDtELdMKDZAV
8v2U0+BTufaBn83zGrYZ6aHufggbJAQZ3vH4c/CqzmbVRO2M9DbtPydpb+5i8AP6rMN2eBz7qvkm
Ibj2gqFWeUQ6Sxx0aNsKCYimp9qt6rubwAsB8pyhYdCFqkWLHNammNMmhrTIGmv/xshGykPYBhzt
tBFd7Qz2jTPEshhHrKvc6OSJwop8yDEKUmLXGw9Vgdf2wYNpkwWWPsJOIx488o94GR2HQU8YDTv8
GdMT/OpiXLNtqOqCL67H1mdinJELmOEZzZfEQ0LC509VxYMOxkHQIMoqR73fMQbZPBND1aQgKDX6
uQUBjGbDOKJ+ncc5fRjHsYdibFv5TyHx/B+sEc7PZzMGv0zD+o8Vdv2axyqYbtKFD0lODNKQE7XQ
HUY7Mu5v4ELH0pxUJtqLBTVuBjnIxGW1n850lwylI8jSXLsgQg3yeww0yDfF/Pq7rjy0IbS38Hhv
ysE960n0n1jVo2WpGdVBEQ8x/acUc4OXhsbTijFy6D3LqA7vHFBvLvcEgRHWmkz8d+p6JIUWdRSC
QRB7/9BQDOhp8Ykjf3JK31GItBEU7fV6F4AVK/KJrYBhBaynn31dRaegnurvXQzprZ3QMX1BzrXg
NBJFn3QC/cFCeEv9DV3b6hnjZk322J7xyZWJkXnLVyRCFObyAvwLC1AXbMn758UHIDur8aJdVqLf
GO/hGRSCB6zIwI986H3kUGWLQm7Q83Roy6CVEOeLo6NKJPeypu4XNEhSS0RRl+MWt2GX++iztIOr
VO+p37NQ+mUCE0xnXZrC2iU0aJDnCVSJPoG0mjT5opX65WnE3h32VfyyIDh/BSy8/4qHCNCKkDHy
iJL0CKNNo4YxT2RN3G4NfRhE9UnVGhxN7aXoSGBCB9lANpFiZlRtF2I6nIbJIRY4G8pHRjgkK2li
XFFPEIjMp0jiKnIoi158g1QKLM4uPrW2hbUvip3oq6mA03mIa5SHOa5tk+B8mBZC6UY0MzRaIUR5
8qScgw/MX5tlywqDAcdvSBfgfFIEzdAKmR5HtHhR5PU0EjchWo7NzoiquRnCeZr2rUcMy/zWi+fc
QjjYz1P4X2BcMUd0ygJNk58AW4xoisyTj8wTPwpq8egrH1jluzDnGGZANacW9W0DEzRyH1ao+Ysp
ZGTIUhOii8N4HKlDUslSQmN+itEI15V6cpNXy8L20Wwy0zIrHtGw5z9MAFVuUGZq88G0sW8yunb0
0Ukbu08JcdVvP9Wl3AvMNtG5xF0Prxu/j8Yc1gD+wWhbNTu1TO3TaBJUqXZOkMeXSDhGoHEou++h
bg2tUGPcQxVSWExLIK+Q8zQx4FE1Cdd6a8xFQFX6cv0UdI6II9NV9Q+SIBR/pBz+H3Nnshw3smbp
V7mWe9zCPLRV3gUQiGBwniVqA5NICjPgmB14+v6gm9UlBtmMzlr1Ki1NJBEBuDvc//+c7zhgwj0K
Mhg4y+6uZmTGxKdKZ9hkIqv3cWXUT6lrRg/DLCd7rSDX4qynC+EGU8aJJli6zjp1qlyMTA4QCKFX
kX7qSzZo5U6Wliv3NQW7J0KQzJtYcfI0aHjbe3xdYRUbddK0wTeHaLiIDenAuKIGo/mQRSi0Va6l
PEmOF1fJYvX3zTjn13Uu2FxVbu3eM6F4OsKN8rOa6dn4caK52alD4aoNVE9R0j1xtwZ63F5U6+nC
HvlJZTzrYnoss1aAZuh6k5OhyVEiG9nLzRZny03kjo4ZEAQssoDekLUz41Enx6nKuZWlY9c3LB/V
dV0VMuO1gGFq00aWFhpWUxkUtUbtgk3cyFTCQGW5562gYHrecnID/Qe+68Sa5HhjTdr8baiGPj31
+o51MB46/aQr7cQJpjXhJKgjy31VGku7illrmMIi7vOwcKT3AFRHoyibVs7THDUoCyevdxlf0eDc
5V1bZYRN2DjyqrIVjp96sGl8l9C0ZJdO+qBtVZeqAPOriVFZVkUZUdyzKA0ZrTN062bW3RU1tbyN
zBrtfjDN4sGKB/OSxNmZ8KwWQnZQx3LeoUUw6T0ZVSaAfioeFC0vSb62/RB1J+hfY8JvvOJ5TjFB
+BSWOBbhHVDLrdtGhRralWddVf3A3Egks4pXvSmpcrLjVDejnYgbh1bYT1NvxsynPsPOJI4puvpu
XCJGKJbY+lGYffaDrDqkjQtQnJOYmMb8vK4Gzps67wAOMLYjT6nDAdRuY6dLbypjNbRZVVsfUZa+
F00g/l1FE/QSEbQeRnVHatM2kLtpQQ8mey8vUbdC7TTyIxPrPos7+fB55/kDSSQXNH+F3EPThDP2
tlHaFT2QAdI2yMqs5ksj6mSQdw1rWUdwVqTlFNU4WuzLops2iTJ626HMjjGUf3nX3nYx+RBIIVeB
+gpZOxCkMNh7/PxJiZo7as8Wxsjd4PX5S7oIpw/Bp7OVTGJg2P64JLx/2D438cYCtncKQYVy7ec3
5b0+BhEV+imiyqgL4sd9e096XavLpCHOEz91dc5Bvr5vjDI9YuH46FED2aVtzKEFfPTBnV/mys3j
US3DghPwCUbZeuvQrNkWSAI3nV0dw968/1ZIfrD2m6hy2AsfDq2ErmhTxF4VesXo+UMipjP6HuqR
xvsHSpjVigqUABUOEYvrt/5N8FaX/WK4sixDtWtZCEqneK2Xpr23Ihv76UJ+Xas08u7zB/ZBtx9L
pAp9cLUEYIt7e1EK1BOCKbcMl6SZgtqVxonp1dG2S+rqiIrwwwmDxG51nyPZeOc8UAg+W5DNV6GZ
xI9iqMedMY5dQG+vOid0IzrRISRuAVx2j7WxtEFR6PUxeuhHj/L3z3AwQGNdiY2p9/i+EmIQe6qi
Ok+UQv/7ygaGCSrC1W4POeVQnOkQfTxTFgm5lu1zFhhi34ooj/fLaP6gP8MuIcvH5Ak1zTFe8kez
gzu8MvtIeIY6+/aRYoVcWJWyKqwKczhPnQbh5Jy06AmE+NYr9JQ/H0IfXg/4jo1YGqiKvqo8fhu3
qcCRrxQtyFm1mEOq9lNgKbm9HS36c8PK4P38eh84UVldLAQXSFQcFuD1Gf92QXyZsTpbRRVGZSGS
fT5zpaDWreh8nuzsspVGf9t1dOwqgmxQi080ko1cWWxfN0c3jOvSOi2HXP/y+ef6cGjBMwPkqfPI
D8F3A1jLNIIsGcrOyb8pA0ZyBa6z//lVPrzbpGkj2UYyw9H87ZdPBtlzENTRky2UAlJPqa9ybaJZ
zWHvgpj2Y2SeD1YlYl3AY4B2olh8qIRP7KaxRtMpQ9JPvb0+DP2WTqdFBQ21lxr11s3itPX4d7/l
GnIAzw9KD9Bk/RBOujS5ZrKDrcKuEtGrY2X5I1ao+VJoctnPJjbcIy+u94vTryvipCb6CEngoVc0
KUEApHNSh47VZ1B3LfPeLDzKaO7iBCnC7qAqGN7z3FPC0xxUFSVKmM+f7Ts91PoZYKTa6GZRRB7q
rPt2NLNsVhjYqmMDsFrc09xc/W0jtfeqiPWtqwo3yJpi+LsgOa6MG4dbDt2BD3AwqmipGX2UdYDI
idc+GfomDtGmdL6YJ4KgRvMYD/zdKF6vh02L/HnWqXd7J16hczwvZU3QjZ59dxNbFBuHc9WPBcJq
E+hLeyxC49045oqr4XjNQ0HJdYhWkKVHQxBpN3aqkfA5x+6uxgS9SkrmzhlqB+cSSYVzZEl493Zd
L4r23YHGhML2MHg7HcbKBQFXh4NwK9/z0HfXdDFRCBbJ7vOx89H3W9/fXGWVMLwnrCu6ScekClNH
LRrfUsqmPAEWprm+saj9juND/q3i5h657q+J8WYHyncEIoxunokKLOhg6NQj2hIUQiJUcIvd9hxj
KY15RH8X2WSARoNQ+0jJLwsbEbtfUCJXnP/HKD5PkGTRnog5ByVIPO6SRItcv9Bpfv4PVhP8UetO
kZYEUuO3ayY7UGNM7KgOXVFXJwo1tRDFMUn3HhWgZJnHq8+fxUejm7IqKnv2c+tr+O31Yq/pS3Nq
RCimZg6suUi2UknMM0h1OcSr7Jgb9tfgPXwGvA1XrxsuBv7z9oLCLumKlr0Io8mk+qxGyzWbi1ie
RaRVXTmzvfRhOyfGU6/ozmWmVuW1rY9t5JftYt6IDrn737/lsDVXyNrqxiQ87+0nGnvRjF0ViZC4
2zL0ulqclJVIQnBc2tZpyVb//JZ/MNM0+B4eDAxC541DUgKVC6OK1YlbnhnpydD2P6zZjkMXTs72
8yu9e82zn8MNz2ELnBsmgIOt3WJGiRnrdE4ydsudb6up8Qof7xjW8P27YB0/sLd4pOZ6LHh7A+OJ
kBaCvpowr4S6RfQDTtowlFN3KQAtWmg1msgx9hwZjjGp3p8pV4MIslxWEjxhwD7fXpqoc692JqMJ
DbqSHKJz9BmOk2x6KFZjKAbT3vf1NIR6wj7H7D1xlTRD95Uj0rGE3fdPlSREAyk7vmhm0iFVO584
TKpoM8ACuNGJIif508Omcz31VjMcGbEfXot9JUd56v5wHd9+a/qPLspnruU2au8X0gCzq2WLL+c5
Dz8fQh9dCielR2q4hvj4kKpWDZaoF9dqQnXuzA1DrNjrUfmQa012ZHV+P1jXWQjrAHowmMrDlYiO
iYHc1eNRynzpfGrDqESTLhbxkbv3zkTCmIEir3H7iP7iffD27mERayZzyIiNaufHrrfvFXwPm2XM
utCyCZpeDIpQzqpDaJQmPzIlP7qffEUKICvkhxfu24t3tWrMycK3nJTC27Y0avYIk9KTvF3EkUu9
f83+igAkopz5z17i4HviN9AESpk2dDKr3xZCta9ndk6h6kQCjQ1nJIuOm9ceqXh8OCcd2mf/dd0D
A4BuN4mak6eKpow1YWrGeF+WrrbVK9FtK6InN+AN232ZeR5vmL69W8zW/V4RUH1sZf/gZnPQo07E
npBqyKF3ZjFjMMN51ZL3MdgBWnT11ClFsmla75g/7oPRy5Bl+EJqtnm0Bze7JA4h4YDehjO91Q01
p/6sptT97W/PxpW5sLpFuRCFl7ejB/KoxvuxaUMCuqqdGOckJKZO92WlySNvqfcbAxzFnGg4veEd
Y4l9e6la9bTYbXRmSVO0oVsQyBl3RvUqmVS+K+HiHJmWH16QvGeV76DjMj54DSeu1NCGOC29JiCO
ExbqTZFbLygL8B1YeXFkdnw0Nlg8YYkBjUHpfPBuJHqZPkBZd5ARYiNIK0ul6lGowcxNPTIjPhob
FpmteAx5O0D+fXsrUVA7svDIx2i52zfaRNzXxrPhCxx5ZB9dh1015wZYLTYEsbfXIQxOJHkeA97t
XTf0ov4SC8ixkLSP7tuvSEymlYO18OAiAwdaJY6mNpwSD0gsLYNt7AzLxqqY55+P9g8WMHK71pQK
thZ8sYOFpNOsfmylIPrNNNaMXwB7UdqhdxlTeQFt3g6GdPzbQEiGPY4iCowoZTmkrN//t4oNuVqJ
GLOpC7WSk7vXTu0JBpVrMXfakRfeB3eSdUB119xk9k+HjAANP2E1eVUXuhlBH1NOnl2GVziY3ObY
qeKDkcFthAfkrEACrIRvvxS90Spn/9SFBfEt1/SiHN/srfHIOP9gBvNa09iYUDb1rMMgT7sC9SUX
k3Fe5HOYJXVyUtGHI12BFiC15P/BNggrKPVgWLIshofeUz3qDK2Yhz6sE2zeA3mwflOxDcxKMmF/
DcX/eJb/K36tr/99QOn+9Z/8/3MtZrriSX/wv/+6Eq/VXd++vvYX38V/rr/6f3707S/+6yJ9buuu
/tkf/tSbX+Lv/3X9zff++5v/Cas+7eeb4bWdb187Co+/LsAnXX/y//Uf//H666/cz+L1zz+e66Hq
178Wp3X1x1//tH/584/1oP8fv//5v/7t8nvJr+34CFX3Oh/+xuv3rv/zD0X/JzkM7HexcYJJoS7P
Xmt6/eufIIDzHlyLNeB0UDz98Y+qbvvkzz9M75+Evq8+e4YkVID1wXX18Nc/gY9ZUwLQO1GctP74
r4/25hn99zP7RzWU13Va9d2ffxzsRCAoUs4wcSDinVOhrboH5V6gxL1cnFiiO0u8M1uJ8kelGbJL
p1aSs4Gj9qZPLSeIYoEeEqPHaWt5o19bqXPkZXOAuv73JwG7trpruRMwbN5OwD4qq8zVK+ljwALv
gMg5RyS6WD+GZVIfh2EALjG6F2bOhsjHUWXtWmuKn4BcWviZZ0qX5hqT2I8j793G1tJbRczLkVrA
2/X214eEc81Wn8PculIcLO2j3RnRZHC7mnHItkqmGLu2OXWiOFgPN0HpRsdCIQ4qMv++JBk38Ko4
B1P0Wvfqv622SlO6Y6SbiBJTfFYLnH61Tu4UTVV81Z5hNxC2s1Gi4Wua22gZadSjgpOG37kpmkx3
FkBA8nQ35Va7+fsz/v86j9/M/U/Xhf8fZzzP9ZMZ/9qW36u3E55f+PeE16x/4vFnqV4P+2wx1gra
v+e79U+OoTahqTxGOs3WSsH+a7pb/BKHCdgXtLy1lZr/39Pd+Scv9pUgwNuWA9nfm+9vxy8kDAqY
TDIussLC2Gi9HUwL4imByzUNohmRfOzTXkV935uRirvClFZ7QelTPqOi6/a/3aK/Vp7fV5rDCghX
5q7QRF6PGviQD6a3g8Qkw9mSBh2BiREoAhX8gd1HTog4aR4QOtlevx/cPn/t0DsdK8C86wisR3PK
hbwHIQV46iFRrDc70Qk7qwPoS7XqL1lhGgEe5XpXd+hAemQsr6Y+A6+CjU5MXS+0GuWQav7NLQ2f
A/AKFmkOXXRhDsODR7UummZWsiDLFutMNfLkq2kM0+mQrFiiz+/54W6Da3FYoIYMh9GEQnxwz8Uk
pmVUuizIy8gc7108uBtU15ly0Rs693ysLXn9+SXfDzC+HkHHyPpWotrhAtlR1OkHNcuDnsoWGtBO
Wvm+6Eec0atNa9fKVBWXxDOoPz6/8OFWcb2v7OsZ4VSuabgfbEq7ynZmXWg5kuqotS9tmUXZqSFp
ZfrEFB/r270fzWzj1o4sqoVfTv6382ic03KQWHKCvCiss67sXjLi0octihkfRT1ikXnB6VBM1bG+
+wc3mBWEmcvLhy96iBYUQ2+4c47nNpe2dTZmMg9j1O6bIs5eypamXr6Oq8/v7boq/F6Q5t7So6Xf
spLt2S0c7I3log52gY43EPikf5Bwy0jNWKmOXOb9IzRpTaIlAMXC0nmIRUBLBA5G4FiaLJYHiAwJ
OstqWF4WUCbtkbnxrspOhQttBgcYWghsfA4XBEfR8Cfreh2MmZk9Ulm246DU1GGnaenQhVLYuGX6
IklydOaGMqPK7Dl6zI5UQuI+OAyXSYW2/fNb/f4e0LZjlQRWtqYBHTYNc/y6dR/NdYDz05jP1F9u
4N7Lp4s0Tby/vRbxwuEstxbbfp29347iZVbNRMYFa6KYrLO+UdOdFRvYHjtzEk+ff7H3Y2h9udEb
dFkZ1kjmt9eyWYEy5kgdoNr00BBiK/VLIeJj0PX3MxMyMP1twOA8Vcp6b6/TR5pkL4zhpZ2qES+R
gjNkmqxNsTSADKguxM+qIsv7MlLGY22L9+stW0IuSTgMazv79oNrIx7vJVIYcoN03m5DuiCcW2z0
xfRF9fxiEDqvnr99X5FEIQxhVYA6dzhpGg3DLafKMkj0RV4rS1E8svK6m8+v8m7Vgc/qsgTQKFHB
JR0K0wYnW/DKm5ZftZpy7ZpZdBE1rnmaA7UOpOmKO43Je2Sz/U4asqbegNlZ6xvgEKniv72fdauM
ijHKIXALejJnkRG7J0VJsj25lYt7ohTLHO/GnEDbtcbHgJoLO35Jq7KiazYuUGsJoDNOMFxpy5FC
0q+J+GZN5EGDlOMAB23z/X7GqHM8q6OC4Yny/45yUzbuMhv7qa/peKKdysnOeonFOSpjLyBIrNp3
2RgzjZf8NUX4OwaWtLDKucaQHpvX7yYBNRMOlvC/1zUOncfbGzfKdHEzA/Zyr2Xul7Yfy28LoeV2
aM9FerNklaJepIXCwGSfyDZQW1qph/OiOwhdhfHFcqbqRB+ckcS7eNRPHSdCOWC2g4PPomjlvBGL
YEnOqY7KsM2GsfEH3GKZz2O05WYWVf5StwymYMQmsGxn6fbTdqpKDB2CHn3km5SLOl+NpYplXbqv
Y6lV8qSL7CzbktRSTFuhu/ycPkPwCnU1L07j2RtSSmnMrVbNcHKJRPIhQEvdylZLr1UjAgVapnni
q5Msnh1KH4E6YcMColEmMYwGg7+YKqNE/rwQjpBIwz3TYxNp/kipeEDQVbr5U2Zn8hIXlOzDz6fR
4XNhVWcfT6AQ9VSPw/bhi7TIZVKOZEUplwUy+yowANRtavtY2WftTvOIfxufK9XfpSTIdh/lGiCu
g3Uwk3RNvTZxUUmldvIdHAGhGJokpD7Q1XSs/aXtEn+sNGCxaibwYvXGdQRIBvdzhOmo61vj3Jax
dWlXsaioUHnJNVFs2yJPzomGU3z65RinpikzA95p0e2Sl0uzMZh4hLKXSx8smC93+kQ8jRNFS7ud
+vTboo+K4peYngLCuO2wFpjaUynU7xP+sxp/3FcVGkzro0af7lJzrPBUujP1dO5mFyRCH/1u1nDc
I2W6WZfEdAsIxDyJIkdcN4vujudpmmeBcGu73WW9GpEb6Cas/fEQGaesBw5xDmYLC9xxqiUo0nxS
6bS7zs0kWusiL5JAzxXV3g7EBrUbEB+N2Cm5sHdJMsstyom29rVBW74YcboXpjCW7zx0jZhG0uU2
Df6bbqesKEu/483TbpWiHO/XmqAfLUMXdCJ3/KGfsxukESADiJNf5lBrbMU+8RZXOVXLpd5kWMVu
InUWt43p5He6npSvZjfg3/BwsDi+hodYC2L457toiK8GTzSUIgoXVz5VGu9nKzRETkJRrK9AeuUc
1NpCvFSKNyDojc7ADOnI4Vol2/1Gs8ZiDxcgPcfwa5Eiiz+u9SAOGNI44+arl1CO2kCYSrZL3QEw
rULduQ3jqjH7E7IlXpNo/qZkeDb9fpi8ry0j6jZRLAgBIHVyKhdT7ReThmJBbbSTyXMXBFDRo1VN
+nWrah1yZv1Fy7BxZ6mL98ddFNyeNY2GrdcWHnAYUD8Xc2lnZ2VpWbfC0yaM/EMMS3nMjJyEJ6v9
CQC1doNaYWu6G91Byy+LSDw7iX2XZp0LEV6f5t2IH9fwzaVYClrw2qOYcki3UazrW5EJ9UaHIuNn
OF82SiyAlqTLc0sQUTBYWRx0Y7r4IjeGW6cQfVjkXrOLPEQxRLzIegeqF+smA7HfsGp1yOoG7mCm
QGPtCNw7pSveI73DfhwF4E6cey3O7hOdRssph5Zin7eqkWzKKu12uifg1S79XHzpZL+srAWrYMWI
Y14jilnAL6iH63JR1F0hJ3UzaOZyEQ+2POWYbTO506dxtXPXWXuH6Rc3DUKDZjC2ibo8tpn1mHFy
9LmrKPmVaj/LCNcq73F/YuHyIdqLja2U+bZoBs0KobJZL+CHFkpcda8V+J4reQUbZoz8JYnn1aaS
BjE51mFayMZfctmGI8iJm1FqypXeJlQQehEgJ4JqbCUPFc3nPcb2O9H0a+BBk74kMB/2VV2c4xW6
9wA5bAgNY5ha34VcvtP1KjIfN+j4jd3Oi2fycpPK+KOVDU5onKaMZ9Pcy0XPAyqAt/gIr5S5rs4w
3ypfsmi5sqQzBXmcPmnLS1ulD27sveDdk6tH6HRW4wsWKfLXhjF0+g5wotbQgWpW/af5hFViDApL
v9KULg16S2yzankwnB7LlSrPYlteVHFU8DatH+DpGDtrzn8Os7URrv7kWeKHSsgm7lXLt+3aDsoB
208Xy++qh/XZz8X8zP7uVhrLvavmKvgO6h+6pgCNEKIK6qoEf9LF54IxBrnHH1vtFmu+G+CBbM5r
EuXpY/e+Pko7wJ8ZbxJbu8LAzxNaRhkkWXzO9hPHUwGKJRW2jvFrVi5L4qL9oZwKn7YI7IROtU4l
3smN7uKwQwVG7GalBE1s1JcVQR++Qz4N9mmMMBPpkUqVK9g7s/t4sndsdRY2CKggJPNkSAvMeCK+
0w3mkFuhap3VwAMzwE44fXWTxNyze7PcTdvo5HhkmvWSs/EQflYq8qUvrP6r1WvVKYY8cW7WiwjM
Kt9qgpSDSSoeqq/xKu80BYqCLu9Mpe0DjVBqdR7PELC2Yeuth4w4HQIdtoYUy57dxMWCZdv3Gsp1
4J83xeSZYaGXZ6PWfa0AWgFZiHB+YRVUzCHsTYpFFB28wLKksYnbFBr96HaXhVM8OPQQysDUVB5M
6dw3y6JsYLA+ZL22Vaz4pmD/5VOlgAZiTTd55j5Tph0D1tj4HCNSHwolee70ON2MOitiVSFBdVos
wJVCuI6n51CkhHgGl3DaJLmLsQkXpCyqn64y4LGsMVlzPEwAOUVq6M518tJHBNO3hYUhyPSKO9Mi
/gqTIA9Fx6A0CmUJVQEbrB80vJFxvl1ydceueScmoGKMiVe99BZGHUWNoZvTi7Ss3H0r5ltCNE60
abxD8QVZVtxWncy+StncABa0AiVx5kAX7rM2k04B+hoV09jq1LPmjMBncqg0mvFRIVsfitDlwup8
2zbjrWrVCQoWubPtOTBreWE0TcJ4Nx/qnMMFYj7fbeLrLE9OG8U6XzB66ciHNsMwXupmfpk74j5C
keJjmXZP8mn8WS99DXVkPse/zbpRVeejTvDHFCc1TC/1p915qFaIZjXOUqPCtaRPZzl4K8wZBGTq
xXQOW2TXlHXls8tw9liAboyK0b8lNpHArvWBl/2TE4/dxpHmTmHBaXylSvJLeDEYK1Uk6V5VPXh9
+czJBntOS3iUn2N737QU/hiLizn4sTNfNt182rfeEhqD98QCbkFDXr5FY5rC7Yt5iRt2xj5Fic81
gnQuTDy9vl5YWDqW4WYqGZSULkDr5Vg8k5QUXjgCILAWYrGSeo7gFGbbEWI+MtFd4ibAHrBp0Qu7
zVGzBGKFVrSi/D6BC0b7Xb2oqdL7VAO8rQttBqQaTB4TixkoxauKfXQwTdG9XTXndpFRlNFt/Hue
gJKmnY2xJ6/yKB9OrNgEfGXgNldm5csIYeqiKGcHlmF0WWOJDDUKDMC+9mpxHznxSTTN4H5EaDba
WaomF06C8sZteRtX1RBMEVbgJm/qTR8Z4Vg0L+mYPNtOuo/Xe5vYyz3QvsqfF9PZT1abB1Cs+I2S
MhyYOG1Dl9rFKWfvRJLulKkAltXq167GKFPvGsuMtrLpdrahPEac2khLCuiSXbPT2Krg8nwzFxsq
Gi96MZ52aX22qMquVTFd4QXwkFsopAHN29Fxr6kqP6hl9JJV5tbqrZDKUQgBJ6xr526yyqsF0h+4
nPwJo/umMaaH2k1ZunnDdrUWmqNpbnu9zbeGW1xTPy22ErdxqJfGFDQws6mB4efTBh4HjcZNXWXd
ZZZNbNhtTMwJ6zs9qRNPMgrSyiBtZIQfM7V3TUObWVHE1qWe5lvjuuFR6ke1d+GhSfUcOM2tHjuX
Zkm5iQSnM63us7BQ8/6UlhJsDfgbfl3EZwr2yB1AMW4QhhOgAbb3DV0yGBLc2eurwMLePF/PcwbV
sYLQKMdLWHvPzmyRxDtl2XkNozdgN/3FLZtrx52qqwH/94mFEJ6sIl7d5eK3OhAxY46Uh5RTyX3s
ej/sAeJE6uxHtbl1bQXvlBL0EFtJszV/po47cgw1OLo5zjfVy1pIEIDaJiwy9AeXi5RuYqDzEmCL
PT5RXv8+9K7jR60jsEu69/ak6RhL9S3+02UnsRCduqVxDykO8bICM8Bsbujf3NAdrS8BSOMmrpdv
5qSctr3Qg8Qekk1hOLcSeCI0kCgKy1hcKznpqV0E5gSz5J5N2m6GBrT1ZAvnJMGpS9H8Ko1GJ+hq
u9nSbrnBjf4DmIPtz0pyBeWB/RbcJum7XfPT1IqbsiMKW1JHouEnHjtVL4NmFi+1Md0gXzP3eLuN
B4A1pa8jpQTBEc84+zt5Ok7LVY8DYqPopM9YcVbmfjODz3CT5ntWDud6IS6A3jmnzaJEoFNVe8P7
KlUx3OM/YdwtZzIdn/qqsCHpzKxzbEcWltBzotfraFNqdnUSJfWz0ufgtXqvD5wkvWr66Krq0lMg
MAQQomLbibrnrTM7SqiYUx5orYCBSA5sUOda5gMVb0OM19Ema+Ereln52CzdieMSK0aS4eCrjRPO
pVKdFxYaTuoemxVaWZfK62I17rUad8mF6jbzae00+rYkasWXUEfDgnCXC2Nstmoe7ZNJ39EYUp7G
igvbBeiu0lkxAFO0qwqAJm61dbv5MR77x9pLuwCI5d5x2h2r2UZdUR2dNM7rvrtBT4YZWjTnxhKF
njVj+J8ri5cXm5y8TG4Hz7mvM2kG1tJeN6r1da68K28wToZS1faty21SXFduigHNTtw9mIvyoKWN
eta49Q2cnlti725LEn38fEmf1LHZGRXzjgir8xFeV1B3+tqHP10Wib5VXEi4ybyz9C2v6m3SS9ao
2tmaQ7ubpAypY+yLpYdEA6j60rVqXQtst5rP9dYaw2b09mkZ3WhmBajekQBSp2jviXJrlNNjWZTu
Ji60UGocamXuclLWfvZCrnNXaH6CtSV0CkcAAtNorMHnQ0x928BVczmjAs7cNBmInK0ywbUJcmvy
Hjgw9nceWNoiaFQlLyHwioRVJcsiUQDuVZdLjPdzfgvWltc0CKSiO7FQwF80HfkgMq6bn11NK95X
2o4tY2OkxqVeQDQItLQ3ldNIUvOBr27pL1RyrEdlLOWJosK37A077neadOSjiDJxJSA+RQGmfhgq
qTXo19jlI17W2hjZ+9oooCIgrnM3TCm32agdMmkxaPegmwbtfLB6594WCJiJPY6hCc9Xix7de+58
Qyia+gPanblp3O+sdyLI5h9Gu1xNDpAy6HQZFEYS7X0tybJii0Kkf5LcIEYYeEeIrTYn3mS8sfRy
2DrUs5SOw0KWXAAHvJem5i8Vn1vK4jbi8Fwsw7UeezcUgqtgbqchKDGDy6Sg9DHXGQQ9JY+AMnTR
DyvJ8qskEyH5wXmQ1WoQLZm7mRvzR9O6Tljq0bSH4YP3AC6guZIcrEBVGLuB1fKWaaf4FGZpHFa2
rK/qqj0bh/FLnnaQSRp1uG8d/QnGxaPjgJAFS5hspFrukghXflPV+UkmSbqbavjQ9KuWs9Tr2fI7
yZckx8iMBkUdT4C12n7RWY/FSgyG2PRVL5m5DBIwaoA3A1MBvOUUveGz/Wtw/9QVyQpwOzmBxk1i
kExFACEQ0xMQTXvFaG7BVl71S51uEqlHZ/TZf9R5Vu+gxcq7RCjleD7IofrOAS3+gTzKvS5EDn0x
dYvbWOiUeFMZpHOvWDQVplsqlZs5dk+TyV6u5dgBemxjqKeDzcIG/8IfsiQ7V6vYumOmf+9aeZ2y
rb+qvBb2hOvVeZhVUnngREzpNaLDczf37bLn/dj6LW/Ye1Fy2CuWJbt2SAc8dRagTGqFW0BzrmMj
+2LyQM5qswK84njLo2KXjAh2b13Yda76UNQc7YckJxwp6csHb6GSYKeldafFMV/B1pLFB06+hytG
kL1lT9di8ZJnBC/2szVa4+NQWAahKuZjg6jpjIzl4gpGBRtyS2YXhQsfk4VSdD55YKh10KBjuIZi
Vg6BFJblu0gD1USjm9/J58zpLngstNKm9jst7mLTWuIGpOn0XWCk9Zk6W9x6uMRyQGz0SXCeNqIk
gKgf9i6JGifpGImTWljjA7i7KAtaz/6qa70eNuymA/ZU2tadR/aJusy2al17NxSS3EAdBlcLerIq
7gQniV0x589uLZA+KEgeAJXHvu3kDyIhUHJZoDdIwqWakr1bmhikvdYE7u34u3Z9F8NlVzalbrcX
vVioTxnGqD6AS+MtoItV9utlT5RE0NpMtiqDNRbxjORWdYcNgmqZMhOV3Q/Xs8G+ubBssL1QWTc9
IsHCb1o5bkdVdCezsBxo8BOMSqEXyr6eV/9raYvTNDahLNXwgjBUG9AmCU+/c9TcuoA+fa6Uermx
Dat4KnBvPVVdZqHn6qaZBtv/Zu7MduNWsm37RSwEe/LlPmSfqd6SLNkvhGR7s++CTTD49WfQVTh3
K60rnX2eLlAooMqwmckMBmOtNeeYvnixklzusJnZvxarGSMBGC/wrlL5EuTtPN0wMCfkNZOd+aNZ
WsoURm22qaOBEwnPRuyswfZlLDjQ4pAcOfRxLpx049k72NEjnaLA72sw65Nj+He1SKsKW73Dgjto
KWlJGLSneX6VC42tz8IXSAXaowqZk5CjdRA30clMgPEdx6jHTz4LmrgnszdTEFm9Gnk6+wF3k1fO
lfye8W+qZxt7p31t5mCzXkOrSqdLMfdeemQNdvFWMD/42hEZtIwfCBzYDh2Pzwo6byPWvA0YOmqO
9z2HamHu2zay3SMvBa+m1vHi9F6UjvcKJ927bans44P/e24g27zLjpxDAfyFZdUdBsAmwV0xcpo7
OeHo2/DDulwd6r7sn2qvMMEP5h7/xzROEHBWemKcT8fDN7JTYk1arhM92Hay7qzJmU4KsEl5bQNR
uUWymcmdPQj7kIyjF66lm0Dbw3uY0biWpRaQqUqxLksR1L96IOrOjR49jJ2ZWzouMzFXxJsWdu+0
k1MNvpH+ezmup8QTxpYpZRkS/CMgT/pjE+YnrM59sM1on26kYW2oq/fmbNxpZ6L1GrSv8Mz2tqX2
oWq+TMCKn+uMPnNo/oC9Q0ewu5F5sxtl59EAbthOQrM9jPSS72b6qiA7E/OCX/sbxtCvyTj8Cnox
b3Nfzd86orAc8I8r3QWQmWeadJRWNBa2hKKqTQ8rZ6MzOitLtZ7snLrxqSm/y0TJeC2QK0I66/BN
gCssVyOcnnUsf6ZhcBgN9d2Me++69kaIUuG0g2zV3vBXnHt64/kDoEb3qzCbDOj99Br0YGKyZIbx
ybF6S62UDPCGLP8EeGxeZbkf8BPTj9x20q5ozOVjGBZ7R/S1d6eKIvA3uCTZCCbp6X2HMT1ZVY2e
eES8trQvB19Ur7GjYnjMWTo6p7ZT4MlWxTJX3ZnKytQh61Iqd8fNZbCpEuBBwKTAo68pEIeBNk4R
7us60M4l5H9db1uYreE6kQ0edVu1nn8BsK4rYBdaVbljwQTdzh7HSVz4JRrJm2gYfTL66tTwt46B
liCqZje/MiG/exeqEXZ95OdN54NJOgXssKnnc/t+y2aJOIRxK7KNWO3qtrfyO47GU/zQw2e2L/MJ
l+/OGw3+W7MBBVAt67Df2E0HEHOuokvpoLTfTYAhk13iOo1gdwniYFXLvLYvS3PW9n1uK2lewAvv
igOI/lkdghK4dQt4adkmxiAbyu+j57XprdORS3KVt8xv4B4NQAtXdhN3M8S/UhhgOxsLt1ANw4Vi
LykuTKxutC1lexM7klLK8nN9ckGb/AicvLthDc/Y4Ecyxbc2igT1dYC9tLXR1aer0Ei6Q2lQ7xUF
fYzbXDTygGBMLcOdr23f4ciNmi7cSEj425gD5vUcV+mRodtfsHifeGVSTXHSvmilrW/Yt/uL1PEu
qpEwsTIJvT26BEirvaJpY7v9vrTqeZvMCdHmhoTR3oacfSpHHZMOVJtcpux6YoC1dr3B/kk2orFj
OB49R5XVmUv/LHkuIaepXadQH1HOg24/0GvmEDnKXl9WEt9m5aWsBbez24vCt+n4wEAMr8tJTwcr
DTqqqxAs5+xW0Taqcw3eGuZEuSq7qntY5ie7ATzW8yTzkGVuB9WPlqD37SBd0Nd5/jpBer8z8Irf
jV2q0J4GOZQ0Y46PsxD3A4F/AH9FukOH4dGxKeB2W0UXrXUbdjsjHqxTyhbRnmCxGntrKH4VsZEt
GQLtvSUtyhc6bw7fRM+gB2v5PeRHu0+Yk3zP00ptBOkbmx406Lrw3cIEtmVwTwFmcGzV9LFmKchm
6Oz0VJnRdOtTkt76rLs1KJcnp5ot+BPeYL0WtAuYkPm9tWGUoR9zJqpfk9wmNNn0n21FB0eZZbAt
Ce64i6KhmbbAc29LGQl2hrpYw79urgIpfbryfXCTh4OK6NnxOwld5Iwhu3w8SvKY9oGXh6/gS+Di
jqq+NFXVwSASw8qnFUmZ7YLpTJbdrk2+miKyL/xmeJW5VWzR9B39NJouNXE2G94Y/XXY+/YJHVHD
KEk2L+Dp0mhjtpbe5rJamqGZPdY7xob2tnDbKF08i84rzDywtEZYtea2y0tWWK48/QI+NVMkMhgW
9X2W3mI6Cp4TR/fPqgh4TdjiDk6YfQWt17sZwOHOnC2q+SQYEYcbzWzsWnEKIdmhGn86btvdVXPS
3RpyOOFxo0EEzN4/0DmgPeVKm44QqC8nWef1bH9L2jlY9TrA8Vjr6rpzYnGQIFFoUaKinKFgZ/m+
zKA2eShyYjaeOfmeRF6wM5JaRKueATaz1qZhXw0Ae5fNREM4sXrEZdbFnNAcBHdi0Q8pLbUGz0i6
eNY4DjqAJLwfJLh7jWpyz9ARyEyVRNY+KQhcW/kGPqhYVfNudkR7FRujfPV1Zl+DgflFwkK4hGnM
0DAH2IJ1RK6HXRriWJX1dGwJFgeOF7oXZkq/KpqFu3daBW20hzF3N1m++tZ0jQV2amz1lQXv50sV
Kw4dsim281wF1zRpglVeg9905wM1WrrrBJELjZi+oPswHrRX9XeSyReH1pTg0pQYAg5/2a4tUvsJ
1xDVmYhc+xi7LEJYoLX/JUqZ8gfQPY+hHMMDALDoMGQ+XTgg5Vkg6hNP6zGvkvkbijk61zH9RZF5
8s5wom6DvwSuXUyW6P1gK/NZQa6EU5iOvJathF6NZ91YU/iV/BZ6qCZRIPvBhbMqavQDSO6SdZjj
lipj2G15Otv7KMmH27kZCk4YhEswkwx/2SrqfpZ59QsgDjTgdhhexgwPPCauFrzFgMrU7wauw9yO
gfa0Foy914GyEs404A213+2CwhxXDLB3TmscpqgajxBoZjqi7smyVLu2/RQCW62/dVaWbRGLPJZl
/sPtkZLU0EtN3TgAz8Rl7YakYY8zmsDIgmsoWi8H32uV/c4ol6ONYRSbSldg7+nFXeZU3KB6p+QL
7e7qYhLFF4JAV2NQpt6m7igijIGRo4209lRPgnXqAsE6xKWhk4tOtukuHMf4Ai1Hzw/BdhiqkHdv
SZ+qGOf7Wah6k7N/bkdFtmKhOuRSItzCmnvAqPsKXTvYuSTkbhj6bTl2mY+9mR9op2enMtTfm87E
ZcW9+WXAAFyntkqdtWfrxzlolLlqUoUssOxmXa5SkrNPxlyGT1EJ7XclfE02eGoSo+SMZZdtgoia
YFC8xFatWxkXBWjXTT0q42Hqmv5kDUpfxLyZVzIZ8kNIx4xG+9TddG1A08gvgDJ6ZXIR5H61JtRi
uA6Khj45rWUNQmdP35D6g2JrXQU26r5wFEBUyuYhFQaSJPZTWEmlu6t5Ae6c2cownJb+pqG/chWb
Hv1eAcCzSk1A+J0fXvSV5AVI1M8XEfn6ctZD+wjdSb2UdCOfDc84am2caj0IazNmdX1Jp3otevkd
/GR5OwwuvpmsTE9LHPihlUb3GAWOeSFbEVzWcQtztBjFBVzU+MI0q5EM+nRAk5yJG1RcRrRlK2Oy
wCiMwU4Mor/PykOjEQqGwXJcrMFqTJOdb4kfDneWZbg9swm3vwWrbVwHKaOJmJr+oTGa4DZCVbot
TPpdFvS+eT3qov4irOYlsLvqsoNcXe86PdYHv6m9beoA9e8n3b+GMDxA+Ut60I3HzlxaF95E1XWl
aWV/iTEyZkwwYuBTI+3ckzHSTlxOi0x56nEbtWa+gXIz7WmHmCdfFQRRRHyDSiKyAhxSVbu8wDzk
TVPYrKTWwakm7GgZZNffNTvNdOCpDu8l+e/xOmvKaZP4HalU/WDUBz2Z7AFp0W81kjSiH3S/RX/A
05a6Uj5FRBz1tDWCUG5GMZJ8RXdOXEzScE4x7RJQ50PrPy6Yh7+SQIeHXnIcw8PqiMfG9bo75TjG
I8EP1pWsfHma+/kpa4PyaqK6urMzV57KyKu/GKUmNaGJoQB6fjtIWuUWqHTFAGxjVyP1vJj0Fe37
YutSE4rVSKu+PhZexS7vEX1FjzqWI4ljPVxNz4N7u67dpvqh7SoZtqE1R49J2+d/Ye4NmZsYvAuC
gGlC3wuWTUeaFks+xXa8auo0e7Aa7TorlG9WsEnrFqe6Z3YXfdflezY0jmuFO6PzomRUyHp9QOxk
XdJFmBFrgrOnZ00Ck5FQKDyUit3P06jf6I7YwU0LPCdDJGNK8yu4ZOSVOvPiExRdIjL6wbPJ+qa9
IJoy7VdTUjPWINTOrVfJ2Jh6bTpD/EtAAmX26SPFwnN7suzKfLU71Z76cGZ/cO2JSYU9XzYhc764
GKurWhnRkzXPr8lE/8Z1mW/nLvuYStPLPPena3sS+c4HON0w/lsKZKf+6QTqCPk8WrWQ8glA+kaq
LBFd+ZRaILNhcdepG9DccXJqmqYpyzXKqurGRRUVbxGasetx0CZuwmhXqZUifhlsaNvkOhJCE5dt
uvJ0WfOdPMNHZhQ4q9Hzf9ChS3eyrfYdAHOCSqruqshGucbWKRhRYUNYLLQrgIesf+mGoJ5lebSo
F9b2FPwI/RghA4LJfdma/VNmgIiG0xd3G6KM5WGwrJYHCLEDdS4Q8naKb7nfaIXQ3F2Q2002WKXq
cTdjttnliaZBPPMjGQkBXzOTCuMiFHP5MNaUnRuvVIHJH1ZXs2POt0HYEETU6tiYT+yrzGF9JsQc
nmh1MQN1GPisShZfsJ1S2FldXHE858/EtmOTZkhctmJdDMhQqEXiw+jZtty4Qo3bGPHIjs6eQbqB
cr4oRok7bBLMgHwHodXkfgcN6xq8/JfVh739QHHVP89Vqg6m3RQcHAKyYqrOaJ7twWVo2tSO/yxd
Az2gL3V51UdudqHExOfgvBcx16JUjgcxboxR3HK32Zy7OuM3rOr5mNJb/URtbS2G6reySpQ4HmQK
H8YASadnEu8aj6Yzkgv9b8n8HEg9Yf3zPNjqbHL0YTgisGctBWfvR0etgv6FgbzPsLfvICb3IQXw
QUURLPd2qhCxshtOtyFTR05jGcDV1dzbg7Vpij4xfpW9ZgCTD3Wp/q0R/o9dFjmVjuvqzJ979j//
z0Nd8p9zB+4b597/zN+3/1UvZtju/J/6/9DaZy6R7P9vbx+V2EufvvzdzPv7b/zH3Bf+C/sLomqH
pxdE00JW+7e5z7T/tcj+KXvx6ZkOkKT/Nvc53r8gDvCnGBPokYBv+b/mPutfDg4MMl7pQgpz+aN/
YOY9k/ziEMXwwD8EjAabqHUu0seMbwcZgTIEVIThyuuo20uMYZ8Y+exzL8ByGQ9zF7cA7MUfaB2C
aCgfiViBe26SJ2F14iu7A5t46rTyCykJ6Zek8eorRvMF8Sl9NTKGijVdmqy1S0DHkzbW6eyLp6TT
oJI1vRAikbSkOe7R975wK698SCBulhdkBfKsh3CyrkM1Jqh9mNSSLTRMWb21rZFePEJo41sZmea9
KtLs65jnEzN3VADZJin78D6tsV0SquCKTVRU2QUwQrKBnY6shGCgC/iJMeDcA8LdIYkbs5Qj8Fmi
GGED+Ztdl/Y4zL2aAwvhfmtZhXjdgnuneoxdFt1/r8v/PL9/N1Quhpm/7UTLr/3mQmc70QzHwlQd
F2rj4UkTnNYSWuCR6RAqe2taIQQSRvKouT6+7Nmvz/dasAWsdIoFtuhzOFmcgsGzmT6iwka/PhIO
tI2zAiZe5Ec7zv/olJiLfrLtntnUWc5c1QL2BvcNlyzohLd3tRWeE3FCRm2KYIrw9jHd5kC0GNGX
1m2b05hadb6X71RO65JDFIka2kHix1L+xKTmLBr9v913TvFAZXj+MXHyAoAd9vajdGXFmLCcqNY9
Tm+bcUjcK5yC1rSIq1umuzVBk/SznfCabp+aNk5XlFdtmrnpIR6LsNwJHJKXFAt9tLIjqZ9SKi6q
wnygkwKJ/tRIE/XzmMc1NglaYHrvZINudq30yPPrAyJXVoMi8ishi+JrAU7iFUF3d0nyDXpos/Xd
12XLETtRmtS6tnQ8Tbxqpr80WAWrNQQWQmR9FzU7saJdyBCgEBNChi773upctJuPl8yyEs/v2OJ8
hncEURAMwts7hmkpnimfkP03wUAAgNd+ReajX5uJ2erHlzL/WJ78OhBJFhIl5kjmWW+vBTWPIURG
L2XwUK01wNy9ddAN/aVNmsYtdoB+zaDHWHe4SK6N3CCUtGjlnZvV80HizCCuURnDpWsnNaJgmW1r
wrRI6ASN/smaPtsofq+jgFcGckyMVZiS337SwM+nHDcGw7zKUDSxwnxcd7ORbuoGBUXhNKr+xH1i
ntlPlksCYQU0gR3J+xPog+6KnGFnRMeeiejGLfzgFwka1fhdNzKuVgDN0W63IqEzraEvMszMyT0k
9mJ4scExPPaF7SISIf/q2M4p0CFV5cQDonEbH1PfGtgPDFrzh49/07PX2u9PzUGLUxdHSfaeM9OM
aFn8s8NPqprsHq0T9PN6XK7+8WXeWTmuyTSQIyhmN/f3FvT3jXuscw/ZLluMg3K6h8wLNNW672uC
srUM1Drws08dbu9sJjwYYKGhcIiFF/B2EVCW2YY1lKAchEb2MEd6zvY0ltwaccbQfMMlNeOVkIVS
m24xqqNq5CS8Nkdf33/8/d+5za4vcOByGHGhE5x9FEejoKDLZ7DFgpDwenveoZ+OPluD714GExgE
HAtF7HnqeukWDmCCBlnsPAqK47zeEuU1JIuK0SeHNnac7yMiyGNkNfjJ8mAiKo8W0Y+G2f11XaAk
XA0BypbYT6zr/8Ut4AyHa8iEg3p+uNfQ2OyEMRAjCWL13EEYRw478T+/irdwGFwLtvTyRnv7mzex
NOo2pK6LM7O/9Wukw1bD5OHj7/LOs84jbi21Cs8M+v23V/GD3jPnifts2km5Mzy6Am1vlgdCLubr
ycvjg+2QBj6XVCkfX/mdB4kTKPxAOC54mO2z5xXdw+hmPQtJ58mQXtSFN9DymOor4XnGsw+DOOVR
jrO7jy97BkrhjLB4bm3LFS7GXxqB5y/mGAESXX5eMyoFV2ZUSE0ypAoUae5N2RfesZF9vO8GezyS
IuacIhk1x9zErziTTHUyC6Wv3JgZbB908z9kYP/+dKwqXk/QxCHTnR3XBrNOCRcNCIvxpXmTe95w
F3ccINYFYuNLGq/NZ+TP91YAb8BlN+P49McLZiLG065sM16zuRLnTvP2AvFq/VrFIU4V0+42KcQZ
OnyBfv74p3hvBXhLWWOZ1NzsKW/XXkhFXro1OhUabxzCpM0qbNSIl9SRaBo7L9o2ZI0//OOrsupw
sQo8wxxNz1b8ZNFcKyYGLrnR/hWovP/OsC8at30tFv0AjeR0PY1zuf/4sr+dlGfHG/q5NI6ppYjw
PidPyEmWavDaGInY7CCgyOru0BmtZWJtqNpTXBE/s23MNHX3g5/XLw1ph+PJLgfjL91r3JCqdBCZ
tKMQf6VWlMX0QmOkSzCAUfoOyHabTRrq+ZX8kdk6hEPbRSs3HhsC4wqnLbZUY7PamUUQPBAiU9Iq
nDjyHOjCufrYWaWmS1jOXbXubE/WF12uO3en67Q82DHnzU1LuMOjRVgEbpnfRGE1OHpvSdrFNFIy
3Km9P1SYvAg7I61tynGS6gnZxBbzUPdJbob5zrmIWhg0Cs8y7PLw7D1ERlQxuIIo4zK0+osoXpDl
ZjFCNZJ1sme2OKzRMYtNOuLYMFynvgj1JK5DQkMPGrvAMdBDc8wSO7xue2HdjLaivPzkN2cBn//k
S1wBKQk8W9b5Fq4t4h0rkMxYaSvvZ8aWttZGO36Cslw2rD+uwr+/OLk9WPZnZ1knlBNZQtipxqSh
0CiZUm4sRd40GVoiZcxS60sCbWxvE/QBCsXc/4dRKcumheufYs+EcckLcXmZ/+1M1Kt8IOrPM8iI
NMxn0yI7OAut+BMo3nuHdgopKGfErLFfuWdflPKtFFTNdBQa19s5BW5RU2DdCSOn3GmX4OWVLpvw
iK7R2ruWTHdBO6W3VofFv0lzK1+VWlZfE9xuWDdnnGYmVOeVzgrzk/rizz2VJx3MzNLFYYv57br+
2w3RIfFkfc5btax83hMVCbgAnbOnplbx9Uxy7FHH2dPUi89iQM5ZCPwUDoff5djOla3g95//7crK
iNuSKbOxGoWHNyNr3UNhkW1Xk0C6DwBOHuqZ+FD6kUSxem33UsZxx8he1Jeeoh00GWr6+U+fAj7S
Qg7hjnA2/01Y+dtHcn1Tp2nVclwysGKUhJGuk6qfPnnWfgPO3j4GDsvfZSly4x322beLMB9JMFUD
RipppelukGa3afmaWIBQ9e2NzjSPhlZfFGX/txlxRLOWmcpWcVMSeZeK2tkVwiamxhThEmwLepfB
QHFHMrW/r9qUhn4ry28f35o/S14+8+8CdCHZ8QC//cwA1/DJ9jQJlKpfMRJ2zaogVG+dulPef3KD
/nzbQki3AAJ6lC/MdM/uT1w6tWFq7g8JnwHGGlmk66ywH1stvEesghwxoKe/fvwFz/E5v9cjqTSQ
zAL2GNBeb79hV9J8k5PAARomj75DWj2CAnZpKxfobnQOBMAoE5P45znI8Zg5gJG6JdCEyUzI4A5V
68ef6L1bvmSLWAFNBp6SswMWAXvToCinUAR1Yhe3E60oo1GY9VU6RbuPL/ZOKQ1zhWOmBZbPYnM+
O2zYiUd3IOSmW5VhfxnUhCjEzqaWeTjutDA/1JZhL6F6sgEMHleEjUQiQVmUFEFPqp7lTsUGVE66
96E6T8/kEDdM8pnuZzdhW4XpjmFcma616yXm4eMP/84mxpyIRgwtkiVT6Gy7LY3Y9PPlgfJHU92N
WZYd0BWGeL1GuYfaUVyRLZxh516suR9f+s9XGvsFzY7f3XNu3Nml2wpueczUe1VofzxNE0GxW05P
06MwxtS4W6weZJjHrvtL2Gp+QAqZRZ98hHNyy7Jy6c/b9GbpYII9OnteMif3e9WbxopGgIESPXNp
ucQYyCf3Mehkdxhn1JvgP/rtMBvjc1O0uDJzU2ePrSIWLnNDzmgEqkSftBbf+V0AhYK5RYpDd9c9
W1OE+o7CimOOzYVvfhtUn3m7DrfOVQrEbd4XvQjzXRRqG51zCFzj8ePf5s/K3OEXXTrXkHZIpT57
gLQRdWFHjCqda3ytLI1qM+n4s6rkncfUsyhMoWeS+cQCfLtvVAGZOwGhxSuF/b9ZuS0BqLWV+UsW
sfcZofvdi/GD02xYsgDOOThVCVMQpplBU5ZJeCqz4KWvymdlTebXf3zzaHBy12A78pY+D5XLyeN0
TfTWDGaj9phUYARyUaSfrJD33oWg0SwXtgvDBcqzt3fPL9JRO9DIOItjB5QNGtSZKOX5GDNmegGY
kFhHH4/vRhdQGubYzNAkG/FPSw2DXI198RIMuJ2Ynvp/lWncFlgKMcnzjy0D4HpRPmoSZ+7/+c2h
1WHDfYRqCzXv7aemq+hiURx56icm0WkfakKPG+eTbe2d9yANQmdJliCijT7n26sUJdBX8osNLNmg
7EO6eShYp2St6iF7tevEv+Q4233yIjgfCC+7iUfTjN+CYdhC8X17Vdz5ABZDa1li9bTKod98A9aC
kGvuhn0s0R/irsOe4ImcFlffHxMz8bbYJWfkKwonY4Pa7Tgot0ITGJQHD0PErg1Iiw4pl4+1YV86
YV91CxbjsxyCd554mF089Kg0QU2Is9VkzfVkNn5krGoKp23syfRgaKG3//zXZ2jKe4a5EezT5Xf7
2zEx6REBuQV1bo0R+iRnorl9U36GVnrvUYdzTVctYN/+46U2x3nqqIgTV1dHqLEnD/BEE9rZBjUU
zrCPv9J7Fws4i7LSmPWhJHz7labZFaUstAGBqkwukTjLY93RW3LqODx+fKn3fiMeduQGbC28Hc5+
o87OWwWnkNOdSy5tZcoOnGbp3H18lfeeHQhKJl1oWnaMad5+ISQkvsSkQnWB3HnNkV/uwCngX+m+
TF21yUaSVD6+4p/fiykNz0ywMG2p+s5WhdulsrEHar6Y4naVO1Nz4/bG9Elp+ecP5bqg8V1Esr8L
2LOdB72dSbeDd9o4CHyWhh+hYpxNf2v6Sbz/598opG/I/s9mQEn09h4OGQhtA2z6mkpOYPxEUIRE
dv5kl3unP0JHj1QG21sWu3UOGcx1orFeY9aF0mX8kIU3QeJymqsWK/RKK6f6LvI4u1541BdupodD
5hv9Ls+8dmPK4Ueu0NlNENCvHGvOcJNXUfjJCeudm+5ZMFipCcFkUx+8vRHFWNtpGbKYCPdZisOa
oQpHrpBxbGR9+/im/7lw6ReAuXPYhSmLz7dfPHh0RSBHrTvhQ80gBfpS44fES4F9g1efjO/TQPXu
J1/xnUPk2+uefcewjwitB46wNmK6ma60X+C1AGgiY2jj41x5KGBU7tFJG0fkit5NOOYvZR7O+JmN
vN6NPVZ8nav65ePbwR3m5r6tlvlgWFjpnzGlZmLz9uaXHsnBOoTw7Imkbe46PRvGo2jgQp7gy7jZ
/VyNVrHmnGn+FXQ8hWuZAt3b+LLPmju3GSvcZtKA+UWKn7vLkqGlMoC8eM+Ez3MO/PAFdbNyxNdl
k6W6iuxuhLlEhMEhakJ3GxJ4Dm9MzOAVUKcmAIAwWxvrIMiBVWRdKPPTGM6zuxH9jNDND+wJGss8
m9mmByQl1jS5xK9i7rwvNMepZmelhjvaVBlyklhWP8baTFE6Di4GHWZJTr6KJnty13xK7a5bxfK+
JN0bqESqlsFtXyNXhF6U6Se4KkWyDaXp4xaO5hohJvLYC7qHZLuB+zUq3KC5+jFZJButAoQmSM/a
0L30ozx2NyV213Rl+GGCxblJQQIMLSYULwrNry3E0eDCVQ0ibA5pjLRSMYlxq9Cioc0fTPO1N8zq
NaQ/WXFAS4Szy7kn80ZMiYGgwTCcB6bAsQdnTMZbM1C+i5V7QkPYcVZOtli77G9+Wzk/u64pLLy7
OMniaMTKWrjjuK+IZ99MpgDQRIMQIkpMdinEC4SfP1p7aJ683kPVyR1WJEPakGPa+m60OKyupLK7
EIaS7Zc7t8pQj1qZ7J1ViXogXJlk+dFgYeJDlZQ0Cgxc4oxrI00SgCMyLb6UKpueOzQaz5Mu72wi
BI4y9aS5DaJS/mo7y/yR49F9ikJjvp2LrM7XOuvdnwGEAhyy9K/qW0dUDT4hx24y7BIJvJNWA59Z
tw4SuU1n2C4TcgxUD+Y4+IR6+Z35lZ6HPZ8yRKzonv1sNDclOWbIS8FV7AmXQgKuEk2wvDX2br8u
x8a69Xl274QEcrJKzcB46lMd/Mga6TBpDeLk3ubvmms9dXJei0g5HlbVRn3vTPriIMgMHNYtBjS3
92AFltYEOjOXpl2eBscfWGdBjDqaZR57q9H1onutCstaQQkxLxX8L8ggk+ivR50Wr3lWquvC8XsA
IFj1j74ysyNpQha+uQmPLO3A7r7OssTEJ8wEYUU7Fspebk/mha5r6W+xgQGjaGzyLneeiRVvK+w5
zpaQPugpVRQZqK/CARSc0wPZ2RBkGL0404yZrCwddCazjrxkLRZCd0Ly034C8+Bh+Zvde3c04p6O
r0fA2AD4L0blG8hiPwXx9LOyDeQiLVrXzdyIQUIYrOh+0N9qvhZlVtWbou1GAEkMKF8ZfBjxuqlS
IBBN7ATzuittx9tPDIPKVUPGCwlUXqpLQEAtm0obmnN5MEY3Xx5CbT/lsqsBBpvavuDzWiid4PL8
hQ+rejAHis3VYLmwAUC3qRM4Wd/fzEDssDWrMv1VgwssVr4womdglvVlpQM8TaGKwu+irsZnpwYh
u/Jn+t0rmlqK6JeaXDOeX1gVaxEO5Q0Qx9oBdmX1D8K252c8LvPDgO4etTlGfAivvVUkm6Sf+6+i
RfG+GhO3u5lNV6P4n13rmz8m0W3Klo0XvEuHLzQC5rtQx4h5KjQiRNC2s633SBMgIUS2dsZTGzj4
QlItTeTAJgyRqquLH8iLCWPDtKi2bpM53iZODXUH8c99bceiu8EJgreicUbxqtqh8DdGqHKM+oLw
PZQfTbMOZAqeTrriiZxh3Di508V3SLlSID2oPbw1z7HLLW4CvK91Dfh3YzGW+aICm26iiZ0ZfH3a
+SfAar3cOK0zXBVDH3kb1xlbdREZAwp+ov6KhxhrarCnueU8mFbf47lv8+wLrJYEB7NHDz2KnOAF
E33+lOqhv3eA2M0HMOEWXnqfp3uFnKp/EkkV/d6AsJ+orL2WvjekqxiYIevDNqK/iPjVT/AU7Pze
s+fimZ07DC6FQ50MiK6pf/RelJOdMRC6vhqVhpvF4/uI92Iudy2+MXMVjOl4D4GxHLZUq0xVWj3E
xoXRIt+lE5QAqoGLVxCaMA5y4tGsNeC0YgI4GvXqksjd5MpoI/GClWYC86UK/VPnE5aOrKHZfAzd
LIX46hDjtnLgGX/PRV62K7Qd8iLhpV2c3LHE8BFmprexKtu67snhBrjn2p15sLQHbiCzo/yGCXYk
N6iK0IeFWJ9wr9ChzBASsZduMktjBaqhYnGsNrRVr/Atg3rVqR++cIHI5psDUN4lQW8SkCzt5FEF
s7T2UDr2MsM1W9hxcooVD5w2JINNIgNwzAxB2liMzw0DNw9LUB9IUzauO8CwWNhdJ/4xO7rEPOoo
69qMpIlnJ5Q1TF9sYCsDWPoPZyamilaaXcLIrsJlsCnkBFQmxoO5TgPpVTgeHVBmTjQErx7kw6+F
1xDAF8ZYOHE7FfiN2jJ5nucRx/bgOdO0kaUj7qxypvs8x8pO9n1vM6Jkc4i9/6LuTJbkRrLu/Coy
rYU2zMNCmwAQQ85kJskiNzCSyXLH7Bgc09PrQ9VvUmWSYqp7J2uzXnRbEhEBwP36ved85+J6gf0l
dyLMSIbPxnFYrTV4WCxLGeliZvx7RtNJ+9BmgXnTQ1g0EmUSwy1WN8rjfPFG82QDVRFnbU3RH50I
BaqJHDOLXn2fBabrl1uWZrM/ZG6+ZXdVY2Fjs7HYJ3VFchp+9sa9XyAuejszbZoJq0EhHtvKJMO8
LDcdJhkE3xqKxNhlR1x7Ob58uUxWKoaw0jcZd+7Z67EF0sx0K+ZaWfAIQ7WYDlVPjsUBdF79lZoQ
uW09RwMP+OSa08HyZucr8yCM/5Kaz4iRLZr4GbC6WQAwQlbeTEc20vSosO/8QUf3RjGO71Um5Z2/
deKeEN9gvWoG3l4bl0pFOWAt7/umh8634AIs43BC0wjdZli/UPxh5FdeaReYgTDoY38g++ygugUu
ErXK8A7mjf25hC3ForWtpYuy3Q/uqkE2ceRqIGYa+qRWXfRnMfjwumwmnOa2Sg8dJJgfZE/Cyg6g
VeA857M5HR1ntc4eDpcxlbaBxoUZkX0MmFR37/3BXIrEG+1JvOf9kBjxRpG1cct7WB1KYYSfZyQq
1ZUqiqa6rlx3mg5hrsGYBbXsjXdFZVZ9MsiqKC+lZ7q3Gv+mFaug03APLdpnBxu9QX/r6S7r2O7q
sk47r4qcpNNdM55swB/hCRdwrq6WsCipE8yiF0cjM73iFE29i/ZJryMuc1rgVW8Uj21uRxC1mSpU
h2owXKBhouk/mK2DscTdvMmiZinr4tCNkSjThSz1NdFTVH5CGOXahyxqzY9eHYgnr11q+8oOFomf
MLCInyuBOo1lhCx85FF56AEL9ShQw+IcWc4M/WzS8+1uI2dYBfwMP27r6CYhQwSXz7QEFfQDfwgc
7BxdNGFx35ZzU4ZBnTjRwnMN7i3YaQBWDRJqqIObqnUghlBXacoXaUSkJM1D9N6qA8yI0H2z52ka
RUBqRiUqvDOevVPHPTTNTRvKP6eADI9zRLFyWzVQiL3MBt0b7LIGjDGh/Z3dc/nIy+QtsYNc/B3o
Bo/uiKoflCVldlF21n82VdTco9Mu4bOZc3dq56lExWDvcNlBWfBRhTH6aa8FM/UJwOuNS5QHdHZl
rvVNv2lDgCTJrD5VwP3PUEKKIXFnigJc3DjAjtWw20p7vy7tpEWaBuQ10PDu3BIOZVLU+NtSlTVL
3NOH87EmEYLZHVz8kR8Rz3d3Hip2OB/bakDnjLBevytnWao0NKtsSoQ1dd0hs7qaIG7pEAjtOSt/
/z/E1peO0Oh7Wo/i6kCRiG1pnAxQOpQl9huNzl8M/GhqkEO0WwxQugSvGjYEnUTrZM/sBqunUCSP
zxobOP1iDKlWaGX8DqF3yYRov6HXK6+kOQ0YjJbsh+8vb+VF/qrFwPg9IOA+2JWhr/pVK1qvpq9h
gPDMyJMyyuFHUGJOyxsXluMbZ+pfnajDPVcGwT1f/NXEAp8R1bUzUr4Khs61JSiit6L7szGAJ9tm
bb9xhv+FkM3zMVj4DHX/kuu++qWdDkWDghQLR4hhsTmCQjpsxhbtrvflOZP1/ETuOkugVXcfSiNU
990KylZ7sNE7fM5kQWQR5IzKWJZTuQWMuH//i/yq6UIa+N7QRZyCQ/5ljwGlptn6A7ikVfApl0lW
sDcW3InbFBoPIJLMGAPW+sYTuPfqXnU26DCg7DIjLst0/eVVTXe2Fg21IC76LjoSjTtem0Hv/ihh
CiVO1jXncsKKRT8jpKkwQ835/bfen6mX1+cF2CWrgUkEHOOMl9eHsJaVYcP1+62ANFjO4XnA74xP
vPlKZZw9LDXNgt32/caFf/65g139Q54tfUybEeHLCy+5ETnt7GG5MGZ9xRGovnLMjBhtWp/wN9bq
D8bixRu/9n4PX31bBumeyZAWjSrQ75cXNYgSgkC2qziVw+qUy+6LITnfwVwrnvg/qtPvf91fPPUs
LhGriwPfyaHr8uqCZq4XmDZ08owWzNVYVKlwYWpvCxUn+5qfWTt2l93SjjJ6lqWh2VYQeMr3kdk1
eCG1ecUTglrJzSPGPrZLZfz7D/mLH4WtkFUQKQq9/9dSv7mYQgW5CdDgpPzDDJQc4NiNLJyj2VnP
v7/W68QyJktIsd39aUf5gmB47/T9Y24yGyZZJ02AKmrCdE6Ie2+cC9BvfurIwLPjpQtwcag6vNLb
YoiTI5kPHwgGacI3evW/+CjcFxr1REkgxMd/8/KjoLmDkbBLTPJIeONNgxUa4KHa7Lttyoi8WjKI
SUkdKlCYW22upHCBVnw2DDN6M8jt5wZnSIg9IwPi7FE22/s9+sfPkjuhoUheoaVf9DDgsL+gWKfM
UFsZvqtlS5u7luoEJTKkON9WKJtOd+x0Np37opg+T3QEU62GLPn9/fr52dg/F6MnRFF4XF4Lrnt7
iZx15NkoqrpKlm0wMcituKNEaJxJH3pLg/jzcoTUlXkDHhJkr4xXX/4OI47XjkeR6Xkzh59WxlSH
fIQ/Rg2xHwzESo1dlBrZjRfa8xsvwi9uAqofbAI8DfsI8dVNYM1phybaAOZ1bZWMUxWkM2e9N567
X/ykPHW8Bdhk9nj2V1+R81WxWbv8UHJwfCqRVj/0Nri/odmGS1j561uenJ/LCvYVnyQRRmG0dl5P
E2BQdSRmsLHprhf3Hv7/pCkaEFzjPLzxuPziUgGzNoyfu6vNdF4t6lNt9xZWYoEgiGjobRyKdEE5
c9i6bHlraf155+QKPCxUuQyo+WIvHxUR4D6bpEm1VLrZlc4KrJduDVIcwlN4KyexzAeoiDjI8OKf
583+055yeIp9bsZqpI+sg7a9cnuElp0GJE/fJjv62sXSiS9/vqrQwr7xmX/58xCXiwoY8Slj1pcf
eYoW9KAwxmKlfQhkGXy664516Jib23b5/Zv78zCHqTQ3G0olHeyAgvLVxbDMlVXYYJxlxarve10O
YTK23fJcSLJ/caxN1efGt4r+qlhcwWDJzuX0tYOsOKb91pOMBzla+onDFMN+p2QkovPvP+NfGokX
+zHKCfK9on20g1Lxte3QGc2B7PVNxhtzwfWTyIFsxTNmjiiG+kh/HAbRWp18q5EzaQx2tH5QZjWg
Gy6DLFkCDy4luogexQfr+7FTXYvxT3U0rENe5gza9GDciWq0++NUdiNpIS4EgoONPUkdKLya+ar2
nP5Wg5wp07ESCyBBUy4XQ2eQUWDMLuvdwLDCfuNN+Wuje/XVsQrtw29+AfJ1Xi02uPg5tUJHiHtH
b6fZ6AzQyWZYfqEF4bTJFuq6SGkjBiWIacLXj+yqtMCQCK632HyW9abLWwMSxOwHjwNZZs6XirnD
o5MX6/eAaDNCHCJ3A4I+cusPFGD6S1G3Np2GyV2rdPdUk9tj5vLx9zf1p1WUNiY22oiXkv8w2Hj5
3HVEhpSUnBI0Oue9qCdoWfXr/IYw8ueJMeIBjkkOYVwhhaT/6vHmlwpzCwZVHEF8vFKTlwWnoVkH
8OW125/ICjO2D8jZGjrehKedEd0NOs61ahPwLnDMZONFYHs3hjyJw1BqiGl7ZHY6hQsQ33/3N8EI
h2aWAaYdga94tebPbUT9h0ZpJ7cyW1I10TUMJd9YXn7+5XndWQ1DnF77+/TqkaJB4hW8snSUJJFm
BjJJUKFbkas3nt2fVl7IFnaAeZmFLNhPLy/vsMH/bg+1n8MWUzLxct86ZLRNgJmPTXsqIGZcT/vo
KAaeOlz1Xl56x9//nj+VCXwCfk+82qiizJ80PjPoGKeDHR+7dmscB9dsDwHus5sxWASgD2dcoEFa
0clmavjw+0v/tH1zaQL84H4zEtmH8y+//MIMXhMswaB1htU2Y0q5ZeCYvWfpsd4tWVm/cU76xU3d
j6TB7q4CgPA6yxz2kdkUFZ2XUZXmZanc5xXz/Rt3NPj5KrubmyPR7tfcK/OX3yrjWAz3kuzI3K+9
TyU96/IoIyIS4p7iQabFQLoK00qC3hCR6mZKN+ykq8JgO9NoQpTROtN9mw/6uwHdH5jTytg4gO2q
z1PTVJ8QlyzfMkNqVoN2oNk+2PP2HmGbTfRMMAZHm0wETSBA6xCcxSf9sigrMlJdlsCFdiSMHweW
AcWrM4eaM5IXtPq+XRV0rAqlJMP/xjAec8SB2Y+QXNfpjKHGB8M8L06UMqXN6sOMcLhKSgO1AMSw
etxSutC1mwAqEe6R/X7hHMZ+9cnOMFwnvVL2O84mc/vU0gtarxe7JLSH4chIIhDYPfuv4AYLKOpY
N9BTxfAHOQKFlUihyNoqpGwnflHd2qex3KBNlZvT3htGFozJtA5MsWBY+u8EuiuiiZYqeyqMfvo6
KF+hIzCLefismEZfvEDBleJQSKLAX0/zvwVM+X+jofz/lnaO1/UfL3bydfz6336QBTOuO9Plf/73
y/cf1dfm+QUSZf+Lv5EopFn9a0dCmKbJgRgN7K4b/puJYtjuv3hXTNLGASXsryWL038lnvvBv/AY
IwlFLoW7gyXqf0NRfOdf2FbRiPM3KHuQh/07UJSA1/H/FA8efhF0QZwW8QWgAWNhePm6rv3qmZkG
Uha08h5wj0hXNBynLlyGBFNdFVegt984Hb1c+PZr7jZym6D3iGXI/Mvv9I8jqvahNWdSEb8SDPlX
3MzN0Zqtd00YTg/TbL4lRnpZK/99OXjtOB4B0mAEebUijeYIpNWBxthQ2QEfRk/HMaliAKv8N1a/
X14KqsKu33YwwL1SF2W6YtRvlUMqLMOEQgXN6ODqlXYMPpvy7zcOvpD40T78fZP+74ST//peERaj
Xf9oYel4eeuGum/RbrZD2jp9eSfZTU55WTlfuqKsH0cDNHRf2Wo+2D6gOtejBfqPx/wX1//VbfSs
AAc1wmWUq68eHfyYmb9UBkGHflhfKz1sB0C2/U1XBLDQmBH9J9fzd1cZtgROa6++bwQ2kVAnp0+3
LOveh1vX3fqLM0HWD8PrCKbef/D1uIxr2nQWnddJ9F1NYiuRTcw1AoOcV6PqklG1Ni7R0NszGqvz
v389pGkcdXHP8ebvP/c/3ophhVSdz2ufruHiH0fhWw/mXEW3tQ2YG5+9euP7vX5WUWWbzAboJLIC
4Sd9dfsqL9SbuwcRNsXmPjDxLo7DrtGokKF8/v1Xe8WnwVDy6lqvKvkIxVrROASd6aYZLqUPCkNU
Az4fgMSwHoW+E8Jm6twu70LUEXdqXtybTGWR/R98aR5YRLy7hQTj5ssfeS7WifYTH2QFUZ8QuIOX
MpL59aS7+dsbX3p/2f+5tPKlkY5zXGTV3xkDr760hDI4K40yuJwX/2QCi0XFZy2P49pWUexsVnVw
hzY4mB7HS8yCGVNgnyrm9x/jZYm9//QcEyjGQBwg7CFX7eU3huUedWsn6rT+mKfGnWvH+g/jpNdk
e/z9hV5W0lxoxyngvODEACOEQ9vLC3U9sogB4nWa51OR4EX07pXlFqjZA8NJ60gEF9R8RJWZQDve
uK2/uDYfwCZZyWMs5NmvloYp953caBEFusQNXNNqMM/0u5ebUIoSAJT1PEt3vIitCd5Yk376dS2O
p5yQPJ6pkE15f8n+8dLqym2sjhE4AWxNf+YiyCERYl6tuAsTUOE7AsqYTt3U0P0QWffGmvHzi0XP
ipO/ZbO3sZu+xoV0QIEpUweZDpu3HYkP3ZhYd27sKPgWqV35Vhw6K+RJfxzDcwag/KZYBVlHshVv
7H0/3wMXnx9gBHoQu0j+1T0Yqgb93NgpEkFVFw9h8Zy7rRN3vmxOFuygpAMbf5wt8y3L1K8vjIl0
P8rhLXp1D1Suwda2itSywqqPUdRGaEWr5rRha70ThXY/LOv0PpTMr3//xP+0glqMOugt0zxkIMOO
//LmmytUNbSRiIQKoPAGmR9HMwQdNea9+YZQ/xffMYRSQYg97ZV92vXyUrOP8mRCApk2wC5v4M16
x8G3p4uqSShckI8iPhvCxyby8jee8J+vTB0aUiXC86Md8Lr558xzsAyE16ROja4gK432szDLj2p1
nXOGiAp+hHqWWRO9+/2P+7q6cC2qXpqyiLXNgGnSq8dpRmAMqVSI1OsAxBc7o9PcPOca7dk7S0TG
5feXe9UF2pcvNl3b4obaKCvp27/8hemA2VFXDEbCqWv7StIk4zQbYOghQElzDpesv8kMck0Pairk
jdii/DYwDOfbqMM+7XJc5TTDCJub1fBkuP10Rqkyv3EvKCN/uh3MKmn3/1UGUfi9nvIGYdaNBI75
SRYsTR2b3tRvXywG8NWfbjnW3R2yt2a5qZmKmtdizAsnRSUCyJ1YYWjQaiNL40SK4lI9Dnm79cQY
CJpviakzO//C/NiEFUE4t/WYSV1HMRmdCvlI13rOVbk0pD3gfmxAldqkB59NgRo8Qd3Uk49JXJYw
0zqosu0KYmpdnTVpZaAfbDUA/S6qPb5ldsKvoN9r/xNhMFLcosPsVZK1zprv6cMTGj5jHL9JA33x
A0dyxK6ka9OJMu2OU76zaHxiy55aWNtl6aaLU+2yHlxND50jMRzULUXasYms1XzS4cz8W7XocLxm
/QM5TNPHISwEL0YTJD5wUDHzOKjHEP62msO4R3/dPGzSmfXFkF1kwhmt/YnVVRk3HS8h4qSxHr5G
7uQosjpAB9dIFeF9CWK6Ds024WrbArn+oXfRXd8xWiB21MtgrczddCV6Mh3QCvXB3UJ6n0hmziTk
lKKKUScCHFTPMiJRJkrXMdrEzcgVRorVdjW0WXuXb62we4bcHr7u+g4UhJhXPoaa3Atc/VDJYmPs
xXIphmL5uoTNdKfbwEfjbYzZdD9Ny67a1UoyJ8hr4oFXS9Hgpn430AXl3o21dagl+fcQyYRFcEcW
Qfsn87yxgXcC8/DCtGnUMd8bCPyGRIeU0jDHU5n1W3NDT0iitpKm6q6kIEnHxNIBu9vzRkFIrME8
qrHzmmyOcUUz22fCvwsg/kFS78cuTxRybpTZ4dRPCJhs+IWdlKF9nP0lKK9yt6Clz4MxHNl0nSwt
NklulVPXy5xYqyQ3zBzW+ZoJhMZc3xVivPjgCKdYW52bo9myWn2JrNbPj/aqsh9RZMzI+giXQ8Nd
9nOKUlZEcRls05NDozk75HhWCByHj98dytHI6iTzp/YTYyI7T92eBOZEspo0Rxcf2pPTCKDKfT/S
iocLPh6dLR/b97YuIN1bow3SycRGkNpeudTX5rrlNXEmBckXY7uF08XhLHdHkKwjrjuGb48L2avM
9lpG26m5mln4qGCx36gNjGIayaDlCv28MoopJm1hTljpoTUyd/pTv1rzyWw0KW6aJNcHt+qH+sy+
TcJapbCrxWY3dMQs1AohZMO2gyhmKUYW+MosPlhDlH1kPynIp5Em9iQnyqIHTRpATyEBtudQVxh4
Yl/ZGuW0WNtvviCxB0+GZ7iIS6I1PzZm0U0P0mKcRjQx9tOUZkP1zrVxwpyc1lRH6AlNnVZEWyFV
WU0dPUBX76IHDiAEnqkhd9TtHATLY6tsq7yKalPf5L0l+9Rey+b7UublHI+LnrLEC9vsQs4VcQYL
FVMRR7nFXAexpY1xtzIRJxOhpw301LhpkiYiPjKtW4IiDlT+mGKbyRfPxWiTvCS20L41KreNkpzg
t/ME1iQifCI078e+iDOCiB5wX3RAtDJPJqwmHGJkjUshNitGATHzFqv/JAzCCGjOQ8JhYkQOIoHN
wSjv9c46SjHDKXlV1rMaL207N0SttkEUHKG9tgN4bYh2R29VlskQIvLuCJSxSFiZSneiBBDc12JE
FfMeNbw3JW4FTTxeVy/8UZtTpg+5z1E1zf1dzeyDoTgsBVqceHTU9jgiiQKB0lgLGdfEjhwQ9Gv7
iD2HqFnkihasUGbX2UEFUpkXUh6Ke9IEwIUhcRPOvTZd/TEw+8A8C1PPGI+EfMrC1f+jbohKOEzN
MMCr5bE5l0RcatjudGsPcilJwRwox/IEDoXbMSYlKwtSUrP50HsMouYJeFYbm82eT+mvefOhFJm3
pnnWFA9+X5Cb1nZkgh3Cegw4lwOhf1xAM7CArr71GDSN+A4GHgU/ZRn9K79f1Y9ypYq7oMdq10vJ
ey6OAL7W8rQhYhwublSGxxnz80za8E7AYhYkftSi7DBshGYudipc8CFixDUm9myVDgvjStxGUKPp
iGtSf4lwrdbTMozNlc8YkPxVAk0eUUoX2J+kMV9vg4taH1VyNbAMLGI7rZld4cFrA+OPfti2P5va
WYqUhAjfOustC+NhwK+BWk/iLIHdg22XRk5NIlCOf+0gcCbeblE/DwebGOgflvTGdzU8F3VBNKpS
zwmQQReWMmvCbAoinaRh2lc4m9wpyUsGpYmDrrU7ZkXGizEPDgpRqiN2ol2XNjGLwP+ZhDMBqGjn
nQbOaj0RVSByKg3ej9X+NktQFKYcIjIzcaEcYdIjMsnIoT5Cy0RYvLS1i8I+yrdvaDQNFcPtLBnD
+vNGEocR+Ped3XEQjEgg81LC+kLJ/7mqMR6zecviWg5Xsm2fccNwaHSCNrgDbTo8jUtdftWiklcD
4Sxmss0trGVKkuabN1VAv4zJFbfsgsOUlNMafNuzT3CLd5YKmcvZKPLAaOBlWssaGM8CfsW8ycfO
G1Ky84Zb18q3JxEs3edqJYLgILch7B/XADfMSYXAWeNAWOKZUJ/QPxmavOwPdb+V9+CFqhmZtr0R
vIp+mHrQqMrva+uul94X2k8zP4PvjBstelp5rN2kKkwPEPqwN0G2suyT3p/K71lWdHh+CLRGG0/w
0XzVYj2mznQofQIXg8hhpm67XgOtq0vtLkN1nDdS6szRWj7ParXPipHmrv2CcBdX3PA6UWvTGOlk
heKDWILpCFpsVeksM+tHNpozOlWDZLqEJlf0sHB0l+ctmCyaQQySF4R10mTa0gRrlVAxkU7RGKMZ
b70p3im34m4NoYXnAxl1b936lj8MR+LAQr5W70QiZV60o/MrqxEnyzckMY6u46hrwxqanEV2sr8i
0q26uF4WVq/K7xv3DCHObfBpkV9ysDfyKI62Fmq96kQVfZxbBf4q/EYJ6TqEK3l5y1ZFu8gZDYd/
0ZSxt6hPk7XkHxuU2OIgCMAlZVMFQwHowV0+GKZuU3fKw6cGuSqGkS5jtlx2wfzc+7qoU+lL+6kx
JvG0kjfVng2sAp82UFbqmWm1dYrckagv/ARLfdvgESWtJpoFdszKXsj7INtkvBk2sk71OHjqfvL6
7qrIQtJBVdAoVjFDOfOFvEwaQxHhGefNqIEytCX9GuxwDiOk1Zv8BiZA28rYR42AxWruYOICCar6
o8xGo77rJ3OSx9AYJENEf5j0Wc2EdR66ocLRA29rdg5L57r1pVIhCRainuF+0QibP1eCWTcBFWS6
XlPyjvm56Pdsd2ZkWNA2Gzh/RB42rz9xEFiL+qq6ZuhnDieSIWoqmzCDq6VHBzvZoNZYzot0zsbs
tGzr81BqTCbW8M1wNNmZo0DNs4rMxx6CITiZdYM4Y0JpgyWcEcgThqh8PfgYcg00G2iaCG3N0W/z
PlcLWGJdHwOvm+8MMt8sgj1CHtgg6ubo4LngXg6SCCT+QXMjY2cpqXJjeyzDKSUVNdS0NVXxrgB5
h3WzsxDSD2yMZ4Vdk7gj7FtG3Kx2+DzmbrDyeK7Ld0O6eqDW7Vj5AncmpEqqlWyJuphbKk7cofl5
FC3C824yTPfgVsE8JnNtQ//udxWF0+TF16mkF3MacNljySQ57zavsgg3nwpyB1CvU30q6GuQjkL4
mJHmIVZAOkWzfcH/P1J2Ioon+W2w3A7TIaKiw9jXAZ72sEPlawxAi2O7KDGkNhGxThTCTU8KJx7+
kzlERXRw9jCc+zXcQiT3DP/U2XUHgypkhjgpGbmLhPGCWlNSfEwvgQ1efprYu4iYwQVMUOnik+Br
KYxdC+FmmAJK6syrpUL8kdqUejPSwnCPsSq7B1nr4Eks5nAVjATMHMs543RH5ivBiK5nmCkKG2pI
G6iKSXFmjKS9eAsBjVFfnQkBRqGt0a1+3O0kAY1DBYK1UIY/nVqG2txQflYezGBtaSsum/JTJezp
uSAdDAGW0QzmdZF3g/MchuN6dqeo1WlR5c23sKs690iQTv294CnlTcGBzF7RBI5KypkRHBYadrqE
2TsZE4MLOhIb6bidgmgkS9fndzJOjRRWHUMOLY4NuXtYoeaxha4GGPk8BbXxnd902hgoNwVRxYoD
76GppuhqbZf1PadYzQa+FRRHrs9bZhkk8t4bBDRderuOmoPVie16Z8HkFKWOMWPwDHAxVsXSvi8n
lGZEdXlECnqa+3FAZzT3CUPn7Z6gSBetK4ftD1NBncCfr1HBR5r0A1ym7KPhVx6xUYxszENr2dk7
7RLmFDcYIlWab8ikyAnZKH3lktU3mo6BE8MuCD6UtZnzmAiX5Y/+qj5wjtlVT9VOl194bftzVDkj
yV3zSEknVYNYYzLJbz5Y4WQvlOekzQ0jWw6hpLYmmNrGsY6SQz56dUfJQEIThuGwFsnUiTZM9TpM
24nINBT7a2cMV0PuRdElxPwKhqs2MXF4S74cRyX7o0ZsBhx6GW0vJbc3JAABUk8ZMxEDcRcgxuli
V5YbE3x/ADoj3CpMZETUjq8XQiBxtgWP4TA1N7lLlMg7s5ZhFktZgNIP2jVaDkjvyDck9Ixdz6EX
Iu6ZC/lPrt7WeQ+2dm5dJFMuC5s9EusrwjpIffza/bVRVythghL51yGvDDmnLTnW+L2mUd3JKNDr
BVXALI4MvPjp8sFveOQbQmOuiTEMNGmmcpvipllacnAKX5IhL1A384tm2WOIs2k/oLZeHrNZucPR
w4Xd36PvHvIfJD0ID6mWZq0m9LDGQCZIGKpTXa8dD1pJo/6yz+nWQ98VBaYZjKq7psg1u7RCer39
JRCu6Xup8Akqqt6euilDdtSGev0YmuVsHz2LMHTSxSXWwYWCLl4gyX3ZbEVuHP4iQp0EkbExKcD6
B0Gi240w9MYy4nr5fJNvgNviQdpNc6jKdrCSnLJjuYHnRU42jXo9pqY1MIBuQ5Zh5A1tZlxUaOMW
crDKv8vMBRVWy+5BdLjBDn7wHO3kd6MRyOgYspGBnyls8nvwJDCa7Eoj6o4kdwdT4rdRkCeb0WO8
y3AUUZq5wjlOevW6xHCW+k+3MoJbReaUfXTEfkvM3hXs+BMhkj5HLCL6BH1hkAo0CQ88BsPngB5Y
mIalxUbIq4nV3onG2b5as637Em4BFdriSsP/sGy1Jr6utq2rRW8ijAtmxe+CFVfp4yJd8OWejvIg
ga06grIMWzq+kb/Y39u6dzNQwVXRxzQLakQuViWcmL/pl5vRywsrXgidD/Fuo9k6slvVnH5HuIfx
MCrxwaQCI9ujmXqZNOMeDAtTaWQYts2hPOHwkYSW1+HYQGYx5n7Xqht9ggNeBuRJcIbkaNHb4jyX
ZQiAgdLzUoKPlUlRzPqWXkKw0UYgkCppEEUviaX27DhMSrUdmzoH88DELf+62IO+kxS1vKit4+/m
xgm+Ft0NnJ0SctBG3MkmPlp1zlk9s5blpq9ECWfAhFK1ucZYxoWvsj9zVt5v9eiHH3oDhViMexcU
Xe7uUVsE8/WPXNJbrzZcwB8hXJEN7fgyeyZsijgDFa2GfZacJNlRBsLK40Z1wT0V4rae/SmvlwcI
B2I5MCOEL1u4dbhi9W161h6Y2QHr8jjcFYOQc1zrloBLK4eagQe3/2GsVfDNHLv23oVzRdeCpDKq
+cYfa0pqui7XLY0biVPB824Kwaz3PPr2ll+6TpkfiegbP5EVgj9/xXP/Aeqc+dwF1mLfqa6hRTbJ
fHQS0+UPL1s1i1OrOuEfJdyFs+sJm/ExvbLx4Gzud8Z1J8V2Y8eTcHzk90WXn/TgcIZtewp7yKfW
9uDPhXtZi7V8djppRewMhvWN5UN376mhpY9LeQ2wvAcUEAl9hpLnneOYTPGFUY3QGsLUwBm5exaD
kS0xp+YSxddomak3OHRshmDjRrubb3wZOBpyYI5C/jtYewjF+Vah/8eTS6BoNFNEKRomYEwHB0Pj
jPAWdLEpzVTpHPaF6VQL7USnX49eXtNroPc4Damq7YCjK9z8EWdBMP5RO6UBhMNhNz5O1mR+05HL
DkELk2GUhyLksfDdMrzOQBqEB9sdVU+4ajXzxEYcJK991NBH0emGSQDOWA72IhinpIcfwTtLF+0K
U/VQHnkWwnPbYnU/ZI1T3lfOtifItyNszUIMdnay4aY4R1lE0NchEnCKmmgXf2GpK5v9eRB3ZRmJ
H4EhpEXROxSoXY2GZL6pg5hxUsx7CGcVvA6xdvH7xpjujZY5es0LM1Fh6JTJNkkB3Ma41Ubdna3O
4TzlqDqr0m4ayW0rew3zTvhdh66xCnrihKf2M2Zqdzv62TS/b4J6WhHJbD42LQjbTYzLerlYI4m9
LAh+XZ9Lslo6rjCwDpVNqT4Kk9nTJZpY9B9p2PRRWm8uxumGNqZ7nDaNGLYXo9y97i1gn9KSa36i
E8LJnZXCwmDrtszAC3sEpeFnANEPXaNIWCiMaapOPHTjPXn1NW7tKuJomFvdEfgGubdupqYhWUnL
pXMbbjAmckMgh6XBW99JpSWtKOltH+nlMLwiuqHiLJ/R1zCDYv5jcDs6DbYvP+lIT17sFT7w1ZFz
CFgq0B1E1GBc5W7TNUb8Pa0THUmhnOeCBYumUgACHC+hg1zUC7vTXPZ4DQcw9bFjVPJaMSrag2O2
8TpoKYEIg2u8EwsCJ5lpxrMVq7oKWwJlN5zMnPjA11RE/bGVKr/PGLLYAWgATW0Qr9v/Yu88diw3
02z7Khc1Z4LeDKoHdMeb8GZCRERG0nvPp7+LSqmkTN1WtdCT20ADVUCkIiOS5xya///23mvXveSD
omPyXrB8ZkdjJgCto3BBzQcEIhkOuuPQH7s0ni8CvW6WD+BQa31u9EN5FGGZmxtzITO4nQYxZ1UT
dmYKHyduOmKSVf3CPJfWJyZxmuyGQ1FvAZ4xUx4xPAwboZaz+y6h4nqrUcmxjbDhSESEe/MlZZqr
Uoootje60mjlgVB4eOK97zAtYuW4BNg5CXDzUAicKo3gr3RhUjB/bgOa2ucgpLlZi9l9yWodpx5T
rmixKWjmY8AFrVt2LefBiigu8YHHYZjeWmFO+XyLRf0tAt8L86UIDNiJozI8TjFebXdZ2oWnLGqQ
W3Vm8ww8h+32zNwhIDMHE8UF8VbQydtq7LAkPY0Z8pZt+tqAEmE7NLRFceqShbOwtBb5Qx4q+sZn
uTA/9LSW79XF0kmSMevt7YBcU8VlLqd+OEfKp9E2NA/NRV8/6Y1ibvTaZJRoBQLNNZVB2JkHpB7E
fhwR1/FQkOl5bJXxGW/B8D6NI3OSIA5KV2jHOqP+cJlRR+BDqbuAEQhMIk5L8jdWlunwjsqIqIGA
wrWhezfep7qRao4VLrW5zdtZu7XYGSXcR3u9vUbslGm+jWGZtFU73c0ZoTyPQvQy3gBz0OUTqz92
LBkDueCgKuUQ3MboE5QuFpE4fqPD3MoaPkqjNR6QWyzNzWb0x01Zc70eEOySCMyEkSvnfpqG+WIm
SWXdlnKTGkc11ePulVZnJWUmkDBdRppsr5KW5oqN2ohP9d9YQv6kHysgWnEkkAuFBUrg70c9V82r
WWfTOBF9jcfd1Cn6hc5ty+Mmp/gE5f9d9nHVh39w+6yZV1nE6UN1JbHQn3w26Rw3URJozJEreB8C
coKr4vfd6mqWMDqKBgefSLf5RbX+X9PtPxgj/UHA/5Pp9pEWwo+34v842HD/6Lz95cd+LSOkPFCD
DIRPdj0B/lhGyHdWrglhYXaoXFn/st2q0hdctWsXoQHDHhQr8nvLACv65z9++RbRW/4+HEgSI+bf
sd3+EpX7/XQx2EIxCubRQMINwzoOhx9Pz64S5BA/OTXBIvuH/iZWb4LuDWMjKEC3LVjvbBC+RJ3o
zfbi59WtFV/o2vGCSKYbNrWFvGJnottsamAy3Rf1o1I9avNDND6Iyzmqr31Xu0A02O0l00ZnhGTe
6OWHaZzDCVjbrSZ9t3/9rVPxv1OYuf5DH2U1Q4CMOpo4f/2H10/+hz94v1ivb/rPZr79bPus+60R
cv2b/9Vv/mrgvkf/+ec/Psq+6NbfFoJ1/OPJRCjkr87BPeff6W3+/PPP/Gr9Nr7gqtYwziiWgutr
PWV+s35bX1bDN/lUgrAKN9eVD/+r9duQvkiYMgkSwxFdEyl4fX49Bw3xC0klAmxYY7Ca/fbKr99P
rO/1pf9v7/Av3qTfzz/SfDAysRGtIHgRIOfP1NlYDauWPMZCBeZSQNQr53AHHk7FVmSk2ygLWO2H
pBwHrxGa/lyHGl1FdEe42Bfo3Mi2PNCY1oaBYkg26gn7t6gbQQoKasRy0TAsyq815k5OGRvja8a4
1PCjLpgWtEgRwMwkicwCEpkyHCK4Q8eCeRHtSq6UKxLD9E061Gg0bHBbW8EEYvXsgjYLIZ7aLtSq
eEvooWbdEyT9XYcxqTNmkjRp3IoPI1sgdJbYyg+ExJfGVTAN+O2C3gTMiGGflzdttB91LfkgOrIj
ptHmTkJYeF9N9DQ7s171j5h0ARVFYV1v2nicfE0WpWxTWN29VcR55uMQcKnTWVCdc1l3p0zvNkRV
In+JBOlNhg8w23mP0jojP71NVdK9Fsz+t+XIJFfrWEz/76Ogm3df//mPX1AS/6r+/NOj4C4rh7f0
p07a1Wz7/SqU5S8QP5l9rmQKdSXH/3YRSvoXLr61ooF1Aj7ONff66zWoWl9YOBA9lCgwAPi+Pox+
ew4YX1h94hNbKQz8DNm4v3Ed8oP8qj8sHAwOiLpQDkFbL0iNY/zxSUCNe4quUg1O0MAnfwnwATQM
88VB9IRBWlKn4mRqoV/pMYNTKFZfgf5jzOjZlg59uR3jdGYzZwVSS5uEbG6WQEle5yEudsEo1y/l
2GEIyCXrOYS0/ZgnreI04nKvVUxJ8PT1bjtV+T3TMG0zEix2ZsVIP8EEJYdBTaPnkV3MbdIkLqdv
eMxhmm3FOp0gow3Fh6zOyPnFNDyyGdNwOGjCTVB1wrFK4NfbptHWvmaM+VYW2bbOtd7s1a54b8TH
gdeQhq9ZZPhsQT/GpLha6TVSHysCrTdU1dQMm/Jht4Sto/ej+pVFZn6ntvF0GZkl9W5Tyt3ZqCTt
PQS8c0sGe7kxkkh/hoXEthrDe74BSjJv0Wt0YFXMSqxB7/aJSMgXgavbV4pJzScCBuNqbiV9gkOW
mIZdV5nuNyF7Fasv6+0IW+SZLa56xvomOUPltliONgPsF58FvWhzM1+wSiUPvVEJANNQKAcPvux0
VOpqPOTcZPxySDu3h75zZEscbAJujHqrfUip1rvdKE3XwtCm06DkxTFIZckJVPaFpRpfTaWS3E4R
J58W9+RmTK1HOQ4iZ2pE89DnLS8h6zNmrSDXSkYZbiW1e/bqlcvI8qtg8rLjVcc39eJe0ATtZEXM
OZhOTBuixMVxkvFLaEoSPo0LBDPuig2e3VZ/SGLtpRZD7Yp3LGDiYCjHEhj1JojjyR4pxKCqtGjV
DbSljyCpiO/NubJNtUXYy1EeeEqjlG99/qijDKLwJc2NLvTyaVS60Rms7hvTVQjhWdVLl5xaYLfQ
y+40cVx4txj46sUiHpZJQ08p1S67Nddmq2kY8q2RhsWG0QItW1iZnaGbukdpNMbHaeCNG9JZfFLY
AJLkIxti5OEBR0q9r8C4+rImjG6YlQ5iIA7CWhaRVGoVKlvTwbed5HEfjNgHdSVSX1FnufdHs4US
Vokn3GaTp3TxgoRfy54KcPCSlGbNmNhMSOHCPC1cIZleCnlioC5lhAqL1Ygx8BRzh25+EvkRZ5nY
xe4IluZ2q4jqNpg7Y8tYA52z1oxLY6162xroRrdeGDji8GIGnM8es2gcEpNs7HtL0CGILJUHWC94
yKlMxO7Rzgd5kGufOXfz0QHdtEdJXyDFdtID0+1mFwSxyLZdM1GUabbfSWKj+DAwXkajE9ci6sQh
GiF6WZjcTjj9B1uEPPqVs+fNSgREMcYW+2gsS3dtqrGTuWgdcVRLp62WYhOpE1+JZehPi/5KRQiD
enEWLA8uisQlkkR+DqrrAHvN2o0axE3NqBnXLIsOIVU1uAOlAmWp+C0uxcjsNidHsBeNEmdamSae
HA/DQZPU/BDIKtP+UbLu9WSsDwqmSptVlMHbBM8R2LAsUBgAEl7GN7Ytxl59izAyIgphzrGmsHEy
qa18jXHpwaRa8k6IZdkLM/UI8f+kmXr8QlL5ti1TpmMtcLIylc+GKlTHKAqjnZCGd8u8zF6l65cI
pqtjGg0iBpc0dpwJsX0ckJuRFWytNju3mentFAQoDTKKjhuWY3oMwLc4Yqga72o6zw9TO8UM+FTj
Du9Uutj4Kg5BQC1e0o+ABngQHZvcUrkmupDsKdRMr6yoB5118UpM9T2WEXWF1psN2Rd69TUUtrqe
R+gcsm4rqeFPVf2uAkcs/Twaj3PUs8QDx4cfU4iFW2Ty5aKYM0jRStmlAuBUw2IEOTS9LTKXc9N4
qDzk4MDHJdvsiJVROt6OT0KqJZ4o5vQ2waSj4EizqTNi4IddS1FtwmPYqeV0OISSXOx6cn923xXy
1lraO9WML3S6oihpg+zhn8zPPfPa69jH4ZMYdJXXy8yK66Wzp1Azr5jqFChyhRcPwXOhGbtaHrtt
M8vWflQtttnmXtTk7s5YEl+K0n4jjMbO6GqSVDihUXGxO60167QN6bEbznXp00eyJ9L7jQrjq4ab
2EPqD1hzhm8iPGlPIJR4Rk6u9qoe1yitjHuaxlw+uoHydLPlOkWFIOeLOzTUtfQopCIuPzkAYpeT
PdaY6n0DCvKCxYBkipDL90IB3lDMFCftpvGTRfiEqC8xfYLktF1kQXuJ9dg8thWCi6Absw079jBU
oemVwQBxsOdeNcWDti95lO8S06j9cEnro1n1pwl75d7Ast0o0g0XmS/p0Zg6cpyilS9nCQDipcem
bukM571SHpQdug9idxBKrW8OJuDiQe1FnwEGFMWsjL5ZQzA8aJJSbTOVGjVjUcRzOWavZSsrm5Bx
OAbbUdnpUfMNyFnmm5HVAMOwSvMurQLVKQBoOW0dhwfBbIUNMnCr2qKBDycQAu0WJL96Dq2+uoK3
MeywK+YNqkh+q3WpuBlzS9/3SxeccmxXfl1TW7gA1jlgKZ13Qgxqbxrbzs6bBIL7EMmOVmKanOeE
p123xD1suFhdHqwwxvVqmlX7qZqYbm1rrmW3qTE9GTwn3tNAQ3fFirC3VlBxhrXpMcHWd8UmG8MM
msevBYS7FMacGh4Sdi2nPElNVN6O5P5wNORM8dVc3wLYEn0MU/VOJM/uMx91iT/daVWpfk1HlTeW
R/aOsrX8OCjd4DFFn2i9KiS74c03bEZ6K51aCC5TMmvbmkWWGwmyuR0yM3xthYWlnrkjx0t6fD7g
nsQcIvh6TZG5YjDq14DjisE+jXuk3WLbWMmhN2XZqRdu3qOggLRNspNWQZINZwVXWaXCfMUnqWRY
psAuHtHXQZ+0xSbtJ1SzoLqZB9246QM996d8LH0oVx8Ctb9BNdk0ZqK8z9e5O8SAiylw3axkciMJ
X6a0VTxtrbSNC1resVu0wnzoNAF1ghMZT3LzJKXLaTDAbq8jXF1sWsoZUBybzoFn8mals+wI6SBs
5JbZf4nrTqR2W1B32bys81saJCzrA6nKcKOEk5hrxI9XOYXdqrWJkCf7dHyvhdeuwhLNNSpNJ5NH
GcUzTW43Fn4M5qNm0PiYy7EBtpLiZ4l6TPr0gUxVBrNgyD06rW/GsCR0klWbuLhYc4QvdNE2bYiZ
fUaQBdhPoL6bxRwHxfC1keTRVcauckShoHAho3NCMd3QYP1N/UK+E+TgoxysR03fzzKaKctumxba
xIOsc9uAiCa2f1Dq1aPGexxkncIFw00mMng2ZhIqqQKNt7KCxZlpR1ND6R4z5VZKtAoPVjtfgqj7
isPlMEVoVemc695oRI+dqnip2GNJKu/KLvsKQP9bQKnNKCbbqIAiXtFt1sQrPTedFUA98U0QAAxf
qjw/CqLOsGlg4dsjMlBQZbmSmO/VUPYjEMOwS/vYa0fW1hkfvK2nmnln8VmzGxicSlcYjQ9PkYJT
o5Kk+nGZQx8F8xxqDNgnOpWMkhZ6EiwPxSr0zFX9iKoOSsgdJu6ns5Z3N1MINFcKdx0ciL1UJxO+
mXCErsBtE5HPqt6FTrkfFtBroMDjo8CVDOltX+H2o4t12zT1faXFsid1uBLzWHOmJEvOuEabPaUD
2nbG45LA7pStZzRWBLBckL9lS6K9ZnhBplJwojnfs9rnQy07r6acGDFZBuFQnVNOQ/YWEwSTjKAB
LiGM31ptNJ8DYGU/7GumIDVnuayqvlIbizeLCYOVuBDOY4Og2unSO69uD1/plA+d7hr4+C7ikJoP
HXAlDoYGV6PRAhZFi+nVAuj7lF/rNnQ322net09S0o6OYQ2XXEIsipas3AxdDZ5bawCtLVZ+qq1Q
f8DsirdU16uNXBql11W3szJx2FQOEoLRpAYCOrUUMgaHpHujEAskhumOfISLqM9Hc6zsFoidrsrn
Moj3FcAS5kRFvG9NVIQheZmbrrwknQYxOh32abHemeYhxQkWet1onmOQKIcWH4WPg16iZEXVbW0c
IV8ok69n5QlbK+TvgZ5TuLbkEHjgwUnYDUnWbdtlTHZ9ba6pAtkWluDQYcDyMlBUT2oArB+6+iep
h4ndToig3AX7YSxY6DfCaI8h/OK8bqYNnRunKG5vuzpLfHaROpdzpXKdxM/ZQDfEkoOlzpHhLoPY
6c9492iT4XbqGoLaepHQvWdxrBOsDHldmWL4FnQQVO17NcsfC5FKiczSvw2SdSeX6FUllLQYyCjX
6c7UqThpZB3LE+e5TUqI6zibZycYkdRi1QpwUnGcML1RvrvlJh/xyBtF9iaHYHnlaBZcumpYQJhd
7Ikx6hSNT5uCXTyCSuaMqIxU1uyLFO6cIHELC80q9EKtyp8YR3oY7yWM0xr6d0/sSjC5sSbGoyzh
WwV+sk9L06kz6xjJmA96S5l2lcT0zVi4qTLYuh1mPQKsqZ0y0/C4gQUryUVHKyV32AXGS8DZx7NG
z05Nqc/eEMsfnYyfT+wufS4GV5TbG1mLDzC/X+SkxgNdsPrJUR1NMwhYlSTSJpLEJ0oITZtwLety
Uw48wgkFW6HyET0O10sUiSdFj6mw5eG7YclZfZpxPu9bogO8iT3ceQ2DPTyz/iu9QyZn8VRRNdZa
mbmbCyF5LjEInjSDtJZRA1KzgRtxxlez8Vbki7xpdHUo2A2l2V5O8uBZWAblaSHnZmt6LBxi/C4U
MyH2JGFfrvUvePqj3No1zVI9kImBHJ63ChZffUrhfBssMOfVTh0lxNwmCzBOLmQjhkQrfo6SjqHA
wl2aCgYZ7dwQ5/ms18rMarsoHvRafe2nNt+R+sj3dUkwIMUHBfaFpTH2ZFyBoUzVMoGgoxCr6o6S
HwPHQmnc4EQtbTEtxR13vfi+0PTEZ4cnnK1l5qlrdAajyEBtz50iF+D7ReFtDNLupu+swunUTvsm
5Oz50mWWTnhJp3u8x2voLwPsq2lLAQONeS519vVTPEzithOXdMfFOFy4oGTVEXXsxcRpoPS3ah7c
SVogUDtWtqWnV0V9S/to8tq3usjOq9G2WkQ2ET1fuC2tejmYbAUcGX+B01SFRv5UnXi2BKYfioG4
MROyml0ZZ74hAcK2q2qJbiw5Y+HY6KljodsfMlxBqKut/o6Z1jhIfWvteRfpcYgM/ItqO/CPLsSV
ca8qmUdXDY/xqVDz2KtIeSg28GB07FCe/NFSGh8anHlI08kUaUqhzrcVjHgh2WL0Tqel0sWMaDMd
DJPYVhG0wyGLNf1Fn3PxhAeic+ZBy1yjTut9SoAVLr/U7uRiMngepYFPYVHygA/trWZ2dzMZ85sm
MP0rifhtaitqdloQKi70dDDhEberlKKb9SNUPVruWfmVLikDt1byU84KheYARnTBQriIDHq3OHLO
9l5f/BTcfadF94hgAJPTyK2mXvqq9Ya5Z5FvuYKhLdtYQEHWqqraUNUo7mjyVV6KmmbxApsUoS0i
DpgkUkozGuFaoGsSFJ3yaI8PIN42gmp9lGJZwatvhPeqJwxGxVC/0dfMk9chjD1Q7KLfSS2qQSJY
3K6MYbKJ7yi3i8gkiQhPQgilCa9CwHyBx70AtdRstrUxDWAixvqGSI3xxO0le7IGLb4Po8A4ixQF
bUq5VW7BIHMTyCSBySWkpt0SS9ljUetnWQ1hUHVTMaJ8jMF4l2boFQ7Za8FifSVPhYONLj9LU6U8
KVoknSazzqk7DVfge0mWbacWtXSZFHU0PDWc02Na9mtAWRWSjYEx+RqK2HVVRjbMBLSsfyGfIqzk
OC18Hnlu4X/knnAX6YmWOpopiBIzJjyGHuas7pApif5dCP9bwtz/OOSS+pfK2zH+/Ii6z6LtPuMf
1bf1577P/ZngK5hzgVYy+GeWr6PyfucuWV9gzTHbZ+DxXRD4w9zf+CIbAAxEJDnaj+gS/+PcnzQO
zGddokp6tRb8nbn/LzV0v+tvBrhRRD6E6VUWhIm7Cgw/gCPEEVGwqXUUr7xxe31uD0unXph0pe4Y
dL0faplyJmHc2526Dh6nxXCVYk5dUez1ewNvussNoD8tJTNYTG+EHcJ3QY2fsVI3jqyRqs117YJT
ZXTTAItKlx6HteUjTpsnjGIWzSqmvEsrgzkuTz7SCfSCe5VC1b1dx0GN5JCX3yItq1y1xGk15RkA
eSy8D0JesqhKZWNXAfPFFKjpFI+ZhW+amXpB7+JRAvnbTcToKggls2cRN3YqjYOtKEm86QpkMgsS
5ybAg3yr1r36nczwt875/44Y/Uct+j82n+VK+mp/kaT/JVF/F6X/9cf/TxTrtZnyP5fKTmXx9lH+
IHGvP/D9gjG+kPCDKmagdyJr4Zv57YLhOyIR15XSiEClwg78XShTvkCkAEMAAp1iZqwRv18wfEum
h3E1VPyqY/8NoQxl/EedjIko5g4VuAsFuSCgfjbYGJGozXigYPjLNy0pALc/3Gju7Cx+5CTusGXn
gNUd6/Ido9X96BVuvqE+/LLM/pK0DmP0w2OIDZZunY2y6bwB/eAZIv2+96PcTfzxman9fvC6PWU2
bM/F3p3w7Z0fW6+18y26g2f6S3OcG3bLaMj6Vs4fReQlRi+dHdslrnU7Pw3aLbV7Awc2O5M/uHAr
Jj8gZP+qub1z03MUN3i8POoeN9FO96JN7KY2U60bZST0euwPMStv+5Hk4VE8yzfZTuTlaDbixb46
6ht5Q3vby0FwM36J4LJU3jb7zJPfYz/w+u0jqYQ7xVbs9V8guGVc2I4ox8BXYi+GNXQ7vMin3unt
G0J7nnTByKbZj/ubx0fLPh3WP8xOc8x2rfeqOiz87ebYHGll3KdMH+1Dbuf2s39/H9rvKE1HJC0v
v0VGtNPHGjs5i6rWsA9UAjFIMMjhORahiMfIJ+YH/Yhf9xrb97xXdrLr3I7/NrnGh2ULNkxG035v
XhQ3ve1coA9HCn/OpFic+IHh8S37rZjMMzaBkNRXEdnKTf2xbMRdte0OauKmKstwHxFA4+eO2k18
hY28abckVi4dYZuQjVvuyRfanHu6iZDIzMtoXJtnCkpc042P4Y7z4BH0qK25+mu2xzgD4gHHbOsa
JGXGKw022ZWJoNA66U31TiFTqdr9Z3WRUkf91Pz6pt/0G2jfH3rlNql9YFesYW3YvUKA1wRHqt2Z
z5qFzvI5nDRbSDe4XInS2dYTznMbueWBSSuhP+OEGCx7zWsIpdNNo91kl9HuWkS7l2baRd/6yU6I
Vat24rOpPog7BjbH5mV+JRA8yVgjbZzHVr2NVMZIoduFLjSAWnSNYyt6w/AEl1zLztZNYpNg2phP
1Sk6yiflrjmOm/5BN67Cu/WOG8MVzRipzibmwBfiHsicK1zYUZBYOI2jJzpNemQwKmp+vpL1Hb5u
6FhimV5txqOxKyZ4mzBkMf+6c+FR1a60yAB2rNv9Nx4hMoZrll2aX933bxFphGN3gdDelLtx3ve9
W0ZbxQ320TXZJUem7/234IZf6b6z6bCv1+Oe468d8Y7QBrcA+qUZF0XPQmlX98X6rHFiQETf9Ff9
lB+ijbVj74ApWvBAmfgCJ1jDfFfwtI+WnzZdaeNGnkFloROgDSBB291g64Ri2XE+c9YxwYmfJEhp
jvbiCrMd3IkfiW+zCbMZaW5V1FuHbInpaB+8MMsu/Mjv/eu8lS3bCdODyOci2yo94254Vi7BA/k4
d72CReVhfoqAooo2YcljjlO2cKpnjfuG4QzPwU1yDQ/TV53Jz6fwDoKZlia8LK3i19NW2xThEyVk
8nwvK660nU/gKByfPB+7b7vbLe4FrevwTt3sicsmPiRf07O+R6fW34gL2ulnUPCWwGkxXwhTCHaz
lV+u4cl6A7rCbDK5yrfKNbYelGQ3yC/LvOsc6UY5yS/msSLdEaIz9vaHuJOWk3nxFsfYmM+BzSDr
ODgoq+/ydafcbgxHOkfflLN5HRzFm++U/bneJdvSx+grhrdGuqsoCHtUG15Qc66oDdymLrdl7+0t
IpXqWDvRvou25XWfeIrz5IFIsc+z62mwJbwP2cW27LRf5SNf2aKrPhdvLwo385JKVHv2O693Rz96
693CNvkv5GS8ycu2mrN44/Es+5JzLuzmEeazeln2vAQ7Hpx8Vx6Zq3jmpdyJ/BUWSnZlDw7zudC2
+DvWJqM+76ztR5cD4n9PRxy2OGi3MWlNha2Ck570l3QHVr77hjrGl9m3F/ph16M4d4/0aLYHqDx2
9kiHHvdFJlSM+471cfR7mZM8Qj7+lsj71kWbxy3PtMjXbXZi62vKd3x5tDZAcygxsNtuj4AaXDIy
JnYnbfrZ711+hgHbhqpaICRocxOnp3hSP0KxYUjiK1541TYvwkniNaAwMm7FyLXhrHSNDSqR+6a8
PSR2sr9ztt8ERguufNAPpv+A38EmehaYtvbGQGLX8Nw0TtIZIsd8pV3X7f3aJXG3Wf/fecKNUTnC
K89YDt8Ae2KH98UbiOPW2rRHDsp8Zrt0Ho8I0TojMDs6WfXrjO/gK9BeLJE6RfHqJfBuLFcbeXwR
DYgvQ7hV0Sl5HmYcMv1QSkJk3ieApgxbhtRk1BkX6yTB/r7X6r+wvPyftHBcDaj/+cLx/NlFn82K
uW1/WD2uP/Xb6hFElwW7krwP2CpL5Dvft1vKF+bgcC1FGfSqASSILdqvNitN+UKUXASRqODHRaP/
fbuliSwsFUumT2YtC8EM+Xe2WzK/6AeTFWhbFbq7xWZL5Netdss/brckc2knfFYASKpauJ9bTWZf
1dHEQj9zzRM+7YDaEKLtCCpFEcXUIgAAwSAxpo2yYsvi1HtRQprPpMv4ZUmm4qmGoTU6WieYmb8U
EaWwIbLMPSnfZmeB1SFPbvzNjidxJfTyZkAnM3Wsaz+vgUV1NmvFbEjNJqAHKmXA2oWNAItk2DGK
JZxzWxIy3BL/S3e4NUXnD5/6rzbSPyJnlR+ZljRyrAcAIg1QKetwrHM/vo+zWqN5EV2zgYgkxyYR
01M3xiwiu5oiaeA6fUR2aAj2VUqtCz1vVNGFwl2GPWlXEDIfFmYliCJbjpL6V5oULrI1tczs6hWv
0Ta7lT2metSnEAUsKuEBr73gxKpuvSR9u6gntZES3cFTsfjayID/+1tNu+W/eakS252fTxkd/y4l
GxTSo0Nw2v7xlClCQxyMtA7sPk6r27RNLOobYHX6y1JZhO3KZTqPpsW8hoGgCWWqmrrcoUEE5oZp
RcylxuzNQNJrkEkVCxkzpfOUG5/Wa7QFJAln3F9/OmTr/nTMOv0FDPLprOE61H5ylY8AXjKpK6gw
RXM6S9L02aXV4gm8QM9ajRh5OfIosqY7eVKXrZGPoo3BQ3uf8yG/gJyA8kOqJHfJ/NWboDGy6hyn
Vn9Q2b0/LFFsfoTYuToPclzMDqehYQ32AjauxBr3sMl6n3iUeDXn0k+CAtpykdS+QETTLapW2Uxx
Wr+nU9ecJOapT6mszN8oQRRuaynP9kZs9X4QVMQchZacKoMzj8Fg6khN2h6qqTUuJjB4r+zH4s7Q
ButrGSwPTWoujyWFkk9lVBSPgpHx8JGwyOshBp84bC2PWNl8pUUzI5mLB7xFMpv2+ZLo52qu2lO5
FMWlIXQN/405PxHX4KhJy8TmJb3F/dieaYcYU7c0MN1j1hzvFBJiKeJ8sKsnjUHfwi+zjWEeT8BO
j6a8wkbbJT4Tmb0MmeVPjcZWSGXV0IsvcrUWqiYoEC6DTWQJmvI6yKWWeAO3aATIBIxqM01a6OYk
vU4hDHiXQCpZZYsV8QjrcrbrhsW2mVZPJh4rf9CH7lobFI8g8u6ZMEt+M+X/rm9o3ef/cEnQskVY
QVHJU6zzM/2njEulU6tSarj58H+NLCymysJ00Q71BhNhw75EFrdzJ/EoTgiijWLanGbdeOoEWcjZ
EgGwhERCzSzRZhCxuhKyqLHKeDusV79sMDKaGTT8G3TmT4xURm3crgCpg+Al7KHihfjpQjYHxTBK
0n15JYhuguuTfPRCCE6cycNxBhl5PHxKRCApYpYUDEIz7PMsDl7++vL8+YayHgeDPhOCJ4hn/ed7
5wTRL1qIizvDNNT3FgNhN4EP6Eb9LPkys8B7tZI676//0T/dxijDoTjOUJnoEG2jle3HVy9KeigL
Pd1k+SxHgxcNY/2sGk340acKCpWeh8W40ZIF2FZaWhuqV3OExqnvg5ehnsGNUN7wgiGzPQpgKZl8
SOZBrycXIZmk3l8fLBmbn88w8LHr442cIQOnP8VimtFAqBIatogWAhyqxIWDf4/Wkr114BhsrIiN
WlPTTV/FWrnpBhpCIjksnSkzI7hZsQTUQ36rVLW8akSxz6k8Q2Sg93YDlUlyRzVo3ulmR+Io4/0w
ANXItOJJmWvWihL23rhogzs48iyu65wQTqY+NEI4Siyeg3mDJU4BINFZd00QWW45wtKl+L4oHILk
/dkU+YOz4vttidTyxgqz4xTJnS2oObOO2ZztpR76J/xTA5U8kXXVJDG0GxgRRGwDUBkLHUavsUWt
cEkR1yYpE7LT/5e981puHMnW9QsdTMCbWwAEjURRtqTSDaJUBt57PP35oJ7YI1I8YtTedzvOTHS3
qkQyiTQrM9f6jRX4Hq4ZENUDs+AkP1T6QzMV4kaoQn+dLOVqhFzqlSXm7MxVqH7XwgG5lBkypj3j
l/0CgGFO7aqIY/w0kuEahwtVcIAZ7OpBrm81rWruWiHvf6lBJHmEs+RGLOXAd321n3cQLqnzLTbd
wBdxF0Idiwq6Jt8VTQw9WVbKF92vCifwA+1Ga7roVogVeRf4OSqNHP62gC381VhwURkLlLHkhFpR
o9czQFS0XTI0og4ZAHJithiUFE+HgstyaWjQ56hYvzUVYsZtoMP6RXcLaFGs9IXXKWW0Bpo12DU4
f+AwQrMZG3NamVES+W6e1+UPCeon6OnWwao93mZB1N1MEcr4ZuSP10gvUpCPWi/ztRdqpQrAm/Ab
qhVAR2uy4E0f7U2K3HaVybC/EYG6SQWtuIbT364BOltclw04IXA8C2jY4GrcMcAVSOkpPs1aYe5h
nz6BWfP3TYHMo9kvgkdJnu6NHjMhXyoBEhnirdgIr3jej/cTSk+2EDekC8u+l92wguXZ+HHNlJfX
6NICPY/9lyBRirthIIOFxxtIWM5CT341Sd+W3P22CGLlCmHWraLM5hphzNYJzWR6zKrF4hoZpPt2
GpOrMUfOoIz151wYwKJjMH5b6+V021tCtBNyU93MGcfZtDCha/eDU3atabi92QFB6jvACmFv5sww
izx/lIOqbsb2lTEcHlKtxew6jXZWO8q3fY+uqJY1xY5tznipEo28layDJdMz380CIXaVLv09CZOw
zopuNCjdKqAw8JyWd3NlNUBWR9/RYx8l1Sr8DRhchtOWGZE3JtrIl5Ee/ZyyegTtdd+JnE69Gi+f
u5YFczdAoHjLi2AvmYDtarUufnIWQ/S1t5YZZOqouqiZfK9SaXFQdeioEsoPcRmoO1zhRXS4lEyi
msJEnqMipu5dIgSIfse0SRmAmxyRqB8SQf9ZQNthUxB7nsx0Lg9lIxcvHFVBSyjxdE2lExhmAwQk
XuvxyP18SId8lTcRKjRAhVDabGOJtBEC6sAN0Nj0kjiOftdGrWRuG2boRi1iDVGhDts0kOU1c6x6
E8bqp1HlXJ9r2XQEAyBJGlr6WkqC6coIKCjiCD8fGhm9OPgFIoSM+VmJ9D8FK96L9WbN1mhRUJcz
RwKkIKeIImXWSOoYjeF1ZxkqUsj6prBSFDzKsQaLaCXGN4wtELbtEfTmgDZHwzfAjpXighpPXQ2d
t8qLhKQ9DFUR/JwokK7gwIV22QwJwhw5+j5dgApBDRNiZZWtv7EglwPMLKKbEO12Vl4yAI2q+vwB
cB91Zh0x0HXK2YHztYjm7NxloK9iuGhSi3ieOY1vE9o7V1VZ5HshwsrbMVMzXrX9mP6K9DJxkPLI
ns0cwC3wAPWt86fuIewEAv+krvxGMH9YvTrsY72qNyxoEhlWaQEJshiZXjME3W3MMtd3PfAAknlG
FzsBeAqkfdSx9tfGkAL0YP8vviP9zh4x6UO9k4hjsUMxQ2AFLGu/LMlsyWk0boAwZAdUo+V4VSKk
Y616X5GRuhxhDzxFuAt7JXX2Fo5+hzMd/A807Lu5kA498qMAgZaW4iHW94GCqpGNFoL0OCEyssuq
SdTsrpNCFPKMaZDv6kjXi1+dRem+4Bvf9AU6hCSvlZS0uC7O1xzUke1lra2aBhQYMttswHiBRmtI
E+PtgBcaqCAdgGc8ztKNYZami/afso01gm+XwTZxkIxcOCyFTCD261BblbASSq+pUfrzhj6qBldM
OaNcFVGXMl/bjN7F/mE9RHm0HoH4XrOPW99oHG96MQnj+A3r1EC5RfFQ7hwQY9Q+9R71Gy+qfRGN
VAnUM4nxrP3Vl+LASaaRbqB1gBJYviqCGuqWBCWwNHmQHtHCJLWYp9JN1jGNpTqQwAvwNktiM+by
VpsuwEZl67PLXEtZ3uh2sTx9NA6IWgDTvwc0CjnIBMX/VMwzCVQZxj96+8gz3rYavSW0ht7fj0JG
qhNrYBKBgaT+iKuCqSGNE0lDVdB8yYu5UDbY4w7RuvGXDxLztN40Y21da1oTuDNglO+YX/A9+gSA
iSHW5XewFG3l1IVZ3sulha4V0j+t6Vh9zIQtQnULJ4oHwfuT0UDah5yZjCjTwM+IgDCcQBgp3423
SAFbK8TLAORN4VBv6kbWDgXnxBxehAVrIM8toDOjOEEw0wTrmxUUdN2YxLNd1nLzSy0M69s0T/ip
izMS7pwoRu1Hir/Ys2T1YKQKFHsQOSzU/hYFAP/PbArxHv0PExJlYNhFaTFBw9E15WxX1j76CF2o
WbeIzgorkP2aOyC3t6iZtKlnReA1mn6avFDM78R6Vn+kmiTvtaneDkIuIc3d5HdWNYa7QJiHm7AL
UV5CQoxE7Gj4j0qa1Fi4xdrPImwlMHXcpnZKmk4bJOeSg6HE5V2Xyup+tkTqTmnO+1ql3oG1jVaD
ZS03tcayXJWThGcavvEmNRVFb6WE24/EYnkltZPsGn6U/mpQHGb7WCNzYcXXymRyUim7bAMpMP+T
T8W4zxDbfEQfYBExx6hytvW2lpBKrsru+9xSaW9he4X2UEjsIH4SUXHIKgnXUyr/axSHN2RVQJjK
Rol5Sl7M6UZvQ39iB1UiVMPYpsF9Sds4VZGT00upprclH4nvUpf8jYhd8hWSvyNAeGQd1BTplhpm
2U6C+Xsfq+ASnYab/6ZQ52CvJqxsJ+2nbxBunjljPhhhcFeHAHaFqqyvmgnoStq19yqSWohvTR7J
n/otKBT4S0ahIVVhBIcS19YFwivcCcPEKR0M9nqahbtwEC3HCrlLCjoSv+gRdbTFRo+U23gI2r67
Koq4ODTZPG7IIpivSpjLt1lrFZCOEuUQAzhAgzuTVoh/YiA41cEexUv/Rh+75i4Pq/ipF5TnsoBj
pTRmcaPk3Q+h94tvtVZSTRRC5IgjJCdRsUD40vKbb0FR6d+7UbCcRg3qX3WEVDFKMw3zoKXoO+sD
MkG1qa5lofRmM1LZM9v2rkWGtqFoZZIipKq+LjpZZfSVX1GuPUFy289tCEgwrVf/Jyqg/8SwQW2t
MW+4vAQr+MBYaLbmU86xM5rEg5gsWKiRG5si1W+N3t6bHRWlRHrGVg51HLEEJ949JEL8GKJxE0CN
lUPx6f0m9v8BFBco/6Q0P1xZP3GN74vsR35MNX5/x7+pxhaIB8uE7S8vlm/v6KF/cuCy+C9Zh5tu
YtUlG1xZPkCOTH6lAjXCCw3dUhNe/39RjRVYyIvbMqq+iGktbkV/gaDQlCX79wFzJKt8B3QwcIyT
0Q0iA3GcCjALzmQzGFOn9DkrXxlwZAq3LFEY3eiCoM+3PYm2iSp9MwfZvTBrFmVHZFwLAA9h1mCF
NXdFIv3KxqKW1gPc+nLbSuCcnQonsmwF08ZHABXVP99Na1EgjWs2mvVjnFKShTq7YXWAQxRK15M4
QiNuY5wKYyr6NQriSep3wh5ROxXeMOYReLprCcvQySND2vQcyXXsHItCgvk1wPMyu4FgRtL/Vumi
Zt5GXaI+F3UrlCCVSi3wpmDIDobfVKbbBdxYyZnliOa9ae0sYfvdKmhUXftGgu65GyrSKD6Jk5L6
N5UpTuUaCTAATQr84YY62WThERCKkuYi15F/V+G36p6c9j3OEmT7UIePLW64k96iXz13Sgulcaxq
7swC9rt2LuVAUk3BFHCR1IdA8ILA4GIK228I9mlrWXsUwLOHkt0eocyqoQ6WwkO1Id6FaB1VZvTa
tnN7z6mSDPIUNSNpjh5NsamOKQtng1CrnhojZOQqqSlN8CGDnnoixZA+BWRfDC9c9UrIgFFtRDA8
6wjfy06ApRZ0nfo7mtrpW0JqJfAR/HXrqFFpNtDv0rEurmc9M1S7bvUAz0yYqr9yzkPxWvCF+ywF
leOmatP88FMOmFYRZA6YN/U6bNX5eTJF26jAmGtGUCKX5ss1+vlhexULDfcFQa7TpxA5R5QwzXTP
+Z4jji/Jyk7K2+4tULCnt6IxdfpMSX+KWg7/pUJlfnQSpNwPiB1JcGSmAWq1JHXalRiP8Su+Yswa
AwnPEZEtCCxuPYzmH67+MlRtIRgrgjgaXWtNMOAZK7PcPGR9gbxcjXb8mkoUYLUqUUgTB8zT/SyM
vQSKOSSXwnWgQ244RlOD9IMK4xPe4ICDK3yg1VyVnBZEtRUqJ5cSyImLgJ6Tyll7P7YFMAIpMotn
hFmob+JdMD+pQ1ojWRdJ8FEwO09QNTb0/KaIhOWrjmY3Q6nrF3WXKPplypHWOokS989DGIWLG50y
PYKeNhA2o8wA7r6qWmEzRS0YmMavg18cX8KnWsKQxJX9US7W/hh2iCMPEBOBcqOFmvl1fJcLlkIh
v2yEO3TUYwNHZxXgNgzHVKR7+/Q7lIQEymdcMACyUEhXWRs3IaA/Ifrlw6CYrtsQSVDbihT9ToqT
4MkCUoviLNf2dRhBqoLd5ysv2JegXy+amHGvRCw6DmkqLAikNtP+ZKEQ1Et+BytqDE1HsANGP1wH
hqo8Rmlc3NcdoqAgmhpQizlugI7Wq82zQNqzvTaqbkLDCxasLeW+tUehQyuctAE67IpZV4srtcI9
wYGnJx4Q3kYhDUBk0tvyNJTdTgbIDs2iE5pf5SAMv9GPndNtDg2b8ngJU9aeJeyeVlZLDHubfY15
TA0xfw34DjMl606Zr4U5E3xnnIQamxIlS36aAZB1r5bKUne6SDCe2rHPDEeWUTe1476oM6T5pOQJ
SfTJd9usy55HS+nBu8+x+bPOp/zW5BwagyOuMEICk6pA4O0wW0KQGWob6t2U/ibECh8RJkSGVRxM
MfUEXw7/yNgD4TyXlcWLTh6g2bVmT3mqUkb/Og+KkSo5JY4Zepa/uIdhPmd6rZ4gANo0SsUFLR4Y
KV0fzSdFFkBxBemUITILpQSryaS3vBDe7sYfY1m1A2mMb6vSUCYCTOrf+akAM05V8uq2aqsAcbMW
AXNAt1awodEejQlR9f0twGcZtVOGDRdbBdOQVSWj0+mqlZ/+yMQB8lA9ENvcioWsOmVoxsD9sUip
HF1cfHGVgLylPkvLJd0v9NodQ7Lvjhov8tFcFYVdqRaLf1HezD8NPzCfwKG3v2dULPapIWMzQW41
eW3inlM1woGF79DhfHd9gF8GQj9IHhpLQj68llUEX2ZLIjWlJOX0MHSQn9eDJgCMiycjr4G7ZjHK
XzUJL1u2cj/zFAiVQNMQHP7GqMHU0FCx/WX2MXmrVJvRQ68VAqpj8C2fCmhnV11ksuFkI/wMUkRm
HK7LJhHvca4zxxWO3DXAoFjtttNgyAD+ZYzNZpjYtT1iS4JeTt0Hz6nYBQeENUnrTVnWh9ALCi7w
wNLng9oMmBrBXIJrmUvD/Avyy7CLjBjwBMrL0uhwUUVncJoh3XEmkEuHfZW0XT4q3yW9RW1Way3u
eOFgUk03Z0t97tJJuhfQfCY2kH9fCmGlsRmknFpwSYqgckW5WORJoQVVzmBxg4FDoIg/AI7WpM/V
IYcpk2f6LRVzNpoZlnNzPZGqBMdIauJWSPg6Ti2ZMGqLQG6+dWoo32E1YAoeO5cYwbGMpCe2pyLZ
aX0ns7fV/byKwkgRVla9wJ/hLHTAq9h1S68I6il0EX+Bq7TIN73MJhlN+PwqzJjMmqHYZxA/kJMt
hwnet27+6RGNAJRSIdeIqmrX+iD6cKjmM9DXRF5J/h6oYXRbYuitrFKMSllf4SztsjHhmmzC5yaV
bmrRg8VlwF+KZrW5Ujko1K485w1s/0lXAClapQHRMF1Qk5KYvM3aGN9Uo4yJjVpUKoqVqCzMbhnn
7Z2Uq8W0yxKpX8dpA5FrGvUKFCROLGy6vryQnmMZV4Yw8JMXVOTHCEaYVl2n3cQm5hszlvcZPrHL
/cwynjVEnnv2pUZ5KmDAzqQG5VlDF0KYO6+BjQF8bWpCdaWS8KOQV9KSQ56mAJOJ8NG8KXIEDh2d
RdO4PvWHRz3Cgxt2KP0P3ZJiR2wpEU7DZRep6I7owYjQgC53K60WqIwMeLQgqIhU7VsnjFzELdPH
LAxH7VdMfiRYMxC2sKHIUrQzEgjl96mE8rkbmiHoIMyLos6TkljlkkaN5S4Mkecmg0yOHpeMTu+v
ayx8WEqYXrklW0J8LU0qnKIu6qGpF2aNHEkDTet+mCblXkeq8HUwMgOCP2WOtYZefOyVmZk2DrLb
zNbUQL3QrcW8yb0sMkOOssNSTN9zEzQhesL90q/nqM+nAzdM5qMxFNS7Ua8Z8t+zJJjdw2xFaE7Y
0SiJxnUQNH34jTNxnFKG8/PhWp5mxcK3RSiK+6YmfepFnThIHIBNv4HNLUn+TzQ8E6Q1mlYVHzhP
GPK1pviTeq/AX8JVXBJn+fDhynMGBLJgPI6uESrCaIyLxjVHAmNwggHxY1nQy7imOs2vwWMkkYtF
Vfbz61YWy+zTZiiVGog2ADOhOYDqH/EXKAnkDefBxC3Vcco5WqTjg2S0hE5OlbECu0cGD11S0kKx
iNMgmf8KV7yofvz7q/D/TmNzBZTU/xvzZdc/5ij9CPdaXv/PTRfVgX/hCqGrpv4PGUYHKvDPVVcw
lH9xBxYBzFCr1w0sZ/+D9+KqC4uA8/9CC1iMzf/rriso70wCCZ0uA5NalbD7V5fdo8kDgcFS3kkJ
6D5SkMZh/XjyYOSGfDJh3q60FrmNOWzbet11hMxdMGtx633omTNL4hh3szSnquDUaEqGQCvJJxAD
1H79LiE2L8r6k/ZrTBOJcmvuR4L6EKhWPV9YHMdL8L29xQEDdpOExCUilsePh6xCgpdaNdoV++49
crn6YxXp8frrp4L2dNyNJAtkceFDgcwTKdabCyDkg73topEpSKF0d7U9eIeN63m27V3tPc91vb3D
n/cu/3Zdx97wk7u/8rb2ltfs9/xx57r8buPu+N1qx4+82ttuD+6G3+5585aXOs6WT/PWNh/Jxy8v
8Qrev330Dtstn2bzcfZq+bW39ZxXXsJXsJ3lb/iZP6xs29k4G9rltXzi7frAx1+5Lh/1yt9sV/Zq
xSe+uHt7u320tyuH96xWK2flOM7yshXv5/OWD3Ou+WHPk/CN7pfm1xtn9221W1662m3tlXPjuPzM
U2/WBQ/v8O281ebacbzt3lu+KN9tzTvvnR986oaX7m4eNpuHpZvoqOXd7n6f2UuzDw5//fWQyRdG
zDrJ8WRx3YBdlO723uF16z3yUCvnh7PZOQ8XWpKOs0nIpx7PjdMl1iJ0LCPsfee5dy9vh8A+2Kvv
N45oX2jnBHL4uR2C0Mc52FSLGs7SDkP0sr2/Z5wd+psh2Vzt3SvHufq6C0/wQp8bVI4b9CWkvGYa
3Luvj8wWxulCAyeJuM8tLIP4YVk1cmlgdUcLd1fe1TKhvf37//nv4dVjbRyYq/vXvfe6P1Q2C2f/
+spY2tdrJtb2fr1dr9er9fravmGG7ZyrDdP5+/X1+3S8tp2bDePNymNZuM7dlWOzPle7O+fqitm3
2/wjPAkFLvhdnIl9FyfCEhw/PI0q9j05HenOfXEfWTf02KVZvUCEP5wFPnfYCa5xJpLnkHHprtdD
sGJZstwPy4Kn2+7539Ze89OyqgObJ9z92ZTOYP9xN5vNn8G+e7g0RbQlwP7nDPT5C50EYBxjlThb
JuVh+3jwnD+bbWR7a2/p9L1HjHMf9kuYZGAYiJVNDHSWP7oH79F93N7v3ZeC2La2X67ePD6ARzms
7fXjbU/3uUSR++2aebfaMc8hFtz8iO3dA0Ptwm5w75gQr5b9tLohkniuvXFXd8Sh3X4JMF9P1Xca
6lfPeXIIS0D7KBIzlYC9h/jler3N9/6+9uz7fyIzj0cQvXLcK48vsSLufv0NlBPQ4eeuPtmDMHsa
JojTd94L4X1PL+yXuLZ/cA+uc7XdEq03r6wWgjURn11ivVpVhFfPo8/ZejbLLuC+MDjeq7s9HAjY
zJvDfWDbz8wijzFhl1jtWIUvRO2d/R7LtuvtYXv/exvYv++XD317PCzMtdl+C+wtwY44dLjnj79/
MxuJ+Rvn5oEYy3/vNg+rh80fh5C/ebAf2UVG2w7sNUv1+frm5vlmt1k9bXebXw937BTOHduBs1o9
uPaPazaizd2V+8AStVe73TUxe7eh61169b2befI/dDebKy2yt2z27Mv7K2ezumGpv7/w2wN/vQSF
B/fq7uWFiej8ujAiXwf+9/rHx/Vucs0GxrLMCe+Kf5i7673LlsfStx13988m51yYBxRDvlxysnhy
pEt6w8CXjBjAc/KsB9Y/S21pddm9K5tVZL8tez3hknWxtXkh0cG7X3ZlBpqB56d73rC1bzgQePy0
vHe7Xd/w380DnebunLv3gw3d6i27JivqhpW7fT8ubHY7FuQy1b1lDh68JZyG9oYpRPcTrT2XeHy1
DKO7edlz0nE3B5f3fD0Ay+7wnzWpK2TP4TFIKJTLugGzdvn9h3jbz7MViB3paVMW4Jm2ZY+QmXoJ
OHo8yv9uBYg/5nOmJcun16/Cb0rfVFB6wHx1QVBDLarzMX1FzatCLcwSbv72qUiag7gwwamaKheE
46dKyVJr1mgiTVpbqheZSC6HKYn3v29FQWQX/j9XF008iWdSZ0ZxLfo1Niyh/CxGVbZFZ2u+MFk/
950mKhBdDC4hHM9Pj811lYrAQS2ycokaktCxRhIbSa1BYSysqWhsqRrCx6+f7HiLXMYLqCisjKVc
CABCPDkmWTlas/i31Fjk5vKO5LrmAqiM9yIgtwuPd6Ypbn7cc5D9WI6BJ50ol5lInS6hqbSHD2fl
s1fiKo50FCD+r5/qTE/qKpcrlBo0UMzLXfLjXNdKHVHPPIMzGTVIP0WxvkG2u71WYQ0ckI8xLhxm
lrVzvLbIZ/ynPePk+DzhxI39Be3VOWjLTSb5pbCKez260M65LtQg0ksa1UHIKydd6JOAnqJCgyWY
VlhD+JoYTW4iC9MrhbvqQmPnOpGEDaQs7uWLgsVxJ1pVrZtNDFI0mOQEDbdavgl1pGg19BBdMvzq
hQB19uFMmAKUuhET0E+WMiKSPupUMFTRwEUF1IrlVdTKKAEtPqxfz49zTYGkpzhOeZ2zwsmmIAma
lggjOM2pFqFey6l+08QzhShEMC4ssOMj3/sC0z82dbLA+tko60biqbS5OIShEaxB1VbfDElRrwc1
qb7VZvfy9dOdm40fm/zUkZGARTYMWSlEZFWtfc2LGujc/41WsJw0dS76onY6F8k5h/UshPBB4d/c
JgXaO4KZK3+VNfx39zHZWVywIAzzZGX51KqqENyaXTRZZCtjoXtRX+gXUhbnprpuKqiyi0g/wiA4
nuq1Rf4vqvAIEGpLQaLNSpNdCtD4T1Y24aNFvGovLK6zMxCcsMqJBZbJu9HHh904FsIUgKVSIdNi
6Ou0775rqvomV7Kx+vthArYBiZK5buIdcvxouiaGwQBs1w591MoHlL9BcEmXbGxObr/LOJHUwQgN
KifCLZJ8EnFDwQSgiSyiXSm1gmUdqhQaJsbgOctgnZPBBkumrX0/Qb5Aa0EpgdLtMC1TwwtR5PPk
R4IfjpEsw9xZDj3Hz2tFGRfLnl0GLECq3yE1HjbbUEHy/MIISssyOg76tIRakIiCiUbK+WSZjZid
IQ9a1DZldWy0U7lHbbZUHou+3ge6MO7qpixWdVJIaAoAkIZJSp3PILneWttuEqoLR6HPkQb1E4kV
aZFFFTXl5PtAr1RNoQenUIrmsEAWrUy35XZA/msQA7nEiLnX75uuRWnhb+cYLcsmu7sJiOnT8WiS
QaF0EjvFSOkSsGmcOLPS5RdG9uzzfWjlZIpNfWnNQUXQ5lrXA84BWz5UPvB/CHKT9b2ISeT/N56L
AabjdKwgrJPYbRpDrnCirGxAmbUjWHhF9vgQXOi9z8GH3tMVzrA6tj7YZR7P2LyQ/aQxWkybMWu4
pzxWYVVK6Ujs0vitjerZ+/qpzvUjUxYdKdoSP0UEPylI4GvsSOigq6XbV6ZwJfti4Jhm1uzlHtQS
hJSFVvM/a/fkOXVcd6uqUCFHZJSsccMutmXYzfu4w/a2MzWE/5JYuhD+znXuctqkmMoBXlVOwt9Y
mhBY6pzOjSTtpRU6GNky6Of1gFcGahDINj9//ZjLJx6HhQXEJ4G8UzlZ48VzPJwdRfIcODbKLH6D
n0SFR7ySxbiFI9l3IQR9jnUcpReAoAIbHm71yYpI1HlOBl0t0UDuqCcnVFzHVvv7w7SlwQFc/MlM
GbTIybgB4y8KVUbmXTDKYa0kKmXU2LjDzQPd9lq8MDvPPdPH1pbZ+2FjHAJZb0YABKhwgw13lMjA
wRUAGMr5X4+T+XmcDABkEDsBUlJWWn7/oSHWcZSG4YyIRo/xeGgK2brIMxGNdM1clUDyHwHTQiLJ
SCMNf78ULMqTMlUtyKVYeR23bUD9npOW3X8W4ASmlSYfoIHi7ihr1baodWjBZYiQ/9dPfGZmWuRd
2CHe3aDkkw2CO4neKqggorDvd1AyLchyUI3sSOyFv4/VQLXeT9c615T3zOyHzkU1fQIMXXKgCov+
Su+qbvGu0HZI1cobFF9R3EmrprvQrWeGlBQHeQcOIjhovVc5PrRah5U8ty2tKp0uBzZyu4gQg2LZ
aYXS3YxqgXOBaTWgEdG4+bpvP03bZdPVVbQDETpjDzwZUc0fEGMCZG0HsQnPBqCKRy6m33/dyqcR
pBW2V2u5k3HcOo0ttT8q9YCQgD1HrVTYTRfPLlfcdKOURn6BAH3uiYguHD9NfMOs90L7h85MVHDs
WtmWcMvyEQB5J8yvvSCnxoWpcvaZVOzMTMjhmn4axHC2L03ADSWzEtkHZAJUJI+6DIp811yILeea
gtgNmXshUlNRPl527eDnRYHHDSrbAXCpHlXkcp6+hwV6bF8P1LnO4yzEEpA00UK/5LilKjPDaLHI
sWtVjFa1wFk3HMJq9detLNsMWyOdtzjDHbfSBEZogfEkhGkQ00UdbCVCG+aFATrzLByol3webZhI
qxy3wiqSzCBFEnhIJsuhVC+89Z2V//WdHEkOMpQaGHgCFOfX42YMOauAckIiR9jR99qkRTBN6WOH
dMiFOszZB/rQ0vL7DzM7L6bKn6cYopvefzONXFnlsl9emGvLrnh0DOBxSE0usY+YS3n/uBGpHaus
kBAVk/RCvAZQWj1kylBsrUBT8SYaxnH99WRYVG8+t4jzGKo4qkSrJ7N7RpY8HSpaVAOLDqwQjh7z
hTCMCRVYX80PNzhuQd+KNGudi5X8B/LsrtHy0guVIbn/+uuc62QGEsqhRG4WOMXx86PRgI2dz6xB
XX5GZEnAq8DMf/99I8iEoheJvg3z5mTO6NUwR81iSDZGUPWdCWYjNpiiBXL264bOjaZhgXRARZLY
YS2R5cOU8dUkF5WJyZnH+QimX9FBzQqepPUbkG7ThdbO9Z0JSsJaKBwGS/y4NWS79RFseYlOs+Zf
Jf1UbUsiqPv1M51thWQH/A72LP00qW1g5q1MAdEwbjLEGjuEDkdNiS6kYs+0QrdxgSIaMlCnPZfk
0EesCAYS2NPwJh0s6E+RFv5tmgjsj0j2gbDBvcZ8L51/GB9z7gXw88z9JFJQsp5G2S19NF++7rHP
WY6lGbBBGuLgiwvn8rAfmkEIu9DEzECHsvNxi4CqhxBduisGzYI00d+Yg3aPWgjK8yA3r8h1oyJW
lhf2lmX0TyIL61tSKBGQacGz5PhLzJXYAShPOQTovYzAwRg2+a06amKP2OEwKPjbIEOyrXsLLfWv
O+DMMuBsDg4L90EEnU6PdSiRaGKXWQh7YqsEGVHUJ3coo2tFDVQEMn3+/XWD52bPgo5iSFGZhe10
/KwdePRsXuTo1TCM7KFBTd3I5ksrYVm9xz2KfohBdowZpCGEdLJbk28OxhqxF1sPowAZJqNA7n82
0N+zwgtT6HMP0pSpcETk7iGLp5cpYqUu1ho9WCRaJLhTkVamjXiH9GQ1ioYFC/Li7td9uPTR6dOx
8pYsI+ELd9jjPgyTShuDCsv5Ms8E3KUr7RuK9PNb1RmpK0m5/EYKZLwqQ6XYZDB1X79u/vN0hb24
iNi8U9H+0W75uGZy3AD7Ab8DMQX8merGr7Q2XjWA23Zl5Rko4Esnys+TZmmRCyuVNDKsyskqbTAv
j2SpQg1WkLmwVl23YankF0ZymRQn3aqq5G5ZCPKy95xMGjluQcAVLb4csYDECgI00Qu+65nq1phY
3cIbwTQqMUPyRUaaNpf2iDNzFonyRZcIw0gi68mo4hhhJOjfI/yR+phlBgn+Kph5ho9gxJX4wjI8
E/gok3BNNtB4XqLfycPC5UjUoRVZ+HpzS1xMHhEfSNxerRHHUZtQe0gUPOLgE+Ct5cm40Bko3jbV
U1irGBp9PaPO9Dy1WPCZJkfrBTB6PKHltGnruRoI9lXIcu279m3QOcvn4mjZKaaQ+8b8JlVB+Ndb
GZ1ACZ2sGVjNTwhmMbNg1JTMZG1SMYNscTGe11YvRc2F7j43tly6wJ8qXCWlUw25LM9jH9RpAbK/
85/6KVZwTZEsfGtwKTHWX/fmucYQ6eayToKHf056s1VlGW+aRWGDrPqulIruZsgNwe31Ynj8uqkz
wU9fmhApJhqLJNjxwEm+qkF54bkwj/F/xa00PZmt0a/Rtkk3Mei556/bO/No5OdBHCPAj0jBQtL9
uF2nqhBl3VQQ1wvDdHGc8Z26Dqim856/H7KFo8uWyKORKT6JOZGOnWbTQp5A7aFezBpQwqLklytb
ZKjJA379YGdi6iKmhv8wkXVJNh4/GDqS0GI7AUXaDH8OvwjRzhcqin4oqzbyrxZCj7iGkapfuDmd
a5dUI01ijAmQ5GSudO0gpWi90S6qRugbw8i4kTExc+o8Cp+wrCiuzT4ULhzuzgwj4ASOAAaHL35Y
fv9hB+mNXoVwgmIw03Ry/ZxVXiboRhkGahtfd+yZGWoS5zRA2WSMAaQfNzUrQwd7MCtsv4HllnaY
+kx6b2662o8xLA6EC0mWc4/GlXopnZAr5rJ43F41GEE1mqguYMegb2VhltE20op7ZALSCzN0mYEn
+5XJKYo6A9o89OXJhWzRQ2mDycd9L4jSG7UmdRSrWuh93YFnW2Hf1WSNSqD1vpF8GCsxKxP8I4gm
VZxWqwp+4FUohMNf58EguOtkIzAWgOlhLFfhD600IWU3fcJhqko1pJ9AoaPMocbU1NxJM8XqQog8
NyvITi33GA4ViBgeNyeKs153EXFLaNsHXHHusgLHKLyIcF2q4urCQJ1rjfzeAp8iRcy97rg1+Cs4
dZUs7nqqgl0eYbcLm8nYisijXM3D3F14ujNDRkQmC41wHm1qJ1EyMeRyGCEE2ANCQ9RkQ1FGahwB
kEuniDOTnSaWpBj5Wbwhli/yYdT+L2nnsRy30oTZJ6oIeLMF0N20ohFFkdpUUA7eVsE+/ZzWzOKy
qSBD/yzuSleqBlAmK/PL7yxYBmQ6Zx0v0+TXSY1uAAvdNsBOPZfD5/cn4l/eIi+RsuTR2hSThJPB
JMZCYG+h9nlh5jYJP6f/0QyOKyMpSOKS9Xeyf98dObHJlBKTUBk+PbY32jaXbDnajE25jEuRJo6F
/ZgaXbHDPxBc5GLOyfuP+bd3ikMlrCZ8GsgzHV/Df95ppmnBhG9JjKmAjlFJ3FW1DSLdwX/u/2+k
49nwn5G8DkkYiqAmwtItn87ZqnW1gywzdTHGRHzK94f7y1ET+sei6DE2OfqHvh6u1kNQZcrEcWHZ
9GFbXXG7YaKMnb7qd2IJgdaCm/n6PwzqHbcVlgO3pZNBoSXPNNvbTaRmXmKODORLvXpfMq8Z9gZs
tf1MJ+MHY/7lesbGT1SNNhXJAoCgV+9VBaB4Cjp0oxpCVJRmDd7ES/V1lVnxo63t+ptbG0PiCmM4
hxNdf7DZvI2ljxUhtlAianquThe/gSvTYleYoY3+Yt6NVgP/KhvSFyF7IEGBkBgJ9upadOqDk++4
/l4fR8fpykohjiahcHocNdoJc01+MpIWoiHKGemusAvr7v0P+nYX4NaJEzOKV84+wrPXLxdS7Jjn
Fj46BNTZN9wYpgz6m2qBHcil/aZHN315f8S3L/R4zyWldjQjpSR7su9kuhaZMRBB1DqvoXDj5nMb
jhteXgMllb1rNzilNKkxYb4mi48UC38b/U8Ub7qOf4yzT55XtEZuOoShRtdlUOMECxNSRpvNcTiD
i4/yRm5z0i1GV56RLDZ/vf/0b7cjmzOEHj1KErZFpvT1+B7VCMJkNglrKfHvLO2XsnPmg5UFwf6f
RyJFSmaIMs6fBPvrkbg7WOFWcUri2+A3SbMFdBeHJfX8vTe5NGq/P9zbVWozjxDLHqVubAwnL1ZB
si8WDbvYs6r+JwdIUs54OZulJAOnm/aQ1mv/3M1+dyhW23l8f/S3i4XRSaUDvjZ8k4TYycOOnleO
itFRjRWXZucZuIk01j8vyeMokMUIfDmdT41+WCFYoIY4SZPaDi+K1fk0BYs4/x8eBZtxVj1KT7yL
Xj+KQucnUKTxIuetu0WQLlcK0IC4P9jY/rLyMe63SFX6OBm/KSdRO3VrHAIAOxkO/js9bY6hWafn
aP2WC0y0xT+HpIjNYBFQI6OL9I0aTKXW2vbHTyQwsd1VoLk/ueS9dnW6OLfvv8K/zUVUl8b/TVii
SX/9CusiN7hv0dzs+7M6N4reiUkm1AmmJNU5Fm/GRU+t/c4diu6ZHrjug6Xwlz2GMI5XStYJMfyp
LtitygnZB8G3XFIB9I2M4q0DiZw85uIPDxY8eozdnLx/cCCGDx88/Nu4gAiL9lWKPWTAcaV6/fAY
EncWXqHU1bbWeOZj5FDkcNMpcANMK4XMsSzvU7G4/8OGw8BoC/jIbDunuX+d56pPJy4Bq9mrWPAL
z6dgy55McAUfxK4ny52VF6LmOdpuA1DjOx///D+hlpyypg6dNU+MWbkJIFp1MNup+GAHPU3q/b9h
AvYzAwYbl/rXwzQcUPhO2Dnm5gCkwmpMphQvRcxHBb6dyvhEPbG5KG1xK3FF2vdUO+/kqP9xOr/5
GSc7goMLpya4zZN8gLG+uP5wIDCcD5gDgPUKt13r4TPEaibxhpBx9/5iOjmx/oyOuA+1ikkmlQzO
65cwtDlgV3/MkyBNxwu3Bz9spOO0b/PpozLD3z7rf4c6ruv/fFZvs30sDac8GcMQ7jGWW4m1qPaD
z3qy8f15oPCYGIaZQn40PFkgYspKF++kLJGYds0X+Ew4MNvWrgSSsRah8RkuvPzHaO44KCp6qnz0
lx978U/eog3hY3DbMAVCmaXXehE6aZjB/7an/xmFfB4wP5NeHPiAr1/gSKMI7GlCuBBP9PpyNCu7
PNN27VtntOor+n8wCflInnmy4fzfQQk1qF8wNpeR14O20pdZvuLpCE0dYHBT4EMCrmpTM5CkcvGX
MNbYbc2HFJhE+cETv5ky1POZ++giENqz157czYcJUK/AaDd2e52eGYPEEA/R6wejnOzoDmxSBOKE
UXxAmCWnUp+xymleaS0zTvM1nfDFqICx90u4E94icHnitK6bDl87a0s/2M7fLD+Gxuz1qIUDY4/K
//XbxRvMkFB97dg02sy8tdxu6h9zrS3h4CTnK/1BNepv47EuOPOJ5ZCqn6zBbMO+VIrOitfSmaJq
3qCsF1YFM2Abkn/cWfA7IYdPCh9xE+vw5NE6urmGEjlNLLl17GTfbMnCucyWhnXt+0OdRATHD4gK
ghI7/8E/Om1yLEqvN5dx5qmUARNSNh02e5gfYeWb3uuJGr+csZ7GJMa+mm13/uAjvtlyjsNTGiGo
Q7nDTH39EY9GX8TAmRUzSYOD2DS8Om8gMW3A7e6d1rh7/3HfrgqbCIvXyuQhXvzT+/ufjbRLl1IW
km3NqkrnrKyaadfnGNa/P8rbp3o1inWy9kqwVQJDP7B6wvBBKHg4w4EHp6smvJsm2/0gv/K34cjO
HoXZNFHwfK9fotuQO80DL03YxIwGzyBnWPMshqRrV0ejK2e1mt2qq9zZv/+cf3ubNl2ASGCPJFb7
dEmQakS/b4nYDlrvOSspY7bqH+VAfCScTjgayOhQAWLFv366ql2rzAsMJ155nOfQaBsoNk33QQbu
7aPQ/GB4ZOC4yRCLn7zDAkuBdC7CIrGw247cIG93Avna+b++MEY55ogoiZKYOk1NqdaGpI45dbLO
m3FI20Dvc0N9NB/e7lRwpBBQIYWjJdT0jn/+n0lOql6uWOoViZjWNsoyg+NtNgvQMxTr33+gN0fc
UdFETGVzeaFR6PSIG9pjh22el0lPm9iPDQfnB9dN+32P41yCCbK4SEmifjDf//Z8KCFAuJGeZfyT
58NVy/XSnrdY4EpJyRgZu8LiMFoELJT3n+9vQ7GiOF+4r5AXOZkWbpVNsFGYFvNm65sua/GxnwLz
2UFg+M+L6di5hwaJjPoxrXcyz42tz9duDLCfmrf2EKrq9wDaavf+87z9XswHyhFo/o/H5ul+q2xs
Qh26WpPO8dcvI7byySac7IqeV3VtZF113WxHGs77o75dXK9HPdknpAc6xslkntjmtJ3NDrK3DGOz
D+bi21iEoiYZNI5N2s+pb76e9u6yAvsSXEowOstv63LEnhBTyrh2OuvSzApZR/ks7TMn0/Ll3x+Q
Q4ybLbwjciAnD7hsqhNiwe+u8Lwl8UarvCq18VEm6W+vEdUdOleTbC8tZCcPWIxIbaUL2diapr3d
tSUaMvOjvO7bKc+dho3QPrpmUYs7uVS1vlE3ps6KxBg3OR7aGbIIQOuhrM/A0mj9wZZ4nNb/yeby
GAxHMwpEb25R3CZfP9SUNk7fbwCV5dY7h7Tst7sGjlJSDMdcVThO4dn73+ovS4CsX3hUoxBxvPlW
2AQ7YvJnALw+0YbWJjUrX7TBGRcVvcf3GTCEr1T9wcr7y2tlP0Z0w6geZ+bJx9PiGHz1UMjASPh7
tym2c5mPpHRbLvMfNcz/5aUS/HuU5Fh4cK1OXmrYGKsfpn2RKK1BVU3oHOwY9UEA1NoLFahbp83r
D1b5X56QpAppLA44LMKCk1jO8edZKUwLk4ZiaExuST54s7bPNoAVP97/hn9ZCRSuWOYkiinnniqo
9OhTBcgmsIEuAdZkTm5cbeHP/2UQMtHkOWgDO70OG2aXoufTdYIAet7huW8kzRxuH+xab94a6ROO
Mep+5GyOQtfX83/h8kZxsWgT+sr7u4q0e2KoYT5kq+l9ff+B3myQzHf3D1CP9Y3D+/Gt/icuaIZm
OIqr+6RoXftBosyS5/m20uCatHIwwNqm/QzUzJm7vvxWzGNofzBFKKEet8JX6537E1JJAuSjEoRG
+tc/gutcScNn2e9WF+gK/subXVnV7VRtKi1jr3YAMEReXgN6wndxUEWFfXNtYGduUrqT/S7MDbM2
P2+1vWYveYkWwzmfq6ATj5nfkKH4KteyaIozX0xK4BxeCAmpKDekKKK8hINV7Iw5Bb6F72kzQSnX
E+Xe4qDDYrAfJhCDoo29LJuP/3+29fZz78N8+Q3ct5u/btbm2Z+G2h/qn33p4FxrjWtu7grobj3c
YhOP+YsRKsyF4RceXvN+Ma1PS9ZoCuTc64zS33P+AZ9YzXKaw4gKWzBcG9XRKaGwsyp4JL1jOZce
fZTGz1DR9/Sl5C9CGm5piTL/ILBqwFiVKMYmAXdSh5cZfWBVTOW2mT+bq/BolWx1IcFdUSQv4wLQ
zPAFMM5Q3AytK+wzDF8lCUKepXWf+wqA0JbY/bz47tnQb+lmQzKCFanjyqhCxz8bMiXmg66RWkVe
FUyA2ehMyXMfeFMf1tG6dtIAny7t9R5bV7P5WQEvgoGncQn82iuusxMW/W0nPqGXbeUnnYcbYufR
VDkXlUnxUz2UJU/mmBo0tNoQMrfPndehaYWrA2NtAY6l49F3q+JOHT1o6kTYYgy/unL11Tf8Vats
jEkyNeNn1RYkXaOpKaoh4yorQ/MM52e93Hv5oktuESmev9QrC5gBuF1bw7h99Ra/Sr/kbjD1Yo97
wDxV59U4jdmdn43dNEW0zATO3Tz7bTVHukrntYiPVVli7Hz1lvbrcIQicu9qulA/bqs9ywWqtwt8
JADHVf1wOLGtNK6FCHCs3eahsAIq/oY7fm69zHB/WdvmpCVJaZB6Bja6k4+/cx5Mg6nideyBDSRp
CAKQ4VnI4UMh8Vu+rsfOC7bDmrpN8xy4pVGUEXqJDLBCW43+/I29crLgro5Oud32Y4AM8iAUoAE4
w0UzuGlcptoehygPNkv+UkNjuUxl6SnaFsS6msZT4Kybol/dWTYM5NNC9Otzl4UYDs9W52xfnGYY
0892KHXzQGfrApUrlGLGgtveMHY3tGySqYU2cl1j50SzP8n47bESqEeA4Iweg+Om6l+ta+E5j7r4
40QvW3agGNmdyoxESbzgxVm/VlReo6Z31vW5wV09w4vWWLFoiPzS2JCIgDVpBuPSHqwaWijW6bqa
D00mXL+KjSwgDRhtVkkt4HIUdHGGMQ7j4/bTzQRVLHyEFSogrLlXo3X2SIQaUHvKFJj4RoWxNfMz
CkuB/Tcd5bK5wihZoFLF4wdZcrS2QVq+uP2wdHnsp/CQ7z0CXRXQtbPKsIjwYqZZM2KDdccfdbEW
eKgLKw2HEXhzOSl14ZtV7+hPZWu41XA+6CrrxsOw0Bas4olLge8lne1J96qxC68e8S3KsyY71+zW
BRppM9RAyfGvcWPLEQIOWT7OQWedb3bN9vVFVu46jvdNafcl9K0m9GfzyyBb7j5Ed4FrgzDTjfCv
F70ty2WAaEhZuy7dnDmaw3UEf6RWLIGSUMzFcFsX/dqf9Xh55AWKQt2WRRS61hz+DGqLmsdeF6v3
W3c56AzspZXxzc8t1T7UPt34qP4QKyE8pIm0/WnZ7MmRNREtwPbKp+nS8HAtfFi5II+Phm6H6lBV
qWddqgAvqpjty/ju6xpzo3xcu/NBbtVhhnaFQcTcpyY0XlAXHtb0NyGdB3sLjtwNdbWOek/th8p9
CHLIozvSTcNiRRS92+zG66aZxt3O7h3xZNnkvn/wTLn9pL1CkRYYhQgP/CxKDmZWjmuMDqGyD8it
jepSrY10E28mTI+hRVj9kz1agTAiUWPsfSXcMqzurTKv+iuTE1je9k6+rFfsd93T5sBNfEybsJc/
wKQE9V1RisC/072xhU9ogfp2r1qR+0lmdtN6IFZddQQbDtHorhe1/NWGyhxuka3m9X4Bmxt+Z8q2
zDlpIne5GzyraX6G0ik8mgoH3gNI5Wmwf+XORHY6Eu1gMauZI8Zy59o15SnRrNr73Kxbv11konBo
63cWWZWP2NprozlzZuUpf2+4Q7qYZwsXBQAYGx7yw+8pWGfj11Q6fYOJuTadUcRKC8f6bg3LMtp0
zzeLtyV0aEwK13jdpoDyoEfkLr0abXZUpQ6Z3S8q9tamb375Y21A6GyDXtEpm6WWDl96XPe7Rz93
apBlENjG+eg8H26eFZftarsoU8yx1pBS02AZDiCzwWhhNB7217lwZztCKINdUNCCVY+QHqjxuUYX
OkT0UOUjW6NZmnGJDgSNpdkKCklLmyMrAiLnBI8LqLX6Uc6i/pk2XRGQrazgPbhjZz6agoxZbDMX
7djv06H+ocYtuEfgxYkd1ka23HnNvJylrC95VWaQpmJ2n/4pMCn8RsqeymeFqOe+WtvipweGoz7r
2sW+6+bZu6PpNNV/joXnNDDxW7dM5V00c58BaaqMgJR05ob1od8wtjhgZiL1zvClA5WgDQf3bFMG
shbkvvUjcBs+Fnis82FYDTMhN5oZUdbhdhAjxMOKwO2rqgDc6MorbjdAAnBD315ywfl93mmrd3Zd
pmYk2FrXu6E3y70XrCZsGKNJD1w+cAzp1rIzELXJPku6ummNeEI0ngA4sEZofMH0bKPFrOJecsbE
bjnxUfK1whVoQtWqgX6DPjhX+eSvkTMFaMdwiguhgkLKm5J8FWq5SLG8WGHONf5ZWQ96wa5mDszE
EBxDESxTx4pHQLBoPsxROlj7t55I7MVawAGMaQYuZbO+KrttjoCOUH1xCj/94qaL/J1R2bkzB6xP
eCNCGPssB+2cGP5gsB5aMORRGCiCVUxjOu+qkzjw37UQvtXBclTRneOfnx3hLRrOYkmXeZ84vQ+D
r3AVGIWyZWp6KqyBQmIz3sYFf+fm+B3IhEOynGItpWXFxCitnziQVUAog8zhECn8eoq8ZrRewtmt
L1MbQHyCsjnnGYxF24dcbD0d5VtefGv5NHmcz5XY23R9H132GyRFrts1yP7qEkRTGtT7wgEQGZOG
JQZPy6DJIrsw08cBNKg8c1I5W5FPpIIEowjgooVm1d2UlRdkex/7/yEK1ehpKBTKoKQfbmUYtZtq
yfZMKHsj4ZqZw9KvDXcHULO7n31Vu5/rMi3MePZEoQFR+JAKQRgsy/UR4UObdQqsN27S2TeTlu/Z
feo3wzoDOlu7561dLZK/JByiS380gSPSGTRF2tdsZgDRnWrf1JMA6pwZ7XezLddIBOyZUQ+1LU2y
tOeftUs/LHcAWon4PP+IyZYN4LqwKnznEFTs4YTuYVP+Kjd7mX95mK481VXHeVJkeW5DVQrDYa+3
1OBZTNXEREsObtwzco8LCYr90XIhWl40kj4ASC1Ter/5aWNEHcr7y2WSBJfTPBPkTVsXWonXOukS
YzoVYrmYLfnt2lvWNwXR9Cqv2hpENrQlzWYYFnncyImNcd5MsNEAxr+JtpRhJOCLmPegR7ArcJE4
1E/l0E/kxkqlx+YTy3LdMFpcOPk8mRviNiOufdhGga2L0Vr5ZWu6Yxi3uH5vwFEBSiZpmgX2GZ/K
nfbbmM2KqdqE9xPtJsUO1gOIipQadXaWz6KHJotUp4wm2pj8vdSSdPAmZJ1FWbuYT84sjoIoujmL
PUlItYNCgxoUWpA8bNZk4EHkpml9EMTT3dessAEKBn6Zxyod2buobPgl0AxaJOuzgX7XW3JvVpVQ
P5qAFfgaRmQvuLOwvrxcTAfHNZbirHGCobskVuHWVvJZijOSDPw7RjG6KlGLQys8DSzZV8r69S/L
3NKfWdfOP7F+yV7mtKyuGhdt3t7mln67wRh6aKSolsRgQj2NNlC+gwHG6WEohcGeWZubvfcXryIo
MGQoEpeAwj545mLCSq5q9UCd3U23mPt+DcVLNzbIzx44IR1IXZLJwuMsEJxaMTJevLFk5QQ5wWDD
BXWqbO+WqjzGFBvNTOEejb4x7IU/+MuXogmD8lw7JeGwngx/t1UT51Ck8sbWuw6vOkhdQmTPRUrn
fIRozagfinGdVTLVvbQPbMXtNSIKOCaFvXm03Ywh2M3tyGBCSBH+NgZr+W1oEf5WjsvNdirgQcej
MboULQPFeYbArsq5h9TWTrpcz9G9HM0iF7PuX+Z5ptMlPTKLIhVu9g+KJdyBdGjCPdJi+BJIv/1e
N6uwL2y60w+m4QV5TDp76PHhIAu8p3MF5m7hSrQnWdabj0BmJ5ZLu6XfvKabP3mbI19CvYq70bbG
u1CEc3noiHiQT2qXrmIfmoSxy4ui389OrfJdaC6BjLIxX6/nHhzpvnLm5buPHSnAKLHqH4WNRwIu
L43tJdCt/ENlDJNB4ibdXpThABunuNMsZ6Cr7O/z7Iw+PT1r+9KxeQDjGIPi2ios47c11vOnSUwd
U6lX3gusF9CKLg4ZtDRW6mL0UkIkl2LKFK1ofKYzyB/+mvRzXv9eekN8bxQYJPa3df2ctxpLFgWa
M7sp8t6hbFpPzS8TKtkKpDIsy90qnKpCuVmNl6JeuoELwtr/Tj1HflvtLr0bOcJvvSrTz5l2AxjH
vLUffq+HywUYKLF+wzeP8F8BAleVgjiwqrJj266jkC0YzlrBIYAx+gmEBhe5Yik1t6o1O14TQNDc
mla9NPvOyF0y8iZuRnugrRNEqj53/QOVS/PZ06Xr4U2ixI0zuCx3i7ZLn0QVd/hkoa19iBx/8bmV
oiQIqDaJFZyvvdDCUS5Le7FR83X2s8XFfmf1mrKndrQ++AXvOgp1rb0YSiYo8VH5TDI5Oc6N7IPs
EeVF9TBbI3kgLn6jgrMa9kDIcGDwIkA8y31Zpe6vCSD19axylV4smbCdXQjdqtwPcIRBpI3Hiooh
zfTc7P1K75clDB8409s8mdy8uSzo8NbnQ1t539rJFtcLlD53bwZZ9jUlYB0v/HQI77NQrgu9jyU9
BspeXBlDvO13gbn45VlvOg0EaKdzfgYwtRABNbK6dLZhe3TmEQjg4CqAutJaxRytfJlDTSly3k9T
tj3JdFkXCKGFW+9Dq7TACwd6jnskE4SzsMdnwkEgTtG4husTl277wS3t9HM50Ogb5ZrsUgQ3vZCJ
Va7G7yov6kva/Y5bONkrbw+BCowQXTT61tfrhHEv3g68gG324o22rBs83Wy4QN3mNdEUCK/fpYTt
biwgNJ+708xjhjRB4ANZz74P9sh0flDhk1+MDuKag5z+G2WC9TKtxgI4dVaFX4N5an+SCaxuh7Gr
vxfuZp+3PCYoLcPm+rtQJcItA80/Org5lOcguaqAcceVGSWknnfSsCcrMh3ZH9na3UwexHLVfYW5
B5d9C1UEu6ff307cUucIE9/CvOxW4X6bVuVe+14xvFR56Xy1fUpokXIq/b1UuE5FS0X+M1Z169Vs
ewUExWFUwQsVZoLkMQvTq83tlyFaeYnXgDwAShnpMl51Y0qQYpijmazSr1raunrhRSv3jmeBNOs5
yD2H3211tIQg3GgPTlfIMlqnYTmifVP2axtsfH+QtZivZXCEgniUYjVQJMtPY5UdobFETWsTO2or
npDpy1tr9OYpqrkfbXGdHqO23plaqOT4EUZT5/ltnNo07F9ALBperGl1Hjw4XOzdYmvu2kYHX93U
NtfzsEzLh04X7Q+NxPoa+4h23edeHi6grQ37yVhIpEYWJzDN/3lv3ldTwxEgM2wz2WI9/25pDP/r
COs4g3HmOI/ZNHF0zO1K1483lEt1oUHxXFaKSzKxr92Oid2Y4gnOIbZ03BkkF9LAwchJEbVc1Vuj
wWk6VT9FLHHvuxBzle6yfsb4qOBGHFdpWd40NvcJ8kDUlA9VLwvATRglHKQIzfNAlf6vtHaaC/Tr
RDEwOM1zUwfLA5llv0+QIcs5XmBtZkngdgjoKxJiWGXSN3+dU2z6McPb9PZat9be9SYi+kYXWx5b
w6CejX4Obz3EfWjtGyxJotKtqyEGIdZeUsoEakzhLf+c1qXu4k43FjByNRF7BZhG2ZG20/rzGAp/
juu5s7dYO+Zy5QTpCiqt1fl9gAuvH9Wdzv29HYzmnm/cbURutDrXlhLPiItod6fp3VKJW7nqqqI7
bj4rqRI9+GIesgtcIzkcQcoBdmMvEmdhZizTwUg7308GN6BL3U3ZZBySZRfSrLYbpSvQ7tuSlZdr
sw4uFzB3taNQrOomnz1OtcZPKWNW49Cc5T6Fot2G8vDJld320oeLAcAtcMqrcdGWmYSzYnIDWq6/
alF238O6ctLYI0L5QZFhvS78WWcJd+bmk4aFWN0aWDHo9D7sSAInSwvybI3kmA/Ppr3WhB356Iyf
HGmlXhI0Qb9+LzdhqKgpNatABJqvYBCqczNUdmkfjgIAWpzzIfzhwb5qdv2gtvl5lqP5OaBweLZO
RsbC2abxqa3n8Ec9tlW2D8ymecQ4HVxdK4ohnm1RPxs5p25kcOP+sokixHTJC9u9OXjM0tAb52on
1BgGu2WUXQ7OsypUZDWOuV2lVUjMsnEt/uw5ivSiuVg4A9gksKsk78pgibAqbWH2BUVbkuaw68/l
gnEC1ulbI6JlyJZn7RSEoZZvNv4OkGqeJu3UM/QS9L5KjG1drgmee+6ya7X2cU1GL9/RnV/X5NS6
/kWskxekP6rtmFJYjb6/CwoRBDsLux6Cjblf53jL3YbMFORMIxbrAmyM7NzQxS017d/WClqe9Npa
59aZG87dt16OuJxKf+ztmBwz15rVt0cyPcJruwvlWFDtVw4kskMY65ElHiADx822ubdjMZdXkyHm
Jln0zFUo3ZDtxdkyYCKfDbqb95ZFjIECJkUGXHf1UFKgWZr7Yhgtg/99aj+Z4E0ZodiMer+R9XVi
r8m9u7pCNRAt69iRcStr/xOWdLYf6c4bf9IQv4wRyRCjSzw+c5fUg8hIWHVhegs4PuVGsdalcZhQ
7c4JIPs0jN06DAamjuVcV1Kqe4oqNXf7tW3M4/ZdveSLA2y0x7+Nv54TTUdCmtODtTnhTVcvejkg
1y9uVZOaVuLiEXGnQ8wb8fPWOL433mxRrjKzkUjAUJYp9mNIyuixzooUjUeRQvls2ybfrkunPNIE
OQbrKNCju+y6TWDcKaptri7zITDPhq7TU9RR/4f4bfOzFlEFGbkKp03ZjHMWVI5WJo0W5F5cRD03
PYypHWwJxsQdpUxZ6DQKMB2XsTfK5cVpKm0cMm6p5+RU7ZvWn73fmR06I/tWqtdYMYH8yK2qzdiX
W1puySCt6QHaZQ1g1cxXhTeGU/kUYXK/BsnXIfhe8caC707ZbJtJ86KHLT8BUszcmDrt3BPtz8E1
RaLhi0QiB4WSQ4OXhA8eWT9TUwjI534T8SoV+lEz52yqTKf6LrJ8IynphOWDpELf7WpfhCsI1CW4
DZeCyInuoiGLDENt5JnXqjwHfUdfr14oy0Rg7Ggb9YlcB1iW9ITzJbeWC8DiuBA5i875HA4m92qT
pst7Sj4mKYzeHAmERri1ugyoSa2+7m7HnJA3wY+7PK/LjBhjSsXUJ9OcTd8tuRoV8d7cXRVlXZnn
lpbiYdgc+w7tL0hJV8uQDKvRDMOuptp3vbUuCbAsdfWXP0WGKJzC7pc1DsuNaKR+FLLtK+iVffHL
tUuO025atu8zeNkbe22yX32LhQeXA1vedGvjsQVB4n2cKge/3ons0xmEUOuHHNnyeFTmGHXRbUzG
pRm++Y0gMQ+JFcetEXIhLclYueDXVrg7zjnnhgqauuequnWxnbrrEyJp8a2hMsFBFmaLiqrRFMU1
bqXUk1LdT5+7NchW9P4b2IPO8odfg4FnC9G690tg4mjEXEaDT5Y1g+5bh0V9EUtNZJ3p0biuiuNO
s2SZvGs4PnU8a3O6pDhC9y1CZl9EMlemd724m+NRmqmru8VciXcZsrmxFniEUT9x3gX+xGY1+J5x
3wdN0V8q6VsLBaZ6cpPUr0hTYqEdWGdj72CV5eKw4ibabNbfvKHjZkWoWcYd6dRHc85Ilpb4482R
65D2SLEmcc84BE3y2rWkEG5tdXtXHp0G9mFjrVdse3bD9YPwPvIC0f6WonacuFmynqvwZLf3xRKq
OaZenqt96DSYvlhLbt4NhCBG7KHyuVWE/wPbQZBRfKJ9ZKQzfjEGgux0wf1d1h2MTvY62pOm3F/P
HToCfwVuUThRbY5OHTNJ1qdpLMRDahYDaNR1GF6aUpKtnQDJldG4TN2thzXpj4GT54ZMs3mLX29r
3fZo4SUpu7oEvXGsEC9FYw5fJZk/41DY63hbG6aqL6Wnty3qWV7enmZE6n+FOBoeH72Gd7VSxPJ2
kIc5ah4l8hiJbfa9KcnN0kQ5cKEV/4ez89iNG9nC8BMRYJHFtCU7SLKyZVnShpATM1nM4envR8/G
ajXU0MUMZmN4qklWnTrhD02WMSZSWXxrwIbtt003NNsobBnxT0D5eL+zQVLR5Lp9l4ksw7EbR/oI
uQ+j+qFnDKa3ZUsoDmYMv62tW+nOn87U53s590P7Rbk2V84M5wZr3cGaXumDOzJoASHvbWRv4/NE
Ao9frzn0MJWqTNK/KqJvhwyNEQa0dZenFNfv5znDTd0fjEz7Aum9+m0742o+3jIIJiHua7xvncEB
SFAww7cipz4vWo3/c9EMNSmtdHIrqDMXc+uOXhXdr3WeQBcezlUpW8osROP1n/ROaIvjwj0PGKoC
v76cm0L/lmuyNrYafoUJHuFM+ekjhwzjnZj+7wYtueo+G835xwSS65kHwqGFYiMvtw7sEDuQ9dB2
+xHt9AsaPvroV2yhr2RLZb6JzFBbLU8XzdzPojOf8VZPHkGpxi89vdlnpDxFvGdOXTzWaWL9bpYq
nrCA9nR6/szmfijcaK8mz63HZmsNnvgJcFwtvhGmiACAQpHZuZ7l4/cS6y7rwojLsNl0oEHYyBA7
/3Aep5ruYc2cOBnymRQP5E29tTMtVtu2SeSXFrUJxk1TKX+HZkEnQFRuuImb0R53TrKAJkx6S9eo
GCqtja4iKy14ZiYDWjCxX+dd1fdmHhR8u4tSVDqzZAiZvzM1dneqXEhqtbANLSySJ83cWiVOu4HS
c1P/soR5E/oIE1nPmjExESoj1+h2KQXsvZNpQgWepWnzedLExgNwWJQBdBGTGzgVGi5VJ+jORGse
4EdhqG7y0lQ5wX0sv2oN4zFu6RRZ4EUo505v7SHajVpXvDiK7ChISprVfq5FFveZgbF3V0/WLzgX
9GfKrK8cv+ng48gniZKhuDLn2Vgus0Ym2BJnId2mIbKcG7C6Ktu43MPLJu7cmqCkWT30ugF1iF2E
eQsOs3ntpF8Mwged57juxBafyuQB7/aZdo81asm2ApckaecZtJVVZy+BMfegh0W2ZI/wuuzCL9Cz
iPjrzbKxS2PBCTiZmHH03DS/WwR05YaJj7iwxyLM0LD07As7c7WJhv44fY15lY9qWSAZT6mXVIGW
EfuCITZi5IbLqlY7WkLRbRuv+hz5aItHTY/77/A9OH5lHwJAmQs1tZtYuq0MIk0BxZCha5xj6F3n
r+AECJDSKRl0GSbBNiPN4nCWRqN8kdBiQNwEsBS6iS1FbGLXHb5AhTD3eYfuG7eBE27lRBHhSxRT
d+XQaemlNY+h7buTPiV+NKBMFOQlDdUzfJet38qq4+8lISXmJTj9eSVIiTYuGCh5v2R5fzlLvUou
yc7sy1HpTrm3hnJIAssqANWQOdCtEWIQzaYYDI0GzBKxeWLLqp6HuedBajOJ7gqKru8TNQEUH61C
4GBxVfgtcyM1w6ZcHGBAXB3pllFv80Up0pRdQU89C3I1Nz30WbO5Fv1Y/dRyzUq+YMVsncG+7n/a
Q25tdSPu62ta98y8OkiRq8tzbf/xhiL5NTNb/Z3TfX2UygY6ESoUfQIzi8jeOpyei00yKHnTAfcA
IcYMFh2lYZ4YOQwyC2YDCXJEN8fm1UkrgmAf0y3nJumcJkixnuZTjA5bv3NVKf0ybuWjB/ToNc7F
9KjXjtv7hVFOryUC0WKTxoN2Rz6xgFCp+fGOW3yTsm8es6nSPZ9YLVZvYHAnIMdkQ9IyRwqf99Eu
F2q3pe38BAEYWg2ox9PmUk7j+qKf5KslOvnN1J3+TmoUqH7rDu1PQ49K8hGKILUJGWueFzwgKV3Y
m18SUlI7yJOhrcCsoFmN2KeJMO2gAFlw9Au15y6MfzhytDqkpTF2RuepTuyNBAmTbEJeoAiA5Tqc
1ZB9ECSGmQBbRjOM+bkCsOWvMRnSCh9Y+g2WUpelS7uTiVymHhGYyn9l09BUoPCX/KbMyTy38xAp
xlqMd4uNlw5y2mHDXT/Vk11gF+5kkicLYYlul5ALhtm4O72oTM9eKQjgcSeFtjwYYtZhrWj1+CCj
Ob3Hcl7QNBIjUziuj0oF4DWYTOduV90MXVhfF9IwvzUllf4dbSdTBjXIq5cZZt1zVM3F19bOSLFB
gKdgwpLQfIytuYKBPyfmtcaYO8ZJPKpf46FaEYjUIJk/IuPW7Xu9zDR/6D3uC23uU8ZJDBMfbBtQ
Sxojc+mPddn9HiBcvNiUoBH5hsn5NEkSyCaYcXnbyh6TLqjbJfomOgGYSDHRWR01YsYVVjXynpMC
6Wm/7w1xN5njdFdgTKZoXcr0FUQdRcjcDb8mkMWFH7frLm5bmVRni8rKp4qBMBvay6ck0GgM6D6z
g9jzaTrRilrsLL6KO1U6QSONhnt45C/t6lj2MdYeMc3xXNfm/EwWIcChNpq6u6gNgVikK9Del3KM
Z/BovfZEbZ7fmBatbt58qt2opotuodMgnhviDH9uiI4ecLNClDhwloVAZFb17sahqfZIU1E969Fo
WFtHz+nLDk0irsFMlnYAr4TGFfWazVQ6Fc4cEGcBb5B6lXdzjz3MRqtNPnjcMUrecARgeUQg9p60
2FTTxoxn/WzUGL8Tw6Pp1VVW+GCRxfCebK3/IcyFKT8KngkWM8KaKdS1MX4UYWKFF0iyjjdljWLM
jqNAYAOax11ZWfggM4Ed6ojM3WzoNxXK5qqYq+ZSk8QW38F5Pdt0uawXX7Pn8Aa+xXA/GG73Y5Cd
bM4EmiFfypxRPJlbFTKWlNYrfbyR8Oc00VllwrCnF5tUe32sQfZMUlNfeNQWaINjxHEwQ7n6nbB/
WAH99l2rF/YfJePc3mrNUL6u4YEqjZkHOt5kEudOOBXIGjIvfa7dUcB3iM2o5IbC7T4Y6VFc5w3k
AuAxdni9ODlufguNOLAI8VINGy+sIkVKJJOLxSrpYKsQnDoNDNAfu1qbs+vMq7g8i7oYDbZPY15k
FjMnNG/0KqeGsrN7vZvSn2O1OC8xeHAAmbGpf2+XmqLIylHdkVMM2iYydDiGUa+HpOX2YH5nF6aX
QPF/TmGb14FZKrI9JyE/dxbXQBGyzPWz1FDgmaaFIScBO63jbeqSsvuDRiXqp4zrABt5o3EOKCd2
tyjd4ctkl5r5WgKGI1qZXMNpOehncVtzJGj8e7etocxbRQe63ISjOT7XBrcmm0+OP4wSqyE/zVL7
y9CC/fJLr0oex5lxGT2p0bqCgz2ywwFXxtseYF+DNpSSVPNOxhTDboR+wYdrwGpkk/aQeVMEkG0F
IFYWbkP7oR4SAm5YPjeQSJ9Gs62uSz2ZzLM0V/qu1KZO7gmudRY4XdXFEtQELUGsgOgn5MNFVjL/
FOskEUyd6zswSoezybMK5g1FYrdEIINmLyYpEB3QyWe8PZgZ54mPEDbgmDrLZvAxuFfZmOBm1pq0
x68gldE9KKfMdvCVacDn0pagW8G9EXfbQTm5ucMliJZ22pvNU5Ua4++x5A5CkYuJ8ybt5vqr4wkt
vwTom3xJiRZF4IxrVcWMmR8BXCaJfIfc6wkdUu0LrEXG2M4ypq8yluNvZnys2mRt5m3oW+XuTSML
GsK4Gy7UA+jfMnUtXav5Dg9OWV9iq0q+ATroOhKuQfVAZhINzMgElSULGgUC6yyipdZeQqdtrwaA
5n3g0u5aznBHVEl8w6x1Mh5AWCw/SLwG8PCTI8P2sYsyqCDbBgku51xjlP+Kyvf4NEXm1O+ZybvV
xqMqBmPRa6hDUl/T3I6cRXv2kERDtsu1veu4z7wYNFjsklxX1deWMT7AKj3Rf2jAI8rNkmRWuAUc
4gGNojQtNrIFI8Skez0Asp8RKzRKd6gDlzvFJsN2QJox6fMeuqp275beHHWGlQuPCUO53oO0Ha+W
oV1ovy1Ehg2Dkf4+AjTdMx8SWU1P080eE+QRzE1fVQ2qP6AASTKzYqZX3FqEnEZkFP0uwBABZKzr
OnApWpwxYtDYNsxvkXHM1OKEZzW95QSRIhLcoNINRoaM4Ep7h+yYQpsJKTV3R+c+424yDUZzEhg5
mnHNQrlcNoPB0MrUoq8kj+OwjVFQvUBMRtBh0UtNozhu2b7jpKOqUKfFHPrZTHhnjkjD5xxVcIpp
ACcO2K4lFa9WZmTwh0tkNFFbHbJpU5iD/BUvJTFQS3Ci8TWzoEfrpWCA/Z5gfd/kdf4NYKKptlT1
0+MQxUV8rpF4M9tIlHnnRAYKW5NQ7MjOLjvB1FCIq5Hk5rVOB/crcsEe4COcisJt7i1QOhfT6K4b
NzFe4spwrE2aTvr5YkWVumm8qrkb59LSwW64INirNbUvQjNrAqn3oMLIyDWY16Xdfi/jnDo3RRaU
IA+IM9zQGZd3hANmSHDMgOSaZa5pgN+0/pYwtQyBmWZgHFWKotFY/70HZOcNfqVX3RWhkTkxOKLw
CSZGfjajrDptADwwHgTmUz/P8OPaTQ3grb7AM0X/E02la+51jR5fQJtAcJXodjpvCC6auxWjSfmJ
+nn3q4iMdiShzqJHNHaHuzluBm4YZUevdTfPfyIHmN0ua7zsh8cl3WxtDhaTiDp1ayRoUgdc6EzK
GbDjGXbLWOPcwGIg8aP0zn7Soy9fK+Ukoy+Qhn9kikuPZmy7+aqqRu8V7RfQPEyMrZopwJICWTY1
91eeFsuPhNqKpxI5mLa+cAYZpElqdes4zxoCPXHylwRtV0x7xALdXtKpY+qZrJyOdvAAi5bVUgA+
0XU+fsTY7qIdZ6PzdccYLc6B1GJQRmnUbF3lAbvmbsFOyY3kEgUMZOtrXMf0eePotn5pRSVmA4kY
82pP/ph9ryuiMkkc0KPeUIR+AI/FT+Cm6S281g6cYWIU2hZEeHjbEZ/igDRfUKYlVf/VACv+TTG7
ebBs5giS2/GyqHLzPs1NWd7V6dgjteMlw3xmuMP0tY3bFhnUpTGRAVJ5F+7nykzve2W2dJ7GGdLK
rC90G8ldEE1dDDdzt1RJmr1NZEW5OLW13WyMjlOzjbpkIj56Y1Oel3Iyeui4o3Q9eqsW8cEyO/44
hs7zUyWL0gK01ioUDVIxpz/cCuDEHomMIbwaqHEAdOFSfz+Bm/stKQ341GIVcykjeu2hjIGTzSBg
gDd0ev5jbKbwISTT/4Uo1NpmnadREgjIAbdQccxn+CAgPQroQc91MnGRN53w9nU+ZkxZYQgVZxP4
zntqFYWpcWq0wOctyEGjWGoRtDlMRD8zjDwHYUKTZBOG0GTIIx3nlt402aYFK+BL2gC/2yTYS7oM
D3quJ8A15qMx18mPyQXZG+S5Q5YL+6+pg1p3w9syleCMyPxJchm7xtmuMgv7q1YYAHl6RENuW010
S1C7YT/60N9AMylHrx4yJ5lf3N4WX20GWvpWhIuubWLPYziBL1SUBFlTkJrmmlneCbdz73FurJ5H
8ixttyBB+6cXyfRjiJk90XFJ5XW7aNk9Kh28qJEN8aqYtE8Un2N93sDAGrYCAfgu4IfpD3Lx1Nmk
pSHoGDqpv9osiZ5nFaUvRTeb3woq4F99PRUJs1k2nW+YhTb7ESBtOksWghZ+Cyj+e54zqhFZEdLQ
LYaF6bzjqj3A+9oITCB3FdchQzlyZpD6fm8in7aNms657lJLm4jgubBoCabpU6Oy5MELM++WaSKN
mDEMF23te02V79oajJcpkVQBMwHvlVyCCsQAfOl3FRwIH75V+MOO6WDsWq9O5WYGIuEB/+rmC7nY
BRIY+nrxpHqdJ1s5xHRrc4Ae5lYUrnOzlqMWsaZfztuqjZog7Adafsg6GZftsMhvUUZw89G9TDAl
olrZuY0iy0HTufkzwgO8TOqiMzZDozNGT1zIBj5KRtMQWF0d5f6wzNoTvEQ+/TSjlO4mi3gwJwcF
lxo4psH3I3PDWKcy4ONkpXfXZeFi+dTwMblEKATnRDe0b2NiLt/CZOgFOPG1/YxGXP8q09asg2Wk
PRMsGFOEq9zgzByOVtJtwVfVQNVSbfuz6YgrWGTNtetF4JAdUZDwR9Lp8I/y1DhxATC1N9qZCfAy
ZWO4Az8qo7NctN6dVsaIa3geg/wv5jAy5GBK3m5CboMW5gUpwLmRSk/z2w575a5sNErUjmn8lhq2
TGEnplV1Z8wCtABQshZuTch2YmYy9Nt6ime1afRJyMBdYEYHk973r4M5auN27BuR7rzYyzhqsWeT
gIFLXUDVRVG6EXQKk19TRL9m2y+aGIKighdPvjZnIDG82kgukCXziqtxSNxbK8nyemMOSw57qwJ6
dwMTiFl3D32Bl1GbxS+RlaLdzfESTpt5opO1i2Ly5Y3gLTabhdhOypEyvOLF5koTNIuM8D6pHVKM
GkcMDfznQG4yc4R/5+WEx3oCHeS+6maEX1Z3gCt8EronoLSS2WTV2le1xTg6MJdZgTh2VYpEowwF
gFwCmq8xX7kWoQAJM9FgBaA3gtbe5NCKflWhmr9VuUhvJGB1fcUR0lKmSetQn1bqjxsO1IS0e2kh
0lQkEUst5jidk+svJIJjF1C5lGSmQ+PeCGXWYh9Kd3mJtFG/gnk66F/gmJm/RkuYa88mB7WJxVB0
Tr84Xhib6uUNnANTAO03+5jpO74HAdggTpQzpfpdjBdCFlRS54MNum499G3DtLnubaa+md5657MW
deN+5Ht/XbjYpzNJk+M8paly15kDrSWkz/pLcBJcnhWglGuSBm6RXG+rwV9aeht7N6kb+loGJIOv
tCpzMpNqMIBRlZl7ZxcVGFluoeimzgEY+wNv+TvA9eFmrf9A6Og5NDFNq9pb6JPhz0zRWA4Gc6Lw
kJObgx7BaeXZi2cOc6Ti2QG2ldPFKFL0dreI5MmfOT04BGMNFT/EsuwoiHWvfkZ+yM7pvZX5z0jU
DeCIMKPTBMk7V0DVS/UgKoABRFpgGdJCCtlPWnzKN5zi+cWb7WUgvTeBiIx0cC3AOWSTwKdlfi8T
KA4Bwyn7h+U2zh1XU2vuqjBi/M3WbbZ6FzVk/o0yVbBG53lnpPR8tunU0d223AW8ZOwWNys0dd7E
Uz1dkdCUrX0WMeiet7EUbo3iXK1dtQOX6VlWVea5S6vE8F1056nsq0mJmxaO4K8m1JcbO3Hzzh/B
W/Rn3UJb7hZKWojkqeZUvJtYWtUWc6/OuVw6O1ePlAvao+bRL2U6pHRg+3ZK8tuNSjzn5SJ1UkOq
pp9elA6aT1UGdDEUcKn2qgZM/t3BSNRjEuOVFkHCpGMG/DaiNw8uKJm/ATodsOHwYDTtTAXFx6/6
GXvaj4nYhxxoPAVQBEXFQUf7jObkAec7F7Pl1eCBmBNL40Xrq9Dvs7rfO9k43WpajgasFkZ8uq7f
5Fkv9h8vf8gDX5fHvhWWvou67X8U7X944FBbmw40S+HDyKJKykE492c64EET0qe6YXTh+Ysloy/N
lIMW/njxQ7MxPOdY3dB1hpGmvcqqvCWAYx9mW0z0Sj8LuXK3jQg5SAVOgduMYiMB7URzLYKwzVg9
odCCOrrNSkAo5Db0wWu7ezrxiw7VBA5/0YHyCjjosG4KPkdUSeIwk81NGnlGQAb1WJMhE3gYkTeQ
1LZ5N1rIfrnzvixpDBhjBGJ8phMBzMQ78aYOlQH+/ix8DVcxXGG+ExyrJyJ0L6mUyyKiCwulLgLv
kdOkzNrKrjYfv4VDyYh1tVX4w1lFT4HKHKinqFGWOL8DEAEl7P6QiWOCmoNF5fjJZE0/8P41Tmjr
HNuGKPEJ21r3oLAOFDHATbZV1jKehyVo3NqgT8h+BRDdTp/OAdV5e1VC6a5M+3OuEKvroQ0A2V53
IOuLgx1otjLLRYduNoVQHGVrVzhR3wrJXXDuaoIpysev9v2Dvl3vYH/NtgZfRSn4iKU+rlqr89XM
GO8LMA0TCHndbWq3ru89K492H6/8fmezMpo0FlrHDjZV6y/756S3s1WJRLKzMU7SLyIgr1y8qvqk
hMvf94l3INsGoga9nbersHRiejUn2hxFd2GtiDi3EBfM6sevDjDsE/vm/blAlJvwwVCZOSFf8+1y
rvRCr9DYqU3HbdbRMQ5oRH6HcyPOPn5978+ERH7DwaCcKRCyvweCGTC8mmZKuBvC2qjPyWCgaMEq
TgJwn5CVG7q8J5zYj65oos8EMR7GwqGooaDwroueM69ibfwZzvS/vC5dG4xNnN0i4nhKNOnYDsFR
wYUf4aIKdSg6PmIUIRnoEo2bnnrFW1SrNspph/L/2Io4EyEVL6Tkqx28ywSMORkF73KpnRoIdOcB
RZrqE6sce3+omAswVZijAJV/uzdGB/huFrNKB3DAhnHoLWdpbDTbidYrg31aZB9vkWOb0dM9QAWk
ZUSzgxNmV40Vze66RcTg3Y0leiHBFEWOtu1zkpoTkeRQu2g9aZ7p6LxFiZjEoXtJ5fU5OTCE5EZE
xWvCnA/YaAaiZVGXbluuLsVaNzx+/IhHwhcXA9pkgliJabjx9p0uobuYFthRH6kBiJ7CCfftTBvW
LNJdnYcuzQlT7qUJDvLE4x75mmjDMoRGqongItc86p/wNRhJFbs1J70Ne/fZgI+dcheL4QwPs34X
QZvefvyoR07DmpDh2GIKrqTD0NKOXgf0LmfEBWp0YyF4ues185RR+ZGv6BgIvdkC8SIUoQ8eCxWb
KC3XMxcamZgAw2dtujfbVug70a21hGhhSsWiT70Tz3d0ZS4CmG14CCKj/vaFhtABpg6TMGYog/4E
CStjrpOFyc2MYcYPQjsQ2BGCZ3gikB45JSynk1wggQ3qbf1d/3zIBiK8A++U95qp6aIt9WGLPqx2
59FAOaGndOQREQU0sTXhpKwG4m+XqnPdWEar4BFhBG60BsDZZDXQcRPGSncK8PJTJrxTKsZHHtBb
FeNxFbJooOgHnxQaNcrMA2ck4dtt9AaQEoSXcB/pcBc+vUc9kCAe3huY4SCN+fYBU6jotJN4wBCZ
oI3XgW4aa+uUCtz7k7D6MOhYr1rowNmHQoH64OLtUeMOoyErcJONGSi/OB1OZGJHVlkV8/iH4Imw
/kH07GGxFKXlMaJ2QI4qUVpgeGL7xK4/sgouhyjOo6xo6GiivX1jkx4PE9k70AugJMVNg+ROtaka
rYtPbPNjC5FQonGvc8exE94uxJxJRqWFs8QyoleaFEYTAGM8oUP8Pij+NRpFRQvTeLKfg6cxyFfG
qaTHyeNmF8TOZN4mLagQNaEFsIV3rebnz245JHqxcAS4bq2GKwdhIwHsTfuAhNk0FRVb7Kqdmqdp
8/EqRx7McQmLUudusynz3r69EVXXqMlqKnGvZpCYx84lFjPtznX6OFBTdMqy5/h6VADYm5LeHWrl
D4beOw5tHYAJWstUEJNRZq5hBP8m1dPqrp8a8+fHj3hkg/CImJtxyeAEcKgTaaGaD5eFFznHZQKf
t2LmUHXL5/c7Sj30xSxzjbregfyw19ow36Ei+H2uh7fuBA2qTbP5hKfl+7SATpTFTYKfJqYD3sHZ
De0YEapVVNPE8A78NlotcGnGrwD5vb03ujBzs2hisNd2xf7j13jky5FtoSJo4WAoaKW83SlDoid1
jY2JX9kyeoIYZD1B2JPtLq8Q8/DtDKDR7uMl318r2FXwKtf5Dpfn4Z0dj0bpjXhr+6FZLnsLrNZL
rjGnvNQMqvPbEF6v8Ks6pp378cJHtoyL2KfLAXQ5f4cKtLhhkr+iQugPcaddp5Ys/Fap8dNpLI/n
oYZpQMNCCPzg/qrUBMPfBQ7m5W65h+0YIv2mlQ5HIc8L68QGPbZ1uJppBq5vFCjd2+/XmxhlgV6l
LHWnZI/iF4i7PNHQqg+d9AqVwvnKome3N8mtHz7/Oh1eIx4kLtvHWrfWP5mIk9C6jmwLTgAQp1uB
EtS2QmnxRIl6bIM6BiUxKaRFpXqQMqMEpUx06MEr25njt8AYXswJrU9QuTUzNLs9+z+eikoa+Vuq
HkL126daEFmpIA6yO2Wlkg3cd2UD/kI668RuPPpgFPlr8sF/3YNSH70qwKLoNqDrEsIswC+YeUlb
eVN+lhWW3t4v8IFONcKOLLpap1D28DK5wg8uhsUAvKwW2DczPm6MqCB2zaDjK9RuoqLYfPwq32dy
bA4KVIsylVvBPIgtxZjBvUVsB6JUB+UoSJapzp9ghDn1BG98Ho1TRd1ft5R/JTHZIxipUFi5vFey
h4OvNxV0oWwmE77HsSu2ydDpV+OErpiXdOVZ6DI5Eknd7mPwkjgDakyn/Gh2mAcWKOed2LpH4o2H
HAoh3bSJ7YfpZTyC18QzqgJx00Rb7HUB9kXox3/8lo8/8z/LrJ/hn3OY2l0+6CGeOOGyTLbf9Kvk
FgaS0goK0+turCLWzvWR8Zqbo2OrchSJkDN38epJ9RPuVcf2F1/8P7sFIsPBaa2QmAsdySNHIMoD
CYb1t9nUGUAxPboYWkq0jx/+2Cum981dws25Wr29fXZpLzhWINboO5ZZo8YGr8iZi/HEUx3byA72
4gLJfJNvuT71P28YvLDMp546AWG9+jlMI8aItRG9Ysd9KhU4+kDUXKtuOYhf/eAFopkMWkCQcDRY
i2/CBpwgc5r4RMJxdBWoJgQeWh/E77cPBNspVAZmqpgHR4m7Q7xI9hsqLXjRH3+fY28OUx+uVvru
9B4O0viG5N6F6spCWqfvNPDqG6canDsFj/jr/7MUctDemljjDP72mYp2ajtP4yOpqVM3btjFDDhd
wL1gjMb02/+xGB5YdOBIscVhFY7ITYxmNAnvwPxl1/cddpjgxjdDlxe7j5c69q1I0bgAEWnmhj94
LpBN0m4LOjemaRV3CFy417Y7uCdi1fp/OQycSCc7a3eIG+JQobnMB3tOFvZd2YKm9HsQpOcEx/Ex
pkG1Uz0coI8f69jOoNcHcBEMEyOsg+vP7KCSFzaTM1S2yiBdIM01KdZh5PXxiY/1/tnolkg2BRcf
nYzDZxul8PIWpPXKsW72cVjfVW5zAYDOPtObZDjxYEdWc1FjxlQBJ5gVhPZ2H469qeFBznTdGjX7
Iio87QHDJwg9ol9uEe4LT+Sb7/cHjXWBnQ55hAH/9eAsJ7oNjF+roLozYn9WYplpuRnj/cef6+gq
eB9yjGllMPJ8+1SaNtjTgmYTODd0WeUQNdcAO085LR15d2suxJyF4oCe8/rn/wRauvVwplzQ9uUw
D7dChCtiAi7whSxG+7tRh/mfTz8WW5Amk4GGPQOeg8cy7bxJopiSAN0xkvXC+JWUziedq2ksUA9I
whIBncvjMKU0NCQoymWgvKtMtHVbFGVoLssyAIkBbU3nm504ze+/FnHdwpSTmpIU83AeWA8KXs7g
gfLL6/7SWdLwSu9Hc/x0dIdooTv4mTtEd8M9iO5uAdwH/EeGXkZXbYus+L2sSLPGTk+ZY717INsU
VOCOTols4Gl+cKjQ/220XoeeKOo5eS4qTW2zLv50e55VKE1JJ1YLBR7o7fYDHgoG3EGEuIGcW/tZ
6SKQM85jZl4NvQLDl7YeGDrY8xx+9C/rk2OyY8+5hg0qciIIA8e3vyCn0llpwICXmhyoTNKY8aVM
rOKz9z/Xyeq8xcXMzUxofLuMjmh8L9c2HmQxd+OZ4+8S6PHZx2drzbXfXCl0PFcTkXUU7q3/vl2k
Scq26Vr7pYc5rCrtzk7OCt3ZVcLw8cEhwYEKhovDiT35rruwrgoFibauXGWEDr4hUEI0fCf7Zeov
vNi9LIatUYVBbqebZXn6+AEPl6J3rDN8wDqHjiu86IPgkaA2sQAYhStsT9E1Gihh0I/F8EVDhX3r
FiFYMm7TzceLHu6Qv4sy4mekaZBiHLb2UrSIrLGaYh9Vj+wO1kC+XdzZPbHK4e383youOa9prnZ7
B+eNGXSESDCPFkN+GsGUaGsrFm2lALb5KbzEkcVWCxHYaQy8Mc44iPpNVWFeZq1gxDhkrVG591xo
3JhTF35y4/Ncb5Y62PiWHYbOUrMUjMURakMR7pFc+WzKtq5C5wfHDPpqRJKDuNj3IgaPj2YjQcba
jwyNmbUtzu6zO4HhLNwI4hTdJvojb88XPIQltWwoi2GiFFVsG6O7mH828jL5ebPKwSmmIEEpYKJ4
RCY09FHTetYz8fzxk7zfALQjEGzFsmOdNjkHX2XKtc6IFgTWqnawf4kJlYcc2u6qNuGcMlD6u3X/
DUskGCxGi4BpCfOlQ9+6EeUEOQ9MsRiioy1DzqhB4Xbay0Yr6muwt9Wus/v+DElYI5iS1DhHOzc/
ERvfnWJqZJxQBOAtd2V2HjxxUaO7XsTOk5fAC6gRXwwmOzuVTR1dBIAH75SJja0fLoIYDOLC0XM2
14W3NWvTuihxsPP2n/p6KyBGUggxQmEhXFEOYkWf55MX29PoY5EXA1xW7jfUVCCWyjQ+UeMdPNF/
S5HlYuDKCBuTw7db3gydJCtJbn27gBLe8oCbPtfE54LE31UY/fx9GIwxD4EIS1UhLlXG8G9izDka
eNKXpr6cGtgdovf+W4bpwmrJR7lqHbw31HQG5mcaKPrBas7SqZ4v0Zbrr60+svYxBTN8r8mCngmr
a8ywVoE+3UfnFmouAZ/01EE/OIR/f47NKGA9giTE7/qRbmkgrIeABLyF3F+BXV8mRA52CYy3Ezbd
f2Fh/5zBv2uBkjPYOMzuyY3ffkcpCwShZ75jnDYPPZQfBLXM/RJmZwgZn1lV89In40svMNWR4dfS
6p8mJtAzWV/dZeeo1Z/qU6yx8uAHcZG7XOieAYruECwEzQKurotwvi4az/xdoAqbXZQtU85bFDXL
bJclS2HcoxSX/FwSNKpPgJWOvPzV3FYHqQReAkm+ty8kbBajRxR08EGGoexrV9UG+LDa1HGabz4+
rkfO0Jul1p/yT41Vi9mI53XbxZ2tnWdsiEuS0f7zJ5VVPM4oQLb1Lny7SgPZNSxzzlC/RPHO8CZt
pwwUqP6PZ6GsEowAGULYB/vIw3shR5CNfVSl6Qtc6fZaGzT7/uNVjm0OkB4cCfojzG4Pog6Ai0gN
BVzrLBHpHiPX2IEQIqJtJKPuUldoPRi9UhfmkA7fPr80dxSgMrAe7w8KhOtSjAWEQ5Pm3NUkrPEV
twTtHAK4dVugNYegmm3fEvtPQQPfbxNw89RboJVIpgkJbz+gNjLa0ZoUVQ9X1ldpVlZnsdeemra8
f7UuE0A+ne7qFHiH/fpYrwdbV8XsQ9a7123rdZDuQ7jYFwO6Lii5dmeObD4HayH40JE00BCgzWqA
0D24FqEfjZTd5QwfFQmDJ08hF36mhJnYAcKzKkbJ8X/snVdv3Vi6YP9Ko9/pS3IzDm7fB4aTlSxZ
lvVCSLLMnDN//SzaVbet44J162GAGWCqC4U2ZB0eph2+sFYbkoQB3Jnc//52rk/K22HGUpi3qGcg
/UJJzdmhKZ6hxSzl0JZBPbaYgsQvq6j2MSDR69A170Ue/uLycjyNVAglydSunj25s7IEWqhCyQGN
nLpTURo7O+8lb6rSakcL6B0IwGoHpfg9M+Cv49maEqRMicpSnp7ziHmEhZCWaciLoI4kN5VLyUu1
1t5UkLfeGc/+8lDs22kPhXLIrP32QQUwNJq5BD2nyEjNuxHUg/QqrgbIad2KAPn9HfzltUDGRz2F
ofHUrun6s0lbmmiqtnR6MPQJqIfUAL6qUoxqvz/KL8/JWqvOIRhAqVNkc/n2nOyAkrMFOJXLPLSM
ftKBKvAyI9K/0h1mAUmrkvcExL9cxrNDnl1GkdECaKE6cOkBrTxFS18TU+m8vM6Gd07ul0v4vRCf
KgcWWKSujbOpIVrmSIaVBGR0rvs9EJPcpTuoeOex+PUohDZIxJPrZFYF6v72EoIbHRKzpn3ZTlvd
r6NhAeVkLO+sfddP+fmFZvnCi8WrxUOuWiBK3x6F3iwFGRTFLn0QyB8ne8CmFPb7WZiDg5lo+jiU
72WIfjkkV4y9y1q4vdZtn2/7MsUUk2hppYjbRvEmwOa6a5eddK2AXLqyrW4F2c2d//sncr39b06U
vRkrtbXykINSbvn2RLNp7Ac5xRCFZtnp3dEvt+JC9aJ3DnOezGTMeHucs2mHBWNv1BnHqbzH+8Lj
DXC+Hq6ffn8y37ckvzsb8fZsJqON6P3jKOqWmgIHyYevXMJ/8RCjuLpP9s05Ns4Brr4zf/79sc/3
n7+c4frg/rT+Ygedac3q2pJ2mju6lME7L+aFefi7U+v5lVxf+J+OM2UFoIiC42g3wbam3/6ekuZD
8M4NO59hzo9yNsPQp59k0no2ywZpiAtR0C3c6p13+Zet0vlR1nfip3MRcaNoyXq/Lmr/OXXvXvXt
0/3te0rN79bf3z0WZ8MupczZrMQcpvapPHUBEzj3UDivFtf8BNhz/86TsD7Lvzvc2ZBro7Jk+OBw
o/sMDdZ5KZzDN/f2/p3D/MWA8fOre74/z9uiNWGErmcFGsslXuQiE3Itz/Cetl9a7xMQofdu2DvD
xXkLVGeJyo7WYw4eeztesNj/vDgvny4j57r1ntgWOFA435lY3rt/5+X1AnqHmq33b3afl428RZXl
t5voMt4HTrbtnXcu7DrX/+b+qWejSKrRRUmD4XqSkZvzP80BBepCbXvncq6v6u8OdDZkaBKOoojk
paMUML+HgGaIsukPQ2q+d07vPStng4ZlJq1VrC+apT/0wS4GolyhQ9WLFEbJeznn76G2353X2eCR
WJKqQyL7cQGzKwQOnrlBDud+ir3Y+0bbPQOx7Hx77yy/Lz9/d+Cz8WQMcyQDNQcWt+qhvS8v64N4
Dq6JOMLjrp7mu+IQX4lr/e6dJ+a9y3s2wITdFBvl+sQInhnYCzyfww6ZmBs4plv5hR96lmu571Vt
/xJvORs/1bORZlaLNGvXF4Mc5CbeKd5d7i7Oa+BUXN5yozrvzuN/NQCQE6SOf+2Xo8Xm7YjdplZe
yOsji53YV3g/hGezctBc+5i7uP1u2mtQ19tmq53s/TtX+a/G1Z+PfXaVAc3MGTkS1ire6Bv32Sba
jJvZSzftXt29Fzb7q1tKSoG8BXV15MXPNgQJBOtkbqrWacDCywr9t3CrtPm1LxovWW5+f2rnAwHL
fkKfxDuEoM6fuoW3V9XoYjWIMm1xJdGJDeAkcMtKEyNfm5d3xpx1TPn5FeFQFHeS66cLyTIBZr09
VGapxqQOKLUC+tSPpV0UlASL7J0x9PzqrUfRSGKxG1j7Zc9DKxr6akSRcJA6+nKvoFGah2bIWlee
1fwqqfL8E81MyvXfvooEcdhWsWgnD2qsz89Pq4kSVELTVkgcMVFWPsBWxlSty2/g2GfvPYvnOzlO
kD0csRtq8XUasM7eAzQ9zWKb0uyaxVDYLvSL9hNUOOBKjV6K9C5Thg4SbG4CtK2KkIbIXo70yyyZ
g3u9K7oShMAwDPs6N9QbCkpq5ENNXFlOJSNU+v11+WXxTdqV9JihEG2iNIz01dsLo2HXKDrTxG6p
DAMyEikLZ0ZDYLaRN7UIYOFD68OUbFCfDk8NyceXsLVDy1NIEC6bpBLGez3u5+vL9SsJng8yXDBg
ERy9/UoS9KYYffzk4l5IIRAL1cFSkX8h9g+OYKwG6zBXKtNuPEzvLG1/fdkEN40KNULCBOnF2ewE
4lUaZxpE3KazHmvqNz51UImuQHG+Vyj6F0dam2kMMvFEFSjneXuSYbu68Gx1gbOXGFRT0O7klXMC
RpRU1evvb/Kv7zVRTMJegANo15DPs/KhKU95CePKNYHh+F0zYX6qw3cyKL9scrht9FUKqjLJITMF
rGf80ysWkp8QydIPbiBFgTOhGnWSPBQOD1R+iPul9M0syHxVTrQLEvrZq57Pyjsj2K+vHt+B0pu1
YYlKs/Ng27wMY1jWvF0WkGfDD8tAutVSmbJAu4OGs4drDMzlb1/ddRyjx4dqH4Vg/dvzzvUoF2WG
kr5sSxg4s5Zu8twUu79/FOqb13wBZQf0yr49SjgOpKfmZAD0gugTFhL4YSzbf/v6abLgRBQCa6Qr
v9/jn+5hOovU7KgNceOxKi4yrVW8WII/M4IV9fJ+CjZ/96zWsg2KKkmC8ORoZ8+MOstthqQWcPwS
h4eklJZ9gKzlnU3CrwOKpep0bXJSZN1+qTuk75es3my1LuLYwpNlCDgZ9PadbOkSRRv6CDJ2aod9
ILV/VGX9x8v0v8LX8vrH7Nn+13/y55cS3NNaOXb2x/+6iF8a7v237j/XX/vvv/b2l/7ranhtur55
/cfFU9X+Y9MXX5+6uCzOf+fNR3CkP76J99Q9vfmDX3RxN9/0r8388bXts+774fjO69/8n/7wH6/f
P+Vurl7/9c+Xsi+69dNCvtY///jR/uu//kkq5qe7vn7+Hz+8fMr5vdusHF6LmHjNj0/77195fWq7
f/1TMT7oFgFjFh1UJtOSxHQ5vn7/ifhA3p5SUepe1mK9dUlflE0X/eufmvGB9ltmB43/2LT38ODw
dn3/kf5hXV2sN9sQ1KdBSPnz1N/crn/fvn8UfX5dxrjM+DYkP3iz/r0qWvnJwF4I+Qlqmgipa2db
vtWKNBg9scu5kvN7QS/1s4AkOjg1Y1Hh2KGkjS5+itny48JOKjTyIiekBNGbXXZcjC8tdHsYBHZD
PmWm9wnkpKleYn7MW4+O6fClDSF9uZK5SJdAw0ENylkQql5ftbW6pa9p1WMoMRxl8gWgLkUYHdok
aMmgiK1W2a26LaI0/hRanVL6iC86Vr+ridSptSp4UqvVlTU0Arp7tWjUVw7LMEGKowZc4BxCxQc0
utQ6p80EKoUUhH7rpSJIr/qwxSDVol5VdpGBBgA+n+CrF4lqeIpeE2ptrSU7iFJvjmkoYDyCzLQf
m9Qy8BSAN2bFX4L03E8pLXUoLOT5a6O0GKCaoFWe4JPFF0nQjSe0KcPJVMp5Jjfeo+WmCwg8ZYf9
mepCRZFMv5r7UDoK0HT21uyHnH1ipbeqP+FjeUjAEEmOriJo2NV2ZQ5Qv5LpAetI/VEUU4sspJeB
Sc9zOjyAgNdyH45V85CHuvbFVEL93gyn8TGt7foqMGgigT1mjLmrU45HHrMskbLWU3JJkMMFB0cY
ERQWiqAdXiWno2AGlkZp3dtheyyxWQkoqVQLxhsbg31dSVdm8JBP13RSHynDdwMgOZGtAQ73i9pw
UdnjQGiQqALSi1Xy74C4o+JGVk4oxmC1Lp+XKDV2arl0l0sCzS3EsaJLbqfmpi+L/HmRVLSvserq
ee9WSn2lz7lbz/2FondbI1+uALreodFFRa/cZ+1rUo3XdXifGfGrhpchCeWHuC8onYvhwFpXfbc2
sE2wEYI9MFXiYpqANdk+1GmGfy65rMd522j1Da+fY4wWu1u72Nb57Cpq6Y/moZxS0G497flSvAWi
v/qsMJSk1Wmx8maritTDEnzqZAvPkXkrd9Y+CaA600SiIukwxK2RLeVLIrd7oGCZY400zEYwt6GL
I8cMBjPzYB35wyibtykAmsGtOrwWEMh1jfU9+D92A2w+6/6bmjYXhpVc0xNRHQu9xYw+tuMdWRWq
cdNNH/SHKByaSxORtEZcPxzqfWefGjX2LK2/Nlp5AwXQWzT7s608yfPlrFkuKFtFw60of6YPCJbk
/DlLNT9vuKemjljlesZHCz3YYTpf/FjtbpHcoKlnJSKD0ZZRCy+PhjbcBEt3K8xxQ9+QW4VA1ivh
Uc3ojeDGDX1j2bUrm+EVVagug6Wn2dMm7eoN3tejFcmbacQVJiXHVXuAqW4DbA6WReLZLexMudjh
oup9je+iVc2u7MrbXvoUZS9qHxyFibhzflCNZHHs+gVJDiTXYxxkG15Z1552sRK+AH7la0VIajrK
AbEnfolozDPCwDWjW6B4kNSKchtpNnJI+4mn7jiQ2sVTMjh6reaelN4AGe7duKnvzDWxJI8T7t1c
ADOtbhCWbwIDqGxtAInViwej606oJ8A1GTZUzmSTd5W674zKG2gc1aQOGcnq8OLMDMBXUaG4PTVb
RjC+6v2Mb0HrVfUGMTSkIIGEDyfBdaxZfjBmJ3S8u/WZtrIx2AZ6msGpTvONEuvpccr66ePEYcZ6
+IKWEOR9MlzMiXEplvQzIJ0tLaq9a6rStk1xjS3Wbc6Cemix5Nkqaq4rOY4PNhi8MpNg7/EkD212
KWfxMyWpTovKyyHbpseOqDN6lxjkkU6bxiEdGmOzBLzF7YMYlMc6n3ZmkSe3BQo2Crc8LRc3QHuv
5Pykx/IJrzwNfNndVJqXZtFo0HNnE/l3VTe3ZjJ8VKVxj57WV9prhJELGMSPozGcaMg6FN3TMGAX
RDPf3KIRuBikbyzlP82i+aiOByi0m6ExP3W4aFDmQVR2KQ/aTpRCI38ap2O4gCRnMJYYl5UkvgK2
c1poJ8v0eachXStHEI71TQS5uzSkk54vvp1dZuouF81pjNaW5hK+aYsdhmYC00MvjDy8M/3SlGlh
nUcbY7s9NOomqSvLE1TikOBd3d6J2PRq8K2d9H1ipSjSzeBYFHbzlOtG6kFb2JlVfcU0jQBbIuud
DsMnjRoKVLiWACath6lfpuhk23E7Jc126aoT7oGtjtCOeXbpruJOP7XBCzz8kzI2FPFSETjkforZ
Q08mv+kxfETqdkn7Z7TLJ3k2rpWycXAvbNBcb3SsL6r+vKh7/CdX5nRlSVhe2ms5X0n/Rw0ZlCFa
T6minV0i18EfrkVPYukopEcTCrM5ba/SYKLnvHFNVFhPcUV14iw9U/f0LY+VYz+nhiPwl8yGBsI3
3tQd4j9lajZmvq/Hwu9D427UMhW1rxK6qnkC+k/sobrK+0aNGDXzT32jf7GWBp6x8VKbkpfI3fPS
9JuxlcrnFIrlgSoph9oUiDF4KdtZQ9YOHDhoyodIakavjeVrTBaGNy/XyF3z3nZa2lyCsfSkEsoA
M9gspp3IF0bB+Ck28N0CZnfk9mqx1Au1m3Y1g7milAsgcK12zfAU4tTsw9HesU31pQHXoxw/wC/k
JqWncKyVGynj4+d72NHtKouy9culQSYi08Puw+jWG9tlLp12MO15O/WU5Q1gbvHQBqF1bJZpbyAb
mMzmm84MlyoLaqMaVQ55bxDlO+ojVLiJJZx8pfmsQYVkYPq0TOoR8ZJDnTVsWDAAofl5SqhDs+1N
HmTOND1bWOEcrZyOtVz5CWXSUhht8f0cEjtEB18lEJogoy7Jhrp7Yjx41p25GP0mkT/btnjJkb8M
8ryjbuqy78CPSrw+ZbdPZ4vHGHaOsPuvIWwRSlXji9bqDyXOkKTSzRrqTOsRqLgzQsjXRjSIPUJg
LLbIR61WP+EL2wvz2Mb6luHDVeikuEg4P0P2utTewgCSr6ECu4mAfqn4SwLUNDOYuw0vNEpU1Dnj
7vSUGwZKBk5yvoXetanT1Y72KKhHR/36pQpVZ7Dnj5YBl3J+FF3s0O3rANC8idvET7TSLdIvOpjd
aQEEPMWXOP7QRZ2yjukAirps7Qxd+YqvfacyyKeDcspKVrZ56OGVZ7bDIUICwgSyiQZ8o+eKr9CY
nUjTtd3rficFmIxW+ZDB3FzeG7QcJvGXpfocJS3QySbOr2IJpVxE0MjQNiGA3pQ21SybSV1KJbLL
3rRcwoAqt8044K6KHLr8wl0MrgzTvDcPnOh8jC3zoan12xGf22e9Yk6Okh0rEwyz4EVVrO6G5FPi
gBLvpdfa2cuLYVOFXwcAMwus5IbFpEyAc51gJzFvRr4IZle/oPZPNgwe0Y75Tl4+sTfyFxFqwI5v
RpbiN3EyG94Qs9VYKp3IF8uorhYXVYo4sn6VtBD4+BW8WAzFvh0UHj1vzkiZSFY9W9PkG9HJHJ6m
0p9tdGpQ9bkc29xg+/Ea6MM+za/aKjroXXls5Sx8AGAV3syjWF77jjLErPNLCk+5e5kO2zH0Rcg2
Iu2LVUwWk0PPHkRNRZNUXMfJ6BS12t1jBK339C27tppgNyaUiV5G8wqlL1G+iNsiR1PPyi2td6PZ
ubjc3Kguom2Z6E9mu9WhQMYJIbEZo435tQWUPkvynQ6+ErRaAQc36piUs4rxDaNzX7AxWsz2OVZs
d1LF164fxpvViS1q5pNA28xhcNDMV82aH+vmIGZW3hB76ddIrOgCLvIuhvF6g+3AlZdjLKmvucni
hMolhL/sX1jlFDYbBRlNT8+LASJ7pxKKN+Xar7EarksZ1UBebiybHmjxWCd3IMU2mZ7vo+l5zKZd
loiLJGq2ZmVv20zfDs1rKBe+HgvPCF6CaES+NQLjGl0MLG7SZ25YFkfclxujsalGLjbK8LE1d3n+
ke9qQydP3DzS7w0mEWyGN6qdeyp06lItLpIcI4Nl7rQw3SzDNwFqelDnuwba8RDKJ4tx8FLL+y2K
VQ9PwjXVKm6SJzSJi8TPImwWKNhuZiN6UnrJqeVReDoeC9WBCYwYF0THbEuNsxBUE8CyK1M/mZP+
OM1DvgsTc4dLLqC6NOw8sUhXttmzkpEdU0keMvMjQkQvi2RXSXXPlKTagaXcPKGqcWrTui6Igufp
AQXmNVU1pj8sBImdLA+LQ4GF2QqLC1E1sKh79F/GvOEvfltCBa8ULHbh5auYKErlyyC8nwvGxtiP
KW9y2jq5CHHUiin361prt1QC4rClEhyZyviItya8Aym+W1j55WyAQ/kJuD1vt8hkv1GN3pF6ljOi
uFN5gXO2FnOj2N5IbSP6gOEAjR3WemCf1IZXq4vjXaz37c7W24Fgf3abz0mAJlHivbRWAaY2Kd6S
Nxl5HKYE2Z6/Qi+DsVwFzUEZl+6omr347kh8lVbjcaxIJ8wvL3UbbEFi6Nz+CTqMiHzDiugiqMNj
IgIN09TqKKpSxg86N04kOn2zyYrt0G8UY8TePomjvsh7rbe9tLUueq35DLB8t/YYz1YZgxWMQiYw
yVXt9ikPh61Zq5IHpkj1qVlH3OmKVdHR5ss+CcXwkVAvVhXVm7BJmOYuq3KvaIztbJ0gbA+OCVhB
ZempFbKxj6ubqt32UWX4A6Yhu9wbc/9tiffr/es3yPD4kATBFC8T1aeLw1JmuqdqEjRll1ntF3A1
0DLiPui+BSrq8d08jgkAbVtugg19U0BQk3TBlqUGFRoWaeolVlQLLHsWleXMElmZtau+zNkqZWqX
cw0KBcWaFi/BZUE+oGHAUKaLbjZ4mSHWtYcqtEIVu7JtP0CDn8JdqE+BvDVKQ8EbUtfV1ZBPleSV
S6acggL4vdPx8sbw35RK8idlNq9JErHq1xKyO47ad+ojeq7Q2LedsMk+tUKLtgHmDUGXd6LcsB5i
i0sEm11lai/RQ5LHfJ4V4j5OjcpufgAO/k9EJqvX4rZrXl87QpP/L8Qj1x7i//gz6PdrPPKJUN8/
ruPXhmDrU/H1Hxdx3b9mZzHN9TN+BCjx8XygOl8jHUS1KWyttWL5R4Ry/RHoEfpHwRyQVCQK+WeA
0vxAhhgmG+FL2rTpqft3gNL4QBAa2KVB3sdYySV/J0D5A4737/gkYzWZDp0GVtAnLBCIlr7NDGgS
xrq4GKJttIh2Z47xZ465qdv8ZMboZzWxyE6yzNCXlS5iNYSzYzouRWBtrCHZRkgW/b6Zox1GVhZT
injUx9hw6Lz1tcLC5RXnRy1fDkET4iaQb/syexyb7JtGB8esm8fekA44bmTWsjZK8Cn5yoZ8FQvd
WxEhMoV4vq/25YMdLfe2QvRs/T/gNFKoWlHFiBg+563FwGmi3iFbtlq2zOdFaV/z1Jb8wJAmvx4s
yU/lECuexn6gF5e4WR5jWd0h5ZY9JDehh3UJb71o3IiiYxyfS+nJarpcII4EYpqlFw09Zg65Db5B
nHyzJtpQtbQRTqjXD4xfj2zM/EIJDl0v1lVUcJgHc6NEHD7v0meZbcYWyVBIcKmofnytuCWuwspw
mw2ruykJP9nS1VSJaySpVHlY5SM+mEs0vkgCuvhrFFh3ocY3WaiS8AoDcF/cyTjmh+paqwPLkTQp
c6c1msY04PVm8jWYQhS16XODconVvYamo+ovtVL5jLgYY9j4CMPhvqWvzIlTg+hmHj2Pi7lfrKSC
dt1U/pzFFX54A1lJ7rMQoXugyK4lm4jiyHVSde6RZQFL7/sbln3XqVy3bgKBaR2EbHekmWnLzGW6
lnJqpr47ZJY712O9yU3rodOwEmf9sAElIfGkIBiVFtmdiKjKTAI485zvyiBRxs9BO81HS8oqP8RZ
7NN8nx4i1D4OkHf2yrN2Y8io9IyBzYEiiUPTTtk+DqLuo5aIDl4Jhle63qdDFswXXZuWntk2mpfS
hubPzKk41/gKEpUYmEJxcBZoXSS773xd7lskkFydAjug33RN4vIy44GViRcVWnBIGhm51qRtgSGz
OiDUKWWDoOGsu0QkT3FSxKOZjUy/0cLDbug9SATFH1EwiMTe41z1NKV4XKph9Ard2ES1cqCa+mPG
aobcq0wYorvOlcs5TDYqO6ifRq8/UhY/pygYmH7KT/D+U0ZBylpd+/DoYzqvuzcKudTC3gy3VlbR
slnqW8JWO6Qb1Kpr2TtYnLMs7x9Ho8hap8lHZsxZv81PGcKhJxRPfjfcmnQlEwe0t43Zb0ErPair
lzS9HPXR7bq1kT1tH35/pmfFCn8cnEHVoJ2DhJ5+NtQVuH6RHKvhtkzTZ6HDoTQos1CR7iQLq5wf
N4Iwqx1kJ6vIT9K7Dbhvi1d+fAMKwBnSGWlBEJ3VJqxEibzWlXBLiOlCU/NTGBn7us7dWcv8Mkjf
udzmmlx6M7jTS0/PHMdTV37XObyLFv22GQJubgBuwukaw43m+ya96ipe+WbsEqJ59p1G2sKN9PE+
0YyLrnpW62b1m7tphy4wiDdUlRwJ7dzb7Gzy/ohz7d4qLWJq6U5UGGDtert8RcpEiiPrPKiOPl0k
Fs5mcVPM2DOW0dzDfn1KxnYvkeEAaYJ3TPNlK3qlPMXySEA+0tJLiYpQTpjOG5cvrhHlpKGxVrzA
ihonisYnUmZ3eM4yNCSiOaoNS/Nh1L6adfOwViE6GlPYtuqVm0jT8P9iuN5mIZGUcl7u1Zrh01Lv
iY/cRYt8jyNqpSVYlxBSZjJL0aGI+01ZSbuKvr8fKeS/tVq6K3P+PV8AvUnp/s9SvdvXck2Ntucf
9X9lbpdCg9+tpQry1WAdyrfZXX7pj+yu+oHqd0BdGllUQbME48Uf2V2VpRMoEf6hLoV2o58WT+KD
DU2RQhLkHiRzV1bVn9ld8QG6CAlZIIQq3R50bf650PtjqPyRff/r7K72tjIAOjbLM7JJNDLTciNg
6L4dzZBiFaoxEkQHZbo4hQFP0bYYTvSitSjHAcWJ88oPFNC90qBvlTrea9TobFhZ3GWJ6vfFeEts
ilwHNoJTU+r3Io/RSOVz70uIOv0IqoLXDKLZGxmgg0wLEIXWQ7mJ0oTQlhS8ZuqoOSr2abcylMqh
//abifU6HuycfvTis4moxRsm1kVGr9wOhryT6E10aomm0SHn7+gtobh+X9SPfUlbpNIZZF204A4j
+Q/e8P9/Cd4rcFjLvH/zEqCgXl6RAxZf37wF62/98RbIH3icV/j8n3uIP98C/YNNKz2VSqrBoLS2
+Py8hVgbJelO5gllul0fzj/fAv0DLwCNVDRUA1P9m1sIXqA3s8z3siIm87Veit4iPu5sVhNxG9ZK
rLL/1th4ppqdurKahIZDCwZrJLmWmVPTBYOzyhZ6iMzaU0bJvKZTLNhHSy37VWTLjqaE7aXddtVt
JKbHqu3LfRf0ylU+lfYxpbLwZM/FcEGZQpl5apuUF0WMqDNeDO1isOkjobJyX4U2pQPF0A6HKV6s
vZWGLRGUiriNOijjURdSv+0DI2XZ1nUbpS2XL5OZ0BY16Fa7L+1yPoaD0I9KMt2uyuGLid/eCrNZ
+T0D2+0Q4dxDF+gT9Rpdu0EZeZPp2ATtifpdE6Wl5aL5ZIUzj4TFWsJimNdjVvqzrThNRFC9VgUi
b/bn001SyQh3aIt2Q7tcswq1thUkbQ4sHEcmr0JsctUcXogF9ptGaK90Sau+XMasnBk0XTW1k4OR
kTMdJSKukmiGC6UNh4OCuLiihEAx99R+mblPBm0AhkRfgDtlbfQgF6SHVGmhUgHVBmNBhi9aiefD
1K6hLFOZpC9Lo6jPGDHMXdcJ/O2lUdtfQqVLD008V7dtL0Jv1oZsN6Dw+jaFarhLCV5PgejcNurn
HVD2Yh+VIFS8ohDbriHxauVV9WlsSC6SUAovQrGQaoj0muL2tB12JYbMhc1Aph9LsyQ/W+Gpy9jL
XQrIwzbL6nJrr1TAucS56sQiL1j/S+w5aQIjUTVXrdfr+rcyrDFHN/1IwLFcbgiM6DdqsdajVrm1
L3thb61aarZkDdvjsDDs9iI1qBcdMvYjU8FWOLdY1hfNJzWTRgLgSrpRKGbCGtpWaCYs5NxWANdR
SMod0L9M9bSaPF4eh9S8LlTKT+Z2biJ0lmIpSBdU27ZLzefRNPlbLES5dJnsmZP52VbzejN2hIhT
k7ocOanNgxaO2kXRBrrLOhp5mhnnnhlQPgHq1dzn1kKMOK+7XWXrCTUU7C6HQb6HFWDdaUaAexYD
Fv4SOYj8zMgsv+sN/L5loj2w5Yp2TSdRBKIDFz2i4yIMKbdzj1/PWkjgtInyEGXRwlZgGF7CQUML
HwqVSO9I0K6tJmVPnojogFzE0TbEjMp/9M4fCzP21YV6Ric2dZqGZhKbQk2F35fQsJyZe8kGC0aR
300j4VE9mx5ZxsluS7fKc6FG+t2wUEYjKY2bKZm4VJrhmIVD7rJzUbZC0pUrW2sCv81maTsasJro
hsbWnXOJusFQLup6op+syKudAWMkcnjQdKSaekQHfjVnPXJcGpvJu8hk9fX+QTK65ZM6NMitBm3c
tGW+kaep3BUSxYuq1MiuoaQPpdXK/qiZwWde1f6UJFZ2k0fTvRnY5q7XJeEb6vo0spEUV5OWfMxi
fBwzzRsbKU7T66DvA09LO9TT6Tj1lzUFa71vl8mQ4rat03tDnUh8WmNPPH8wX7ErKsfZ6jU3V4xW
uIlKvFfUwRiRs5W7U67Jk+SPoURWtO/YtObh2NbeRFDgMkrr5BhFuR4gGW+2pYZZJuiXZxLF80VU
lcvX2iwJDWq5MW+rikKPSTOmTWtJzP5LZr8qQSZ5Np+3ldK5I4Cej0c17VCbKnAds/RTKml65cVj
0piOTk3KeLB6FhxXcTkLGg3qPv1c86pfkpiXEzeRiuWmlIoLK2TDLQiM7pnKqPFVJ+h87tjipM1M
raAmwdCqvSyHBcTFFBMOnRI+8w3BiVw6qGY40rsad05H5a+TQaxbvHhQM9+Kpfus74wjNfLJndob
mxwCOsnfRnLMplS9TuXRTamr2k5G4AUo91pvkOxwTwy1P4UDQd+w0rStWnU4HdLhRdTUlFL2me9F
T6EFbIC1MpcnKJr01MXbR5o5yxKqUpLlIjaSwR8wypd5S8GWVrwYafMFfOTetIcHM8suUd/dGlJs
x2CNk35jFIYRO6qi9O4QTtWOsqanIRDzhTSX4Yn1MF9WiGYnx1nr96JDBxiCcNjhODSPCcCK2e7F
gxSsOIlMyw8RHJaVDFDdpbE5P6I2BRxOwIJsK/mguh/ajp1R+UXN6gd7mC/T0b7C1INCaWi+QhBo
Np3ak2EzKp/RYtwkqTldLpKmuSG3dZ/p7bEz1Yg9qnUjMiXcUCTyXIxS8LkjAbhaEWMvLJaFadsu
3HaME5Sqds9gFvXaPmCRTFDcsj+GgRpeZSAzvH7A8phlMZUtfXrq0zCrXZ0JGHWsNOY7Lbbl22ow
06d8gdIBqDw04SpRTDaMRb0lLz0x2vXZ5zlIp0NjKcvWMqjWkSGIuIFllg99VRaalyi9SpqpNPaK
WtGtpVQV+Ywipki+I7+tz63+tYwy9crOcvmmAdKROBJf9YoM2P9m70yW5DbSPP8qbXNuyLA5lmsA
iCU3ZiaZFMkLjJIo7ItjB+7zZPNi80NK1Z2JjMoY6jZmXVUmHUqUBwD3z7/lv8y5Z7VXOp4tV6Md
hZ+rYRLpNWbS+f0Uhr9r45hfgUFcPKuaHiLAqR8VOOWHkcnsPmo7wViqtk9uloy+04n4KyKEwl3R
WcrXTInqUynCqQzUUpxsSAM+cZmKIRVM+BSXlmQlpmuhT9aHbFbxOo1yrX6IpsX+Xur5/cAkftiT
Vi3aLoasecsnDiUWoXN5PzIy/mxk6q9txYmanBYH7CHHH3mZIoZWUb6vGnzhtaI3nnQMio+RHETs
laSe9i4zVenLhiRiV7u4wYq8tr7UCSV8VFNw4xUY3lo4Yd7FyBA9NlE7nbR2NbRX5AIjxZlpYwLi
363iLb/zG3Nzp6mTw70yOPZdJEPtOoodZe9GM2hRE29j0egMhovwZoktg26ywpRw1PNs2mVuEXu9
DJe928cHPCLKYzVgCeuk2i6zwZVcDaZdeQojOaZxiJMzWzazwO5iBmJDk4XBGPbmtw7YfbbTHYX+
Xapl9CEt+49Sb6ajQ4vvDjfW+LBEznI1NVrzCTf5nisEwZvdoDmTx6RO3g9SqbtjbluCeZWVimOc
Wvj3JnmofQNhkDH3c7TRo3noHKokivZ26CgfsxjFvaSiAY0/plV/BnQivzbUuCCenJHCzZAUZHFY
TvQFa3tFfoG78JbE/obCLMpmGgbK+p7JpuK1iB0cBMpcT2bV/tkYyp9VB8ZxdENMjwuLxjXXPvKx
tHW+u0bdqQAGUnnIROfeNabdk4EUzufFWhTEvDtVuaK0PWhOnJORxNVHmiVMmCkZ9hJPokcQS9i9
4nnMDx+YKXfNXp2blO48ySNOtcDyTDF1+44P/kEoFgODct5PQg33RWTHwTJN6Q+nWGx/rdBP+DRo
vo1W2VFliBfwJVDhH5blqZyWLhiKb9IEBWqHZcZgnG+DYNdN6ZKJgX0hVaVsLr7aJb7hdpLcmGL5
GDUWFIZOGb6nnbhLs665R8AjOpGnPAAq3edWfdc08Q/EgwJnLh+l6v4o8+WR0frvRqbTbVTtI8o/
+g2KHZ9GZzxhxXof5vRkp1k7TQuwACQ9scyWCpGTDl0TWdw9OJYHBMLMawQ5/aj6OSM4fc6X36Y0
jAmb40yKhmNcug9jq32cJ6m5xzCpxvqUMj5UHiq7E/aDkiW/22SwDzqcvE8Qq4DRoKwE116fowca
ZACb1Hz0KlvP/WUyio9hgSf34k6L38vOucraPArGZVw+uGKe1Z3lNswqlyQE07lYisWtF0W+wBH4
YVT7aN67+WpVbjXpY9Tzj9BJcBttvlVHul2tmyZHp16oFuKc27VQ0dJToly5t5cK9BCw+eXOzIfk
h2o2ESVXVXmJaKo7uriDZ9ioCpl60wR0HYAsT9qiEowN69CT5UzJdMjz1uZ94vISxL2k7Qg8Ow4M
ZHPIlgC0YVpdBnmYrtBhPrDAGNjg7jXkddrpo6chsXVbdAyLxuSLVZm8iJZW/amcczKIwjo0YQ/7
rC/wSG7mVLuvZy7XVHcec0R6/LL/Ag7c4zLpPxbJogY27k1HywibveOgOR8J+6osuvEK+EJ3YDA1
PMRSv8lNeW8hwBi0ViR/VZXGeJQQlHa9nrZ+iRzWrSWXODBHWYLLyYtDk9rorOkK4pAqgN2ZFPyD
jbH4bYwA2B4qHmjBHOHFGYWRh7Rgey/6OJ76thjJLKZbxE0ebAGEyexG5YSpd36LQSsKzSqcAJA4
c5Htu2QoHpduYkJWacexx85y1hQdj3UQ/WTcvVKuqEl73IVtKwAcTsmTrY8c2ShyHzVEaX/tpzzT
gy4cIjMYR7X91DhMs6ip3NWji5d4EyUmf8Fd/iEJ9XIVGWRcNTfu4scaEUFZsOuI4mKdk5VfIpgX
dxpAosgfImW4EWXitD7ih1+aykmDAs02sIC5euUA2btahoWCNTeOmVOX9xKwKGVkGt0vY+gGRLji
EZpjt48bdfGkVdteQUftt2bQFj/tFLbdrNbyj7ouql9FJxDX6ibi0C5aYbsVZnXeKELj8yQdDUCQ
lX0cJASnkbb4vlua/DTZS3abpOYnNgPJD1bz6tWitLIImtosvGpSwG33YRLY6lxxP6d831i2WPQS
WNZnYbYfTtOHYu6cj02EGj5Vaut8KdgY1+3odPQ76vq2N2zVM5p5/uQsovbsflJ+C5dnd/c2+ZP2
mvOFqUN6ytR2+vSflSjk0uEMs0uEFq+nq/XiOjSOwh01L7HV75qTjtf/yTRvSWl0iB10qOGoSqZ/
c+ROdzUY4xRsg4eOeUS2kDxQdqZ3GhCC++eu1P+07y6172z6Wf++fXdbld2P8kfUvO5hr3/or+6d
rv5ioBpmqEz60TSGvvyv7p3m/AINHAYSzL9VJGpVMf0XAMD4Bbcvg8YeszlEql4CALRfHAHPyCZV
0SiVwRP8RA+bf/51947+ODNAGIjoY+L2SB/xdRNbEUgq9EZOXWMMjFDbqlE7rx86JihxjEnoDnOE
6RuAo46G9TDrYJ7TIbd2U5l30THX9NSCWzO1XOW1rgZl5Fg3bdu1S5AmII39JZ/VT6a+ZNqusBr7
j4wy1/XaonDzG6F3oz+Cdyt8SXkCQclsftjmpE8HU3HtPWdN+I4dNtLrobEvOwmT8YNZrnKO0xxi
3WBq6fyUk3ygaSvXYy0JzAcqZ2dfDQv5uTnWxlNRKBBhGPDQHFCXhZpinppvIPisW9OIHNpGXFJP
hindhO4H7nSeHZqhBusBgrOH/UkO3oyceado2Gfv6khRAXkpxkPFiIEZVl4pnmY21ZUpFRCISlzR
rVmcxPnaTR3AUhe1824XprZd+1ROUCBGIeobxBCzK0etGcrnc6c7wKaq+Gg0eTGBWEQ39WjOevQp
B9V5lag98NiWVIU8KTOKu8yCKe7FvO6vtP7Er21r6N1u7ufq2l6mAVWKvqomr4NThuKYWwXaqNez
h9RB3Xlw0Vak7qgP96pT03urTDk8ScXKUXYA6hqBawgneweIKo12AF15iNqcsz+zXpi3eFJnH4iK
xm+CIV+PCj4CZzun6l3Lr/rCbW7nCA9infI85fP2GhpyWu4zE50eKpMcOyiXqThhwNmQD4wxOTI8
UfQdqmkv3Z4+qYzi7MZB2vxXSXuS9kiniqAPVePK7nsg7HniMrpl3KjgXSDcR5v+8Gc2OEG6H6yQ
voFCIy9QwhIAOk202vW7BkPhu4yG3v3SNcu1Xi/O5LtJNTB/Z/M5J4Wx/OcCgS62P0PaIB9Hixpb
SJkCzm0j6nAl+q5aYZ/6SjtqT6ZFEpqoLrj6FgHbdJ/LaKp2GaBgC3RLBJWnBvMItrC2m6+qulAQ
LV0/3UaZQt+F7i6Uo6zKuscs6sLbMeWGoxFsQnsrnbigpqiS/MQ1CKw/sVMLRkK/LIgcO31237ql
XWOGPJWgA9W6Mj1nWSvYTm9MKpeoAmsZKy0rCIVQsiuYIdw5pWKngSbN7oOZDpUS1NM4NL6c1ORH
rC9xdVrUerh1lTa6EkSgI5SVNN9ZVVcWfpXNTXFFDlaf2sqmZQmmOi09t4yM0tPUIYUr0Ru3c0hu
jI3g9GADRhE7F1cjNmZiFtgLxa36AD9fLU+UwtMNiS18ibhUIUjqkiHIp66wu2ZHFB3+1nH+qQvs
/23C+uH/M8gawomrycu/v6RObf7jP6o/Gba+ot7+/ef+BqqZvxga5o+rfMd6GTBw/ddFpZi/IHTL
qAgHWRQGaWb/95xJmL+YGnqD1IcYYq6c2f+aM/F/cXmtrqx4S1gATbSfualW+ZAXWIZVWRQbEe5J
qLtUhCpD4pfQkaYaK33pImVX2Gl47MLvU0NLGfics+uqRDzYUXpw6PnSEa7F7sXb+nvy+xIk8ywv
vFmcLh89EKB4PIq6YZqryM0X+miEVAzgf6oREuoJZcd0V7eAllup5gb9BylmjooFbxeBTd/uRftB
UE72QMaM9tYsbNtvLVSSuzGDLCfUL8MMWyGG2qFe82J1v8Y2A5pYFt4nWjH9Po4KPmshCJ1d0aph
EIGJ/7UBTo4caFp0xwK25x+JhigB6gHGEO+TYYh2uNvDonRyVC78rJlvwjB2H4q5SL51i0myHKHy
Bug8GqfPmD7sgReL7wqd/HwHUqoH2GSsua4rQao3ul39OXeauHUEmLy/3ur/HMj/Bc2btAqELn0X
wUECJ/Biw73BlP6f/71Of/+DU8rf2pdT4LP/or/zSu0XDaA48AbwDyivrK6Yf2MjXE4y+eaq4a6i
9L/qZf6dV1rqmleu9jJ4vGIo/vK0upDi6TqTdGAmhhmM8TOnlYDw4rRyVsFYgfECdoS5BlCndWb8
Auhl4iWrJUOy+DgFuruu78dj21lXMqW3GK7zhhfv68wBPbecYGyAUglilwBaXy/XWdJEPDSmUnS1
OKgrCiqMtbpdoxYMi1LdvhAQXgejvx5vzeYNUneD5TbrZS2S6FKs4zuFv4yj1t0Kpkv3aj7N/ty2
6K2F1dyd3DiP9ui0aMf3n3cNdv8dj/5aH9wuj8svQD1kfR8vXm9W9Inm1IXqW+DiT1KVilemIj+8
v8oa1TarYLbFXbAqh1rgCDarUOVqTM35iPVYMo5pK4QnrNrDcWsO3l/qzAslqjpsGYRgkIChFHr5
QE3dpg6UzYVhudMdsWVbgkKsfLS5yo9awhQV/AGsrVFZfAPG4IUn3eidPb9QfZVqQOmDXwBS4PX6
KZD5vqDz4KdF7dJwocMh+y4KXCTn7idkJbx5yfZ13UDfSDoozGQ7JzZIeYTvk39g7yVH3elRtAxD
5fT+u9mo3v3rx9mIXKy6QtzCr38chnhLKcW4IEqAqpCXWrn2SDcYa6isJxLsYlE0B9mgBw/YAu39
wowphdiAdJxKPMQ/TvCje+hrZva0jAzCvIhhceLnAjIz7LZ5uovgPA3Q9UYyyPd//QYktUYCHYkW
jKtVbBeBIr7+8VPidGUN9clXkJtF38GuD1Hfdt4QDl7S2iSfiR36jdSnC5JCZ2ICC4Osp4Z231qD
waIuw9mGeh/Wdr+3u3k5QQSZ/XJAwWhoP77/mG/OyvpsBuxWhINA+2+tS0NsdHFgmkzmJ1LfV52W
PBQhLru1rGvv/aXeHP51KQw0hBAoPz33Bl6eFYv/OMwoGHA5A0wut7ppO6O9oHn+5u2tgCIEVIDz
0DrC/Pj1Z1vC2rQaNG/9qevAMrRtcesWTg10uVk8JpH9hQBwdj10XLD3g97Aiq/XU7S+Xd0thD9U
4Xg/lrm8HcwwZh7bIHFYau2n91/iBg3MoVofkMTZBLcERnYLRS6yfjIl4xw/oYO3y2vmD+DkEzgC
Dia+c/a1ZToLP0F2HwvCwRGHByNQ0LW8EMrP/xA2DgjCFeK48kNefk6BTsg8Uev6Avb5sU9beRvl
thGMeQhKSKuLK6WHqBy1CLAsYpInvMYgbA9cqe+/kjXGvgr3eFNaKziaqZUgO9iEe6vGmVIWEOxq
WdQ7C2NW0ANdgPu8uXMTtd5lmO5cCrxvwsO6KCKFLmkSfj7bc2OVhpwzG+USXek7L3NCZj7VDLJE
nz0LEfPAGPHZi5T1NzhRoBYTUQ/xt70RLwg/hWl5HEapou4BrUPK5tq1IoMxjOgubJgzbwcAnoVm
EDUQ5c7mM/XSLC2G4qrf9/mjhb7IA/M6etZF8X2GBvq7zJ34wpJvLkVLQ3EQZN36bnRCy+udYVpJ
FCIaplJ5S3k9tKqyU6Ee+BUB9ZMaT79XCvsEt6VwH5lVcSHMvL12npeHssTeRG3x+c58kWRYyHDA
hnR4tyoU0q6W+ieHFo+X2oN6mgrT9FH86fcJfjpB4iBpEupV4XdQtw+z6rY76EsiEFOr7/u6sPxm
5CrPqroPLJdOlVuPl+yjz74vGzVCYqNlGdsfPM/4b+fDwvzc0F1swZTmbqk63deGofazKjnJyPEK
amWSxexCvDyzjwEdszW4bwS0ljVov3hZNvAObWz5Vl3X9ncZPrweuWBzVbdoOUQanFqAi4zkBQIt
7x/btzcPu+TFyptI3SJspHcScj6k3CxAlXClNg+IG5Qzqlr/1TQ4k2Wfe79ccmCc8ABGwHRzlbuj
5Xal3avgO4zioJm1fSzD8vdFNe+Z16D9wCjEn6LBvl7i+sJtfu74vVx7k6BJJiWaXFh7UqsO+nSN
ROxkO0GkafEBaGxyFa4U2fcf+O2ltHLvkO8CTS7WDOb1R+17G4OIkDNf1eA4JeHlhlqgPGWlOexL
NREXNtG5TylMAiJZCwtvr4K5Ha1c4mmJbEtpr32A7BBm1m8Qly754Jy5dXi0tT6Ej6KLN7wfRQES
1HD9+2VRdH6SRQMQTbRx5tYsDu68IPttVfZhcoYS53URB6nb20GpxvqFD/vsP7i5dkAxU6yunjXc
/JuTI0y1qMoYwYTGaaHSDrXwEAhwQPFleWBXtfNB6ZGo6YreDJZSxVJuZuya4F73wcgqdW/q3XRV
USuf3v/4Gw35NUOAoGQhBYdvorGyEF5/fcTWzCRF9dQfRLQOQ/RTg+iQPqNH0eCcvkvwDT/FegIj
XYShNwOlClBpg8usGeOF9Ojc9rdQaCJBWJNpdZMepextKdsBQcVGpkxRQcFEZW36tVUnx3RW7Idm
mbu/EPtwTs4THM5t/5eLbr6MkTcNY4Je8+Hc4FRpp8k+XBCZssTQMey00qf33/i5+ELsh6aJyR0E
rM1xs3qw4fagaX6RMtqQTAqOVgEurnOrnUAMKSjFmO/6psd8QXbZpVTk3OOiC0D2vmpQI1f8+nuD
eKGAczh9aChYJ7qB9Y2mKhYSPYBrlDCPAwEymNY8hVdkj81VZ4TTHf/YwojIHeneATAb6tw6WS00
7JJS7B/EI1IPuLqEB8HPfP0LcYG1gLoYHFp0EH4M4DpAI+adByUEverGuSQD/vZSe1aZpS3MyaQ6
X3fli0ttpLuFcJANOj6OsUTtGE+oTTmdQuwodrrUbpEw9PJWiz6/vxHWjfU6JLDumh4IC37Cm8YD
JH3wFVWo+WLWk8fIVStvIHW88MHfbjdWgTpkYozq0qTaXGc6uC5hhkLze4L/vVOjVeYaPYZAudmd
wmwGUl7FxbEW4R/O5DgXYv3b3bauvtKGkDC1SIBfv9t+SIsRJJLmu0rskr4KvFEyJ3rCy9fwI5kq
P1uHE+wRMKVLQj8H9brNYWZU1phZ0eo+CCXGrTJ2d2KBqDvlRUrR06OdKuBsqCND05//mnQh19KC
5pz1fBW92EUGTOIijVlZLc3xNiJ/8+EL/Jwk8hqtObQa+ssYdNEOdTZpUC8Y5LZlz/NRMASaqOxg
RsLwlObOJaXzt9f0upSt49q+ZgbbvJyZFeAYyQPFuFMhZV0Ph2lRO7+vfr6xuT4V+aSGbw9ZjLF5
KqgcfWzms+4PzK33Y579Fg/Q1ROroxk2D9GFT3X2yVxkgl1NR2bd2WySxUJPcIDV5ssUoUMAcCjW
uCmCYBl/eX9XnMlAdPyB+FwIsdo0GIzXB0BXaukWHfjsFpSaPzi144GyKPZGp86eo5ST30VsSG6L
5IvDPe0jK1d5WtP8zc78t9fcuTgARYqgTzsFkdbtD1kkRH4xIEdS9tl+DKshIJSPvqY23+cRMcUF
mu39LOS472JFLS4czLdXO11yPBwp8dZgsG1EVIqFQE6RaT6EE/gvaL53arfLUxVFHjs7Fnl4yZrp
3FemnEPLkmyLyLOG/RcHsgSAlsjQhVnrDiAN6hZduAFtY0cSCt7/yucebqWg4d21Es2379aZs0lL
0EDx+zlJToY6hQEPBCK4Lx9Epgyk80l84YWeu7XInvFHZVAJVGZzZhIYGyWdq/X2QJ1Cwfr9Stfj
4QBYo3lgMDHsGBKgxiIBNr//tOdiOmre65WCqRu2C69frIyNHmpEqvtprbtAJ5s5KEat9PsYksMQ
lZfO0NkP6awtAA33dxitr9cbuyk1AeJrtMTRTDOKXuwTUcZ7zeZYvf9oq5Dy9k7WVAM3CXu1eaTC
fr1Wlqy2ZbFONtwayk3hQhdatAwORmHJ05ROje8ubbdnrG/uwxAButUTcZ+mWX6ipSV3qQQpknc1
NMBmKK/lHPdBjJnj/v3feeaVvPqZ6yd6sbeRqES2Y+Ljx2OR+Vattw90ICqWipbg/aXOfG2W4j4z
eCeMzDbpapjrGBpAWfdHvtCVky+fgJhknztGRkHsLEvy87trdb3keqMcYQS+iVPouA6huuYrVaE5
D4U6dsc2dMUeQD/akoveXPjkZ18l03aMJ7m31a3nrhKVjttZiua3jRbdYpFSI4nhoq7VztOFpZ7n
gZuMj9Ej00LKQE3nznv92doWQ9slATjSM6kePMRolMdJoMePfkmc3GeTbd+7nfo4ZhM+OFmWHI1Q
ce+SXNZfam1CI0P/kfathk6Li1pz0WLICJIyL9iMXdwaV3U9uZ4SVjGNoFXvLlMbX5ncbvRGW0NQ
eikmhhJhWI8C0Gs4QMaEuISkgaztz2o34bUg41BchYqcbE8D7A/PYWnH+8lNGqRby2JhKGT0H6VN
c2BHkxDGA9mnuS+XPP6Q4zOFIlmkW99FbkwA0IShDf4oqlweNLssxT629T7aMcnonZ0AQJXthJ11
X1GjyP7UhqqnFd9H9QG1Z/dXU6eb5NulNX8Bj78qD6t6s69FX+lcnZ3+awEBON+7o2h6gkMNhyxR
0u7bmEr5UZ2Fth+lzh9rtdy8qwESfXXnRHsEm4Tcz7iEAV0P0NKlNs2l11lGN3lFFLd/RGKlsqZo
w0oPsNEid/ZQtb86tkIm6TTt8PT+ETsXdKgAVnUiZoKE9NfbYuHCtHvZ0lVLzQZyqfVF5n0SGD2y
EI6F/NjAKPbCMTu37U1a0VQ93FiMFV+vKVK4f47JmmpJUmw0rr0z2ngOOrrjF7b92aUAlIC/NHm4
dYT/MliBLAsdfYCvUfVEkLJW20Ncona0LHyh99/k2fhNGgmfgME8N8ZmLT3mcfp6UP3WzWzfcDtx
rRaxfoQxfQOcq//QFQVGfKoj9+4caUFjzK5n0uO6mknGvMjCRByGJs6HKcF9XFAGD/X+kjX8uQ++
yuSvc3USMmNTky1OO+nqPKl+GBWVP2dNvlJ2LK/qQIWlYTbeYNJ5IRN9dnnbBB9mhCAlqPzRYNm2
+Qq962SthaqfLQkKge0wdbiYObrLzY0i25eMqhAqpm4wZo9BvP6BBHT/qc5b+aWMa5RhLdRiosQC
VhO1pnq3TA2cI9tuUbsW7kO9xHDOQisaf5NKaz9NdWL+0RszciwXvvF6A7x5EMek+KFhT3Wy+cZj
b+qTPcC3KQ10CHdTX8IaR9lp3AHFt9DvN9LsSThRv0qVTtHTkDrT53kuwo+jhMCL40qufFAHra4u
/LIzVyXqBJTY+ipFwH83G90hBJUF8oWFYtt7O5m/tTXs1slRoUy2Qj+8/yLO7CJdZ2pimjqwMwbn
r5fjlSGpXiy8h1Y1YZdOq1awGjEuiq37LEPZfbVDCd5f9MxhXh1CuMJWYSNO8+tFm8UZZGl31Cky
iehKAuVfsOuFVGDKC0udaU1SLFDHg/oh3QRi83otG6AwnHUeEOhH7kdzhKaYw41hj0gB43GALV7V
hoE7LlQvhXM9jWq5V+ScfrNbQMHvP/j6Nre7bkXG8T8TCNHWkittR7cJRU7KVbqS8IJu11DEy1Wd
4FudqmN5PTip9Kx4TPxapN2F5c01JmzXN1V0nXgT5P3bAioZUmqAuCIPy5DjHvW5CPpRBVNgiuqE
sCodJEdvbwD8lvQ90vmAhGp8qp1ng+tQPGZV90ehpx9d+hNXFCXCF9pkfwmrbkZyWRF3PPz8Xckt
GkKpFXqFaaCxNmY4uctOxdRi7h8zV008CUzElOVuiZHYTyuYOEJk1QGTX65tPSpvQt7THniQs4fu
YtwINuWV6HW573O9D9DnGi+8m3Pnbp3c8VJWyMD2ICyTC7UKzSs8AaR2QAXj1mymg64gd5RH6Xzh
5jxX0oM7wwqMsQIIuC3qy4X+rjoz3YqpDdEAph7cYfklD4mKrFYWm3x/OjQ7tHx3Ck2GUmpYEkAL
vnCtmm83BFAeQaihk4FK0Ob466IuIpM2vR+t8SUZAbUn46Aff3rbY6cEqNzEr9DWtuo/FlofWpuP
OjRZS3uoZn326wjB5nzokHR39NLP1KE5lWYSnXo55hce8sypo2fApJvdBzZ0i5hiGhPnw9waPtIW
ZRAusAPRcrORM4QrhiiH8CvIf/u6ia29li/theXfIqYs3eDpaZsYjMho4rwOQXGe2WrS0wRLQsi3
ucyt614dXH92tAL1ewf1D1rhdPomBzDqlO8FTDloHOh+p6O1wnTzzDcS8ejU4yX702fUwCYkGODy
2PYaQEx7lYB6mVgZoaqPsNHoLbXKdFvjcA3tFfeEJnH9QiInpmj1Pp/Lk5tr7i3WPKthh/MEF0LZ
09dObyLZmke5krq4tpEio1MLy9ZSPEhde2OZ0iM05fCg5hUS20bypCKQcVRFrD2hqRJfJ3WXoZvG
s5aqMyLUCouizV2QbS3ghlK1+Zf3dnIq9KW5FqMDfdruoFkbWn8h7ztzFXI/6JxFGunUV5tbKXEH
1M0jQ/dnu8Z1dtG1+4Yc8WS0jLEyA0ERFC4v9SXOLUouBeSSUIA94OYATr0O9MqKOYAz6qBNdmf0
5bJPbCM55j0qBshKvH8WN0a+z91fqDZMpdfamGOx2Y2p6cbDVLMi8saoM7glWomrTuZYNPImtmNj
HWfC2DPi4rDM2C8NqTt9yjCByN103CmivlQ9nwm9BmNVWt4rZF3dTg9zaBt9JcFgG1PSfFRsC53D
oX5qa4SO9SK/ZHt4JvugFeGuA0tgaORZr3d8FtFmM/ISRyZNINWJzr+n9ST06JVcdOFdGxvb0wVC
GBVD+GmkMJvPK4g9eeTmhs+4urtOBOniEHepN04aujwD2ueYeQgvbRR64sXSnerYKi/s67PxZx1j
EHxWfpyz6b5UDZLPmRbyfvGaOsk8qykLAVw0blVfOTLRdpOQZZDQsk12YZc6+wU8Gw5ByDRZc+kG
OAlaqHDaEussfvf7G/LcCeDKdRxcKBllPidwL9pQSSTatoQV4C9uKQnRSOKoi/1Uqog3N1qqeHVa
/fYPlmRMrRkrC8PeDutSfMinCe4cOLK4uyu1EQmLsAFoE+G4wCuckcgZ3Uv3wLltTlThDoAyQtm8
+QxdvlArF7Hhm7OWBVZj/J44VeS7IlGuzXRyLx30c3c7jYBVqfgZYL6pJDj5LVBLZIh4SueEvDwS
HAg77EOnqg+hUf9ILERBsqiIPtRZ1Z7gzrvwv53yFqUFiO8hCmSyHE/vv/tzp48rEN4M06e1if/6
9Il67EsaEzg2mM0fC8zpA3C92e9so/wHG4tEm3p1hUr8Jcb2YmNFbpskCfBAXyqRfWMjCExjebEP
nTkx1euEeh0ZuAO8/3jndjPAIew5GcmuB+7149HnwWARcibKgFiQzFN0gEKX7ZGY0kFtVJ9ARH16
f8VzLxSonc1s1AZ8vj0/kzbkadmkABwwM/BGaULKa2W0y1pY6O8vpZ2ZF3A5ArnRwLmCBN0kC4kR
R0JrVrsCdEW/WdGQHJkqXPdpBHOn7olrzEuCmGIZtdpcx4VjmW7Kclb3Dt4S7HKIqSDw61OdFQ3U
RqiOCGo3uxlO+vs/dX3P28BLbg3kH5k94vz2lovaKMsA+/qOMtsM4KPvZa81V3EDQTYcsuyqFwhs
aVWsBWDx9Aurn31PlO8mBCyu2ucO04utV1Zm2ePkYZJWz4g2I8O361t1eJz6tj6A8VRvVQSYLGea
/8HpcsFdsgXJ5nj+19svHuk6ijBn4VjQmFKd6NqeUM3paq37J0s5K6MNfJvgRL9eyqzQUgglO70N
S4ycVAzec9w/A0Zjl6Zwz+q7b74mwHRuB9hzqJK+XitGcVnTJ/q6iOa0d1rd92Dh4U27ivYbok7y
dopR91NL+7vR9pjnWGLGF9JFU2PBXKDt0QFU1EPoiMjvHCPf17SgtbxBEIS+CnCkfLyOuBYPkVXg
2R6Ho4dxhhm8vyXPhQbkVtfCn6AEkOH1Q8yNki8Qws11uD8h3lCA2C1NeSVt2XgYQA5kBY126cie
yUAAxlL1aHRpQalvVjWUuc/KduTVyT65zohcGI6BTpnsKvEbBsi+kZuf+8JC7Lnq8uuhQkrw/Qc/
V+wSnYAFEoQh8G+bbcLsh15FNc6HC5KdAMFgSheitDSIEbJT6y73lpkpN5U1m15Sq92hLNzwCnlA
40IqdCZWvvwh20woZtgXZjZ7tlbGFmRUUX+oHftrMhXJBUHprVjACrIwaYkTksGiuW/68S1aBYjd
4EykIZIZuB2YhFpMf2bl6Owt+igHu1/dcFZrZsNS8NtC4eDCCT3/3sn4YXoxmyLbeb3jUBWzR7Wg
czCFQ3iQgxl5o45OQMntvxPDsOwN8qBgpNt9yhFS82pUfDH0QPLr/R1wJvWh1cq+Z5COCrC5CUtt
S1VXlPwQyxy0feZG5ikj3bsHtq7ssrJs/sF3Zgy3Dv8gIajPNdCL+CuTSW0GgPB+zvQHRxglO6Wx
y+3YGNk/WYrB5jrf1JmDbNrwbYSW2AiR3G/UkNghYiKuQD90ksql73kmoXumIv5rqc1RLkekHGm1
wWapMIgiSqqB3o6XJi3nCkST53nmRLJ1t1w22wnt1hnJ0OZy7r5btMI80ESIPIG+P7VDRnDUtPKk
wmXHMxcRZ1ehN570YDrbLl8lJbJLzKizO5ltA7sOEC4T3fW6f/FB46lp5bTea3iDWLQmwQvGRk3P
RG/kXreK5vcknNFtX8rldqzq6hQ3bXxIR5Q4fn4nr7h1BkNA37UtFi01xj6GasyxLrGQD+3C9hsj
XAL6k8lJMcjA/sF6FpRwGgTMlp+FtV88uJjh4DUVJyfGSZbRKz5LXZvb+OYwaariTFyqGtZNtLlq
udNhBFA30A3d8kNrQ4RCTgshUr03DUhvopy+IZAlDv2MknbVrRIfUmSYMEepvB2b2N0nU5t9jpsx
/mlULT1DOEcgn/job679OqkE5rQtG36Bbe2G1oK1l0R4r7WrvYjtPr9wW565otcPS08WWgSmMZtt
ViOTlndSUos2sborRwSyWgS/PDSVvtKPTf0uRh3l/S987k6iAwt1hB4sGDbj9dZWML+rW0xPfdWI
oqsiL0cfwizulIm8lAwY55IBJGwIwrxMIuMmgvxf6s6juW1sXdd/5daZ4xZyGNwJQBAklSVbtjxB
WQ7IOePXnwdu124R4iXLPqMz6Elr915cAWt94Q2GOgcDirGgJtVZc8XFdzksm9ENUw2R8xy1T72g
J2ElrYUqO2Fx2mWSA7Bf2NYCioc0MAIXMRLjgIIe0ox5lV2bKtxJM1WnbVLlwmagv2H3qpzvhhCS
vxwMyuLZUHiVhkwh7iLmNhSM6i6FhbnFTwcTZs24VNU8EX8DyVtY5UtDHBb38ZrOqpnHHR4Hmwwj
1I1McX8jh6HuVZSxNmXaUthPwmlfd4g6n9/NUy8dIT+9cPiGCzf8eGQIWdiJqSHKnSY+e6hrNveB
LhQ2emg+SZAo/sUngmk7MHcawfBNVs9P0utGJKsV90Nj4NARjbiFFQGA1RJRniJS9N35+Z1a2bfj
rU6QUoqzhmQf4WSO6XTb14pbC+E1Zdt236hDctvVCiJB0lTfnh94+fTW99JSseMfg+9kzXoMtZi2
qAjEBsBz8tPUcvMQTwTO5jwNH+nMJzcZp8mJKiPYDjEOSeeH/0Xpezc+bTv8EBaQ969P681FLNS1
kCUkKJs5xh1Q9IvoxSfaP2C6Pu7D3MSMpZERmhhVfzuorbyr4Ih8jSYgddgHX1tdgPPo0BjOgHbe
bR8l+YWdOfkLF+YN1zdtFt7K46MXSzFnfqqw2VXleKf3+XdlrMjHDK3xqNFjXWyYKN5NMRJuHVp7
Zku3B9K4eN3Iem0PkxHfDOiu3oqBjkYV4fzThTU80X4kGSYrZv34ob/KC2/WUGqESjIYlXaWEOWL
4aXqopL5PZoXt84amWIwPuanNEj0rSJQbCasTe+Q2q0vvOKnDhNUVguQh4gfy7r7piWt1I4afDdV
ojrQAoN0MiFR9yg+Bge90xFl7NWXuRVxJJ9GusXnF+LUlf92+CXQe7MO2ErWSNLRcxnHRv3oUwyB
rkOVziaW/Xh+qFMlG5XzIBsU/SEhrONTIxBmTRBhiki9MtjQppAJC+lvZFIXPc08A1eNPySelWnK
A7LbsHcozXw0zaR7KucSVh6lA1sJkWop23y0QRb3G7M2n5ekwTv/W0+hS5ghcAwKCnQm1pAWetMq
DqaANHlJuocwhGMMVxApmAGDUEgXynVfdsZBzqbqJu7nEoPYcriaIzSkIiyb7woDgWmabQU2gyjI
dGU3P1eDLt8FXZl7ih7nfIPx9GNOdNnVeuNSb+XUvoJxx0KIoAWzutUXSD1qkOTMlDatz0/HI6z2
6AokHl2P+sK9fypSoVeCCB34H1r6q6E0NUIcrKeniN4lavugj0AbddltSbXcNoCzbCZowjfnN+jk
/Ph8JdQCOFHi8ji8ObejaJJMdjRqNCPttkqvZc/DYHyVgOxdSJ9PjQQGZtlTlex53ZWUMoNsSmCk
Gu+lPeD4AwBs+T4xlEsP9smRCHRpDC8RpraaE/yPCn4wt+bQpuVezvLCnXvJd2Vc1S7E8ieHQiiI
fj/VWhA+x8s3V5TsADOyZ2oBBBIxvK3REJ9EoVldCONPHA9CSjrO0C644NY9rmzSqHT6tHzqJmj3
baAEnoaPugMYGcp3Qnt5Ei52u07MD+cQqKca+AvkJJbY6M3xsNQmMPPSkjf6YFpuiQUfqDh0R9XU
ulTePVURBCZPTYsLYymqrcZqUDax/IlmCn4muTfpAFsjgDyuGIr6jRAptTtCQ98KQj18wdy3skNz
kUgww2QDJ6bx8DqnEGwFQEqRANnwpGrbuRLMa1Cb5gNGQhFtbqX4UWLEcjWnfo4RWRF4UVN+Of9N
nUIbgu5A9YN+FIoua7aRVMrRP8ATOE7FLoJTYZeIyl3XaY1yt48en9zFuW00aYwz+DR5+igm14gG
GSj9QrITh7jd1Nmg3KDVm7l0+GvU7tNLZYETm0tGREmblHBR1Fz+/mZzzR7vabHg8HZFKBzCEFF/
lfLNLgmFSzSPE3WOo6FWe0utUFq4xEASJpDoqjHWhzgU/QtXzKkKHUVy2O+mRrhOme54RumAg1RL
0QocCH7fgZH0Xl109zJGEh6M8M4GECJeE3bGj1aOkh/o6OzCZ3pqUcn4aEVS0qBav8o3RTwTLH1C
hWGs64iVjeLDrLbfMKBovPPH7ORIRM9IVtF9oy55PFmpVQDXLPCmsAiKp0IxBq/uQsroClHBr6H+
SKzsf5su4HK//Iff/051zP6RRvOPt2pjy//+txigaeA5xR4iFEbKySfC0v92rTWt/4tMEt1H2r0W
Shj85be62CJoy0PKDbZggmioccZ/e05JeE7B8gKfZ1H7II/8E3Gx420H1wXkgAsSCCTgTs746nXr
8IaWQH41XiuEezM0N1FeH4Jq3r5Zjvt/0qD/k3fZfbE4Nf2//zp+bn4PQ0SPPi9tT+K349M1zRXV
63ki4RWEq6IVAQy9+gr5R3ifqpf0I1ZqG79HA6RHgxWsDuHB8WgAOHTQDHPjmTXMAT5xsr7hcyQY
FE0Qy3VqtXRH/FVtGu00XcP7uBe+SH72hGL+DRDj/Vg/qnpIJzxoXnldPrSN8Hx+QVZh9+/faKrc
kwtZTXp3q6OAKI/W2OAnOUb2JGmOUirYNoqSvolT4SmUqg+VJO/Qnn8sE1xXZkh+hHDjvRpb16I8
7hMBEahSI1sKK/A4wphd2LRfHpr/prT//EbOGG8bCj86SOjjdQRxXRAJV43Ho4SjbDXZUldv+xix
RqyFD4JafFZH1GrLKnDmGC3WELsrImsPpf1dHdJoE4XuJayrL0OeP80BvhMFyruEbpeqrsf52u9f
Ssy5ALNI2dZVDmF5N8EmN14go7lQZlPjYnIS2Ao0kKTAWQhkVWMnNQaBM8yY83t5/Bz9Hpy0msbV
P/o7x8skdvCdE1DZXopLZq77fEfCy/kh1p8pdR8ocMt5prQBgXX1DoCLitSQ1qaXieYVNhC42yee
VOh/9uTx/7+MAzSB/AoSODXV46norZRNcR42Xm3VPyAtlTdNEkVuARxqo2VG6iVmDGV2SoMNMIYE
EG/9eH6mOhfbmzrOPz+B+BeOFAtKhWz5+5s4QkOuI00TofYW97vrhKjCraEFv5rDNGGUgaL0IWiH
6VNURoLdw9h7CRAxAhLYmdeihh6no2dp9APEJDAmyyhMR8uUcT9P+rCTNP6vtromNF/G2r/xK+u2
rIzsRssNy5OSfo8yfLkJVckWMSRCfbjE3KPT77oSqzuqr+gTBsZdnxTbMZ79j/RDJdzmcdODrbnj
Z1wLtJXcCdzzdvGq/6C24oLMjxHUV6lFq35xZ5ay4SKGIdoavAIaTrgtNGJ4PSC77A4GRn0TLiyD
TOtZNwInbBPhkzAIyVa0gtwN1PFVzcrAltAuMsmAXL3fKfKA9UvfWtdo57nnt+NXSv32DlhOBLoh
JAkEoBSGVyevyDoz7TNcTdIK/zM5DhOnizHP4mp4NLi18iF6bEMr8nCfHfMNuledRz1L3YeVIv4A
bPDcdcpwN3TorhScbEedM8NrskWYKjAFB+L1TdNrdlAHXMhMWfg01vyxrDFVqysp+BLEYN+juNvx
iGibQKlmOxDNn+fneeoDIzUB80jpm91aYa+mQBy1uUlrLpBG+JgGUXsTzM2Hqkt/nB9oeVDfrSdP
N6hq/gHZeXy8B1rgBJFt7ZVimuzyahY6x8Sxd7I7kVsr7QacXJr0JeYc/FFV6Z8vC6SxKvFhwwBb
N7dFpaglqjU1tk9F8qNqzJtQH6UXf84v0SvXzz1LSJsERgW4I2QW1yP5c6O1qeiX3pwb91pXhXaZ
qk8BYYY6q/eRX37/40VdGiNUHBcVHmudzUpC7+cDNERPbCPVbRTjII2Iymh6i2KhdKMmktOiI3p+
0BNHhkGX7jkqb8tuHu+kUDRxOkZD7WWBkmwsPb5Wh5CGhjrmF0ZaZSK/dk6H9LNciyBc+EqOh9IG
wbSqpKJaZJQ/gin5Sng+e5aG7ZmFpp82jPuha39WYoNrWJZ8+4uJLmUWBK2pF6yPrF6ZvVFbnJsa
skamaTd62G5pt16Y5YlDQ4OcdJ0oWeWYriZpdane+kCFPPyE+q08589RndJlQpoalc4PpQSd//zE
VnpJv9d1KX4ughoGKpDH6ypJVQ3BTKg8ubW0T3qQOnLZ7MPI4vad0sdpGsONoOjlXh8C2TXlOn4x
m9Id8JfcIjY478Op1C/0MU5vNsQuCPcg6N5Fr3onlGYeLKVBX9y2Bs2Eypy+lta3Gp8I25ixK1TF
7h5bZjRAKcheiPpObgO6FdSEljx+jUIyfCXW6gEjcm2IH1sLxH02Xct6fot/wmucTn/GMPlnDxZa
AREHd9K7vs2kCwEvkFYBxbIOclV8whT9wj6fmpLCrcD5RRPpXU8+0OMu9eeh8oI6VLdq2+dYjNV0
FKTpM1y2q+5SIe9dBsIFiNzOf0ZcQ3kDK8zHOp8YsSh9N/aF/q6sy3iT5f3XRitxY6yNPPbUwkTx
amh2GqFcpycvFGxvMd3aWTHGfMAsvvaZfBNUAs46hjLuYiO68BydusQWMAftbLjiFBqOvwAMxXIx
7zsczoT42UjHm0GpbjHseTj/pV0aRj4eJum6UEeTqvJ0BN43Qpvgwzcm6LEPlxQrToSP6HH/O6HV
rVyktRXNIxOK5vlbpPRu1gt3aac/t9klst7JL/XXO0fxDzL5r7+/CVUHQ5RRlMHdM158WnP1OkHT
0QZKf9uY2o1opnshSXdihIqjoQWP55d0uQ5XgQTitPAWgY+hkbjmSA64OA5iyRHL5Bx6uW72r002
lp//Z6OsLuWijUY5JDLzJhONYbjMU5BeSDpOREQwlNEZgnsFA2ut9DFafuU3lVJSb8K9qxhecGd7
lJr43gj9J7HKME+0gksRysm9g6bMyjEq8KRVXAujRB7nEgVl6F4S5bwxcOfpMSesxd6Ky8/HfEbU
G2kX56my9yX1w/mFXSGW/rn3eM+ZN3I1BJ6rPCfGdGeUx4z9K6UvmGF+EsIEWi3oKSnIPo5V8qKW
0c9WTnO3TaTMBqmwOf8Tfqm3rI4QuTIVW3rmpPhrsnYRcbySMi+9QsN3GGevH/BgH/t8NOxaEwz8
xTHbopXzUIGLO2RZMnhtL7thpBruSJ66oZiSPDSTH3pSlR+CRsfQocH1ebTMDeirETeUJNkD/XBq
2N1OXcy3ltYHcNqEp6YOmyspGJ4nASF7GAVX42glHpqfxQbaWOIZih85kgLNvsXILa3y+XMXReR0
Ad6kCAvkdsaO6cI8bVDWyO1IRuTXKDG8nJTkaQjTFLCKel/WBti+IjyEljbQmAL+jp7JTR6U7bUq
JhhIz5GLPvmHsU97p0yUw1iP14EZKV4SVpWDFlbsZLOOM7CQLHKSyDra+dy4cRil216onvRokreT
EOh7f1buwlHRsH6KcjdEXPhFmi3ZFgv/qsrqwWtmiuGNaV73IJe2E5J4jl522O9JEm4TTSsdktoE
8VjnP/Gmfo0a+F75tEdwAmpyY2ErXNTaVSdJwh70+J+//LQK6TKgjU6TdW0Lgv6vYmXiVHrtkMcO
pogBBkbhA16w94EVP/Jf/XnEB8gI5oVOsLHkCsevAvSPUYjDqvTyzpqcEnNapwtF15ewcpr7yBna
S1SndyUtHmYYfNAtkfyDqPOr+vDmylbrMJ2SRi8IMmnpVWjyuRS+4qcCujkAp+hrB7nN0/uE/pSl
PWRZ9qMsWnxGg/wmkEvVxuU03UsWwkRaNGLa2eb5qyrIyraTcA/FzTr6XS7//2pqnbopMBbjmuCW
QqBh3RacYKPTBkCvpClBUxnlASO89jBn4Z2plI1TIxmCIdYcAwuTf/aC+aTWQ3fhrjjxgAM+IkIA
r8yNtSYsYM+oGG1nFLw2GY7NGJYPrYa2jHEJR7M8KKs7icb4ch9CiKPisErElQYLr6EYCwBY2Rc0
xbckHBci7OVqfzcEFXVZBf2LXOAqGKFaUXWYZxReMsjPDa0UXJPyZyzvsUuOI3uJfhC+fjAarblw
4E89dagZEDMs1J93orQ5fVVLQXXXi5vokJjajxT1aa3J7qcwv9cKSAl53F/oyZ8IiAD0cYiXdIKa
0RIcvznxCVgMBPUkZpsAGpz8+QmgnYs1rLVV/eHCYKeWlkYC9eCl2/GuutFhJVqMplV6qabfgzdI
HLXLnETRrzCPvhJU40mp9CeadReapKcWlu7FIjqHbAT1quNJarCgC0GVSq+XbCq9bin7mF0XUYeC
hOQifZkSliWfzr+fvzLS1UGiSEmbGfddSmRrpaWkb7IGjTBGna1krwrNtSSRrqmN9qokOP9GAcKX
5pi9ojG4o7y0yZPkSpr03hGamWUxrMqlqJptg2GaUezDoMSG56YhtMZ1X8ffVBVszYDfK/jaxsl1
RXOkpn4yEu0VCOaLUYJgLGfpo4KXnN1J1u2Me5vXCKC/zSL8WipyZlM1Dqg1mlfUaRBTUpMQZ5ck
dOumMm3DqOVtlljCpo+qp/PLIy/f0bvloZRGEgkbDA3E1aakql5ao49qQ5MRTBmCastLAlY2ol3P
hXZQp87Ylr54mJboIBTk6gtE8i2mvPOTCESy7cIG2eJsr2Fe7qLEprIYlerEkfqiY9u0iYPI2hY6
UNzzP/1EwgjZdGF6U4aAI7Dchm++mTbQojCpS14JfQyckd9jw7pGFaMZg2sTX1zMEU3zwrdzImmk
/0rNnfcQZDGh4fGoKd6Lcj1rhVeDD9x2I+JYckoFouRdpgRSgjWbs8yxNMHflmkkOXAbuEriXISL
qSBGo72OQ/vc9bgSD+L8EJfAYsYqrWA3WcKFYOHEq7QECai0Uz9BR3n9yZVNG1RGh6GAaFGobeMP
Su632HQDIqnEYFz+NT+zDeFRlT2NmCqD5z9IF96l9xcOEA9iFUT1cVOj/XO8ZmO8qA2ZQ+4JU3KF
PeatKIZO0iAxFSJZM1nXQ0QIazaX0sz3+QNyGAjIwRaiRMMbstxIb46IVo/w6Pqo8NKuBFolWV4Z
zomNo60jBq+1Hz5xSuFNdzfpnyGSyBxWQ6/mXDWRFGbIJVC1mnaJP+5hR14PZX9hh989+cfDrEvi
Zi+noVEhulJY/Q2UXIqrjYcUz4Vh3j34yzDwjxFFXlyg9OXvbxYywD6zU2IWchjVeu/rVXGVSmrm
nv+iT+8XjJelZY6S0VqRWkaQGkHwGJj5mGzlVn0KdfVWj8LX3rLuuwA3bZpaV1Vd7eTO/KvBefAR
qgJRitXV8RxLdExIBgIGL4UDPp8PnR9/n5K2s6fya4WkRhCHqHPVH3L8ki9M/BhT+/u0vBl7iQ/e
rG8sCBFAScYOom6rWalb60unlqRv0iHX9h8qNf6MacqHscFGVbrk9/fuKl22F8QxfUsqrHQ9jocP
cmOch8TKvd58DSfk3rPgaqjukF3fYaB44d5e5nL04qwGWxV/ZiEQSKCN3MtgnPY4l+k4kg6aTNX6
EhPk0lCrY4t6ZGWRGuZeI+ZoNGROwO0n9Y8yRfnzO3h6JBjViyAFetOrm0YBUFnpKBJ4XWuobqnr
+dIqGkll5+kWEd7+bxZxqU/wRS4c/NUzlNGR1OhpA5qzYGBEchLYdZ+WW8BjgLtGJb1wQk/O7814
qxNiDEnfyRmbFgXlvSENN01d7dGLcUTg8n+xlNwzYNSIiN/1UeKJ6nAag9WTIpAApaneWk3hYBI8
EB5eaqa/i0mXw0hfgeI1TEO0K45PfiOg3ILGJ/Oa1MXBJXOjWr/trNZtqhktbfAIgvLx/ATfv8p0
7n9RKJdeETDj1Reg1qIgtv6yeRCiEFISYF+Hry3W7FJQ7rFLvq7CKrKDdHLz1nhK+0s0jOUqW32C
Rz9g9V10aqkO4sj3XkXAblJ9p9KhSM3h8fxET7waHBkyOErWNA9+5flvbrW0wrI5GlncBtOSA7F5
ZQdJd+loArh6Px2KhHCS4c/ArVxzHZt25tpOiGF1WfgS4eP0qMaZviUiQKw/d9HbDh8mnH/dSZm+
TfDD3J6S3yaREY6oRvEpEaqfyGlUdmTKvWeYcY2IHfU1xFafEoT7t8Zc7ya5uaoK5SYe5YcpLws7
jvRx30thvx0iTbDhlA1214+iQ4wvOL5cfqQ+1VxPEHm8lnL3Nqhz9QoT73aBvHRAINqkyFGI4pzT
LEcopVSSyGv6zPxZ9GKwq9NQuy5QZ+hz4b7vlOwqYaRNoc+WYw3iQeoUE6kV5Qrof7vtG6u7n3PB
HXor2fW1JHu5weyTbP6OOpN6W/nq54D6Fjxi5Nm0OrCNrO09UxU+KnGaXrNJX5D2Gp9asmOnsAIE
X/F62I1BjdHx5Bs7vcQWW9bSaj/0QrcRhLZw5Cq+6uZxh7wV7rSZQLqSdtVDGKum1+WGf6eqmeSB
kkvtRAdjoWpkTbrULtoGkR354kvZdB8QdRZsJZfvDF/aJ1I54cc1yUj9NiWKVDQ8X0LGdSINXbsM
+DgFP2G6mRJxwERg9h9Qqu2dPIrrA81yE2E6EXRrLeq2thQPhzBJfgizUh10eSpvxZrQs8PlbeoC
HEygC7p6IMfXCAsUcLnVfS2Gmqvqrbgf8uBaEhR6P1k67CNV6t1ckZ6UKfjqZ0OMstdTJCnDAX5D
ZvdlXTitmXzL1bS87ef6lTQbw2vdQn7Ur2x8s1tPUdLYBYO7G8AWuCqAMN5ADNkWoM8OqgtCmrGE
lJjpWOD3kTOaFDeIsW2jbazsBD2/o/LO3g1+H3rR2Br23BXa56lEaN0eg7i7Apwz1rap+Ns0hkrr
xHIxuFkdHoY6aj5KgFyQwFpEwY1M9qQs0DcGklkHtWvGXUYtMXBiSMBxUHwuzCbdBmhoOoM5DA9m
2/tkh0q3Fxr/ptQn8dMgBNohkIPkvvZRwnaLLjbsxhptYVL9a31xefNVdfiioW3i5Sw82G5QAMq2
z3Wx2vWjJNyA3U9qyse1ltvIWNqWHCImGoTbXpmbByQ9Zc+Y+4TLWU+ctNdGh3pujplDWV5ltCr2
gji6yA/FXlwUOv958WyI7U7CbuKr1unF3o+1R/Lo5JneJgp9PQhInBH19ivkY6SjIN34do4X0Q8N
zxu81tWhrw6WXA3mRpiE2Eni7kM04Q1OwcKW4T+2GK6jPeAgtdNu0xCf11HWXoxwlK4qUM92V6aG
PRjGjCSPXDtDIGy7mj2ZlW4xI2+6eiN1ZGx2Mfmpk89W76VSBb8wFobhWg6Cr8gs6q7f8r5mihYr
G7kO5ru2BF7mIUYCvJC059bIGpwKlbpDvFWamsBRslneijNa6GieYltYyg0QpSCoZE8wuiF2yno0
RNeIi/JOEPL+xsis/tBIfDNbKe5yN9OF5gm2m7SH66km9pCp0bex8O+M0ETds290t+jVyOnhdTwI
Pe1Veyi4yaZMR+wxHvb90NwiLzM4fpV/1zph1JwyjAIX64O5dgSg2pXtp76+lxo8hrwiqYdbLUeS
UskcdF4sfPf09ipJQhRcS8wYKwFofKLeJV18D1TxYZDUbeiXn8o6/l5PpWAblnClpemtGYg7IxoO
6lxOthHpxcYwwtDpaumTMGOcx9kLYHPGVJLT9DABs/Hmprgy9fRhFlGKMqM6d+dGSDfkH5912YBE
m+vtNhGlTwYani4ap6UDyPveRP3JHvtO8sawvadm9z0zORdjMw0b9Lv3UqgODk/Os5zyr63W+MlA
nZMCZWur/sovo485GiiD8qlvZ5CYdfep0bNPoUhO3qM87Ali+ThY7VNiKjdClifYEBbXZmS4g6AC
eqoe+1Z9VQ3wQIM+IIQ40ZSOdgErI03Wg9D6fGLPVlc3tqCLblrkW9PsbnI9OBhmrtmSNUi2RC1q
M1UUUjG9vPZzzfHb7Efcs4DWc1hYTlVaH/McsVpJ3xdq+NOPAy/OGpwaw6tQ69zR7H6Iaf6xR5Mk
HKThgEbVUiwlitcBjcXKkyEJV7z+jkRSOkWaR/H8VglepLFN+czDT32p3yiJITsczMoZkvxeVuad
pXMXjEGaPwoSX3oyZ89KP0FrND0sTu7oFTt632q0ooRvOIP03K7BrSplGzWSXgS1eVCTsdhzz9id
aX7hm/qS9JNjGInbjlL+alHwC8LsSqxr0wusR93Xt4I0ml+zIrlpM/2mbqXUiXuO41ALuylVDy0K
9DuFfzEqfnEfB2G6qVRt3Bhi7SRa70YEJJsckxkUwXT0UM3ZU6vmMcnHH8PU9IeK3n17SGG/6aMX
6n3UfJ7CsY8etEzN6+LBL4wRswSBXxJEyXyggvnzfBh2Kq1egO2LQTcahdovQdk3cZg/+kYnTFTK
Yrm+NnoI3AM4P/NFHu4mWbwDjfscqMOuM6NLOfWJxJKeO+VeRFQA/K7TlCofe4FjVHhNUztWaO6w
5XES4alIh1uUAO6VUtj7i1BxU3HO9R/SIr9dGw+thKde81VMhQ1S7OeX433wC0oXybilKLSkF6uQ
f1ALIQjMDskyHHkHeZHCz1EK0rbnh3kflKJ0RNMMyXvQuiQXx5lFksi+5fcpjEUZnf1ItgWBW2J+
7LH0EvtwU1SXCqLvJyaCnoFGKFPqopuw/P3NNqtiWIENpnoyaPrelHqHYPtmRt73/MROpIILBBm6
Fh1IVKNWqWcYR2JO67Tw+qY7BJbmZaEAGrLeipV8Ics9dXKXxIzgB3KN9E5zSC10eFEGYxkYcOm6
v9Wnr3L+rKLn4Ch5Q1NIQeGE0nJpXup7LgW6dznSv0Ov4ZFFVvt51LKaUzpdBRH9Aytdnv5yP5iJ
PaPcTh/UOPSq+eep9ts5r78ZBFwFiGBh4Sm+9UGqm62Wl9uuym/l8c+orr/KTgxF9QBoAR50a9Dg
OGvJWOaUnWBKLYHtAymKU5jdH9Fcfw+DNh6MQliTNGOOD2YgF5I+0973uqGzdeuTnA60nJRd2CRu
IhgXoCqnDg1iEdBygKajRbq22BX1zpCRh+A7mJqDLvaHrOiFXW0mr3ONZD1QBtzqJ+VjUIUH3biE
Az3xFTIonWtYr2iEr9U5EoSC+yIr2L45oyOAs/I2NvTIqTv0X85/ie+vGBHu0VKvW2zr4bgcr+tU
Nn001lXhhT0M8FLL5m2WyT3NhyHaJRogrrmZR9ecW/3p/MgnMvs3I6PPcTxyiZq1JBpM0mjM/dI9
9E3VOz/EiWtmqQGxjTBDwR6trulghlk7R3x/2tRe5frOxO94MY3WlQsDnXijABeBrEHTAO2nNckn
0y10UgfuGDOpP8vVYz0l3wvBdKsGEahGv/B1nzoe2GxQRYclspgWHK/cjMpSnSxKKrTMnLrVt3Uh
28F4afVObNCSH2LaaCBdSGP5eJg6SucJsZTCA5LwBdELt9bUh/MbdHIIWgIU62FnUdE6HmJM81ks
RYYYo+lGz7LKlttLspiXxlgOyZsnLZDHXA8tLqg40xzajnaLysL5aZzYEAuRFwqAgBkWA4XjIUC9
DCXljNxrLfHZLKLvfanuQvHPgf0gCbCEoNJBogpmeLVc/Whmo6gzTm7Mz30Wv/ZKHtqgxv9qPv+O
s1oyQw36Siup7QHVEew5wXTHND9UVPTPr9vprfl3nOWzerM1wjApYPCYDxS/B4S4H4QMs5S/GAMG
/C8+FSKwqzXrJr3WUbDlfTJ8t/ORY6kvhRgnpwGuCZ9IE1urdS22NCdzBJZAAbgVDnGbX/e9ujs/
ixM3GaXGRS0XkihzWV2WYm+BTrQo9xZz+lP1uxs0JV6rJruerUvt/JOzQS4YwQUTtfx1n06q/VRn
+3P8GRcRkJkp9X+MVeEgg45B5YrNh1m9/IY3Gy9ZRWL1iZ574JBuLaGo7N7st2oVOWJsXkABnZrP
EvxBqTOgcawNYHXkHDSrEBmrFR/m5hF/+A/nN+fU54+MA9c+/F061KvNKaS60AOtZ3Om7HrJKgs/
ocQYXcC+nBoGCMrCUEfHWVk34nGtzczA55FRjNhWsSSparIexBrPz+aXhN4qauW5NIjO6Z5gTLH6
Kmdq4aafcgAoQt8VE9XEcItsgV2W1cYota0Qg0CzjE1ba3uNco6EldrQvCRopOU6uio4TSffsnmJ
IWZbrTJ7li0PBzE82OpDPqhPeTG7AjaNtdLZknLba9qFB/LEc3w0g9W734QNSAALVcK0Vaguv7aq
7MVicSOrtavKtXd+wU6OpgFlg1C5aJevbpjA6sTIKDnMEdR9cb4TpskWwsoei5+RdalJeOoQEGn8
Z7DV1YyqFC9pxGBiSK0Wk2WkPW1D//Q3U8IKYgkMF8nY4+8zD5O2MUcWcES5jQ/GGcXQC8C9l8T2
unHhij49p39HWz2ffU/NuSwYbS4wOlImTxOeQ/lCuHl6EHAcyFXzeoqrhfN7o0qzEhgLOtCukD+I
VrFJ6ksafqfuaSL2/4yynJU3F1vaz2Jj6GiZT7FvI4g9t6NtUuqV1P/hdFZHvAQc3U8KA/VKsTGz
b6n8olWX1KtPnmyQSphhkEETbx7PhrfO7LNOWuIAhFKGn4peeYVgbCh3OUJlXUi6Tq7dv6OtuTRg
F/BGwfqTg9a4Y2BtZvigkylzxP8YfMr7gwuUgQko0oBg448npldiqYg4GniQ1JzFCDwzLzmknTxv
b4ZYnYSmw0inF0ZOAsIiVJXNotuEyl+dNwi7BJ88bmD8jydCPyfy6W7k5Kk3WijC3CjcUiQrvkSC
PLk5PHAmT88ixrSaDt5AOCcavKItLbfR0N1Jap1Wzm01u/Cavh+J2ppE9rvg8hBxXRb2zSeUy6Ul
xhGhTq4h/qZU+waL1LTq7mIS7/PX3LI6xy8dQ0HeWlSxfzF1j4fq5TKUOihvni8YW7OanoE/eKEU
3gpJ6GE2Rbs2j9sLg74/GAxKjU0XRYC6YGWOB0XuONUzbDLpXMyuaHyyivQ2ay65WL3/dBlF4z1C
UohcYV06xBETzHbGfg3x7EIpoQGYuYn4Keplqgr6hT07OSfSZiqiMILfIdcrSGVaUPE9tUKCIC6w
YIF+4TC65/frxDCIOSOiwSio5KxVC+hCpkkYTxmBluwQcV8zc7vq8gsX0fuIkXo7vTPEOxf2wDpl
EGcQvlFiZhhSiIm+MREi/2DGenwJJX5qOvDJ8OMEbI/zyeqVDfI+jVoLHYusUJ8wQd5Ig3YPueWP
A+AFXq/AhSCPB5+yuiOkOUkV3C8yEKQJMpkaGMlI0C68RyfOm4ZqGf8gJovpxeo9as24L8d2zjzZ
mlxNLq4z/KH6qXJlNFhyNX89fxIuDbeaE6n14NO3zbxqmLa0JO5MWbaXLoBVIWZfNC9/MRyKI+j3
UKwGJHL8zeZ4Wcm93jMcXswo7Hi+Nv83c2fWG7eyne2/EuSeG5wHIMkF2exBraElS7bkG0KWbZJF
sorz9Ou/p7VPzmfLjpVzF2DD2LYGsskaVq31rufFdtQKy9wPBbXBP1/uN+sSkhdWQJfOCM77bwbG
EnTZ1OpVtZvWKpyN9NlZmxh5X+Q51/my7IfF22vpe4H/bxben676Jgwb3LpYFyWrHWqEqMYzxBjn
eOnyXVG5f0/kf4kMtfumrp+rb91/nH/qRdVLm6dZ/1//8dPfrvIX3pb63v/xu+5VxX9vv+Wn39v9
1+uX02/qDHX66S8IoPJ+uR2+tcvdt24o/76Hf3zn//aL//bt9bfcL/W3//z3FzXI/vzb0lzJH2lR
DkvN/0yXomeuf/63u/zl+e3P/DdhyvyLTAaNzcAW6HCmeeb/E6a8v8gNvbL9OQD8CJgy/uIHUCXQ
y8NKQ/n0n4ApB/QUsR3N/ud+I48q1uvT55Of/t4leWj/c/fSeXj8uJlyuiY3gfE11QDoBW8hQlq1
Dnq5BMV2UmwQIdFPH0+06V5odOSqKKgW+v2y0rxuke3GmuZmGwQCSHYqbJ0KVDrvzNlfJHLkSsAt
gUtnOXqFtP88adeUylox+h7mO75xn3W+dWjdLthkRj2d5DDmu9HNg0t1VgU1i558kpAub2Xeru/s
jqg33z4byqbn7ZH8kMkjf6ted2n77LIGBn0PyyFc/UoLnXlUB7mkxtE0gq9ZW84R7De6EHx3QRcw
q+7oZ6MXo/LXL1dHGicHQUS0rJb1aCaas2taQFArnl0LPkrbIev7EmP5KrjqvXTedkhraL7Q7xqn
f0nMLo1VOQ6XdiH8KwSe2bXqFv2Co0wfdVSm/VC1eXvq6Di78zJFoajynGMw1H2YIKWix4Y2oO/W
bLu7qhiSY+kU8uqM6YcgXB7VhGKcTgSFY3Y17CbLfql6ZCmjKj5zI2iOnGz5ilZB0mOhISrBFCNK
vfTOLsvjjAnEx7J3m21uVfNzAYZxO2fXZYlypdGtF08rnlyhX09Z/TCNvbdtqMhGpsyvCpWVj75g
ScYVJrtFmJtBPOUBB53hXLb4EoS6Afh46truam2cdWNNybwtMqd7kJMsIj+Q3aErFH2cpWEdggVo
VT7bixUShRYoHKybYFL2C6qlPHbq2UX2JF6qxp9rDiaafpMM2oSgRCBZU1aCiRtGzN/kmqKtqvSs
DNVYmFGfO90QeZnb2s/l1OTlBXyTS83I8mTfBkZUTCuBjNp3o6ZH2vixdvRH1+P11WkThFXWuagw
qi8aRm2Yan+nbksbcdbHbOsQ2kWv71MgLEjHVHsUeufuF0S9m9ktXwI/IVVjOOjG1HSol3kJ/dHp
r6Rt9bvBwWF5XGwROs501EWQPZi5X0SF3Wtw9ulmGFdaaJX1RQTJtpsN/YCArtqQ5KQp0DLLew+l
TUjv7GVWZvVeq5evAilYTCqchogJspOpTXrUutk3Q9R7tcjHolsNxGlJv6/rAghxIfp9Ujgf0hmw
mV02e0/TEQp6fhWVk3djoUMqQ833m4MOgjmm0niXDK05hVTLIzA3+qkugXdsBz8JUJm59ilN0mW/
rEPwgHkDr/RM8lzrs5Fl0yX5RZLrxo3C7uyUW72sIn/x6iMFUvckSzleSiRk55FMY05cI492osGs
EfQMmgv8P+im7KhYTTa56U8bKeuUruJhec51vbjVGmiRznkMroWteVddqiwD0lPhJkcXO9vsRo2U
oqMchdSrnYA01zCZFpRuM90nfpjVzWzc6sqZ132r2kVtPQe7i5091SWCML+4mZLt7KTFo1zVwRHV
vZ7XzqYf05ya8pBES18mYbHSQbY6q863ZvWFZU/O3SLWPkpXZDxmY9KYrDVtHdnKfC6xMXlmwUN7
52SlChNwu4eRbpiMwv/ifK7sRPum469wG/iDfq+NdMdaSUU/Q5J4zVdNJWukzKLZajDbwrJdxrDV
6+yqN6Y2bObZ3HsTnsrC15HQJXm28cp+3VlTWQ2RM2f53g/E+gnp1xBOs949LLkb7Pxg3JtGN+3N
Kfe+Fz3bx0Y3yDAqQOofMtn1VELHyj1ObZ2LcK0NhCACKeNIqF2EwgZqnTvkDvB2JYPVoPdxFgZa
a7aTHvruXNxJRhhrGsP1VIH//pgVyLbCdQQcvx0cTRx0x0uKj2swuf69sIzK36EJbfs19EF2199W
HxMSBH/CSK5z2xbbIOhIlIpeuDFpQh2+jKydqxrvwgiL+N796CnduE88eWkuCVo0Tu0n35lanA1T
4Yd2YRuPi7nGeaOQfrWyHV6m0hjo/PKsg7CwgpiEDljMQG2r6qDGm3MR00bgzxeLoTMiXHsxKK09
ojXsKSpG+6y2TZDMF0NirfKssTPuadqskrAZuwVhl5eS29PbeT6lTvrZmpNARu3ir6wTMrlsCq8E
/j3Smj/kg2lFUgnxsnjOh7wlswJdz59Pku6oE0NmPnk0215KVWd12MhMwwCmq437c+3yXsv5psAv
ncOUoOBpRhYMPeVYbaMt+ZD57bQnqV59SJeq/GC62on5Ph0ynv/VYA/U69ZEb69SjJ/jvNOMOGXN
jSbUxvu8GrAaE5L4WA35bm5HBvi4VneuO44bq7FsGYrS8y8DYR3qyQKNbYF6u2/XxnpaEBoMUTUH
Rv8hPzcb9saSblOFMRVNfz060Uz5rY64zq6vvMx2P9WsQ3OIQ6m4GnnEkZbiBx1KqPr3TV+l4wZf
reSO/2t2mKFUUS4L2tJUXdxaskdmKHUTc7ypdW8pSBqYHvdai+NmI/04ber1RroNhrmjbe0wzbXK
2MVq9k6T+Gz4dfHgqMpJ986iWAbGub+vFu9ytkdryyDUDwsOkkz9sYpx502YL+Ok6D6dhuF+aUVx
SkW73spRWWGwWvqucsv1sjJq7SOt5mWkmfpOS2A6ojB0LoxpnQDQFc1TuTb+ZkmU9WT2aor0QQR7
lWgNi0Mm77tWNE9pA2aZLrX6tMCPuxZaG2zd1Eavt8wBz5R5l+L3ul3YNrCQ96zRjEAreJAwERQm
Ak+QPheP1OiKO9gxaJr0CWzx2ibHtfD7D7pZABh2B10/s8U065CpwUJ6LYYJMZjXNSEn0vop6Gb/
Mpmae12K+jm3B8bh7AVYSg3+c7GYbHWaUNlpLAhS0RN3zXbW83K/TFn64BpyRGMtTffWapsBd51y
qT4JeCEI7MvKuXAyjcbZxErQr3qKvd/tfRxR6e1N2FCz9sLpwKVurM7qvvZzmm6K3o0bD7tHWxPJ
qcWGZDvVThdhHyVvA72sr3QAXF8zGnL1zescNNeSwZJJF0qgjYp56bN1L9iujiLBbsZPF31v4hgd
WY0xI1cay4s5D+qn1wUizfPhUgRB8rSWKI7LPkiua0zNLCI4nZmWFDI/LIaW2REjS8WJThk5FKOt
pxfrZA32la5K877tK3+DHsS8L4fOzvOQJ4thSiB8q/+QNGX/NR9HlgLXnVhm/H4+AeDp8oeMRtmO
SCTDonnUXOaaRZ/dpvJbBvyM0hkMYEJU50pzPr1uy43ZgWkbuyb4LrM0uAyQiX+VnR4MEPtT27gv
hM6zNSBhIzJvW0NtLM8Y0cI2fSIjAH5i3lZpupzarvc3KLemR/I4tGSOaXLKKhfZDIpWQIlWXz9Z
au2uksAYz1bz9nx6/UciDQakcCz+dBGeW8yWqX4CHtKOGzU4fh6R1OIDKBuxNB3cRAvZXLsvmVMV
310LkwjkC/yY7SL396sUsAxmvvMJ1kf9hBy/fuzo6Cb08gQdxUbv8iV3rJ+WddRPI5H/rp5xvwjB
jDdRPzSBEXaCfehDNVbTsVUj6BFbZ2HCIJ1/xV0nPQUCiMHr40+DMbixnebvo8q/dDD//Wn6f3cs
/z945gYT+KdD9+lZPlc/Hbhff+AfJ27P+4sdFgsHm0Qg6eiz1ua/mc7WX9REOOqeq3FUEgIOff+A
Ogd/uVhtUBI+q0JeUQX/PHPz+zhvU8QFxkMdD7DTv3Tofnuw5PKc2+FYYmAMtuMtb9k25iSZrKKN
GyVswifWXLg02W6yaxod7FFsu14nTz+or5kFsYRmNfeICNu+gj3XUZnVlzIKyvbwwyP8R3LgRwz0
Odv3Yy7gfFs+olWSC5TCjLdm5pYuGwx2U7J/wbjtdAehsrxl/cxC2dDvbycFYQgh1zt5s1cPyzfX
5fDHw0UobLi/tOJ5zqqZfp838aqM8iJQdMws7jyKTZJ597WwnlcRPCwFol2/FWNIrwbIBIMuhb7x
5alc6zIuhPNcmR0uQmL2r3G/UwevwSthPU9rmiPUcWj0zo+S1mARZMJvjCn7TkxkhxBfPRXm6AY3
emq+JG1zTXGmCo3aiGU2BbtqpWrvEMBcBqusXrQF002vRPXuBlXBGrCqSxPPmftK77KDPq7jE4yx
ddMmHKo10Vkb+vNLhMDVE4axyNBHYbgvq5mpcLQXdcTUa/n25xf5axIFmsBZ1MQpkWT6L64YwaKw
CJoaqkqas2ymdtnRmx9cO4VZ7Erl0sjRuF52P/haHi9j8TUnFR1BFpzes8r5ZaS7gA5NWDHUhfBd
emsEMvKVOh90FfeL5d66Sepv6DKfTn/+vCbz+aeRC1wAT6LzH3xqzDrfJEGl4wWdHeCF2fRZtoWW
a3wwvWXar2gJN6Y/m9daNfaHEWmcFSXSDO4COnWvHL0Ul5amFxuTrTPiUD5S27EdMFdpA0xz5kwd
DLm+czN+T0o3KQ0Fs3xn2r0KGn8c/9w9Pvak+QmkeFxvfT6NUqPekARWXGquf6qyJD8GQWXCtUqX
fNNL50kJoBzLIth4vEJmFxwNm9CqkbaFyqbFQviZ3I56voXzbcezTWMQwW1x0cka2IQ7fO4ydeeY
bvPo6bYe9rkMPielp28MYXEgMWdB4weDc9dY2XjMAkZ4svb9pgpQivQk0q/xB87hg2sdmlZt3BaD
b26bWYljW1Xz/s+v85fhS8sCAw4UP6MX6fdboxoO9RU6/c6Ih4k/mP3BA/bry0b5+byta/rbPNij
3lC1RN7jRw2M2cVi1C9/vo23y+F5KLFBuDq2oGc95ZuSn0MunzRZYcV+W833ZZ13JAGHJj0mwdnz
OreKx0ZfzTkc2vHLny/9tlACXwTaJupNWOI0PVvWz0lQldG3iW6QVOxoGaHWOirUp/K75vkfbbNa
D9zAe8i9t2UtLom769nqgAYCMsHnW/qhgEumIxn6xutjf9LdyHT9x6pp7zr/Xfrwr4+VC6GDRHLj
sOq/tViXNekIZ3X7GDvxheM79Jhdopx+Kxvsdmfi77BrfRP9mnDeUS7+IhA/f0iyo7xYnOBQyZxL
OD98yIRBldb1QBYuQSVe1U0d+67EUwYf2LjU2/taJvRqlN2mM9aPHHTe4xL87sOfH7SFKRJF8rdP
uQNDxz7W9rFykkdc6J7nxn0UFonAZuohqhlbKd8r875dg/nQqM8IgqDGQl96O5tyImRdDnlPiq9z
DnmeEowWfv3w5yH76/gB7Ux0ZJy9ThEgnr/+w6MdZrvr4LS3sVeQMVoCTvHL0nehLNht/nyp37xG
roU7I9KJcy3k9es/XMtzp6loOqflNdps7N5DYzjftAwsHjm9OlwFkRUh0v5sUG/23ad3Lv/r7KQu
ee47J14kuHzrOdXZKwUDi8v3lvm1LdSlPrefPb3/bKXDHqOKrarThJQ0VhGZ90HXgs84Gp4dzc2a
f6UGgHlcRGYwhzH1TvnkN2/hp1t7M8B7WhTHJOXW8JC5MGVwCuz+C6/mX1+heQRnhIFpsTyxVP/8
tl2t8mdhrnQL2/MHjzqCr6yPpUVmzB+GuNPENtOzK38i1w2hgja+2f9X1UDo6IksdMx3DOJ81Og/
30Iuenp0hplB4BPoeDZOS1NtNe980rfl1b+vQlhBJe4sk3izCehKgJ/QR64ivId08e77sv8o2W3b
uYv/PK5+N6yYQPCsWB6hNr1Z9AU+W3rjDG1srXW7X1PvMVek/Mwhs3fk/50zpGAJ/3zN3308YPMs
DtSt6SR58x6DloB8Fh0Cy3q4TwMSsW7WorykvSmzvv75Wr+btiiDXQ/HkrOY5q1UrCEdbyZL28bl
AjCz0hrCap9miHQhwM5qMe3qPh9BF/qPik5ivanNd97mbyILRENnWTEyaQRE1pv5MUwJPrg9Xe6t
a18FRBfHvOG41SfrZl6GbwuvBUqcyDczil0Ognf52GrvPPPf3gSdbaz/aBPYhN68aPzTVWNmso2d
WT3SZ3e3GOYVyqz72qg/Etqd2LvWsHG+2+jqrVlxDv5nefo3x7xfzG3OYxpJybmqiXCPUf3zzKEF
oRrSDgLC2I1LjLvOZVBAPSwSkcW9I7cdSr6xyIut2wRaOAc9iIbMcoCtm1rc9xaA1YUCmI2gOWm0
Yo8oWUe+Id9zbvl1cKLK1i3iUoebhMP7833qvvSyFQEOG5f9kMO8uMAYFkrHQq5vJJ3858fy69LJ
VoL0j5oHPjG/ENO6yXSHXpRGHDjd+LUo8g+OpSyIne+Ft6+qmp/jfSb5uaAMnM3EMeDNmiIECNW5
sHWIAOZBK+vHlbxUtMjuNIPpAI1Bo2jagtprKnkxp2YAYlmf9uR8N4NeVCSvLYgBGRUtWXife9jS
+36y07CWlbnHAlsPjSy7bcez4Bz1eeiYM7bJ/bIZSRpGJP5f0l6+Y4X29l0h7qLriM9yhjVDvX6z
Gk+DzNw6a9Z44AAVO07l384YloX+aicIKeV76/LboObv65E2OCctAIedv/5DCJBVvRj1ul3jloPB
UQmyFV2auJs/j4m3S/L5KnBlzgQ7RiEx689XKektr3K9WmMzWcvNWmdf1jn/3Nv1ZVfpcYBy6p0L
nn/hj0ODC0KyMVF+GByZGY0/X3Cup8x3jGKJTQrtj3VTwHMemmezNV6MsmjDaiTBK5Qt37nuK8/6
7YWJiQG7cn26PN58Ukf4veh9f44hOcOjYRcylXWf9PjfFFNnXZhjHQtHPPjr98z1P0g9v3F90A9E
QKuqHk3DFOEYkNP48wt4Oyl5HhwUWKMQZ9NB89Y5apZp30nmQhxgiLJJ5tQ+1EkKBQdQzOHPl/pF
7sG1gOi+HoAAJlpvW04KLDX7Ustn1kCsJtpVplFq1RtcOrG04ZQQr0hyNu5qPDuUdBfKcRGHTo2S
rL1lePhhOeVf/nxPvxkOSH8o57JdEGe9dVweGjvjWsUciw4kBY4mFZUELC6Aiz2b1vIoBqrIaV5m
2z9f95etGrwlm+S5lZwl+Hxo+HkckgRlPZ8xd1q64ntJGT09U2OKahPMMqe0JdbLSQ7q6JYWiQcU
il7YVE3/9c+38dq19POoJFCgFISbsM6C+faVDCVlYBJvY2yXk/UVU/SnYsxvJkpy2C/034ppcO9H
Yps07IwgvWtFvezLct1UZpDdan57KM6FxAFLqP3cejC8vTSVodTQXFBSaCn0rOrW09rspl4151DY
q3EIJIU0BeLiyakaZ6+sVf/c16u5S2wV7DBdHDjwy2aLM1UXdbMeVktdbUroTddqAqzVSHQuS1NF
7iTNw2yLL1LzsLwht/wMQnym1qi4SUggYKrVVprmx2ay5rulpODrg1vbm27nXDfKEWE+luqmorVn
lwWVF2eQ1zcEo2WySadpviqLxr5GxEk6wtVb/zhPRvFQeEo4u9rrrfWdyfibUcGbIHzizEMO/ZdF
QlsoXztDQJ1RWvdOaj/wUL8or/48dEWBPXrKGafbNx7gokV7eWcs/LIysivTzeBzXRMq/pvIbW2E
bxcl/l1TNThfffyuHkwjkftq1T86bfCeaPlVLvzz0ON6kMUMg37mM1fh5xlQ5av0M7ccUZSkycfB
qAGc5J6zoXCevKDHxuGrpBIEA1ab79wpmT5R5xT3Wdl6x9RT7vcRi+sN6Wjt2FddLUOtzCld07SN
RjM5r2YFmMA7HehdFEh66HqPX6Q7nb6rLWVc2x3F8T8/wl9XE7jPiEWxtyYh8IuhQOksMAOnidnU
pjLy6jY/YcfhY3o2M3bcDGs8mnri3vRwlv/zpQkEzi/ozQM9O0GjMeTsbLFp//xAMyPpU9QkfZxk
Ar5MIQDc0P5XHUzlI7+pazL1Ki/QTY3p7B1QiThV6FZadZNQh/g6+3n+KYXMw1kyzw+ycyhkJk5C
BqkY7COtSMuj72bWwazH7+UwG9cCdNHRLAwYQfh6L2ED7cbGNcEP9v2AD/pWyxd1mhvnSRrGte6V
xt40lX2sfdWCtqke1qB6tiSlfESA6mB1nfmp9Srv86KCOqqVKq/kjHddmbTevnbM5tSXphcRsQR3
KLTq68k2zyWHZqiquK5s66BRs9lnvjDv1bmHfjNqVryy3+6lM1DE7HVjJxJXRuVMe5gla1hdOdvM
Y1ap6YG8TRAXNlypOFlUHtWNSEVEj6QGDN/SeRBV1arLvCu7m1mDLxXiRayOwJnWMfS6cX3WikF7
PoPs77vJcp6duRmaSIM2rUKjMwFi9Ub9NJeB2KzNNN9Cvyq30MRWZFxaflMm/nJLNVdFYw3QROtM
jzy5EMYmo4LynJmDMYWaNeKEF/rO6sS17JW16RrZXAOx6kEqNTKJsgUrSqfW1IbOl7TZ0h9S5lGi
UeLaLUnPs3Cn7r7qexz+plSvn9Yz3bJrKpWHhqUF10Zu4Hs4oOQp2lx+9q0mO8LvottEpd4mSGku
OAtgwtH1ehG3qigEGgRZPRHLQCkiczqFGWSnfblmXiz9dIAOqJqLBcO/vZk3xVc9HYfTsmBMuhQB
jZCUiq7LahYXi23mO0/kUK7kKlDvIITo9IqhtlgizvAyyxI8NUNNgfHux8ClLt752oUBz+/b3INt
IJDQU7RmnHjT2O9Jc+1yZ/Gp8JttswOz1liHpeVQDDf7XLSnqAIWqbbOmpUMJcteD+YgFrg2R6lA
C4tMzaKM3eQ728+Ha31x84tMpOB22m690zUza6N8DEaYklO5XKzekt56LkHL6tTBZWEh81pF/gFD
D+OS5nFaQepW/9jShXnM3dqJ1bSgImx1o4r1XA6YbxTNppFu8LEQFAln3A0+54Pb7Fdpzw3ugUUW
zQU6jBwiN9urXK5wV5oj09R6P9SrwLyYUMRG+erFxuIPm3V2NSaZkd8Jc64vbOUFH5dxDGI0LfNd
qxFfhKvym6sWeP1WjWVUj4vHE+mN616mTbSSD7tK3AXD8G66UIXhXQO5pvcx9Q1qTT1cRRRHfQgv
3HdDmme1i36ZcFFyRfuBafI0eK21cf26xPhIjLu+Nb1D0BfBhe7n2n51+nyzYrdynxc9vippEjzO
hpjv5sxcX+qSlzmmk7+liljeFeSXrwa97jeyLPxrpFHulecl41U7rN4Xk13gJZAary6pxGNNNW73
+k6nrnDjcu7s6ySfFee4nrKgUQfZvPf6oth0VcvRb8nH/iqxJ6pVOUXcewwxCRqkD/COhu0I+mVz
9Ot0udEgJQRWN5+Gypzv1Gzlx2QWajuS2N+aXkIjpelrcTkFLh2ijn9sOA1fFJV4ntw5GMI+EVqk
a721L13n1q06NqO6DWIzd8Up54h6kmmRdCG5RnQe5qoBqFOrdTX1nkhDaSiCRVHQvQ3rv8ir0Bms
Kzd3Riir5fQgtSZ21bp+yCdhXHuC8cslWvKmI+hHUejWpm1bFBqvu2CPgUd2MSKn5kCSn3mGCXvt
U+nxs7Lz6ydzaMWxszL36zRLGfXNpI6WV+e7yp+CuJKVgVajLegxmXgQj0q3uUdjHuU16rN92ydw
usruUGd+ejMGfrtFAdhc2KQTr/MCK3lNyAFS+dDcgRVbP69tl39yF3u5lUH2QU5K++auns3akzsR
OTTj2lp0ZLACEzOBoPXkJV1mHLTUGBaEhQgfh7oT6McQPHk3tRCtsV9H6d+RTKkxDSlMQEc+P0yd
znsYvXHO41kPJnMjh3Sc91K26W1e2nOw9fpg2PCEJ4cjoiGNDVlaMW8wHdHCqcHGYDe4qbfNsDqg
GoheAqhaMyIUXA1owbWUt3UBMiDysVSJWtE+lLM+RVnbujdqStQ3YWjzpzLDfEAO3ThtR1QLnwCx
0COdaSrbTt2oHgXZcQ8wm+aqOKPteNsFbZHB3eyDY+/pX0FUnsXw/bYvaCu3xqZBqpw4V52YxadA
l+UuTzzhhiVdhRG7zHQiOT5+xieheC70Kr9X9ZxuK2k5CHnnyey35mx2Oau4tkJ9G2WzsYverwGy
rdXeSVfWG708TIFV3lIfVd9XaRURbQ8SK9hgmB7c2VpOtTaSFUmnOZKYKFdom2vrwshEg5JQDsfR
pSZTYI9ZeVOMgtR+ngKzp+Pdmh+SJKjXLfTK7DpRtvVN1/MvtTd6N2nvtF+1uiROHGBVPsyIUGuq
s8iQamMmqilq33tYV5PCpXL067oWxSEQg0nisZ/vOQfBz6yL8siWWj4NKxrUcWyzsJcdBLoUZIxK
P+jFeOS800XWrBkom9Nj2YpbINMyDEZae7WZyTqmunUg6+hbsZtwwNkZvUaZu56IQZ1Z3i16ae6Q
5vabjArkZ7xyq/yj161PCy7G+pZNWqYccc7BhT3ygjrF7Myy4GKZzQtUp/a+gj3EkYMzzw5HhFM5
aTIJPYdOgTAzG3Y5NHUswbbVsrV7kjoCzwTl6TQlSE1fo6BgSJH+ZrVzUGNXrOGcV83emPMLn3u8
IlzpTiykGCr23sfKOccxbRkcwYXAUBMj6v0037J1iyPta0d9qNINvQiofommHYQYO28gpNbK0diO
Wbkfpr5iAQW0yTEPQqDpfZJJFU8ZtalB8ww2ZPN7wpjaO45cw1qvnNivvbjSBndbZxWiukT6Zz3+
I26F2r7sMDCdp5oLOkX2kSdUfKmaTCJH1L1t4XvpdRM0RNd+cAAVCIkJccpNT5vfYTgnjdommz+5
bpVfdGXKCtQmy0ddL/uj8pgqQKTiqUT8aICL3QwdjqVI7b3Im/3ioFvWDoOcMbK6CX2H2uf1vGzs
VNwzmcuoSNdr+v2ByOp1EXeLdepd5PxFY9i3Pq7H5BJnZN3zAm6+zzN5U0z1cjLXuqu2LZCs6wX5
3tGhYHjbnsFdq2vo1+sibtjbhvn8ZIhgF+KNqiUcndwAK2/PxfaChe7WmQdqqWgvL0WXN3eThUjQ
N6qXBOHcscQ3GvklnP/L+fwFHVeKNLLRc2KbhXVdptl2mOWdH3dz0e45Aw2hNzbzRTbNDvmwdHjg
9xxHZtfFSLXtnLU3+ue0el683NnqfTFtFKP2YigWIjJkS7vGLm3i5EQg0KEteepq3mGaNHGeVNez
I41rDSFUiFI71GjH3icdjSZZF8gwMQObH59eLMA9MZr85TpDkb1xCAYP+lRYD1qimstSpsvdmBv5
weoL/ZQOSbMbTZ1DjhoKzd0Y+jRXGwqmM8unsVx6q0k3YmsvD+5Ek44IlIBY7SLraCq7i7zRVCJE
/+5cWaksrDCrPJt+FI1Rv3JwA3rqNUdqJHkbBstiYQSX20yeYTXEEhlSL7ZBNmZxanUp6F7INxuh
Wes3V7j1tIF3BRJ5BX5InI5W+oQznMXQ8Vv1WXhl+mHUivrQC7qYtmky+emGlMV429WccyOhr9M1
Ms7pelTmvKUhgVabdElYplS7VvdDKbTL0rIdtvvVJQBQhkbOiBwm+prNAJ01TIC+X0JZnu+6GrnW
PFbfNdE49pZMlsVL19uNmeNDU5IFqTtUKXjLIolz/EtSUdiKr5bYGoUUd3DLQZA0RvCEZlR+wkKy
B6aBulWd93wjk4QvZc5DXduFhbfHZXwzmkSCr7JbravTG92VPSH2mu87ZUoyuU4dY/PcXM9VEMnR
CZDy6sjGO8ff0Sd0Bt+6d0u/LnG1NPUWzrefRF1fJPGUW95+zNI+xpO2flkYXujIPCzGfdrTHaJG
avv9IgbOn4t2cirot5wR6stXMU1vt0YM65QWDCNR+jPWWu7m/1F3Jk1yYmnW/itpvUfGPCx6UeBj
zLOk3GARUiTzzIULv/57UGZVh3tEh1fWqr/KVZlMwoHLHd73nOfYraudhWlf0xmL3aCmzo3orXc3
3VzW0MdRKjW5s+pGi02dQQSNmobjs5pF7SbXeTnVaJ813nS14H2f5lr5SZhp9DSMRvIyYMjZzARq
/BBKgbxDzSpCoPrybsxFdNZZRJVMysDcblrqCoWw4VvmiNxuLD3t3jMjsK71bEHSW35SZ1PoGfIL
t2+12rcMEILCG8KgVYbmgnwHLGXs6fq+VnZNnTVrnHriTKV6DaDEC8+02ci3kdLjoC5DdRW5NR9r
S8dJj8rxHDo6Fpu65fyidN4lBfoZ9/jcohOh6Lqzek8OPjsG8NtlFfasr03UP+jTbMe+XWnj6GdF
3KyzMd+2lEQu0W+7PhlOZxpsoe1stGxvI0PwFI3K3I9StH5kEB1UJcbw1dQznFe1Apsj7HLGb9la
ayps5blSeKx3rb4a4ofZMuMzRdUq1ZcxG8Ywd2nf1KyngJFadnelwUEgfYjGJCSjUo1WJSWJJbfx
PuoS+4xw9XaVuF40LTVksQ8NbdiURpEEBYxmCMRMSV5eFZ2vqnMd8NBArpHyhvSTcZ6mYxbijHFC
wMe1YI1KO825aLP+SoBm8Vl2yJ82hh8RnfqAHfR3T+/k1USALSx3076JTETZVEZMv7JzOxjC8MJz
EJzZfTdu5jD11oZS7WfQib5iKt9km+47XGGlhvdgNJdD3Ahwuk9ney3nRUpuDt627WuwgJChx7CZ
H4aSv2zE6RwA4VX3kZasUwjMPmeVoBsglFVj1FAGIV9Lpe6wrmNH2VTqvKG+T7whrQof6ijQepmN
F25KgVE3K5DFi0MuDydcEka5Up0sW6Pfdi6BqFsBBrkLo8ySdZYwFKxYm9bupNI6SeQlXIiIGTC/
CxHC+1aC4FzWPftdudVt9ZGX8NxH6RMP6mmyst1otttJYlkSRXPZsCKb66GNAColoduFKOYMjy3K
PHnEezlTGUDUlzdg3rszjfRnY55T32GmHH24wZgNEyOfbty5lbdm0mBGrMH735lW1vhNlOqQrNPh
NfFsK1C18utMj7LCYgRjoosonnjgQdeT2UcoSUOxTaVn/uB78nwCprINQHz93LYgzvo1xSKsHoQA
wCZGt2ffgAYjA0obAE9rxoM762YwFkV9ZSHq81F5fU0KPVk53pSh99Lm87Jt8nXN29wlla4FiWdw
MvOGjp0QHvNcizjPJ4b3u97Nj3kXcZTk1M4qmlJomdKfFCeyoPGSR10qAjFmPAQYyH4SqrNhtmPI
mRyuKW/qN5ZOXmmSeuolJgT31nCFe5XE2Aa0WqQ7tHHFVQSSPOOUfLVUvREij4K0AWIcn8Jpqli+
M+uqj3v9MsfVd6U2sJz6Jtqoo/HNjTTA6CSXklipW5e2bAs+rtHe2VZqfnM0KXea6AIwrvzjbA0Q
FvbyxRuV+q5K8aUAkHeAbGvzGWVm+ge2QbXMkk69sUXT7eAJFldKkwL3jnPvxalaTUdYWXkq5kqF
alqOoKANoqZUWCli1U4ee4o8NmUcGeo/rNlhgco1u0bLLAx4WqrJhjjChlKrIn52qImcN3wTtw7v
4Dwam/K8VI3JXbmz07169hRzuTilLTH1/a5Mp+jacWqg6qzJP2WaKvd1a2R/hDX54DKP6u9dYWR3
fa8Omu8Q7HzlwKdeTaOlbXso0TT8O32VUaxZG1HM4Kkia2W0jcunqLffIr2bHjRc1ltSYIfHjtyA
W97uolIXSbwLQzY+UaqmF04b5Wta9fU51rMwX3PekT5bH/s8dJKI83lvBsKSI0CGuJpXOpe+7EuZ
0EFrxT5tZE7dMUW61eG+mVo7RRY49FdeBnE+Gqb4RoRKcV+0Q7trE4tdjZvheVw3KVEEmc/5SN4l
WilDXHQahfZMa63naE4oVKCo9NZDIXlNgi1Deq73TC+66+QvXss6NTtjnfrSsryHxo6toDGKOpjz
wnwqJyP6qrC1carJW7tZU5EloBvKym2axVckWSaKWfGCmnjAp6SDidU7Mrpnjr+joheopPphS4Yn
Fd9nVB/ZqFmbxm620mhTBMfuPkpYwFy39R0NHJCmMUyEl//eFxQfuko6NCGUP4wMVZka11S4CwMO
sTDXlLV3Mc2GQCZluVJcnK1oHDdek/VPCf5bPl3xoxUUa9p87FZVbIsAcOddXS0pM6FCYSAGvJ1x
674zWdivNQWorONV61kiiM+HrN/HVLFXFovsqxqyRPdWoW/M2bJeJ6l5gUXm0Eqw0bMHjErp6A3n
CZbCi0UAuqder+C4061VOw9V55sDCXkxVMQg5u+dGQ0SCx4dlT5KsN29gOHhU74aLuuIiUJXQzxF
QnhrVRiwiwbSHNnlRhyMOhfTrN2pio9o1WYwSfe2oax18evATV7n+BjFpXZhGDj8zA43lUoM285N
czDjw+ieJ519Rn5NHvsG6cBuT82qwSxCgpou7jW48lvE+QM2PXaFPgLodGsMubczRyHXuoE9KW0r
57lMk+xbq/XdE3U1TGDE2UXpKkXbf14MsvsZ0iU4L2mq7aVCmRgMQH7RzHZ940UZsRhThP+uTFeE
CMdPnzdc3kXpLroIyD4cKR2YReiMDtstI82oLFb1Zq2ZqUmiZcN6p4H2z6hJ5/V1CSDg3uJXPdJz
eWV5YtOiF6qDVM/IredfbqUxcu2t03DUz9X8URvT6qyriB3OkhLQEqeaP3/z37Ix/XvokH+LQvKx
I+r/otfpzatdOCd/UUkWzsp//9c/WvGCwOtPUMn+53//F8qav2xOtvcFEfUvuSDmARRLiHL+sjk5
6hcyOFQXKRMAoQWI/S+bk6Z/sXEeQahHBwcvaTFHkUPRx/zT+hdTo+dJqx2UpGMhjztiiXzGFtGX
Ifa244dcA20muXo6QlnYpIu4441GR3HTfoID4azKUStuLY7NNtNWtBshksT7QhuLPac2zo6uEp1p
UyPmrUXSWFArc/aQdPVwpiYUvqNWXXOSx02fyEa7xj1ei5UGZ/esrcAu2Urq3OmjW94PbudWG91u
wz+7l39rYF4Pr20v2tffLp/r7reNKH8+s5qXx/ia/28Ndy5v518qwnejcNO+lj/i3+6XcfLalr89
lz9/+0fZP7c/+uTHbxf83+7tGF3+sT8HKVY8eFyIdxho8G/eWPEM/HbI/5EhIjmiQ2iY/xqiiqaB
zKFVDGxtSa3AA/GvMaqY3pfFHmIvxggXZM7fGKGH8i5iLVGAIipCye1SDdWOAVFpMkk6F1EcMB67
h8xwsut+1uxn9mJ4TAzOwTNlnfWbB/eB/NI8/Cy4Kt+EicwI7BqXBf9z9FnILsyl6aVBngnc51dQ
T3LnpfUu5qUYVAZDe9vpdw3Ny6LiUOrluHQemvLeTLLVMH4X1uhXAB+K9qXVG+pKBNKjGQn3uSP3
yL/3trgtu2EzhClb7ShIqH6xpdHcddll+KmpyoCwMzsZgKChBKtR1GvWab0ltgIRQnuq83+oOnh/
u0eSNvaQFfpObte5dy+Tq8YXPj3VFee8gDPy2rjNn1pKgIHueycUXaeuvPz5m/lnlLOihpIrhzai
HUOO1yE7WS1dN2Xyh5DW3uz++PzdHsno3t/skUqlsmxZEA5F4NK+W2+a9aZfNX7m5xtrG+6qve0X
m/vPL/luDB+OpmPGNE6/EQcTV4z3yTq/ngNzM56wzXx4CQCS+C0wzf5aS94+R02AlOl18rCk82Mm
Ksa2bqKmCarqqUi/f343v6Dr/7Nm/PUA31zraLTkVusgyOZa0VVZ+vVPd9s8tjt5TqbDt/Iqeo3O
9Gsz8c3z8ha2LSlKDxKdwNfPf8WRQvvXr0Dwb7m/bEKIpY9+hZl3tBXTPAs6ZW1oK/dpoGfv+Kil
SaWLiQ6HhxOd+FCWz/7ozg+ueTRaCzb9aq9nXNPI1kMitmU/oxeQCORhTm5O3OH7qzn4bSkmYA81
MO4crc2oEpRCydlkOySzBxGntNsI8NAmm2JyZyvD2IkJgmc518Wl6dXdysCo/zw1rdh1jdGc10Un
rnHn6NcK+KHXKbPNvzfqmB5B7qLTZ7JEfcW+5PDr1SxFY/5LFN+0YtAxumrDr07Cc0OZkF6ESrIK
I1jWnz8X1py3LwHvJaYeygFIDfnP0I4eCzoHSBx6YZPwQp8Icne7IWc72X1+lWUWePOqKVtxTzg9
8ecuK6O7vJw3E1M+jQOs1G7a2e6kZYFeoTz3U7u0HlpVra9lNTn4KjVgUllrO+DVZzu8+/wnHA9x
KvG0FJGPIKrDK43p/fA39A1bJlfz0DwJvHjYePTzbhiqtYBpEbhjom0M3c7OG0tNV1OErqnKZHrX
9Wn4tzJiUNwa5G+wG+WsAo0MedjhD5krDx0HtrxNb+B6UJK5QczVNHuzdV+NxBl3feymJ9Zgjf3D
2zewXJTl12ZjDOON/47uvjKqtFeItd/0kyzu60KQ3i687NHR02wXGwZBMXo8zfTVQtdeWeh7YIwZ
XTsF7kxMhC9oRJwAfh6pK5cHATgXewriAvbLKNsPHwR9o7gam7nZxGzbAU4RmR46A8ygrA03auj+
pJaNOz6pAi2ahlXvNfbtiUHx7rHAnuXUAG10cdUh/j38CdYcNprSNnJjpx4YFXMsNZU+76BWSKaq
+K60U53aMKq9GBbYHN6Hcds8Q/SsCF0tx5nJUTbhy4lftYyAN5/LL1KDtYS0OFiVOEccPRgzGjs6
Cvoi2DNGDMAIwPBm1MPWqDPzjr5z0viqOdTayogm+cM2ewn4ZRxJV22lFV2UHfYuf9QdBZ9YM8+P
iW5EySkF/fGv5BuyiR3irMOLRHN8JJn2NBL/CLe2qQxaISW3tvimUaH3JXQ1AHGTtskMraNeH/Fb
elzkPWld687t0e5MEEtmL8w2cVJnWxn14oQ940jcjl6XX4fvlFY7+2b0u8um9M2Uk01G5whVs3e1
JrQdljwAi6pEkpNhzKMRrG+0FunCqElEVFpo7KqkHbaUpJAFoqQKYjNEv4Wn/sRC9NFTY+gD4F+I
qd6vWIM3v6tuDPpDkWrvUtOhJ2DE8I6jVvcBb8Un3tAHl6IosiB6FnSvdmxRUXtLJEUfOTtvjl7V
du5Xo9HS4yd/1T8xYo+2+DxtjRM57p5FPY/P6njt6poGXWkW7sA4/Zi8JN32Bfej05fw7b40HsfW
NH6ni5cHZAG3qyylz2UhcUalhILOAd1w4tPWOdUffETLT0LHTEgcai6O5cvTefOg6cWHrhNb4S5E
tPlT0qq99YS1V6NcCVIjI2gnTqpzMk29Tam0+qM2EdkFhrrfSM7oqzpUxDlD2XwcYnIenQFz+lwL
cdYTiLbJctr9DcvxWiP9dv/503z/3n7BHRASgTDHkHM0dHOWLxfNT7gTgzNfJAnteQnNY5eHYAo+
v9Qyv72daXhILuMDEwwTIRKrZXvw5iFZGfRRmVjwsmpTPEAbidIN1d4lZTfs06B1HFDJqZaBRZxr
PKBlChLi85/w0YviUIyMQ4Xxygp89BvMEntV3KjhrlfpkiPFym5NaXW3NYiYjK6XGaMKtiYByN0a
lJ8l31Ti1ya9qdlV4TP0c9o/VlZtufthQRltU8QmNXl5OZTXoR8M/BBt+lxYqVXtnMJS621Hbpg8
9Q0s893xsyT0BH+uvai+j4+5fUzhnjbUMuBiZ1NAPw6MFjyWqnb9mlTlclOq0bSyFEwQfYu9ik2G
2H7+MD8YOhywAd+bFnu5dxUou0sd4nAY9J50hg2Ml3kbDrl9XuiZceK9LZ/00e2ym3NB+iyzrKce
j9Impf0xqsouFXVMB4SgR013so0rNIVEMc0E5qd+VcPuFI/8wwtDNeC6QNZxqx2OWYNERE8By7NT
rSRaVXWh4xGatbWGDGhFjKy6xphTX092mp8grh+dIZZZbtmxeWyWIfXixT+8MiWdLo1kEtHwrYwz
NBuqH4pJvSk7cwoSKb5//jKXZf74Cb+93NEMJvu4UOn2RHs+UXfXENW9p2GQbyZ2c6vBCsUKfFB2
Ykb4YASxNaVWig8Eurx5tFUvjIEVQ2TRvo/cYd13ylfEFBZugbE+caUPb891SA/E5rIAqA6f5hDr
pKhVGrfHIWRlmfR6VCf57sxDeGZAYru31PlENtHygg6fKFOdiheVIw/1qOOpBsajo0Y2L7AfvXqP
sgDt7eiaJ5b495MqV1m+vsUWikX06L0pxtiOBlqvvcSp8dznIt2SND36wMpzmLSWUUJYCR1OWzPh
tEp84ibfj1JQzBaRCkwCNO9+HQXezOlyzlOvaHiuRuyWe7Q8uZ8WyXBZFEl3o8q5OLXVWr70o6eq
LwCVZSMP2eddVTF1cxqeLhcU/UCrrc1poQn0JWgPEaOKKpR/EDaTPwLbAu3YzjGJ3SRJa2eAuJWG
al8Zfa9kfOrM/wsgcPTDgInbVORxORISdrQrYZKW5Zx53q5xickeza7YxS07TztuusCcSHvv0Lms
cDRZe69Lp7Ms5lhmR8ritlNJ+xry8LbIMpq+NOl3fPDirEnH6VvhQNzQ6RAita5RFLeWRGKX1je5
6Yq9U2bZPi8nCTk87ff9hIIcLbFxCRMqP1ONRFunI8HrEhZlkLi9c2L/8P7DYlokCmc5Ulke3/Dh
hzWaCQo1YOo7KeJVq1/NbC976xu2FGxcJ1a9D6617FHYz3IOAF10tAogs3faoi0jMCtOfNkID6FB
pCLmt0cfrchDN+fx+vNp8d25cTlvmGg7iMTBUM56e3h/Sa73c9R70T5Kw5+1ZkQ7u4+lv0xY17Mq
up1wQg8UuIc2szeci5Dw+ROP+P03xk9gFaBugr2LvdPhT6iSJu1nXYn2mVuhZLO9ZwVQ0sqeZn1t
j1l6Yq19PynTz+ThwrKB/+Ecf9IlOSxGHUXx3kWZf6YpSXM5S324gCrdn6hOvJ+8liaBDcCMbTPc
wKPVdeonAW20jPfStc+iKmz9FAvYyjS7fNvxNNm6h+G9rY424eBjemLqfFenoE/AhMn8RZ+Pc9sx
aoYeq94JgGB7x0nlfW/Gjm8DyvArz2gDxvu866ZCeekGuAUuXOfrslK+ukU/Pw7gZ0+sUO/fMk1G
ZnKOayiJcGIevmUHIaTrZG6yByrRrrQCCb7Al3s5FAvReUJJdeL2369PywVBJYDicqhHLC/nzdQd
tunYoYNK9raRJ8h40viSXet4YvC+H00mmQMGezbAVy5bmcOrCCDZStlwWyO6jHUObHtntDPi21nt
T9Q0P/hWuRbD1rWpLqrMEYfX8lpjNEcnT/d5RUL8EFoPubpU2bqaiZbFyK9jtdinNaBXUetyVeMT
PvHxfPQWaarRlV0wl/Zx7Cn2DFbKtk73mmTuH0NqOzJsqk3lhKgr5KCeuGf9/ZzIPdNsph2MKIqm
3eE9M9s0dJuqdK/MRrwabUeuLbVN1iZmVKC2Q3kv6iE9i2OIFyxd2DXwg+5IRhhICWrLTa+K0E9F
kryoop3Q8VTObuqtcMU2d9HfsnWpFPYPc9y4Ww5NEVTkUl6GJO4GIeXXZ2vob2mIt49/e+Llxphv
aVOyslCzO7yxKNPiTpRduqfruaDe7WLt6s3kxxgotqmDxzzu1LNR9mLlSv6QuNxTiJSj2MelrkM7
EUgFU4OL4uMYkLDwQKbRTbJ9Txc9kBS3V4wbuPRVpz1ZmNyulWaysOzIytxZjtJf6KXlftO0Ydqq
gxvv9Kr5LkYQF1288O1tewyIxbR2LnD4C8WM6pXDfvus1Dh2Om0ibkOUvb5QFABf5jC+pvK77NCj
G5DJdzRvoxNzwEejx7bAPyxTD/vwo21xs8wtcSzT/YiQZdPXWrmemyleK6h3V3oXok6py+n581f7
0ZQAn4cpjhwSmBDLn7+ZeEyyIQaLOsm+sYXlq6iyqfuOxsqDxPf3P0eq8BbTz4Kd8X51FN9cClev
ALeNtlZXKmI4SUM6F5GaI4qXcpul4yna6gdzqs4avSgzuDc+y8Nb86p24Y8waLVOs1fMBJiprKY9
sVQs3/ThVpPAm0WcArmCkvLxJKPMTt0r0Zzuw9EedlRJYgI1Filrzjm8V0vvStFHdJ5xF57Yfn94
fxT0yXVlxoEkeXh/yHeHOgVQse80V1xq6Nmexsprbz4fIB9MokyfLBvsCJZJ7WifN0UCTeoSOYAO
V1tXkRpeThNZ8wp6FzCnXX1iX/nx9ZALcI7RFoTh4V1Zml20o+B5Dkm6JiZ1kbmIKKBBZvoumubP
7+6jt8eug8bnYtQ3jmfszEA25zlczem04jwecfX0+KJ2MpuDVpsu7UZ+ixRCCz+/7Ic3STeMrxxd
BufSw5v0aAC1ePTTfVzrMblnDn48LRcIFSfl0klA/PwH14NCuVwOyMNxG65vShTGQ5ztrVojEmTO
4dmkvLrR65D/VaN34lP/YC+pkyMBaG1ZftkwH96fUeYATBsOQ9Q7FZT3aJxlxz6yh+C4V1SzWnuT
VlFv9eIdlaT4xEL8waTGBh1/P90JME3Hm/Q0LG2Bmj3b19wblRpLXsm0/V3S/9t9/mA/vhJDB3Iq
/K7jWlhMB9vLSI3aa0MarqPEW8S69Mwpn2YnPvePdlTgkkygRZT0bfpnhw91SgepdT27i1jt45fM
mJv9NDXkDc0p+ldb1PtIlu7lWM1hwLao+4YR+eQRbLnI8XTHDsBjF0nRFo7e4Y+oDYoYoTaRQEKW
TKDaHYuroYRro/DmTewM2jp3Cm3H2I+CFDVpENlGzDAI651XKMP288dvLPKoo98DPpf+rsHJl6rV
cWHHVAxohs2s7JK00XC+Eg71R9Gb2rVTgVTbIm+azF1P9+xnjqy+2dpmOF7IZrS+d32NPUHa2r1d
yvayl+1EpJyQ+tdUcYYzaxyMp8kcM3DEdZ/fzC71P2TX8QTocYiGvZt9H7AT6XorrkU9C3dDx7N4
DZOSXEm9ltZ3GRlQMVpINpwkIZXV8x3oiPyq7PNuTTSTcleYZn2jYBshp2Ms+snPLGiemCgkBaoG
nS1RiBGoGxwW5DcMNrbqCzOOXLlC9dpRlqdfixAaEMZWpE3N5sfC3e5naedyUavPfwD1cZ8oALHi
FlKML2495ZeumsdfIQLZcVBjHTpP7dEIfSEcWvSxqAp9FZWNjW8R/gSS7x7dbipBX3XMhm0bSXtL
95HfBuMb/vJkxt1aI+HouZmq7gl9uOWsNKsY4Dh2vXLf87NjspSiQlvNSaF9J/YzuheyIptQIcgE
oJLaJ/eKVdXKlsabK318WxWWgdS6GN36dUzSp8hRHAvjWql9a4A6y50+0YS9ovA+vjSqCxddDRHO
UzUG0xGljoGRt56d60LCFcGlHYlzl2pPGRSCPRg1W9Pp1kabTF/dbMhenFgnDs5mpfkOmGGMVkVv
T9/JXrGdMzrgJjy6IXGu6nmKny3Scbx9i5l2r7TYciiyDeJq7qvO871iLAu/bZI2JB+2cn8kVSF5
fXmF0EexRXjpSbu9D7NRs2jZVpO2lko445gRpcNSp6STtlISb74vILLh3w0rN1tnvTPMQR4P5WNh
1JKEdcvrd2ZcVXdjm9n7ObYoOaW2eulaVn3nuG1LVpJoaEQ4wzDc1uXc0NPpvIwIlVloD2rIbLJr
KVBezGqr3hAaU5h+Fsqs9G1FySRY+pFI7TpRo52wG2MKwoLYrpXW2ZfVZMsfZQPlPuhNmA8ANwBN
ripdJTMjw5P8M57DDOXSPKvuShdR/U0f6+ElIk7LQ4LnNCncY3gnhpVUr56Z9/eGNYvnWU0wwoUd
KnsTggi/JBrTa3xMkxV0SPZfrH5s1SCUjVoHOrqekWEYIwGUVnsvGo7reJdRIwYlFtjnrounAtRg
XD1naTamawUh7Tc9c6jJziO2AsNNaoicyfLv5GlOWxqRkInltdJeqhzzzdbrsviWflOkw/atzDTI
ONusvD42nxJ4uWdlQ8ZRkCca2VYKaanwF3Sz/N0bc33wXTgJgsrvFCVrwsiMM7iSHEAFgW9UQpvM
sNYmq/I3Zyri2I+9mi/JBHwxBEKN2whZrpimdR5Dg/THac5phaV2flMYwBOrNCJ3yJBOtGIaaH9U
nSy+IoM390XlgadTY7SdfhkO3d4DBvE0Z+XwEzJvgZ4riYYo0BKwFkGXEdUezBBpEJbFufhO/pSX
BQbyj98jrMKtr4+z2+ABBQQ1pqJ/GvHUTQG43MbEQ5jrIXg6ERcER7PNWRmJOTV7T6T9U1fGxRVh
cmHhu00rEXcWvXWHtdYgd772lgNvSexSbI71on8eeaGCobsRbaG/UiW2fqohhx/Cs5YMlbSFAqMM
aV+uunawGOpJndwwgUcDeBcD6o85T9EzrGT8dwy9gQbJ0GcX4NrkyxCW8YszaaPuqwOiEz9sVY/4
JYKO76YOfgK+ExcbJqcjg2AZRyb+NEKagybfQeTky5NgHiaRBTTu89sCquoPq07P+zn5qmKMFJs6
Q9bDgUbA7MuctlZXtTI2IOXJOluFqN1GPx8weKIuSsj4qWNT3RRa45S7Sp8HzKhK7AB6KXTlVsyG
nWIUm3GsJiK+89zBexl5mA9R0V0UlveVo2OaYi5nsQkAn7lIYktxoRoqjt2UAfy9FkMNQChjbKl5
RJqhHemTGQAICWcsPUJP1iJLkoc0N6LvmdbEQH4LqHZUp3hPczaFZ3M0eA4hvHwsPhWe6o/KDHWM
yD0migJd5KPoclID8iGXtq9NUqlXnkISlL/AgliEOgtPozEb1p07iWqby1q/yJvMZGxLBdZVKYiW
Ar/utXhRrDBkMMU01hkTvZfCHiiQjcRYHae2xDtuOeyv5qIbHMKo4j4OBCom0qS8ESSN6kpv33eV
9n0Y8BuP0QjwwtbqQguqSBnPGcyQmR2SxwboHmNdr+yql2TBGVV/1Qs+cX8q7ep70TTddc0GUQS0
jzDc2jEV6EDHo4OIpY4Qg+rNoH1TYsu9dGlEVn+eI/+e8r5+Le/79vW1R3p/rLf/v2jnYDv8vyvp
/1FGIslzChJvLB38jX96OvQvRB7Rp+IEizLw19btL0+HbXxBCGkRFLFsc1VjKRb/FV2juV9g+dq0
HdD40H9YuMb/9HS4XzT+NVI1EKMYCO7/XnTNUu/+n53uolVEss7RBbEOh3v+d7jTnQu+q46osFVF
Xt7KUmGywVpZT3X1AyHfi5u4t6yw2i7Ws/qsG0TERgij45sndvPn5d4G1Rxt+pdfwdmCMiW6UFru
5jFJ2gSw4rh0KleCVte5cIcztyS0OE0fpNKdJ6mCFxekgV+V1QV5X+OJDfYvTP/hU7AI/+ZhsstG
T7O4a97Wh7yprbVONOaqMIlQWVEhgFdE9tp1XVi0XkJ17gvfUAjxZsvgqDUu70YhIrPLxs2Yl4rf
F2Ni+RGwmxoHYxqv7EZwBCVAEjRkXf8nn9G/56z6N20u/wc/u6XG9L9/dg/x62/+c0xoVPf2y1v+
0j9Do/QvCLUwzKFFpU391k3lql84Y2lLis0vC8vSwv7ry9OdL4iGqViwsVv+zvJHf315uvqFf4aP
j1IUJEkK/n/Hq3JY16JnQD0NNjC1tCVKGoLj4ZCz2hGYi2bVWwgfVWAZo+WXrV1v3jyUD76spQTx
dmD/eRWalzjALORrRyWKyBLCNKRRb0E1BkNP3xDCRxFkijn67MtL0mhIGf38mh/eGegNetLMUpSx
D+9sruJ5nky73hamXrG6ETepqCjOP7/KL5nB8a2hvFbB/GKdp+hzeBnOTn2HE7beVlpBb9JMStNe
qTFLVqV64IEiOA61b/ZJdDER8sguK1LyM/iPwGVarbH2jdrIBWRUvCT66KFcKAk1vE/t3hBbvXZw
JcRTp1xgPlX0GwGUVt8Ict/TcwrbLqmYrnldw07YdRz/Lj+/uaM+4TI6dJPAGI9UMVYH8hAOb47q
hodPdqi23ayYN4quk7lgljG+ZDfWHwVHLLZvdQWyhFTgtFWHHWfsdDNppYB90zjjiaf9boZefhDr
A8sYLSbqlXwWb2dI26vixHUaAEIKjVOanPJ7IgHPzGo1PU0goG7oBmXgPwbbly6gDEWVpxwE7wcW
MQqUZ1n1TOxix7O0xf5sGEqn3DphPn5N7K64HJzkVITCcicH4wrjGFZLDfEs7TT7WFipJCo6tjEC
lAWZEOV8habBhvYAgeZUVf3d10nVcEGDM9lwIRrChw/VtHpd61TMt2ZRNufEU8mvPfkcYIOr8lGV
UvmpRe1wqtv+7jFyVUwCyGf4SFnJjr7PiVCNiXETbaOF2Al+S+YwlhCPfD6G3z1Hovqg7VKyYhJd
YnoObw7139BovdZsE2SRZ3HSZ+vc5evp8+aUxvLdHf26lLnIJRb5/7HSPqy9zJTd2GyVvgPZS4hM
pzjtCeXAYTWbT5KL8J7ozmEwtN41r9NSpzee1jWEOy/3215mO72Xw3XReu1lLizn707dQH2ZBLgU
WjV8vUdTQMLiBRVCNgsF6UY3kovZTDsysId1IZUfgN9O9SQ+eIr4h7gkyxE7y+NydsgsOJdA7rCC
U9YspjRclQbghM+HxcdX8aibI6iheH607jmixI5jOPVWI7bNn3VBVY2Mnf/kKjxA5LZ4QmiPHQ4+
J+l5orlZkwHchGsKGC9Sc7oTFzny3PwaEuwUli4fSx0i0aNXFPbN0DAquRfTmGkAjDAOtBk26aw9
YfexL+DaZLtGn2Ow0iLZNDrw4Qps5+rvP1NUzrSvGCjQrZdn/qbnqJdDbukhbw4JV01PzjM2c2mF
JwbkL+fOwczIAyXGjC8aJfWiEz28DK0O26XJyJYFaCLaI+A0aTys9WK8n4rhIW44kXMQ9Q3CR6Kk
2Ye19ruEVkT4hZUHuBAUAGLtiV/10XiiQs+3j9abEvnRNGOSxB7SHKm3kyEelFBXNmYzndpGfXQR
hORM0oxalsJlbnjzgA2ShW215SJ13ZdbRVmAniZe3M9f4wczJkcx9g2Lnx+R49GOpuvcrEoBCW3D
tlR3IquTh4xZ7Ux2Tnpicl7+qeNXyUKOYmXpKri/9h9vbmjiZQyiFTVtMUKxYSEidVCtEq1BWlO+
yBQfWP60btWpPnGT7z8aMmBw0/w/zs6jyW2kCdN/aBEBb64gSDTbqqWWvSD0aUYwBe+BX78Pevcg
gggiNJcxoZkookxWVuZrgFdgTsftt7r0AjMMEr0sSt9EcfR70hn5fY7okF92TYlyRmw8dNZQ/Is2
mvE0ZCK9T3Usn83AiHd2zrJoF3OAXoIGh2LBCS1yC6sfIiG4ULQFGlxqWP2WZQm5qqlPj0EbaK7A
Y2DnkF5d9suTgcYun09cwkPzcg81gR02WSrlfqJnQDOxHKDi2rN9n5OgHe5EVqDkm/VoCd7eVVd7
l3GBIXBtgZunyLAatzXMAdwV1PCB19KTaXFqUyc0dm5HfV1IALrH8wL8DO+ZBYe0irgjHoTW2E2Z
n3ZS+7my7ensTGl3F9SZ9DCVFWav6DSfI+rAfitZ6bPVIGiaZSQDZpfN35m46azbmVEeUmMw8ekY
khHfgcJ5szr9W6an06uQuAZ5u/S+qTYskoBW6CQIn46oeN1r6Be5uTx2niQZ3atm6f3CPRJuDuHt
Ie/m6AEP+9azKWActVaLDgCIYx9v0PokkHr0s3QUz2U2m940E9f+ehk05G4c6gs0N99fo3+GEMlp
UhhrU+5H04TrAIBzr0r677cHWfHVl1yBGig2M8AKlgfuutM/qJKUTmLM/TpIf4Vl/DKa6M/HcSwd
HKWPPcqoHyJNwu9lpo5qGu4QmH7UhcBTaIooOTKGY10vxeu97OIq4iy/jGezA6ZpCaKrl2gXxD2y
3zPbXx2786zUtTeXmuOq8G8OvRJyAlSiAP0ge+fgXYXV1cirsGpUWKd3WCb62ZANh65HbyEXaI5n
cbeHeNg4a3SM4b0C8OSIX+W8/awOcodriA1R8ZibVYQxb2S4t1d5cxSQ6NQiaE/ToL6MJEIrNSS9
lxPddIqv4SHkaXPw5e8HWVQ8gD+/J72rsEHju4pl9IT8WrErb0Zi1y2GQdlZm61dQV2COihFTh4L
q7UxtTqkaZ6wNiQXSGzq4lsUDIZHy6J4QhHRvB9C2iiiXuBpf/+BVPsWvR3OJT52l7OIIVrcpfmY
+VGux1/0VIZdUw/G3e1RNi6ZRXuH0iIFpWvoxNwEE5LsMTSzrDIfcMIdUGwEt16EyH7WoR79vD3e
xoSyYBRfGNBYqgeXX6WOA61sM8l8qW8k39C62K37UPOTwkYJnnabp/YW90w+7QmDLIn76jpF2YXK
mIPDCu+w1chOaqf9gKC/P09Z7RkNku9zN9e0oOrkk8miHkMrrz2UMiu3KEtlh7y0cSguhl+iwB8Z
TccmKiU6Nr4ErgAgFcLk9KDHnexlYzl1dakM8IlU1YzVKAKpvzJoDEZxdONuJPO8Syg0AXtQu5Oh
YQR7ezmvJ5VguRB67KVGj1bH5VfN0khWXUSpX/BnXp4U3waiwnfbTsyD0wEFEEWkv9BZQ3Zt7O3z
7dGvN5OCXRXZKK5RlHTsVcIPx1TuCxNCYVKJF2K04+mdJb2A4q0PKe50dCsb+Rmp4Z2o8G7FfLmX
FrAhqRI9Dl5Ya28ZRavoTYZB4VdV3DZPIquxKSnoTEoPIx5S/wJyFbxAanhyr7BAmieeAUZzwNwC
a/IsHJ2vYzrbh84aCRsmsoPf60bpLY8al/RzSLAboKE30QhsE8gtrtyBxD9Y89R+lIWEQANEWJ4t
ahggOTkOPTa+IBCbL7nRdmdk+4ofXWjhGlLaZVkCDGjsF945noojpv1dC207wjJkiH4I9GP/vb0k
19sc9zoSZ4pFPPaQzLzcEOiej0nQo+5jOZL8veHGhu1dF99vj3KdqyIhAp4dEgoFD8LJ5Sh5P2vY
eWKpLFHgCMLxURkc2w20/M2mVeICS3B2ovF1gRFDtKW2yHiAr4mXl0NWctxENgYwPr5xHRYSQ3A/
AdT1OB/hvaMGeFOKAenurMQJp67V5KWxsD762+9efgTXN0nK8kZZbfhsbAoBBhm0oLNk5yki/Pdd
Ndtg68N5cjMrVB5Qbpj/uT3s1sdzAbLRkUXlNbLuwplmEIU02TO/jaGY4n0kI+ZqS55u1Yk3Dm2L
jGpi/8C+r0G0EkhUUiWzf/tHXIcaqBILvk91uInpclwugCNFdQakgpsDMs5bqkHTQMayPUJeTw6o
+2O7Qy0/eUiidjjpQlg7429Pwh8/YLUDioZMpgoQVO/wSH2t4D2/jqjpHmNoz14CbuIBsx3rJAkt
ReW1kNwYLa6dbXh9vC4nYXW8gnaSMVTREHWPu5+4atofDX1udu7orUHottLspLrH31dBvW0ob/eq
vOwyLfrQ9DoGn2qm3d1ez+1R6Gi+rygb63I9o1AMXVmT31iBLnutkqkfsCWwd07MdVEIhg0qBAZO
wECnr0KF1jtNrdsVaVSSlW6mD9GnsZlajy6C9NQacX6ourH/gAmF8ZTnePlN2AH8a+spVlmjZD7j
zyLuQoAni/FH8tdJweWPW81BZyL06Sigfyu7mH0V0uIrzJLOuz3TBjN5eVsxynsD2bCoa+ir9Yyi
QatAPGV+rpfpZ02r8se5QrA60aOdV/Z1+sFIwI2BEijU4dal+6CsQ8zR0syf5liBl5nDarKc6FjG
9Y/WyvfeAHvDrd70ksqtxuXCcHIaHHDPXbTswwD6Fnh8B0TVzkRujkeHZ1HMWTAOy5b+I4drWjB2
MZKyMFmCEBBgofgSNBYvqqyWqnQR/HU2x3Rai14Wkq2LcNLleEOQmXY4MV6Qd7gdDKF1FBi9HRy0
nJDPG/q/H0+DScxgZFU00VbRJc8bORomWktRnINYMrvoaBvFTzSpmwdrzorT7X25kp5YqgF0dxBM
kB3QPPDUlvn+Yz5B9KsiKCThc9eB9UnE77a0DyHq40WYv0gyUN9+JnmNxWMiVfeooHtWVni1Ik5S
ET4W9Po80SWn2Mzh+pYnAJ4+qZgXpXK0s/TL7bI6Q4tCEWAU9LdoPqyWog/oPfQlHUQ9tRDBp/yg
aS906suDPbWOl9VIE9+eneXsX42IwA/3LvIggM0vJwfnUAVxFFP4mlwPvmZJS4UqFge5SZ6wh4Ud
as0ypRNzzxd+2cVXAwProbwig/xZP9H6sJhxLB2FjyKL4UllUoHNi9qdm0xZcpXVMEBqyKSWw2Tx
D5ffJ1nyPBRBJPxWYB8DLRGLqTzCS7B1rLuhnuN7xLrnn2kbw4NSOhlpeUBmRloLr9R7hNtT5F9u
T/lGoATbQ/BaCpJUG1f7ES8pXHrmRPiLY9JZy1syHOCwnpbae03OzaGIJItgMnIP661fpb1NcZev
F60e+7mc8PAN2+yMEdzX2x+1sZzEK9qpJK9L6We1jzK1knWEahPeKkEGjKqqT63YVTjbCI0gtOhA
8Ki3eWWvp06e9Ckrka1Gh1r4dq84nzANwskiCGYfZZbo7fZXbczfQpVDaxqbXlKUVaiir97zHtQS
3wkxk6MBMp6suJ7u7S7//2AmlHPDf4sP/29L/on+2hyKL6PvgaYRvcfLjdpJgMdj4Pd+lIH/1ooI
fOakqeieJvrO/fm+w1aHAuEIaB1I1KLndLVYjVJ0Xe/EFOGV4c2pkDh3cBP2jbKvvVpkzV0t1zLu
h1N0MitTf5olMz9rNBAfNDsKXqNY148TFbF/Fn5k5Uqj8W89oUkOuSL28F8QB1PQP9BSBOlNgQ3H
BED5Rcxq4BlolwLxrtMdHtDGBqQt9y7MQ7cd2ZjV/EE4rpqZbxppdnhmj6TlZADkvb0hrgM0lEaI
RoBAgL9hTHQ5ipIFTZyCufWLau5P6BGZx96wOx9D5MI3TQmFfi6k0+1Br7cGlwK38/JVNMasVQKi
TVHbZ6DDfaot4hSDYjxWBXgdy+p39vvG62Ph0MCSe+/vX6l8jFISyZGlRX5XF5I/dMimKFqr3ndF
pWEspsaHqqjaF2OggzDgHwfguN5zbb9eSfozAMJowmjcbWvoSc/TDthgFvs1kKOTUaQIK427DNWV
dtySFjDMItFMRFmEF1b5atfhEas7TuTj0qeQAuDJcawTOfCkORhp1qIWl4IQecR5JD9HQR2+TE7+
IwxK43GGL+RilV4/aNNc+bdX+xr1xA9jmSk9GJSd+ZfVHqP3gnQDXMGuloIz7oHjoRrD5s7IZhUA
cz4+5wuBJUt6DLrV2bqbywIUZh3Px6ABIXX752xtPopuyD8tsZ23zeWvMcxx0KvCRJa2MY3v+JPI
J6jSqheNmJTcHuo6F1mU/QFeULhdCl6rI2zgSWRqrSF8me1NxRTSYtLRuZrConLNXNdQ/8A1jgLI
Xqlta9/zdoEZipQghba1IIbaYT82aZVAB82RjuMIsYIAqlN36ZHqnMtHHbImvswZBLFJ9e1Iqz/d
/viNeeZNg/KHzS1Karz6eGvo8BfC7oMsvCqOGj06zOImrLURZfRuD7URxNSFBQ4/hqYGzY3LJdWg
npvT+62mqs29FJn2PQBozCRs+EeN0SNmjVvfTuTcONUwGiGF0/9FSmatemGZOS46gqt0wmMEMy2l
9mhS7uZ7W9NoLe1l6sSICFjrb0PyAgKUnvhcfM/zmNgvE1KIZwcn1EOpiLZwk7IdPDw4SORlCRGO
Bre4LtYbODRhRePTlh5pHSBuo5Rfbs/75m8D4EZdaZHTNFfZS6SFqWmPc+LP6fQsbL16TGwsWgBr
6jv80a3J5q5YWtAL59ha/vyPJ48ulLY00wx7j8pMZtfMMtu19K6JdoLD8osvEwlQdHRYwOe/g1xX
m5ZkTJqVMicV0yblEOhY5Olx82+iyggoD+nOaFv7dun0wf6EaXwl7NXWaMkaYIl8XpDBaW5QhdDi
KgeLnyEva4Wph43inrDI1qIBVOCJAhQVXYzVjZ+gMIRtuEPKmRcxbkpmeDIdslut1/b6pu996fV0
8iaQyTm5mrQ1Zlh2YiUa5IANIimfIsxz4rp9JgF9DAz12EcWkgPVuRHURgPF1Xrro1xBsSqaZztu
vDyk6j7Uz3owfrbK/u723t26lXCHXPQqVFAbSI9dbinLEtJEspfAn4vag4AUdzDHEvazEg+emQnj
NCR1+TwbanHmE8NjF8y9b0mdCZwG7tbOz9E2dh4PgAXtRLJMI+Dy51QNOZGoOUtJP5XHGEYDOp71
z7QrxYewGT4OCVZ/oMFpDABbPQizHe/hV9RHrWob7INpjN3+RcuAV2tnyAucdAFJriX1cnAfsjoQ
eLBA1s/APRw3x4IAT3VZPWNtRPc4csyvhRr1d4vM5k5M3zrx6BfRFGHnLKiiy/noLYSM5Z7lcQa0
djWl0g8FQK6d3GTzI981i5xFqmotEBEUOdkvSuU+wRffQiqeX2TEvj2q0YabcuwP2DzLbjLo2XOD
kfDOHL9/xdUk88yks4oBENn+5VeOSRZKTtHzykwVHi/RKyL+bleZyKgIHCXtY4XzksECm53zouVE
IKdKXqgJvtUDzsdKcIKS6rUNBGkFqEUs7lU7vW918dCASdHz5Fcrykcr7B8BLh4qWbzK5fDbmMrH
XKXRBZ3OMMK3sBg/THL4rOTaAYzMAdSMg5504uMihuCx+mEcxdesKn4tWatVVycex/dAdk885Z40
m/MxtWchBb6MPmkFIGfIlxeSfRaYcA6acZeY/aFEFH4MnXu0Y/Ag707Ynp8zSflQmtlZnsJfkhjQ
sNCPUhe9qGJSXQYjCEJebovDYBbfWkm7620cGsYcm0YYp/ZQnVFO/XR732/GRwT4lrYz0Mu1Moml
dWE1DBzEKF9cLbURvmMbxfwMx3m7PdTmHrcXtBplPEwMVvfnCFUaNfPl/pQU24+cCbcvpLr+y0my
ERNeZEnIJFbpdyWcBBSajJFV6FT3AzsJmrRa/IcbGpsYMs6FSQAU7nInVyOM2tQcEl/vlNkLA/To
pWxMz7dnbGNxOIiYPKKuS0753mH+Iw9AmECkOU1cH5yUDtIIT01b5PghlHsd2Y1MgJHo0NPScRhS
vfweo6/1KEFt0Z9Me37Ec1c/4MJqn7VCYB0mymLnrbCxF8jvkODhRczDeO30kFHqazuVL0upwj90
Q5c8TyjU7ASc7VGIk1Srl86sdvlVFBG6TCaL9DPIyi4W0CbWsNy5t1dpcxTsTLAhWRL/9V6wyFKH
dJm73JyqBzOGscx7L9up+mzuBeqOcL1A4EAGu/wWbuxZ1SJkSrtECU96m03eEObl0bDK8Hj7g96L
Vas4DcwN0iwNGpida+JO38vxILVQOpKJ8ODSz8gQ0LTQSrqrlTJ6waa3mI8xSsL1CWhYaxxmisTD
fa1nduLWUTA/WEjHYCE6akXscbOKrzUm7G8Quf8xgnk+SmNrfBljE09PYSHN4OaTkz4pEwAHt4IA
rN93RqmiSmFW7adQHjrJjZShH/wRyWByfUuZsOnmZffLAo16ErED9UwOdSe/58RXymug1g7GqH3W
fzPrOOkOSN9jsVsZfQddGrLVcMiV3vRTtBDw060L9TuMdxPFtELPsAFDhJMqh/ELQIoxulpGRwHV
h+ylrqaTmquKdWjGDi/HAqmZD4MNHAPgoZr+KFvEEfl903hnIjXVuK1j9GiY2pn5LS1l+WNrFpCy
7Latv0aV0vwP77E2R8ojKh2PO1t848ic+T/zzjVSQz/CaDU6ZDqNpD04am9+10Sifax5BiGK2g9Y
s+S9OURuJaxFC8Iyi9ca9Oddlyll4jVISDwyZ918j7pe+BnpBaRoKPd+yMyoPnZTVNCLn9WnalC6
k2xM2Z0To2qE2II6Oi6MUqqZllnNX7VmtGkuBBIaAre328a7YGleUSuhaU9JZ7WzpVpB6Q+daD8z
KA2Xjv1vh1W4i9D5B7kuu/uisfWdRGjryJJ4W4QeEI606S4PUx1hbpjZ1NStNpO8sZHmY4Qx705N
cyuocoowvKPox4W0HOk/wncXtswn3WN/4K1HLqMavT+XxnhSlWB6mgelOt2eya0Ysaizg3SC5Ias
0uWAsjzIQ2PwWVpLNQwKL+aWBQWZIbM/3x5pa83QEoNtTBEarN5qAvM+mylWjbEfm0l7kkLN/igh
pnuyEP7DS16V/5ea6CDeHnRrPiHDAKuhBkz6uvyoP+Yz7dQ+iEvQzsj2qPfsz/6sZUis4Iz7i/6a
vLNJNmaTIrEBpoU7ChTyKlutA0R2ckTpfK2MsoMjjMIry/ifGfrRzodtvc4YiiYPlWnADuuesa3O
dSMKHvwm3hZvQcplItu14qGfgwCOXlmoHZnREWlztCqD0Hyo1bI5hjPJZ9jLe2yUjcW9+DXLxPwx
z3aWVJaMtYA/jsOhL4r2YGR65iGcDxJYSNnZ0Ql3t9d2c7Jxv6FoDCiYBPFyzLYlTlo157/pUueI
u1LpdeVknOZF//v2UBvbCDFBEjeYNqhircW5CPuhze1GyjuL9A4YunwKEyzuWhRBj3JDjf72eBtk
ERo1fwy4SkMGO0GqCoCwb83g9MJkBHoUIqym1UGFh23TH+hxSuciyfOTWg6IhaSWc4Q2t5N0LYdy
da1TMAdwQUmJ+pq9OrSDARtVKDx0FnKH19dtSVE6/4HNlnxMHCs7to1e+XItpDu17PaO05X5K7Vw
nUq9QeWVIgQsjsslBvY05omlEjNkHEeksTgWDt4ionpsze7f2TKP+hSfTFF/CQaU0wbtkQTuwHbw
pLb8PirFN2sxFDSzF0vuD2PavamdM+0c+o2bQYc+SHNtqUKCB7r8kT3UqLBaOkRIyqSHOsmdo+hQ
pru9JTZGQauCeaDE6SzUyMtRBJB3OZdCeiSTPaDmpRa+sIWy8y0bG2/hGROekS/EVGpNpJBTDc56
zLO5loBQD5WTHU3RirtsHoMz/WDr0ZESnMXzNDjKdWQcVbOW/ayJf9/+3OsTtzQqefRZxEY6I6vD
PQRdM1lBRdEvUotHYTTFXSVpqs+TsPhZVZq1U+3aG2/58z8CmNypYS2D8ThZUzJ5egKSC5n/8FhF
6FOVal3tMN3fieOXJ0tfrFnAjFOQp7Sxej6pDpuGhop+ghUVfSy1aDbQKBCQoINF3Rybvnjonpuy
L9/AaWA5XjZG8RYHjYZZYBF02qlSsHBwsbuvUbQtcu2hjRp78mYwlY1XhuZgH6M+AUkyT42VHRoN
8S63F4HyMSg5Lm7axGNycBCzVx/teqoqCqxdErpRV8uN1+CH/bNzjKJ1myyv0eIBi/yPk4vhJwTn
7FtsFS0JL3iKwq31pMbIa27mcx3pmHkmzUzJPZcHlPB1wbPXVSRpPk1jKn+EaynLLnDm1kbtJBDZ
XWAUFeZRTNVjH+Or4IWmlPFKkQwk+1LdQNVndOb+YFRhkXp4QpVQ1jIUIL2R6tTrKKwuPk5T/FUY
UlMe5SAY04MVSPK3Kej11xGxyhJx3XFMH2iZjTa+gN5g9Y2CN6opZ57pzCZoIDzVn/j1yWOP9L1+
EFMugoPoZG0PbbuBHSRlXTCnmLehsP9ucPDHZlOlNAGXZzkoGKhnoXWa5Ep6jThSW2gJDgZTfRTF
NJ3oGASu0qChx+8qOfRx/GJXQX8fO9IcejnSLYg+7KHR3gvcq60J2IK+mAXZdam+XJ6FZKxVrMhs
59RYqOtVoXwA3Yjddm7gvG4pB/Lgj/AbdRpmgwQaT7hG2fEFOviFj+YEYjloHkor/8TOPP51WIDU
TDcJeY3lublEyT9mzirR5Am4i05WGz0Os4bPdy3Jr3lc6F9xfNuj/l5df+SqFLkUhOKx34HKcjlc
2FZoNldz7OthPhzYUfZhjpL+ydYpBI5JCHYiaI6xUL6PJT5ct791meaLZVgG5xPps9C3vkLNzWOm
dX3UxD6c/sjNtPCDOeRfFCEyt+zK34bef/gPA9L2JVVGnYmO7OXXxhJycEPZc5H1ZeCnIm8/mRPU
FWeizqpXBlrudvvXBRdA/TQHueWZZDL0VRzMJbhxUc9Xyp1JBjOkziFHJ3dnLq/C+zIKOQx3iQYA
bV1IdMQIbyDk06pQQUnVQJ19lrCwiJqpO2JNJXZu62WqVmtHcYcmBQ3Qdz+4y6nMR3wA0qha3nHW
c1XA+qWoZD8FZo7n2NBZh14tjaVtsde1uUoTlg/9Y+BV4lj1YT12Fg8evGFkN0Pr7YRQ4B7yd2M6
uZlJu8HuA/5aY+yQZ296NZ4ALBR552NzbmHXNeKoK0/jkzB2mX/XaQlkZTLBpeK84BLWMDApDCU1
CarID0pVvTO7VPtYhqN2X4bs1AatR+xYutSfsE96UEKr8IIYYbjESaS322dkY34XH3DyXhgb9LVX
aVg5JpUU5WFEQjz9yg0tfI4xKD3fHuRdwni1fS5GWR0KRIuMWrJhDONLGbuwYRK06pp/qdLAzuH6
cOnDnB38LZOQhgQlPm8qcJPFk0lzHfyyo9auj/TSdA+F22NgLhQqtOanmI5DzI0+yvLr0CQf2oym
CYBHN64wzAb+8EBRBTPHtt1z99raMUAPll4iSA/O4OWBqLqyDyxVRH7TSFiI8YQ5ClP+DCyt91Td
2CPlXT+P2TDoq5iw1ihv4GJ4Od5oZRKef1boR331j4W3jJdMuvZBQDn3ssD4aGiTOIIZix4JwC2V
owADLhOeVY+Hund7OTcCOfco0HWQEIQ4Y1VjyTUb9Vh0xn2n1JIjPlIIe8oNWpYqLqBWauonO8Vg
5vagGxFo6QCgObCA12DXXE4AL0YUeVs2Kiq9r3mYqG9O2GWfFDACb0qkV+ioUhx209LaM9F5L6qs
di9DU3LhnNIhMla7l+LPrExxHPmDVTyEyhyhPRtgHz6k9LEtSogt+rF5On4bMcpLsuA1tayzZla/
qGf8g2LkQQxVT+29/21GgnZuSron9T/petyFSNl5Td09QaFIEHzCtNUommOX5e0xLKW/bQaQofGg
WzwNqKNe6et0HY7vk8McjrnanhyrtU6OglDD7ZXaCClwVd7XCVAF1mKXK0WRM45hF4TIW1a9x45W
F5vVPS/PjU24sH3pOJgQKDgWl6N0QggaiKgfAYaZD8gRyB6qnMo5M/m0dl5eElTQdgLZ5qfB21hU
JhZ7p9WpF3KcOb2lhX6jO7+qVlGORhhnOzv9ukqwLJPFRUQ3hUVad8KLOtATG8gBSg9J+aJXpuI2
yiwfwzzqTjlKth7VFHEE/id9lsqqPVR1KiMHLcWfAKcNh6EfdSreuvHSz63u0Q3EBiWorRkD5zx1
R9HxVyndFanbnB3QDAgWUMWm/Hq5JEkSx0ErySxJ5wyuqSJxZPbR7/+wu6i7LnXyJfKuDmMp8Hqy
KwZBzb31tSQzjibCqzshbutTyJJhXFCyoRS3GkWzWkSY7YGFnhGoyCerPnRLVnD7W64fTqz0ApVZ
xH6gTK4z1KwTjh5YLZE0lJMv1TDr51Smu2TO8bs8s+KBD4M6MYBqnhGAR8fFAiEAlFKAhL8bxql3
C1GDZsnzaqeCsJWjULTHw4a8AKuttdCJGtKoD2Gfn7hLup+gyTQ3hPh1kLO5upeNBl1sVDUXkoGO
mmYK1bAzT0lSNnuztEz2Kv7SP4AEiEQTjcx1FXqeizjvRCudJgSjX8J4fKxCyb6b5Uw/GYmWveTl
kB0iJ/hNUyr7HeghCcDcj6+lUSivt5dsY2Mg50dmT8cEuZ01HyF0mqFu7EI6lelUeQhsKdgKQa35
21GWNirZNhCqRfRxddkhEAzDYkb5yUzV0ZXbpD5HqdgT1LgOoYzCfC4RlPO0Zhbq8mSKXJmDE4A/
1avLabqLUeY7qGqMYj34koOc43V1+9Mo8V0tJ8PSuuBOpa8ATPsyTDTxpNXG2AYnVMwLJVYeSy0r
f9ELsuWjrIvBL8ElI72OJY526LIm/WgEFhrHdWaMijvIM5dwackfAdpNr+DEJC5h+QVndOdT2Ovi
x1iAhDs6gGzpAs1q9hZFmvqr0nC9O5RWN5mHuY/lH12qZKNX6fYkUUVqM/081iOSuA4N2/QQBELt
vFSbk7ekntIAVmPsTG6cRUHoWhqYQa9REmf0YqMIAy/oDck52JJaJ2Bf0vCpn9r4sc664Ps4SMjI
jk75Mw47/A9EApHRVcHKvvZdqX9WhjH7nbdq/r+kDKsYeUvZGGhLGj3b2Yl5F0jx/4TeOs8xAkem
1+QyQwWUuUd2uTmSgVlDCWQFQza+TES/EhvLZ+JCE/+UBkfJMLgc0QNWi+6LOU8w3yF/fFGKuZzd
WmMPYDGt5n6vth0IIXCtv0Zd6V7MOHcAXhpmfTcpuvWaKfR5QR2p0qNS63Fw1ADv3EWdRo9aleT0
RyTZw9e81JvXVFdmtwrk5tWme3SIjOxRdJmEoJrdyTmAoZKCSz4Eb2ZfGQ9EF+sNt4vgFa/e4JhR
Lmq8OnemB/x7BueulZIYuX/k0CSvtptS/l9pidZ29cGJ4wNvIqNGTlPwVECvTWrcTAqc4QTPO/yh
5HNfeZ2idM9JH4nJr41S0g//J23RWs8rFRwJfpBwsUvdeZWEmT/3cm58TlEpyVzUN4MPY+W0H0Pw
V6Gb2wL0NPZ6NgUiWYSf7dSUXjHhzr7cPiLL6b6Md9SoII/TDkMc5oo+ENaONQb4F57CBmnQIEKg
oSsU1bca8/PfjwRyZ2GgooHBy/7yKJJZVGodZlTHERt5KJvod9uJ6ll2mngn9dz6JgBiGLCSxINO
X+UGeACEUT9GjMTT4FSFWf0wlwFWCZ307fY3XSPhgdeiTIbiDbGT7uxqKGGXti2xQU9l2CDTpM3Z
m2TR6Sc2aHdcJJMX6Q2dfgDGXhT28CRFthda379ntYb8CH6ATA5Mq2cV5IZSA0o3BM4pC835hPJ8
5hqjM54KPf+sTt0DROnaNQN7OBhB8zNPbIobnVM81FL7b+j8SBCDb9vge2ybD2akmb+7cg7vmkQr
d275jXWhkAS3kJesTEheTdZYWbMuF+y1Vmp6v47sf9Im647wowP39rps3DY6fV1gWjBDaL2tcmcb
n3uRa2lwCgxcbvvMoN3XLU4C+SijBJFq4+LB8ddafMtmYA+AtURPC7za5Q4Pg3hIGIbStBXK3/pW
mdxQTYY7/lvzP0wlLCfqRxxcJJ9Xh8lSWt2JcoZyRCS7XYzlDIChCj3Jdt45TZt7nKyU/W3DsYF8
evlZjiG6AS0P59TXAzCZIsisoyMZzbGZVQevTKM/D1y+R8lQeq+yy/xckUnsXOXL3K33OBI6vPHQ
vlUpnV3+CDOMw4lKhXOaEyU9KY5Kgzwa7VM807BGE7d+q0ZeJ6mR763q5si0Vd4fgGATVqfLkLMo
kVLK5i3k7mOe15Wr4zJ5j+tG44l4CD9PxWJ9LAx1Z5Gv8z+AdBbUE4M+Hv281ch2iJxKHcLB7UC5
I69fKvQ3nD21qa1TqZB8s7gWu2mNEh4q2jTYBjmnXApir0nM4Cdsr0fQddZOQ3zze3iFgJihqHIl
UK2TBFWpUJ2THpvVM11DTF/ieA9stMzK1U4Be29wyeC/shY2NUBMOCQcjIKPyqGvteakKWP6JJdJ
/ZRTed2JNUvUWo+nLrrlIHOozV2x0OskGkEZOScpj6oXZ0L0Jizb8lgUfUaU6VWvbzWcABotesnr
Ya/PvxXqiKa8E9grOICugmps4CYtZwwfaNZwtqLR+aAmluR2KrIs9Lsgg8nx+PV2fN06E38MupaY
GkolAOnGoA1dyV+NGSQPmpXFJ3h42evk6DWc5lr3JMt8uz3w5tdSCQWXCTWIV/llGGjNca7BJbG4
9M8QDakLz9bS9E5uq/owtVHxCQmuX7fH3KgoU4LBMPNdCpOXxOocdqaRBEg5cUKU6GeR8n7heR79
0+umdOi0CTNLJZtrt8919WQlYX5fo9nrhlKTnYLWIEZPWQOmUZponlhfDamuPjRGaz6rMwIFGVvk
hEqmeVfpDvgf+sMn2vfqOaW4BiwTbVXk4HL+V637VedZ+PH2121uX+TE0btl9wJ9vpxRPRmLqBiY
USOXROPK4K0eusYhkccp4VecoqMqlDB6kK0QEzEnqPfkVjbiD9VdLhedgitlqFVkx9IIu3SUPU5t
UbdPshynT/GIbWdt6dlh1vLiSTb67NFuLcdtkK53q6gasIbLSi9XhOxhk5aes2607wakxdyp64Nj
msGiFlNlHHoZRGU728ODKs341SC5FSDeeYfKFjqSc2Y+xakSHtG3kD8bdj+6TdlYnoPI31EOm8iT
VdAoI7/lYM6q8oDEIKppCp5wyhjPdLiPnUYTRUfhiwaqHrWVb2dz/qSj+v9NUUJxvr1aGyEU5UPk
foE9UPhaJ9Fyl1aSXLOnjDbrn0o8kI5yHGk7IW3jeC9S73SoULymn7naE1FmxIFqVySUhmQdw2xE
7LTErC+sG0pFk0g9NWuzU8Flcrr9fVu57IJboaZL9OZhskzAH03qIlb6ocd8nDdVkp3LSKv6B4jq
uFTb5igHqHCW04/USJRzGXIg1GhxYkpH6wgTbJwO4D7073lcd5/aEheEA5JP8qMtR0WOynTTIMEc
K/E5mq3hrxlNC8tiYTIRl8jC140KMQlbSv8vZ+fVJDdypuu/opjrhRbebKx0AaDQ1YZNsulmeIOg
SAou4T1+/XmSK53DQtdpLCdCF5rgDLOQSHz5mdcocs8qzTgriRgCR18a4NltHW66OYa2ZSA3Rw4Z
Kd54BCK89hUZIHq572SXb49FxSPVXNauJkkrgdiuOs5RQ9OLs6XFByH42hEEsEWriAAEmNe4fENZ
7zrI4PGgWjYlUeaioZeoiXpwBJ9LkbCfJO8yAbKADv8YUv10EJaszMp+68jwunnOIq3P3M4Hb4sA
30KqJoJsyqd3PaaLb3vP2u7mWGTinCkiY/wBtpMaqF6Hwh8WL3v38iG9MqSRvA2kOyCKoOq416Wt
PUfJY0d40TzYYat4n/FQlYqA5anCALupi/upFo9eTI8kMZ/KWf1HMW2vmrW8S7oGb6T5NDdZYKnV
u4nGeDMYQeEsZ0WrTzpSxgqmcmHCgRmNKYTD0/k60jIH+3vlIqXpJ2EDkDXpx+0KiEzYYwHFwY0o
kEC6juBTygaf+d60HjRvGEJHAkMP9k0ejV2qxKISlUitTCK/iytiVYtx22w3Wp2xfx9nufXaAzZR
0fReCh63HTyf6r37B8R1/XcQ13Pn96P3ReloSfntlK2vV8jmX2OwjV1oLsurnO586adWlv+hKxoC
lytKqZ9EYQ2p39VoqAZrHOu/F3GuHbF5r1ycPAyjE1QVgTrt64JlRMM+rVY3GrwvQpTbPdK35W3V
gChzJ5SaO7Ww/bTtipORwHx4eSuvzGilNhO25AwNCLN7gqmItdhp4JNEOfNg38nbey3ub5S8e68m
LqNvrYqUUbyrPO0ptZV/Yj94r2f9kRTv1VPkMDqiPvpxfV/GAg055KQAjBZtifeozans32/cl1WW
nLy4HXwn/v7yg1+LPqDtKYdkFgic6XLFGfdJgAWc20aTXuyl6wR1Sgh6eZUfyJn9SSXC4cEAvRgm
s3zwn6JPnakouYxcb3hsfoa060ZV2UFMASAe6kWZ+U3BMLxhoHKLM2h3BnE8Bp6WWh9cXDgxc3XM
G1tL2pttk4NbnG/PjLLThxXFxnvECI1INLRvFzsVj6i6//rAUoqqS0yQBJngLXT58/vNUKq+Mdyo
nfTinhGfHqn63Ptponc33pYrrxJFWQ5CytVXQ44M4xmGGQiXy0Xph28os2xuRGcG1163tQFbttZB
hnDts6NRCVuKcSVVnn65ir11TWfEsxsJza0jWEs2bdHZw+u5zj9YVtY/ZFvm3ZfV5L7rRCsOlr/W
DaEJIgVmUCaQ5OHL9eNuaj2hsH6x5kitkI6RSxbZbQ0yIhji1HvniGwmC5g3X3UKuuf2qB/8iKs7
LWFfIPm4HffDT6XBuXec6H64qan5a+xg5IzkRvjyR/DyKp66+9Qs8IoLnXM3Uoyufxj7CsUATxn+
zLOAl8N8HVoOgk6X+0nXBptXXJmB5I5YDYyaEyYuIi5/4lnAsiARTEoLlO1yFWEVRmmOE2czSxMC
sv2uQg3xIChfO5qA8OALwnOSGuiXi+huNSAZTDRc0kp/Ldwte9w8EjFldfOzIRw0Q5Ye4Ye21k8e
aLODZ7xWpzLr4heg4Ae3dM/yjx0DL17Ulvk0Ugedqbzb4HkXI+YGret+Hmwv/900igUDaXdVNz9T
LaUIuDsX687KJxxTse5pElx2qvif40TPzfeUenJDgEYOs47KQnlUW3mOpK011PY6D6avnWPFGBSt
07ze8IlLAmOUdrpK0cpJiuOVT4TP5MnwRP/55Zd6rUwh12ZuTA4Gsn9XOYLKSJupFeQwNfRwIO4W
2QO3AhTN+ZxTU58GY7SCRXXWdy+vfO3ekyRhJorEIBgWl2+60PXWZqDOLbQl6ZsOO4iwtYvfta57
547uU+pg+vjyijZ/4/5C+nnF3QE2hQvAReUeQks5ZIzyVTj6dob5FWzzphx8k9eSb7w3wIAh6wuv
bU/Ya7sxG/HDJcjOSvV72dVL6zfoep/aHq2KlMzjYetRn61W5WNqD97djDpluBhuEYzu+A10/S8b
BEIu51qX7D6QEuCJL3e88xR3VBiCRAmqb+eqMqe7/0XVceW9Xqyy+4K3CX/pRAbWFVGCG9TEzQhV
QJupYt+/KZI1e62of6Kewt3CBWlGU4uy27h8Ms7urHgyzBr1NlMIbGtgy+bGy+fnuYAXG4iOjtS4
+YHz2R0gG19CrQaqSHNJn95ao5eSr5RtuKRaeuoTzf3Y5cMarX3chb25Gne1UZlfmD9OrzUrFndp
oSjBNgK7ePmHXQmaFAISFUr1rNJUvHx81GLNYapRqEk3u/MJkr30nKRSGlUrKIuS4RkmqtFkGZ9c
tZs+vLz6cxEZD0knuSdIJMDIV3fbUlKIbAwz4oiSceoCL0/mV2lsTU2Qwd9Aog9/w7Bw++RJa6V2
iiT1pxhAK879NrQWTo9ghn23okAJFabGJ8yYRBrldSbkt8DX5ReuMA9+9pXIB5mW2liSQgFG7uKP
s+iWks+y4+Tp86t1HMu7VmnHj55IkReZ0EtxaHxFah/bB9ybK0kB4whmxVDVgYzsZ6uFqtE4GxFF
oHc0ftPyZQzkzXHAvr+yyg8IJF86Pl3AUy4PhZeLfLI314m0Fa9W33Mbo/ctsykPourz7x26KUBL
ydMjyu3byapwOqPGPjuKe0+EqlKkT2ne5YFlLs7NQtnjl15cPL185q4sKoctoIuAwkhQzOXDcRyb
ptCwLsE6vG/9zfXWN7WnfYptvXuom6362jmLfZAcXAnptA0hYcqGBbpi+zEPnkYZ/afUiRDPTu5o
uPZPq0VvwU00A21V+qWt1sSPnQfmZFls7xH5kCaqbYaYvcv02nSaXy8YaJPx6dPLlFDXPSYoHd04
cXvDjoQXi7NRtOMNDrft6eXtfn5zsgo8V/T4wHVBs7vc7kaYaYZ3mR3heCfOHflEiJJIiKLeQpFS
H4nIHi23O7q94fUDp8qOYAHZQa823cmbQPCqzhiHejb9epbO50+xx0TNQIjyx3v/qVLNhNIpm7La
0WI03c0yMIMVjTIfHJ/nAYdVZIJOjMbscT9l6nrbwNKhtyM71ovQiPvl7WQkBhA8hfWwRH5wQBwE
W7YckQvlfl0mPjQawWJz69MUZuB9+fpE0nilWBsbz+xCCVbRI4dnivY2K5zpaBTxfCkeDzgHGwpx
aN/ZbATyOCSQVpTVs34LIy++VZeizQ+CzpUnkgJA2GQwvSen26Uy9AzKBNKVFYlUSe6LLNfPEzCi
qG6d+iBaX1kKVi2DGolkhIW1u1zNMUVsokrhdWdKjXTe1gY4j3hhU29HraCrS0lhO+lVBjxr957S
Ps36bvbMqLKyOlJmJHCTWZ9vNHiEB4fxSgDFE8xWcb2QgIA9HJtBWjekm2lGuGDDsy1ixB/TxHpU
t6z4pHWaekPLbjt4a1cmE2wjX4EJoxoS1J4yr2oUTbhTG+jYUgS3M9J2S+OGsXDMu0kUHTqYk/k0
J/rX3DOyd4UBjBAvmCxaNs+7SQtLu9vQEgltYQ5R4hYiavpO9QfEjB6ceP74ctS7skc/mmTky7jH
IXR2+dlQkcQUgRuzBuzpCXbEhigwQaKduzJOzy8vdiXmUXcyfmZvJE5ano2fYhAzOs9F/smMcEU3
7kk9rBtlVSZ0DjFAWZVy/mXUP2kW8B6qXaQ5QVherjeLZuYTBpEbb8A2Ow2Wc+mW2cFTXTnRP9hK
GDpLWYr9x+PkU942ImMVezWfbE+sp0RsA3L/hPOXN1D+4F2Qo5CFoM7wCAj4HqaKI7mojNyhK7h2
2uvY6xNECbKjVPsK2B/xLKI4ItwMsxlpX+5bWzqLhWSrHmFWrNwpnhs/9UXSMJVCx6TwM1OpT27b
LLe4jy3fy7pbo2oxl9sOfYjXjGise89mHGplbb0huiME+hRagfdKlvqjk259ACjSfmOJdI1+dYMY
DtPOlD1fPj5nF8gGo60Hu3H1qLBososm/uq6XfJnFpFSLoiBGjIjvNwerd3KERFlPcLPewIiV/ef
7aSt3r/8KM8/FmySKfPQlqJJxNz9chWzTIocMQJayyjs+cxh0mAbBsoEYBSoRGdHzn9XSpzLBfXL
BZUZkne+2A5iF8pwt4qupneZlt/nusju0ocUrp82TgHlmYPUy0glli1phCzU/EeJ0xVscMd76vu6
PTkZPU5qyOqmbxDYe3lfnn9u/EzGarJ9zEBlP/Azsq0FtOc40ZoVbdCOJILNrI4+WADj4EVfoRuw
FtoBNHGJV1wll1uCb5EHhgv77SxBChHqWRdqda0FSpsvUVw1dMqR775Vm7oPUWpaw6kwlcCu2uog
xjz/8PkhmBvITi4F3Z7aZ3pUaDA+nAhHsuk8x2jLG6t31Dy60rRmGZgEjAMgzDzDKCXVJvqY8TVT
hwS6P2SlcxKno9+6LdWV1aD+siLZKHAhu29AQ6MQqWkH7/fao0pXTTlvRPlzj8uq85Syh5l/lCaO
iedqWgeGOpq/HElJ9CXIGPgCpcV+xKg2rlZLQ6YoG2YnjNd5PeeVU51ePqsyRbuM16wCiRcJISn4
sT8/6tgtsGh0SWlzAAG62nLWNuf7nDoU3boG42kuyjudHOAg9bn2kUiZc9nildo98of9dNMiKTvE
ojXZxK1x7ofeik99LLAK16qjpa7FKaITqTcQU8RJjMul8FQwlGblfc3jUoVTzkRL07IcV+WBS90y
f72Q+VGiMSICQSsJOJfraShd98oyO5Gtr/WtPmbCF1PqHqQOV5+K+C6/ehmAd081aasE7i90FirH
DZiaNJThWXXOyvmDsbTizcsH5QdF7NlJkYM4WjWkj/sPPKPvl4IP5MsD1HSqq3YJYm/UwSCvcaQn
RnK7GRMjJDoRgFez5U7HGxLSRyPO5YIeL4niEGrqYN6quYFqRDmJcFCybzAR9VdM8jQgv1Z91gat
uRuK6Y9NQK/wNLAJU1yOr6vKMU6QHhIfLZAk1JBiDwcNHEqSxxVI/y29efmBr+0vXTSSM0n1Ufdz
aaMdjWbd6KgondAjIYo4ou3AenACGD8a2hGmVL6w/QYT1qS3JnMApP4vj03BAFCNU9eO1qGu0Nkf
vcBhH8MUT40gSYzG76HHnNHctc8z+VcE8wRjgLlLX2fm7J7bcTJ8JdnWyNow1BGjOQerCpNk6kvN
R0t/ejVi+vOQcD8yN3H7Oy92l7NrT3M4bhLsOSfrrbN5XQAETK19DzXhc9PF+CPj7GH0qNbateuz
imvXC7ZbuXWjr0Z+Xy9oC/xHo3VDknWdExUlBMpG2fo7kXPvbQwZP738cq6FrZ/3anf4G61NOWMM
iHpPb/1uKI2P1mBpr9s4N4LW0O0b5OWswAM0Fby88pXgD54LITmPkpcmgjw2P8WtJak9s3cywvJk
tQ/jgra6Jvr+/PIqV6Ij6DiudPRMZYzcpVagZJfCht0cTWLA9lFYzTkz6ofFWvqDMPK8vMKO66eV
dqeuLA2kzkVCGEkSKzD0asYSA5C2sgE5chQscztV6f7MJsKdIAeWSere2USBzzG0fc6tY1XLTeU1
CjOD/AjPfG0T6cYzHpMDIGvfKEzbNGnMhkZh0Y0o1KhKhV7arN8NinWEmbu6FNFCAmjA8qq785gq
XZZYmnBINos2bD39HWzf/NzXoBRePhlXxh+UPD8tJQ/oTwewLsUIZte2I8W2nFeekzZRH9fFgwkH
K1q8uPms1OKfubsMvj216V3mkuuNVef4rVC7+7GyvwoA/wc50f/nZzH/QCfuCnVnmCovG8qS78Ko
VPXG0TDNDFe31vVTVqu278L9QpYim9fXTbmZnR9bbX/vzmbThy0OGGd7rYGeoXPU/l4M6nLUPL1S
MtJ9l0NO4MF4Se1FgxC44uVPvCIztZGeSKOmXu43z/msedvrVAFVpWoUMCbMtzR/Y4zLedLTV7NE
PI9F9mZtlFtbqz7W1hCshvrYO0owbwjQvvx6n4cXsj0ad1w8sGEQB7t8uz3jx0GvrS1CUD++ReVt
DFR0AA8O0fO7Ta5ChS59hikS5SjrpzPkxqo1Ika2RVaftlQD4lVcxI/a1NuBo0L1/NVn4jaiZQ0I
CV7Lsw5OM8aZBVFJj0bdaCPIhAISa698eHmVH2n37v6U5QcMdzIiOg+7h6JJ5Gy9oD3uKkoMMmCc
13vPSqbTkA0of+FHFZV635wTnE/8ZqvnM/Z2bUheLE7rYswnBcuAU1Gu+VkRwnz0xnx7sGcb7DvX
6ym3N+3Tf0DH0EDBW9i1N5heq5Uzn8C1mD6MqSNk4xVoHEeWbj/6YBJBvJfhW7d2TZzCtCOpsfd1
bfraR19nCnPVRNs9XoZAMSb9RtHL7U3qVYAuvYzmR1laZwb7h7z752eTn0OTSjLbYXrtPc7x313W
PPfsKJXYlr4rUTHSE/PGis3Sz8WG4K+rZEEp9QlVYX/vpmqCeC4Kn8x+8udOHaMOGuvB8ZLv9dl7
p5kClJy6kwvz8jB7CqgeQbIQ9Wn8QEpUvbOLpH03TIgZN6r63c6c5lxC+Y2MDYXKl0/dtT2hSmO8
h04XTJ3dRa3PU5HbeWxHlIprqGXLhllRduQP/fx7ha+GEij9IrJRVBkvH3HU4rmn+c2grcad14rH
+aFaxQcTnsYpH7xfRzKxHC5x4DEd6rM9REFSNcasc+xoTGPnFC9GFrY6Stovb92VQR7L4Flh0oum
8tyLfpV9amjKzICpKorRR0ZJBLTcP21664Ur///zvCK50XXWnZHU6E67r1zFCtNx+fjyD3m+u1jM
IzOJFBIMNYRdL3e303vNTsSsR8sq/qBY1QNLgQCdeMIFklYNB+f1ea7AcnDGeJ+0/VFYu1yutSac
ke1Kj8xNUUafBtLoT6JM73W7Nn95EHS51v54cqei+ljQCIzV5cG2p2+Ojpzmn9g/DIdQq+brw7zt
8oFEHRdWZ4PMXFc4qu7oqSdjbeqT0w3UpM561Bm5toEW5Gu5iQD3TZnS/nR7Ycm7SsCwFi1OM/g1
enWvSSOrU29py+nlR7u2FA08lQYJPW2mD5dLVWqJogTaXsATKvU0ZkDI1MHFes2Ji4Olrp1CWz4W
QQSq5H78ia4vBHJcISg1TfO1UTfNHTK/zSkBBngfN1V7cAzlqb4Mm9zFNEVgqEhy5h7jR7heizSr
ebRNpSU409Y7ZVi/UvEN5SlW2zJUYCWGi/COvoDnQZOldWYEMHHJP/Y+lADOM71PhBZhdN/d1DiY
+BUGNwcben0VvmdkjlDf27d9tkFZW83NNNx8NTMYRjpMaB8c+ZtdOyHMQCkFkR2C3LY7Ic3YNciX
8tqkKwAsr3XDurPBRMZsu4MHunZCAOVw81I4gVjZfcxIaWswy1otUvNe+Hmy2GGXjnqYUPn7AyTi
g9LwSv4BPFjDVg0ZLwvJKfnsP31oEqW3zQoy10IbsjeKi2CQqSaWX+DJcCo5QKlvoCce2l6sn9VW
3W5NvW2DrnL6IJ6b6uDEPn9+fg61DzIyUtRtPzqJe8pUhtpqRCfJPq21O4LiKzB1gzZ6gm715Ve/
/cvldtdCpdbaRAjC97B3oUCpbRbN3JcRLOP3L6/0/KSS7/PhS8UY8rJ9QOtRUijLipWk3seN18bz
SWhVe2A98/ykMkrk5qHfSgUJM+3ybbp9hcRu7W2IzfXVLSl5ElXAP29pvR2NmH9QHS+DC0g05IfQ
jwUWxAjqci2vasuEalONxrGPjWBWl/jzVumWEbYzyj/+pPRxEc4i3sjKcFW/zwGaNlHS1el4x78y
J6fJSgrz9SK65om5SfKp7JViCrba2cIUt77HNp3HCuuUDRTwYA8d+rRV5vZPujJ+BQPcfMAlLNf8
uBm3T/kWd7M/dCNkyHRSdGYT+SzE69SdqQBKLW81lH8VNqToAL0uTv1BFbMG082Yzc9WPxJ9Fzlp
CX/1xdtU8oBQ6BhIzvoueODnxLTUntRo6cvhplsyleo0Tf94eZUrgllEW9nJZFZBO2Sve5CSlkJC
Qz0+XhQmvtmcPlbV1iGdhx5C/mA1q5LDcKisPMTErIVc6k7DGy9n230RG+tDpljzfTHGw+thK2I4
gSCsjkpSGb0ujwwnhmaXHKlg9LSHXWzQnXjX2kAveUFV3m7SgMmHi9rw7G5LuNSmsvmWorvqTTsJ
jDrj2APM2wvbmumAzOYQeiBC72mGxF+svstKaYs1iNvGjo3y7HgD2UE+tAaohqw/Wb2DQKjRNtkX
RsSTd5NkFgukyMdufm/gGQkZy4WSWYO6qnzKmErzAR80bWD2dXw2Bvp/cJ51/RGCz/aQOb3zpJoL
3mNqO1R9GDt4hfnolKVVgM7keNJ0ZEoCLba8xc9rdYLXNen9w5o3IshhqsIRLovqS29V2Lr2qqL9
kZGavMpqvFbOa7nSt0FbXj+5qL7XgEXAqAdxjhKx36eduYTCtcbpwfDKnlrLSFFKSRlE0gOmIf/y
gXqeOoDBIfUCrwCWydyDGme1yPSlKtbIWOzqXrJZQ2NOy8duUICylF4KDbyvXtvFciQ5+zxSsjLI
DHqHlAzPOBb4pDIA9hjKd5Y6nXUAqaHhVtPBWbyyCvWiga8Kd56DXsVl9CK9NJU5pz0yjPmMiOyG
6YG52L8MDcWuQn77kndJyreLx5rVOkjyDVuU1EN2b4MOCzK7dP/Es/y8yi5pKFpI4kbXbdCK2jEs
27WOPAMm18sn4vndwrMA9yBLYMPQjrjcsdktZgXNK3asqFq/7jLDN4tqCxIi3EHZ+MNscBcogNCB
EiRmGlRsu3KjFZ0xtasOosMcaSukSyk+ddRT3Z1Q9I2IoIj2oV/UpLpXig6+dGrMOMwk6lorfm4o
rn0aNnP40jTp9OC5ZhrfmPHafvDoeKdB1yiw3hrogKh4tZ7ie902YtdXV/rjEMOWDadWy4/6x1e+
KE6b7CFIywWQbpf7VxRYQ630RaPVLdy7dR4SBji9pNSqehVUbq+clHKlF5+mzi/fQRJPx8Kgq0hf
9hQsUc05Xjg5ry4x1VDkEONpHqt/ZhWJFZQwN5ci8fIBExC9Tra6a0QJRIfVKudQMeKjwuJ5higp
AVRq/8akXK7SqV0JfdEE/L8a6cfNmoYbEIripkb6Jyg9JOdePvZX2JX09hjRyP4FSMF9SjpvtuhG
prBRCeb5Xgz6VAdatn1KjBjJbT5uf2nIg71Vsz7Ck/Le4B/f3DigJH3Dnaqnrtr6W7VOJkzAcG1Q
JhXht6wGzTTr7dnsWnLvJv9mDmr6AeJQdRCCnu+XjD5EU3ofABb2M2S7b5xRbc0l6kxtjvJtHO9H
XRjvY2vRsfQd7YOU+gpcRc60YBsiSYnmg7mLEyQ3U4ymy4Lakwd2O8+Suyzt47tFVz/Yi5FHyJNA
HUHt8Ey1UQZabY6vssb48PJ7u/Y7GNXIdFvO6OlnXh6Udo1zW12GGahq1fwOYEtAC2Lu96Zuku6f
ikI7BnjAXFYno53Xt5XmdA5OcM6XypzLI5GK58GTqk6qvJEGShbkLlleRGZxNH7oeDNNNDpnfLCQ
mAvLVei/fBsAFKKZwa0tseTW7s5x8hS7KMFS0zQnn6dVGcMe4M5BpXFte+lb0wkiN5Cs8t324oDl
2ZMt5ojW9nvkdOJATMxp1w2pmEU8bIN1tzizGSj6dGsN+T9oNBxB4K4UrxSJlFMUVOTWwKEvX7G+
Ws4k1nSO5gL1JIuThLuinrwWptH6dPVq2v+eES3VWAbDvPZ3cY6LQ50lQ1Bmk3kQKeTBvry0+DX0
qpjrMHehoL78NUVD02NSrCkqM9t4avpmC+exTg54hFdOEuru6KjJaSd9+t01orUuxIieVZRWb5Hg
T/p3w2aPua8qRn/wRD+q/58fSZIVZZtNipFStO67OPMMGZx8uo20WdXx4MsH5MxUPc0QMc5SUuak
22q/0SdjgJZVlefJrsd7obWf9bIczRPU57wNtrYuTHB7yVb6Y2LMH7tq0pQ7zATzDqEEUUHsIE1+
7Id0+ugg8PNNTDXuThV+uPmkcm4w/rKPKqb9fSyfjRYcMUpOO8DmXr4utakUE9kwPGzAmp0mlKX/
WFBm/jpWBi58Q+q+FbElPrtKkdya9ey8Mhul8VFxZnaUoXLdmFN335WOvvp5oXo8lOacQd8CkE6h
lL8czfZnS/5YuqA0aEAbSbzA5Y/tmkax42Vso9msnCDdNofUZd4OUrz9XcEqHCg0TOhZI1y3n9nH
Tif1AfI2AjMGSXSk0BFpU/txtn6uwJG8/EzPsJ5yOdq78MqA4EsQ3OVDicQtsbYG1DT3hXcqx3UN
R3OyQ0U6O7ub1QOnbI235pKaZ1XFz9Qrc+XcW+0/8m7mOtWT/mT3Y+/rhT74xda1t/PIuASA6lE5
9Gz2zW/V+Z8E9SLkDQBg91tB2KUTSWlUp3b66Kxt9mCI1HurD3Z3qyk106HBiDucKLr6CT7m+pQ7
tez6r2BUcjNv9GDra+Pt5plHsuhXzgYTHEYN6FrgxrNXRa9W/NCtpmyjBZt2aHxGGhV1cuTrcOVz
IQtiFYgFNJj2fQynVbGEiRuMqNdOPCLP3r/CZ2oKxqyyXjVxZb9Ch7Y4pQjrHpSizwCh7D1WAtgo
ATgHDb6nXsWljvoeXieRsMqPpV17fmKoCLF0hTq+W7AIe4x7CLBmH//RFDbqzMUyH1x3+6iLkCRN
e9Wlkw6niEbL5evHxNnSZ8eYomnDhjzr7P6u7VLlBimNI3nxq0vJSZWULJLI68ul0EBVssFFZ20r
3O99sRq3a519ssvmiAjxbF/lQ9nUBNRYFAbIgV6uhFZ4XTZOOUVtjBGpmmLL4xSF8c5eu+TUFki1
LMjmhfEsuveFWm0n0/hlMgG/gdpYJmgeGb2xv2HshN3WJm+MNhfUhZGVA9fFcBQ+r+yprMBdk/ar
ilHybk9za/MgTsYjVNeqAEjZxwGF0nhf0gM4uDOvLQUpC6tn8EgAPHabmvbA8ZzaHsGeCDXUzETc
1fXa3i3zkRje/ouUWwcmlO+CbjluCLszuVnGMqcJA/fUUasgUZizjK5VnDtss31jM/on3HuHCJTQ
kUvmM+MwuTSCUrSauSyYm+0eEsM2o5ubboySbB0xDTM032pGSPVe0vlaulX0a9OqfdensgZXtxt7
BHk2al1zv6Zec451alw+NysyjLLA39Dc3rdxlR/UPtfehXRgl0gbibWRf/7zcIMZRpwCKI3UGUiC
jUT9TZc00wmwsHXw2vdBGMiEBFmTTRAimOPvil8y+nXEXL6NvKFRg9UkLRrn+OjK/KGi+nNCxjIW
7THapxLvBjH38onoewKQSOomMswR1W/AqutnQ+UU+MnquHcLBjuwYvBLfRRL32Odnab4JlWr3mk+
3e08Q1/TmONTU9l6KFLT6EABOkPYQR6KnFWIUUqnx81NM0Fn96nfzT+0sWcG22wZXtVJ0dcrheyM
DQNKiM3dqg+Y/KlZRthQsY32V2/uAV/lXdYHwq7cb/xF6nfLHIcPjWkkSZhP/VQxZ4UU529DVt/k
YqpQd49F8yXOrdT1K7OyALrY05RGXmyh5uFW2vjWmjS8dhOjkII9SPKrabm9L4sYmBeVjt9lphky
q6qnk5mrClQBJXNpsdhN/2be+jU7SMn2yRKvAhVVmQ9IuufzK8HLzdnMrSYS9bSEqlE0N7PnY87U
aJlzsJaMT7vXTlJGZ586HnSVvXvtCIes4LXLJgL32oWlp8ch2r4FeBvm1o2jxCFCoEc3/g9RsMtV
4a3ZGLLK5hHZ4K6gGRt4n+C9M56wV8CMZqYowtLupBv5tHmvrVZ4I5PCOQcAHPPHyB526lfLSTGY
3lbIKpm9xp9R5tnm02pn62M7FrV1Y9ZDn0amjuxt3MV2wbRKbM1pQUh/vbW9LntaYe9OvpJC7T5l
7RDrfoXhwyn2UgTUDEr3JVByY8FciLpQD5ndQrx3yiGBKp3Ywxg5c5IVqEdoKpL0RounLI5hy3aa
3cxYb7tiWb+qZjm9XRe7vjWl1+Wq4o/FMub4XuFDx15+m7yau8KCevJy4vusvWl5JGswlFHl49ol
q7z8iqt2UEul6QtaIbzOXMkZppbjuL3JtqYoYZrUha+rnVHxHRXpcB6Gxhhopg3K502gVXWrblP9
3Ri3DNAbXVR/LEvEm8xMpdrKW3ze/X7aBMOSrR9OedPY5SnJ1a09o0WHk8NcrXX55uWHelaME5A4
ItIVxgALyLZfPlSajsZQjF0WDVhjw1OazHELTUNp38SrpzjYRmZeExRKyo0hINB14bQ0ngiaBR7Z
qXZNjdZ1XP9P8vifX5f/Sr7Xb/7nuPZ//2/++WvdrGBw02H3j39/PX3vhrH7/pdXX5r+L9FYfftC
XKn+W/4l//c/uvwr/v4q+9rVff3PYf9vXfxHrPSvXxJ+Gb5c/MOpAnO4vh2/d+vTd+rT4ccC/Gb5
b/5v//Av33/8Le/X5vvffvtaj2gy8bcl/Pjf/vVHt9/+9psEqP/nz3/9v/7s8UvJf3Yzfvn2XdRj
833/33z/0g9/+02xtb/CIyf/koasDlAR3tz8/d9/hAYD6GrJq6EJIPGAFcq26d9+0+y/ckGTn3K+
SED4z377C4zZH39k/RWIJkganNEpsSE2/fbvX3fxwv7fC/wLHZg3mNUM/d9+28dZOngwo+TNKjEe
4Fkvz5XdEBJXYxpD4sOnuNM3xnVDFs5Lv/ipfoRYezbWlstZ6KTQ8IUHA4P6crnOrOIaNBVXYmza
PrmXO5wIzPPnhOb83Tb37exnbq4tvpWgq1yPayPxNIZ2qxbboPq2lqlorjij/keno+GQVbHyhLD1
mtABWc23urRjC4lbSK7AblVvrNXobuBK0QaOW1fHoS+7w6KjuhNC199jEdI0wTJgm+tNVLlLqd6u
67b0gW3FwxjSAmujxF7TBA/IteECiqfi7ZymeHEY3pS//eno/Ovl/PwyftQEP98Jcnu48Tgk2HDx
UnZfuQIkFe8QuT2eaD9XpAAf7Nm2tJOtqEagt7R0fXuZnNpfK+Uz/8+EWmKKePCVavB6TF5SQvIG
tbxyFixPHG7zikBVJx9yRv6BV2QkDvCJu9Xfqo15rNUWzLPzaSz9aZu0k4bMx7d+mvIc5IFn381t
vt6KNrdaf6js86IOVuk7du7eqxlQ4Hk1lAfUzakwwB+0mHLqovK3UkveGkla/J6DP9zijHD08k49
o+CzU3RhAbEw/QeOvjfX3bZONBo5Z6guiJVNkyBHdpOBpCpx3clftbx5AB+v3Gj/h73zWo4bydb1
q/QLgAFvbgEUi96IRpRuEKREAsiE98DT7w9Uq4csalSju332nIiO6ZiWSLg0K//1m9H2O623/KWP
N12Sq4GeavppoU3TTTe+ytMZPEPbQ1+X6r0i85gc7inb7LnhtU2482nXuAtm2EpbBDp/P/Jh3oxo
HrOO0iISPjcdHQ2T95A20eQ7JmgMkQlkVE5qEhYpB4t88SzCY5thjw/EbinNi1thXUQG/Ivz9s4Q
6zILawQr7sJVabyxFMglhYbP9Z7HXX/Nh8fFa4JlDzweiej7xxWirt1Mii6UMQ3M1mqm0J0aLcxi
sw3azpiO8A6wN5z0sJpb4uhEtgLaaGnHgZZF5b63/3GZIxlw9Q1byeDINHdux8qjwqHp34YZ9qdn
epmRXmuU6FwTaxz9KBnza9WILH1T5F31SOf6hIaTfkpaSnHp6AS+De5SHAp+e+KPQxGdj31T/6mZ
BZwNVkfsW2gCw0ncLVymrnZ0dGNtuIzr+cFLzxetOOnsUT3pXYgj3d/hln+2fVfPxU3XPD937N+7
2/G7Lfw/3Oj/F27hAKBvhu9aIrzbw48e0y59u32//v2/929HO0CNg1sQ9M01f+Of3dsxDzifO6sW
frX+Q4f1z+6tqwcq50ioQrQ0mXDr6P+5e7sHMNUoTqm4PLgLwLJ/sHuvi8bbWcaGDUgA+cGFB86/
uLu3R/DFbQykgYmzKWhHsXOWHPhS6XrH5ZySeR7rXnk+RTq9cAbRvB0wcpd7Zvp6iY+3gGkTnSp4
lbu9N13UEkplgzd8UUrUCYYRmEmhEYIS7cEbdleu9WFXUwy67fq6LuzAIlbdKFGujvYm17Q6VKsF
KnuR5Xue5+Mr5TqcPnFQwoHvgz1o4mZqSQecDJtBqpdNOdNQJnkaxFeonWqi5My6o7oulAt76q3P
w1Tq6eGb0Xf14+W9LQM+nEcpxFYuG/0IkGeY9e+/qucUtSOEbm7mpm43ld3a50iEPYjEbb6dbKvg
DBPt02EQGfDhS9KCZzcl6BdYkFvYuayeR6vAzdrQDBCxXyZpoh4rZmYAGiZ65W28SWvi467R1uRT
ry4cH+CWk79HOuZlDHXprlrUcSbWLrPOisrOMEIf7PpRpp0HD66McREVjWec1tpCHnMlFjmzE8Jq
9D1jmRDeJNGy+nYXsedzpxqMPmxtb1W3zKdtSkvd8RuHVLbvdGGVOnArpYCSp43RXWKk4oGPJT45
mWE+ubKWw+HMltAd5UIzs8CuPftTPHvp1wXnE/u6s5IsvzPllKGps+ZaHGEqaX+JrTkyL4zMS/o7
ac4Zp2kBWOwWUtMDzQb2IxYxHz47q8vlRptMr7qI+ky/iW2naIOZptvdYi+9tvVMWOhMu8TLoPOY
9rIp9Kh/tGuhfTOoR0MV7rZxWg7pNPnRRLsX6Zza4b2mDloVmNrgnLs9yMrGcnjt+Hon+Mf2iHIp
dd0sqwK8sCLjsBBKVYb4KcC6Gbqpz0O96/TKz8uxTsKOdvxx0cDw39irUjVA15fj1O+wFZv9jEF3
FvXWhYvPx22MV6pH0NyyeP6ULe6ZM+Zpg6dO6n7LswkCCDtXk6/1kxmi4hJbNZURpsP2Mk+BzUTp
t/jxPCugtzeL1IHDhknQsNDbPH+pvdRMwNEmcAVe53BVNMNTKdK59jMBSYGQPosy23Sn+luE6yPB
8q121CjjgICGI8l11jnJmdfa3kMTD8nzCD+RKBVF9bAWdxfjIaN/tCXnoNs6puKe5nJ2hlOheOaX
ulKyK71GEeCnrW6eFL0HRdGZDP18mnC+8ZdF864H2nZNaKdgFiR6xPphLMs0D0m2aDf4HNR2MBaq
uQSDa44Xk5b08BjzqdBCryS6yLd0Jbmv5JBcV5nMlE1qVl6PtYZrp0EG8XrjQgoS9zmIj1zZkJTm
J4QxNtAmltosABdFtJx5chJ5WOm59yl1vLoPEoW2XFC2ctmSd6CQkjm7FvyfiEwzEgGUZQnbpLTL
I3PM4idzmG0MNbxMVL4eVbjOdUNn+rVXim+VU67oR0d+6aaC2FMGem4rxqUwxi4K5oLj8UZObXkh
0BZPQZpHy6e5n8svbrfo3+KuxI5mqpXomowr9zKRwrF9DY/gu7p3GONi1Npnp3SLKy9VTTWIs1Zc
zynZ2RsRqVmD4V0u2kPXUqx7U1Hzrw0MyBev6BTX93BW/dpSEj9pMcJVFhctoZ4fCxsymilz9Yhj
qhVdDlkzqz4ksNQICKHpMZzMSsI5WcszN1BVugBY/UvmieYI78oerKQL9aHgZJtHhgy0Ak2tH+dW
mQdtCh+NiFND+rbLASGU/ZoRYdeKimOATnnnA3lr+mGqlpUZ6iMd/GBIveVLrdhKguCoKx6tuJwK
X0+6UuAK3082C5my+oINOt3sXriNHqa0DJMw6ptZ48zVQojDpS+LL42qFW1gyBxJjO0SJbvtB6NK
8AtRIUtXCWESQZZCNT5kvJcRR5qayMhOJ9WeYyh8Vd8e3Olx6hvFCWXpVMSYThVP1jkGPFwKh5g+
k2iMMZyGUU1OMLeQVlCNwijIs3eLRzc286uF0Zv4UZ3oBsyZcrm0Z6XQ8H8Zom9eXwlzvXz/JYsV
9bZWLCJJS4oA1Z9AjoXfqPooglZUWhwi627cQC9mg9ScppFeiObOus1L0TlHRWmIJixsdyhPxr5j
ZE6yse96oALhV2rh5rijt1Lb1wVfi4K35Qlbmr3SK9DpUHFB6Xi/qWm226cdZ8INalYlhnkMc/rJ
TIaWNW6Rnn3KNjzpx7XIqbsnTQXVnxddsQ5rFoJ95NvdUwi6ZE5fK+6Bzyiu3DtgiwuULQjBtjYY
tFrXWXtdQmY+EUtWfTIdvtzvy4hfXY2mH1YLWP7RxNqpl9DnLqXdCmuTZqVyNaJxxVNKcQ8HIzPP
E9E9//5yr5YK71815SypTavZB8yoV/34m35QAxWvYUEzN8MS99eJmxYJDPDemQK1wUHUt0QBc2BM
hBg3QiHI6k7vXMD1bmAabjqvbrOwNu1qDrE2MM/Vvmhx8cYXJQrYIArUsIY2bw0vLklayZR2Dsw5
TrtnFMTJ3y2BPzoZ/VuQ8v/KqWglr/17ZPP8senSIq17xsEPoHRFQxHW83//hjbVA0rFFdWkIscf
aO2n/QvaXD0x6AUDK0KNtPmjn9CmebDiNmRx0jgEhqC6/Xk2Mg9Ylfij1QDrlfz2J2ejV5Ht2/FI
ahC+XvTxkLOvlhLr/HgzHrO2J2G0THCCwWon8QHYoyMxF3g022B8t/mQkNWFFQTMDgNJTNyPn+2l
NZ9zO4keK8U5ggc7FKFeCSLQzEmvP2uGsi2aqrwa5KTcmF3rni0UtLepMOrAGUW27fWROl1WxVdc
y9Tbckz757ayruPYqW0f24MhnIqhPhVYI1y2uRWdJIoFU7JsHMPX59a8cBvWeif3OvgBg6t9x1ze
egDBba7mwWADAJy8iSsd/drUkYPuL6nR3QiFxGyaxNkLGnev9utZ6+ixoIi61yh8vhOg5aBpYK29
bqa8h+FRdZmvT6ZJFZAZBnHulpv7GZKM8tBArnWcldq8iYx4ebDtiL6mm5XnJaXp1yivHSjd40Rx
72EN0s9OPPuSntNx6Un9O/26eFtLkk979aqKRu3OJn/kO55u3b2hUIL4RqyqR45eeMG0VGyQWeUU
a6VYH3uuyFS/VhbzxB0SPAXnqR/9JJHptzcj+RcnrN2jJEjQms4KeRVehAft6P3QKOSimRwyitCy
sUBNAeCP1Vlxw9er/NEicvnfAK+s+pXfLCQlnYfnpnns3i8k/NDPhUQ/gINEsCkcKFYFmuz/Wkj0
Axh5BOiuUCJ0ttVp4+dCYh9ATwXMY1el2be6hP1cSOwDWhqc7viP+G3BmfyTheQDH8Olncgp3IR6
AEfrQ8bK4NJzn3Q5hb1ttHco45YviZy2vZnBDMnNUTsZUeFf57VdPk/LZF+lyjKd4OKpnHCk6r/Y
sdQx95X9qZ6Z8fGc6tknCK7Z3zycPxpv/9c3LXwifjfWrugIduVfn9Jv5dvB9vpTPwebdbC6DFGD
MbBWlOfNruUc8J3hAhhsW3/36n4ONveAvwonmwhqdKaIM/812pwD9hiLShUrArgpsKz+ANL74MJC
sYajAyg17CM0Hbs2cQVRegMiknxTRripVEs/hmabO6mvkybk90VCleSqDtwQ58aFopcasthUhkho
aRFridtJeuSkHF+SzqUzIhT3zM6SJ4wM+pMkqb2gLUgI6+VEdMHgXcZ0GU/qbO42b977L5bYXRBr
pWehUFchVGB194FWOFamlkZamm9wN2gCZe7bMI/SK4s6O1Bq8nB7oY3+76/JCvKu2AcFBUEH5ccP
g0babjprbClKV4AebaJKxZrcy150p/jqqWhlfn8h1qPfXmgHKuu9aUndiEO9aWZfGxHngZt7t39+
DZ6GSnodXSw/7/eoDivdIulIT1Mqjsi44SP46Zpqz2d6bcS8rZJ4ZwCeUDjA/kA4rJ1HsZNKLZeK
oMgG34kwzrLTMvc+Yzi0JZnyYWj6u6bVYC52GvIW7Tp3p6vfP+dahn24gVVWDe4Imr6bLWWXg+ZV
IlVCT5ZnWTnKcxodtS+HTgsBtf+Y7/r6wCzk7A4GAOsuW5GUZKNdiijCB6Weg7JOn5Kc+Ok2dhcf
B+/LwqMZ11gmwSjiBfjy5vePSwLUxwfGX2mFmA2N8nnXEsMoJsVcOIxvYGycVFZ9kSmLvjFt8RL3
1XItbes6lWOxzYfKAO/MnkxDvECfOavIu/GTHL8AOeOQU6pLcmhA9LrqTdTcqXWdO4TjKvbFIuSL
Si2JnFuG5QzEOY9kvJU9BvaapOjMvTa5khrBTTQvvg8ZpkOY1KUkJMKhNqThE4l1g4Tmq4zs29Y1
r3EWu3ZVrmw6tJKNEUDVEk9OBXusXhq6sFwNGKnw19uAYtX6ceHckpBr+NWkXZt9/BRxRPe9Xv3i
zsLzh/WPLKlbN4S1dhtbz0h8SdzmyG4nPUgEl0JkDw46EzLAYXG5NglxDNOWXw177gyr/GvRusWP
J9OFeT5D4zo1SbeCSqXITYHZ8Ynq1PI8le2DpDlhgKFOy3mx5ME4jW6olDTUcJi5qI0RuNGyvyhO
W3zuvDEK5671glLjzSlEkgWWxLMxBrzZ6lEJP67On+zMuaBAv0C1UR7B21vOM9l7h7Pl3tqRPYEP
ieXcRcYQOLAEA8vA/r1IiyFk57nQrGIt9z1qfMWZyFc2rqEmPUFHvsfZQw89p32I8iTb5MDZvpYW
8936XSOnOANMcUm5zZLL3iPdWDha0FduS+s0V8MB3e3GTBrEo2TZBNP6kl9f42QC1gi3dsOEGMM7
Jzb0jYouPJwNgmILrfC2c4Ic2k2dCy/JvK3VzPO2nm3Xr5L0CWMAAVSFGw2xDPhceqO+aZVkQVtg
LEdlaV2TGmKdli5DgQrIOh15DYmNHLORXEks3nwexXS6SeaSoSVrPQCRA/cu2OLqOntxx+oB1urx
673TKy+2GIMdF/kyBOW0PI6D/mJHym09EUSSCKaruvCQuPO92HO8HMp41IO4nb2AE+HwjM1MB946
10dyyK5zm66YW0746Bnct/TSBeJj+7CIQg0tYcsw1VCUZ9nYhlrLe/KSND40RDFv1+RE3ym6B5SQ
DAUrfVFis9iWc/PQTY7cTK4Ni0wBjOfERnYpXsBB66VVkHnatachS0gH7kwRNT8dFWfrpFEHfvHY
85eiiv+8Tvd+1ZqvxztsHczWR1DLr+7pjM+5fLEGJlm25E/w4i+SUTvXo/GyVr1bOG3CB7GV57XB
gF9Yt7eENeO2N5rXMAa9oG4nN6S0xqxAGzdFBnOyK0jnnI3rTDCRdDt+MjxeDKEoXCNqHiz8802l
elAU3tTspJ+dFoWbOvLBNGCqQPcS5VZAPDxPnGRGokywrUWwJPnuyzfwGWA9171Vl0WGUa7cUutP
yEzcW/ynXro2eypipiz+HbdtoimbdfHtOkeGdds8iFy/btKKSaszObCUN3zcXMHim2gDSjwFnT5a
YV0qhW+YLBmL00wnVdpNJ1NO+MKKZftLrHZgv2ZyYXT9EgVmzOd0Wj6N1XKTqqKIc5UGkD9mRL4M
VfZE+DpPkCcDvYElRvYF5t4MZf4tX5Jjabpp4FXM+FY0D42TPA1G/9DkzQOMMN69WeqBY2MDkTiM
Ezfhvks3ecnSejl8nadK5dzmGQxtoOCU5geOtE3ZlEekdTMrYov3NjBI3EG5nWbJ4FK8E09m1aFb
zvITqqnsHmL9LAM1EvOWbJxnuNYy1CcDObPJT0Wqfp1JBJVsmdEjYB8owFr2Rd66NNaTdmY4JZxE
mVvaFgPamlhhZ7zUOr4lKN105RosgmD3ckNjzoCsSettbBjaRLa2aK9yXTnCk9YNs0Z5nCci7gw3
1wl6KsujXmfBl1b5YIM0MG04w52ZBBjghLron7QljdYBPTengzOz0hpSySGuKxjjygT5g9R65Sg3
uWXN7udtrM7cxDyw0ufGNeRy1sUJM/pOIjtBJCXaz02WJJdSKbKN1ViPnqdJyKk5vuxe64Z6YqgP
IBrWaTvV1WFUq9UXTXGnrVtE87mSAV2Gqkie2liRn1JVedRq2adBSsiTnwg1y3E6WZSNPmr6Zhhr
8zs9NSSOmkGiYcxkwfmSGQ6bZTPNOu4UGjltDkF8D+A+TxOiTBSKyM1LRrDBhg3bBWB7aB5et0Xq
1muMhuGXgJUHrbrui4SVnOZrsZG71oWxMA4Lh2lQsWAYC00BPbeaU1PrlKBtx0s6NulXTKPd8HWN
kKl9obZVcaMU4ikmBYGjJj2Tbu1Gs8Sve0p2i9CPxoztxOG6Hk9Lrwf0tF76Sr+qjP68KZ1vZpJ9
KRx5Kmd6GstCldDCZPfLIgfBGVQ9aFImnM4Sd9inAD0lvoSkPkioShg9nk61Ks/myeGgErlNWKpO
5DPpjnU53Ih2yA/1TO3DbrKmK31kD2nHlpNxxbJORfmA8QSPqastF2U+ZrJevvapB2EzeUpj3p9s
0pcq5m9r9Tpp1wLjtVwotOZhtuVTLXibbtpCZKKxsAc/X9H494XpahMFnI2Mx0SZvtZxb/BDI+eo
V0xLsslc1irbUW5HrsSiKV7GtEFxljppAAMk3XPd19SvdxdG4YrNKnFukD85Bq4UhTcXnuYC2Z0W
K6HjDJcJMcNdl5wY5nAdyczxKw1OHalB6AKaLKQeObc75V5z6gdhJltHFoWfm+zni2lQskkB+l5v
CsSNZIDexKMUGInrWpC07XHUwSd3O8U3IuUz2MqNVTU0512Y8OSAEkl0p7X9d6FnR1rs0JtlWA9Z
9EJccRckeXpCJAZlWjZMF+TgyJN8Zi4XEQs3Uo7jca3dx5RJs445S9BWL1h1hDErmzxjhWw7eTmT
J4ZDYcq+CdGVqhHWU5CO7YKd2pz7eSXholeLsekVfY/o7MMB9ZU6CHDNGdvCC2uHCFdWDsyK1FVC
XJaVDf6BFGmafbw48YuoWD3ZWF9+X/q/iuJ3PiyUdBv5Pmwhws93zlp6b+DaHGVKWKxvio9jHiN4
Xq6NxIs3bbt86V2HVhS7Sp6Z2yFyL9ZyUl9Y0HP4qUHXcQDQ4FMGa82kjpRA61duKAZmQz5NCVtp
zhoyFC4o0xBiEN0cl3r2UlfNg4GBKzblnGuEcT0R0uN7rSTbMK2ogtj20R1nm6GDQ2tSOq7lpoLa
vMgpwluV2ZnqbBI0smc/oWFD1cah5bWmG5AsBOTH32KycTsq7E9SNsqRBhcArMG6qBb+Jgeph0lo
7W2JAjf123HlpcbsyRhLTSc/dkbOXPEaYT7OqkKEUjJLbrGBPzBWLKw5ezGc3cn3vFlZCzt4cjx0
b48Srpx2baT4HtuE8lA8RycxqrQf2vA/gtduy5x/fkuT+88QuO1zuRLI291ftd7NP6z5/x0EeA4k
b8b5B/bczSPM8r9O065r/3osvv918Tyk7XvwjZ//Cb7pBxDFYHSvNC6bFiioxs+WkX6A9lXD1BCa
HZDuOiF/gm/OAb1bEkFh4YElIRR9C76t3oQuQnpEnSuJ/o/Atw9gxCrJAcVDcrSaSO5K70SVzmtE
sYpspBPn2InKT0ZhqDPTKtavxCSzbeKWyYlVphrh0VY5wAtrox7Vh8OyzVmgmygkRu1b2SfpoTpp
8j6F0FT6bmnNF3qnNYxvTHZY26xcOc2m6qsbD9PT6sdchUVSS4zyzOYZh6B93ecPGhLSq2AgQ2tj
e+H17koaCWyi5TFOSxhbdvro4dbxMmm2ciZQJ6z5ztCsfa/QjhVsQ288EC1t5WWlD0s9HGM/g4L0
dZz80YT6b+iPQFf83QS6bWizfn/8/jp7bsunx/g9dr3+9M/pox7gfYFQDdyItsY77Fo7oKNKmYLn
+Wrquiah/Zw+2sGaJ4RPKJOLXujKVP3ZKYGpauIXR1wGwRm4Cpl/Mn1WSPLt/oaHJ0Ns/UVMcBKG
diBLusHxVMeWFyTj2G+HgbpsnKYufPN2rn78vrf0yFdTnTeXQQKKonpl/sM1wDN67Qi8rY+aMSVa
bCLTQ8Fx5DY1+mTaZO1gYXRBlscXmZiK4s+pUtuhOotJ2yxDKlVf66bpcraKdD5ckGQjJqnUAY+D
lSVB0lQvsI6xuzRoE1Wfzio0oJc5mFK2Yf+dnsw86ujzcNLexlPe3dMppvvJUVW1wqHGeyrAOr39
slBCXTUz3JvT1l4iKJIoUK6ztAfS7LO+6VDxeXMD21/JISHhd2EdR1nn9seCw8SVMNqMemiopouV
rGsTDi89BdLnXDdBHZnFWV7E6CxEUfTwCpcIJ3bP5PECdfSWl9EZ6zggN6bkmJSk9ynafwH/zu7v
a3pPY4AAJ218Uynmsz5zBOr3tjGPdSEhvFOrLaTK6MNC18GqRz+HliV9N0VJHJQyGTCBkeW8sqBI
rRnooN7mi7soYUm/5CIx+ggwkFyA69X8TeIYkUWHRlHUePhNZuQGZpcBsaY1jKfAVKR+AcNWf5Kx
CzMLd3H3+++Hyc5gXGtoiz4AjUAY2CqdnvejROZTpztzo3CYar2jdlp0VrOkP/z9VbSVRfNuMK6X
oR1ECYnTyQe14VxECIIx4w/mthiPZep8agdND8vOJJwBjleQRlF0qomyD5i24myKxD6+8M6m9fqk
q9ce2yDyQP73/ZPGooI/mlcKaTdJe55NjXGUtqlObZhUSIHREvz+mdc3t/vILDI8+GrYYO9erzON
SZqqUIIqn0BoF6sLs66VAQlD2vb3l9rthq3PxlGI6+C2xDveNcaoqyRKW1dAUOyKVNnWeto+KPNg
k9uTKF3nG0ZhLUC5gtBC22qvSsgFxNnl6FONTBhnkLwSN5iKcrisB+57Gy1e53GUGdKgGzv2NEgO
dRpWTB83mBE2bSZ4U6cwLOR1UnjOuYCc8SOp6I82vv+sTPx/V3MB/efNp/5QNd72jfxRLwaPNGvb
v47bjOrxfeG4/oq/dz5kGIjAMQteW1X6D7XF34Wjox9glWVTHa6TYJ2F/+x8Opsiwm6YSGitqRtX
9sDfOx9/hO4ahQaINf4FbH1/svPtYgWw5a01gx3fccpXDu3vp+BMxmmUdACI+ii7e8JhY1+j+7Em
vBLe0KUvQyOqe0MrH9+8tF/shTtTERnEmpOIB65JFiY9NJ7v7Va4zE4xVrgmHfLm9JANt/kkgL+C
VC2wtP79tXYW1Ndr4SVE1U7rnM13Z5nhVfbDMMzxYebGkoYnIHlLBMqexWW94zeLy+tVoGJx7mWD
p4xZ19s34Efbmk5ua1yFU0K+6dp8PHQiTR6BbRYnI16VZ0oZoRndNu2YH//+Cdfz98614YviWco6
SmNw16HJGvt4cTOuPZGTsnES8wyq7nmp9umh3qTapqngS/3+kr/4gOBLFONrgC00zZ3HNayI/pGK
k/QY1WkQFSrBr65YAqu2kj36mV+8WVglq73ZWqdBC33/Zj0vqZpRUUCO2yq90iMsKr2lSI/xgJCn
0Cm/WlI9xRonO8o6e2/b9RejZ+WFrk+JzZaOavndd7WVVnJtC6BwKN0gqZxlq870P6DhuUf5qDW4
S+C75RZzf5iKBZytIyBdc0fkgfKBwwo/pKbWnnfyq9dPFxbvcMY1/qE7peSisWPSJKNpZpKTZ9dL
FqBeIGsvBTD7/Zf+YHLFXIUgsrJOKMYBw3fmj1aLMc3MNDnEq7BE+BFZT0npZl/hA1p3AMlD6Nlj
UKmiOO7lmVIjVaWmElg0TPXhMnS0hrVor9P4q7nSzqDHxAUK1cq6JExgZ+mCkFHFXbsKiSeDc2yT
Obk/qQRPhWnlaaWPjtO9BfbRLrClwM+6GuckyKNovvBKYzwZ9VH53NsTPzVrWRK2SF2CuCgqZJY9
iRaF4UDxzeOwbVzzLI2Vp1xORoBJN8igMqXZkbBH64YmMMfNPW/843x2McvkGI9nN0TT3eJB4n/G
WYWv24CMHVrD0p86nsiBm0t1UoOoTNSXKSrJ1pqVaQoNs4smrEYH3SfnskJsBAZ1nk8KVUI1VN7n
PG/tOazjOEk2mjHvU6m+aoDffwo2L7SEzE/WWMJU3s+RCaeomTCHiF5eVIZdI9CYlAX2GnQC8lOR
lNqnNku0ksW36M8X5KhXQu8xaxNzpEhfqyO02abRGdy/3sVYXLddgDCE/9DpHoqp1YJP9V0zviH2
fbxKazW5Jp4QgqdSTs5pSjT5FVhs9inNLBQcBQ5EqtshXujMLeoD/QQyifUptSN3CrR2oh2gzfSL
kJLfScMx7wT14rfOxCJE6xuxZ6n8uIJ4YOJs1ET4gI6bO3PVGCwc7Q0zgpaaDndZNatb3DqsPfvP
r69COALuqnAzdne5CjvwSPHUaOPFLp0lfX4uK9vd8ygfywUeBWd/1kKOe9bKn3y7ySk0PpfawikI
dXpHD3pxHhrdyHF8LLIwHcDa+2psgrkp9D1b3C+uDM+CYgATBvaAFUl7e2XRdh78w9bbDJYhcGin
t5jghO7PTYsqybkb4ya5J6jC2fPEH8wuEYeyxjC8qSCwfNwVhDeJnSqJMLyNUapGidDdje6NoWkf
9VbgX+k1lkKOgKocynQkLFOF8nFU0tnF2Ero1WpW6FRniVTn7+BtZ/VI209fE7x8WWCgFulCOR0S
x7hdlLjKfbsokk+KLPJvdqYQBlN54mrqZbTnePJxS/2xcOLgAYDC4Hz/NqfKqGccuLxNUnnDoTm6
3g2EHpLUOxZ4Z+oPUUxc0PtLtp4y7bO8/vUrZcJh566SHfRqZ/WmVJKLaSpobrxNKat+2zVmEkRK
0QQFbeetkPVwmSk5BqIzhBZFlOywmiUPl0w1rnI9mjd14d5Lh6S3Cd1liGMQTgSqg99GaQI80CwO
8mbUw0qtnmPDQs+UN49ZWkUXnW7scwb5wENbxcOrLR/rNL4EBBq/f5XxNGlDMjjOpo5159PCcuJH
ppeeJnmndWtIqx6sJkrHaReZYWbV3vGUN+VV1LTx/Z5tY93x3i/D9CBW21IKaz7QbuNvKmDEp7Jk
jjSyYUPum8ehX7AzN/r22CUz+JKAe3jqJnZJMBcGH6nhmWY03ac9N7KuaB9uhMWO6DMM1j4ML4+v
CSkl4Ubq5gxnk+NlsdRjXFfTMyo03LfAw3H7ic/mVjGPABu8LUBDFlapbu2Zv78Y6a/JSpiXkqNH
0+z950kMHT4Hhd2mxmfzDmsP99xmpp62xKxgqhA7mKxojyRYzqewqOo9QTq/WJRXJ1NWS85wpr17
vCrx4HdEzdWJ54zOo9ZzD42cCMzX9/3/j+Vv9Dt0UN4Mwg/H8h/NnPu0+Ibk5xWQ7pLnv7bNc/H4
PS2e23d9nfVX/QSmOZ5Dj4a9uQ5ULORZCX/2dbQDhiFES9j4r0dwPu5PYNo4QOeDPsf20Lm7gM8/
T+cafSLoz6tKaI0459T/J6fzXRSJsxXnYzqv9JBpObH9vB+9kac0LmnKMtSGAioHtuQ2Jsve0JZB
5bU1JIlW6qjBDeNewMpLfH1s3auhy9o7tat9FfEc7e9Sjw6xAKwFLEBLQFhyVL+YpvKMrlGXBJqi
x7eundshwu7+hhDqfN70mPkfiVbfE0un78CO6xMBiXHm5jii8s86Y96s/SmeX44pCiKA0rYN49nN
r8xqLH0hjCSw5rb1o7aFZuURJE1uQ3ZuNK153buV3MLjavzW6IaAhuyVABYmZZqec59od9KOrU2E
6vyoK5p9mcy75Tj3DLse4ydoxqv36s5Z122ww1ZmKSEd5vlhNy7TJh7ze8rHAblxjatl1I571q1d
fHZ9UbT3saek426sDZD3L4qP5Bmlq2NdNwj9Tor5vhqxCdJ6HYKnY17qdmMfCrojAQzl9BCfTW/P
4vVKO3+7jK+3gAxtPfiu8ZOvo/PNt3JqjkzOwC1UhAhvbAOD79nUiodJMzBrsxLnXG0hz+DHt2w1
RRChOuvrOaSDdYL31GkCCck3KvmtysfXAI59kdyvobg7d4jtFBUEQDaI7i4nenEKJe8Lh5dk3Kek
nMOlaaACDZ3mD0Xv100ZZOISukSwqOTS5/ZZZnxHCOELJQ9kZIUzIapxvqXeCJbeDQ2ngH7/ZcYq
VTE/VxPRya1ymHo3Tb8vy3D9fh9unXhXLI10Gre7t14ntEJyODlhS0odjLEGyX7hJFhdYW4wKEu1
p4D+cIyHFIRuhH4nuD8ds112jmsNptfjfkDBpMyHo5udqnMltuUwonXAMPMcmsdT3wnHV2Gzb1y5
VNhikQ/Vwnfz3da2t100ZHtu6+Nr4K7wS1ubABoJbzuVKGTRBqYVd+U10+okkehBWXXNEWtsGZJS
8Ld5/R/tlf8VvdsVkfv32jaoSV3aJn/dp02cFr8Esddf8HOXNA8Yo2xobIQcgV4N/37ukqhiGUsu
3CCQmNcN759d0j0AEgCeQX7Gogk08K9t0j3AoZjvzWjELvB/yDvP5LqxLUtP5U0AGfDmZ8Ncf+mN
yD8IUgbee8yoxtET6w9MqZK8YpKdFVER/boiM0NKUfce4Jh9tll7LSK6f3JNnu4hOiPIsHNZkwV6
AVS8NZXTXNcl1KAWOZyaug4cgE4O22wPfDWdfryapos/D+jrIu6yH18f22UsgFfwF0KBROx0ciOL
TTqnfYMYUJtr8JsGQezplQgJfdjcfTzSbxIzL0NRoKOLUF3qACd5AwhmLMuPeK15CJ1csfa9eZdn
4+BCGJisshoqmrHvt3riC7Bxl18mYwSVJF6AAi8eM+VHH1wJlFHhSgNh709oMZPzUJREdnpVybzw
M47r02tyeV6K/EuwTK79N5YASCMybRgky+0mkFJzU5EHHOAuMQbyo6Xko3LDHeN9PEsv2ZM3C0Ji
kh1GlyNtbCgOnsRfKRoqaTdlllvGlHvNqrgMqv5HKlvppT7Wx8EPwRUKQ3EMI7DYoyJ56qRbx15F
ehSIgVuVsRtF5mWothQHYCtUmr6wg+pY9nejkAyrSJImukZ0DYIFutm0DJYLUGiPk6aD/CyL66HW
L8e+Gb1WBco90djidLoZwn8TrRMNXjw/A10qlf7k1DXMf1lQek1RpvfNUuQd++gTH+sdvAxuo7JQ
Ib10sJ+6DvQ4B0OUtJYbmt3o1kamOcqUfINzKrIjYlm3a4IvWQtnj0RKQvStXQq5p12Wgb7+eHV+
U3qGf5j0NKuCP0wC7LTOMxWJAaEu1MCiFRU2V03jTiX5txjhSyjdY2LBlDREJLtJKEF/0rQtNNmw
LWjV/dDr9ScuzW+W4u3jGCeenKV2hZH0heVaQpnQTV4Fbq+A1FO6u3qY/2nib3n5pfsWzxGVcErC
b+1SNAYZ9VrLdCvAk7Y1tL0XlHr/yQnAVp6YJIbRaAtH/woCdqzg22EytZxSKeotV0hhaOzH9lEB
1u0YUXfMhLG3g3h2p9FUdiUM57YvabvJgKwCzIQRaptGT0UnLIxmrY/ZVamgOgb19oaa+Dcl74CP
W8culfzjPIgBqvPdys/l3iuLaC2ogk4irkEprQcHHvVOFVq3tSadg6hQ9wBk0VMDqmlXAVKFdJcU
HiQu0C5lLa0crilF3bYKssylWwL6asEgLRpmnjo2tWOk/pMgxt+SfHgIArE6mODcBSuYYWMUQaFY
mJQkuu2jYrZNvYIQtAB7yzihlyCa5lh9/lmW+929TCBG3z0E+3TZnpj+cEyrQU9Sy4WYevKgjiri
AL4aWMk3rSbchH1Y7CX0Elb4voINeH3qJ4oRfbKT2/T544N1mg5dthb2DiQDzq8CkejbNTesEi4a
3zddA6YxmwYJ3c7EAmj1V2uwS9DqtD+1n7nb7w5KNgO2PLrdkYd4O6g4D7DOwgzl5sFF37YWDLN9
a6t1dZwRjbfNJIahIX74+E3ftWY6VVvOD8QcxERvR80HCg99FXO7a922oYTtmRN4CMja7KKHa0ho
ukckDQRa84zHCYXKfdZrGzC94Wch2W93P5MOhBBHiFQBXf9LrulVPOS32lyUXUC3aT2ozpSJveOL
ND+FEI45YkW33EyGwamCsd75dTzSHtSanmwIZyVOyc5Ew6boyFrSYbH5eJJeul1PbkGwkQt5+BIH
wd749tGSKA0CBLlM18oeFKNKz9PpbEpauKj0FcqrEmdHLNeFqmzhOYTKfzqqHYj6Xos6L84AwiQB
V5QkwkAr17VdlNZDkykaDGCQ68fKVSTX6NM1sbUeLeh3BcSuHCPXHcXsbL+Pj8iNmh7duA9jNLmB
VUP3mzzpYm/ZwsTuoMskGeINHYrI3wlB7nRFFNutUJX2oIdPoKFENEunVVNI88EIzisjBz+fZTC8
B81eEBGwHDIhdlImOgjG2AVXZrg0PsGNVaW0naqf1FffuygMkEmLUcXLs05sqhZWZd75hukOsdW7
Sic4wcL43Ea3tDn+lPf+RzHJ//ewmgXC8vfxyPVTtkBI/uLrIUf0n+EHQuTgqFE/X/pafgJlfoYf
wIH/oP4LQpMcK40JrNPPHJ0gKX9w+ZJnIvH7gpP5K0uH2/sHCT/cERrUyVEj4vNP4o8XDMCr00cJ
Y9kmOKCwAFGtPSUjR4advUqC/UYGpJnYNWpZ3L/+XH4r6SXzwlbT4HeWgtGJhzKlDEovRA7popzQ
K9qLFU5mgfCYQ86nIbU0ZAgRp7p+gcrAbDhgKwCpBSRXDDeWp+I6noXHum9EGnrloXgWARpMNkRl
zUAKTBGuwFLMUKPBFpbZctpPgOlELfyW6aWpwfKfa+QNw3o2VxntdBeRomarqh36yhnkfuy8Mqoq
4UEINescF6at7Yy4f5ukvaHTv5NQWZ/G+eLVar8TVi326e0MIihMsgsjRjEfmPBb+1WzslQWU+km
FdEMbOSudrJM7d2PRzk51awTACwUjSB+goEejtK3o6R12nboPks3aK43Xo7bsRqVplsJMoVxpc+E
1cfjvbMxeBXKXGQNF1XE016dTs7yWam16UYXy2kP02z/MCqmoICaseBVKuFphs5IwqxWgRiyGSSu
EnKcZeVA0Kp6Stni0kFsqH7NcrH97ouFFeP9QJvntMaSDwymQr1WIwiIHLlUp9vOmDSfMGep8kdl
nqGJMtSN12WW3jlQ4SaFC2vkpNtJN8x0Q8FhpNtqpsbnjQQDE9IM5STTrOafCXCfSa6uluVe9o3q
Cnap8TEMUiNZrlzlSYv0+oeaJYu4hIpglK32PmzsH8/gbyu2kJpw+SOHgefFLL5dMUJ5qYWecLxp
g/yHD74xEJibWbY2Ai28fy7Xf4cd/ogdaRnv/7VWGI2t/vfW9/b6w0QQn/0rEbQIPcN2gazRgtVn
PX4lgjS4ozUE3A149GRO11+mWDIx32iu0jpGOgPHEdP+C8dvwHjE0Qd1v8SqGkmOf8BBc2JFAHHg
JYIkptSGhwqF0tvdQnpBHgLoaqHk6FdyNK0n0/deTcw7hmq5+F8Zqt+GWHzkVz4gjioidwNDID94
lEvofUuy3b11/fEwJ/v+5zCUkQAdIK73wln4apgWiHnQisir+2ipFmp2QC3MTTTrDg9y+/FQv6X5
l1mjyQI5T7ozAGOyOq9fydLgwRbnyXfNvt+HUruHDJUmZ9GtfKgUEG2JlH5fTMFaDZNdlE1n7aRu
pkDZLLNrDdNaFPRPXv+3SGN5pIUJi3Qezp91ktSRYlVKi3mEszMUiEnTTTgEHn3X+2BZ2Nq8DdLx
T2wzZ/F9QZHPhjyxNKocTGAsQRxkYnCfTwxLSwUasU7exRAhBLY2Wp8kat7brq/fctlrrxfZhEOh
rnjLMo2dGKbTUE0+CQx+gycsi0tWFKwwCVgFPtG3Y8TGBGwxaFlcv7iYxRzFTnUjMBZ4paOeqcde
7/ZNGztWW1yIqvrZ+MuVenpeAAwtKD1iAlL9b8evVa2Taav0Xb1/LNX6fG4zd2rSTZJbB9OPdjBh
7mLNuhqsdFNl5m3YtJ+48r/pKi1TQIcdjXskqfEUl0d8Nc2WP5kBlzvkKBno3Dl+kOvsUIJVQqbm
lp5uF+lfW+wGTwmUHRcRwmJytDPhq+okKBwgVgg01oeDx1Y4IG61TyBm6MVk05eDrXXFJ77Qct5+
mzJS4/IS3HMsT5asqpFhU8OCJZv0Y9sQ9QgQNsn0YQzWtdA0e7zaYy42zx/bgfcsG/kjBUg5yTrI
Z99OU+YbHLghZzfmw7NVZxeLZlqth1cfD/NyZZ++HjW7xRuia5JsyttxlMCU/Lolg57AM5mUF7lq
QiVAq3TZFisxhle2V3dgFVdiIhwWEwMXpkfr7AHemcOQp5dlPq8BlNhCNLujEVzqyeBl0Ea2Aloo
yoQ9miBPiCHFKNKNVVbndOK7cH27+EvIrig7Ueo9Bp+0cP3xu8H4987akRuiprFwqoFWe/tyc2ia
idAalptL1k1oZBfy2O/pLDvqje+mvu4CtEXFC8nQOWq3o14Gdps8kY9dVGx3saICaIwexhF+cwCD
JQDOYTyv2H5wLznlBFbL1xy4KXDvYaNFa2+TG/0qpXMmHPTNPMdXU82+rAt7TgTYrzqngXsWBrbN
SNZuhC80aIJ1nmk2xAPeMpMi7Aa+jGVtOBDN8GwQRYyVtqmZ0YA/D63hTKuqcz97rIyRdqlmGwNm
n2Rh1Y3h1TRA/EI6zvUL+DmTPoZ0IjtYRu/5jeZYVfxAyzbqJBpOZnHBKT90U+AY0C4FY+q2evpQ
Te0+M8xvgyKsmmZcVxFU+mG8m0d5B/eM7UMVTpvNZgFYa2L9RM/nLorziz4KMkcI63PqEUczQCVC
D9fakO2LJgXU41/PVvUklOQ7yno8kweOrWreZVJ0BYXDeVSlmlvOyQ3hUUHEll7ElrqBe9oTgtDr
gvbcNAXwzNE3E9oCLqN1EUReWvZeZMj3UcyK6uZdvNwLGijAyfJaw9E7qi1rTTkmtUmjme8thqTQ
f4TM7WJ3l7kuUTZWck+tHjHctLHn/JGifRsDdZMvOFiuvY2hl1dSnB1qP3Wz2bgWhmGfRsKqzoXD
8l0Fpa1gbs6tJNwZoe81bXoY+2CXDW1hG9q07gT1Bk00rw/C3SJNtdDdZMJ86yvaUdfYeMK8BYx6
bIPOQSnhUFrjOpetQ4xUEvzdl4vVESJxHUjK0UzDNYQ7UHJrmyABTtKFV0NOjQRwYu5QbHieCJxi
s1/+s5E24NpsaAtMrWsggLcAf72xrSnKi2yQQcoOcSWuy06zM4NzKzXbBop60Vep1Ic7oR1WeRLv
dC3wBqPfKwUcGs3kln67TXsNOjl441smFqKGKOiufNoEzao+BxrsFerkKlPqBlXm5gOfCdiEBEkO
LalfmzxLIAFBa0Sut12j7palDlP+H2R0Ygp3Qt9uB3XwYFfZiEHvpFWwbgphpQbjCoCmaTdwHeR9
t22RbMU53iXTTB+C/7IHIOPZ0Tv5Y4LuvpKhtwpn15CDa524Uk25XbhYdfnGlDrIueKdBqtRwLTW
y9IsOaw6emiAlasZzYvskz7LNprk32by+ImFes/I01lE0liELBKk8Il9qis9NcFUu4pZnxtmC+Id
QlBN/uTa/w3ms9y5CzAKZCOJFgBMb8eJfTUtKxhJobhJfoSc4loPIMkoLlJtchtJ3UVTtkHKHURJ
0XmVkF8kefBluVNFzb8Pe3ZSQzkChvt7g+Qheh1OPE7ux+b694z+y1PShQTKZUH3nriZLeSTeeab
VE6kSaNEKaYIlc5fB03dxLKyG/lVsKQdND/PM6ILqjauDbBLdlB8Vir6Pcu9PAp6xy+OEjTrJ06K
rKVDqqQUe6chvELp+UbN5+cumdYtBRLdIPeotPt8qJ4io3UqA2MBY9rH0/Hu3nj1CCezMZL/yBpy
Zq6mjGdGFUAvVKApBRrr43He2xwQJagA1cG2sUdONmGfVpEgt8pS2E4fSlE9wlEDzZK2aWfr5Yzk
ve8ZBrrvmKFKCb9M9blqCSsFK2T59VYQ+1VtWYeijnZZx7ENu0/qhO+5zdzfFLIpKVv85mQu9AA5
c7RGqGUXASlsxIFrDA89SHEy2HrarxZ2r06wboWAAkDG9fbxHL0T/y08rqiaaBS2qSC+PT9ofyph
NYoW0PLHsQk905e/RvhBaf5Z+PdO3AMEA5gZooa4ZadVLaGEwT9JK8uV423WKZ4ey25MjaeU4awv
VSzyn3Qkfxto0QzHw594gAxpARoh7iehezK5qQ6XdxsxJCyDXsLF0WlU7msa9HB0a0kObaOi34of
LlHnQm/WKWYJO0WyWXYEkh+OWlHFVNCPVXsU5+SNNqUbXU8PiM/tmrneNm3whbIDtFbiust6rxp6
L9Yzd+Qz2dh7Bl5QHQRHYI+HLBLuKF1cj0noxVVzLk0xYinWIUq4/EJt19bA/AINpbdo12S0XNXx
ZRYPtkGZqdJjak75I1RSd2JaHWoeevl8OyLjQzGyLZUNTUo7WDRsaiXeoHLHjeGXxRvrGA/GpL1W
hV6Ztts+D45jHDtS156rk+/1eIETlOISPGwmYfZySjqLnzf1uYjFtFJ1szhLw9A5XRJ8CVSBAtNC
OhfvADr/6M1koxArq914VVnzRZeP0OzG/UovcRGjZovEurd4WgaXbdv33G7pxg8FLxSFKzMJ1poU
rLntduo0flXldj8H49liv6da3fnyY1T5V3OZghQT9g36XKVfwsKFK+L35kGJg206HvUwf5S6YO1D
0lkV/p3Y4ILr5oE0hIP2LtyH/Iw8ZFOyC6zoMsD7rPB6jQJiodY6TIZqp3W4GxBzWuawb6tzMQuu
LMqvkmytl89FM44hN6o4apt+VI6CxX+DcD1U0Y+R+StiJN3Nm7qfiPQ0BxTcqhVha+LClxPq4H5y
mQA+B+x7NRuWV7f4T2nqDgiPLY6MGlt3pkopSveVYyOM0P8Ytz7xiG+150Y+nfVRv1cTLvyYNWWv
BVaPJGN20HT4pbLz2Yiv4hqnu3mkqcuhA+RiyRmZPm6VNqylUtkNWb8tJ7iyuIVaFU7/KLmcp8gJ
imGfE5wWWnKZE7DGFoR2Qs208eEQrcvdXIbXSy5k2SP6CBkdZqofME/sweWKhTB1OxlQnTXzWhUz
9uvgWWq71bGuLaWJ1lRtuZ7Xdag5y9rUQofgkg73p3BtFEyQQNhJr5s2JhupxpMbbjjStx8bu98v
vwW6RT6RZhA63mgge2vtgAnHHe8OLCMQrpd4QFa7/YxXuWyDPFY3URJcG3ReRuq0bnzcQMX6JCz9
zeDyCCQtydVrkBdTUnr7CIVYibWojFSZYUfu8xbKJhUOjHQzZT/pYz4wgIv1fmMAl2QMnVqUPECT
YQbfDgZrqZDniLu4qhbvBEhGgVFQZwGwd2WIs6vMuPHoB10iseBV2OG4ku6qcHysqvCqnCqEIBR5
55fCoQ+HFYEM/YjDs65GjjkG4IELQk5sgwSkGnZOPHWEfw5xEu1Qf+7s1lzcnGVyCdKo56+7SNtI
E0EBCB1THtYDlYIl2TUjeoPYzLjWS4g/B3T5kMDd+H63p2lxVxjKEW7anaaQPzKiK+KPq4ajQ+vN
mQUguKZ7xw7bwZ7NCud/Uo9FGuRuBPEHrOAzqO3gPl7qVLo+n+XSBA3vEoGm2ChFbmHfzLGCc3ZQ
a/04tOGXXIkuhaS4aOsst83R92qNoKLEXnaZgY1lr1KPnmT/qpb8axHqxXwQPOzwy9u3ExF1LlwL
XLboR4VXnRxAxSCmG1Vtn4U6/D6NOqSmprLR8/LC1Lttz/EVSEXAu3iVxAnF+96/LnTNkRRWIKiE
Q5YE961CREjkmPd5CfckKvNQkgRRtoY1cOejKtVqBHV0Re9CgjU5JwYu+hUQtdFpguCqakXoCldK
wl3XmgdBtq4TxiRldin57Uqc00MlKjuIAo4m8XQqWN5yLhp6Q5Vc3YzgaNhmu4lgX9E5osQZndav
2jLclfGwSurgajGzEB7fSgMMpm3n9DUFfrUU3Jcvt+IN1fnETqGUNGi9RL1908pcivNCacwPOmqP
ldley6W2XMFwCivWN0NvA7czta0UAv9pw0rZAAMzKUJSqDR/QNFS2g0tibbqQ+8uJBANj2eKObla
q0Eekz8liXkd1R2KdQtML9kYbXFYAu8YozwTSJVi+xzWqQmNsVDbiTBPO1BOl5Cu3mlyeNXI5lWF
cfasLsNg0UQQNP7tEmKHMQrKIwSHQk0zJxZNHoEt6Qk8j4Gnp9yUBZ15A/jmkti6EDz6ZbcicTIU
z496RBiPv51KFm0W2Ezoev19ISk7Uv671NBvmgbvpJrHs8QYEfkxDNBSlZJyt8cPVt7Da40MWkeJ
ZL/c9HUefOI7v2M5aDLDZwbngvd0mqtvSW9lUyMarmkNeEdMJhcv/V37BoqdhOzEx5b59+EWOnp8
fmpvNE+dwvfESA9HBepdoGXdfvFPQqJmM8+flp2ORPsnw71zEUCyBih4aTMnA/oCdXuVqp0AGoP0
HQy3wOinBNh1ZNCmNovwQ7ZOJCWP4hReD2ZyiMIMspjOGa348uWd/xuqgDDq8e8pE97r6t+/lWD8
Szbz74uEDu2CX5+KNyCNxXX/VRo0/6BffREtQmsCjNSyV36VBq0/YN6gAW+58H4CwX+iNOiXWigr
RKqGtATRx8G9+6s0CAfKEiEAKV46Fvgb/6g0uAQVr+9c8NMUIJFUAb4GOc8pP8eEuB/E33AKQXIp
fIMaLjxL6qEt931Zi9AyyrpboIW5KktVd/JZfJhpvtkD6zWAh86VP9uBXrnQC0jAVZteuYzg8nJm
qawHW0UwLnTUsqmvA6mvV6jFWyESFoWxkUKLagfCdOCxkVDc0jPka15hFrhYWeT1Me3OxzaM9gnk
xdCMR/ODqVaoYGjW0Bie2OBXmiHmtZCA8dLzhLEZ+g752JgYNcSJJm4aW7/7hGX01B9isRaHjMlY
RHqZs7cuygxo2EdUEUr3VNuGs7KnFE+jGaJoVpb9VwBQ/5eMQf/Gp4ut/fen6/rp+ent0eKv/zpa
yh9LizFlmQW38mePxa+jxY+WtgtKxC9CZq+r7pTWNRqLOIp85E9k/K+jxY8kMMMLnHKhmfhnyi8v
vFmvjxboqoXZDzwN4Czai06KHkjW68bsmzLS7HC+TYmxUarcss1u+CHPQJmGG+ocDTDC4WsTSFtL
itDnnUt4dTPTLeb6kOa9fATlTwJAUY9a+/DPLfr/hJ4fSI4+3mIL4an9BJb/f/9H+j2bXu+3l8/+
2m/yH6SGydCQjqTx70Uz6Nd+A263ICKBuUEs/QZwJyFCtJDkLBIhyx5dtuJf+w3pPMhBsPLoSFLU
/yem/IUB7+1+AxnA91MipVmU9o+3tslvg3o0Ezr85VmjmSWeWntshcjt41s23loM5HXVGt8tSBb1
KEvBr0VQqUDXa3St5bRydOMfzNq0VupkwYIOrC63lG0+xZIdd+1dC7GMk2TFEdNnGwJMzihx5k4P
vMmNZ4DntST0a2M0KjuPx9oDAP4wiZW2rlE3Qrv1px7mP3JI/idsX51CHQ4EeE2K3vRzagvT099b
zLOi/lGkyc/etdd7+d0v+nNvs5//WDyKRZ18EWVboJp/bu2Xn1CosOD5xc2k4fovKKls8qElgFnK
BH+yjf7a2kRkfyw1c5V8JkRJ6LL+k6399tY1qZW8fJMKOxpsSyQJ3u5sCMpMFUKt8L7bwbWZ2oh9
fHKvn/QV/z7Ekpx95WK3ktLW0swQLiiap/5Let4bjDS4+fxJDpvz/srj+m2kU48rNUgsWyYjFV69
uUidV4t98edxf92I9/6LvBAk0fxC9vokixwg/Jyo4RDeww6KvtjZfO+vxJvy7DOWyhe2pb/Mzc/3
eDUQF/PrGVOl0YxLeQzvc9VRQg9wrrGqoRh+Dlfb3iYDsmt35d6/wDrY3XZy6zOFtKqtu+Yq2eJV
rpAkkIzPQqV3Z/fVUy0/f7WOaUyqZ06n8L42NyRQk82q+G55pDa9wa2fxrv+cUTGXfps1t+WC36f
jGUHvxo2rH1ZrQyGFXeSW9+M2/kQ0yx939z2e2nn281F0zuxZue73Wd1I+m9V4YGDkKepYBJ/fLt
2EIlxLoat+G99DXvbZM2hcfC6R5ogFFvUJpXz5NVJHsaNdXnj/fa2zD4z5d+PfDJsbTkWq5Fadlq
k7fghmp7vvtabD4e5CT4/X2Uk5PZKJSZ6RcL7/XaptGwfBArW8poc1oGpF0RdEskOL3yyTF9QT2f
7m/8Nm50rlSipBNXnx6q2ASuEt6rmVfnTbsKgmn2BtMq7ZJonehGoZPT0C8zDZTxNG5RgwWxU+vt
3pCE1OkibsKgB7IthmNxTCX1zGphS0hG4zoW6kdhoevJzNjL0E6iAXGBGgg/iskIN0ZhWLbUCxE4
bFoA8+Z+nubGk+YycD+Z3eWUfvSWJ+Yil0JjGkU5vKfj/7y9oNRyFTnSWWD3d9Oz9IACzmc1xOUb
PxrxxG7kBGh9L8/hvXKtmg6MdIKtepkX2OY5vUnmF1P+bCU/e8cTm+BPad3XlRTeV172VG18bzKd
zhtX6YFuncah0bK/mG3yXh7aNZOjpO4CPDKdPtmgpT5AvLYJ1+m22aRr/j85F1x5/xmA9j0DAuCC
VnKZCxh/8e0hns1eDPOWZ6wP8946I479pL740t56Ou9LfzaSzxrg+9NSOvwllaLWUXQPs5+jr+E5
OiZXxVX9rS3t2a4cwftKG2J1az7M+9Cdztt7iRqvFz22+6k7tuZK304X8jVc+nbpTPeB63tjbPuB
bWyFlXQ9XlQbEZKn72AmH8D/fatVN5G8S/CyF9235MK3Y3vYT3ZpUzMKLp4G+zOwwIkD/KeleP2G
J3s5DStJRJAovNfszgu3vZufC/a8gnQvtQFLecOVqNrJLrw2tyrdGqvZ8W3ZzVbqs27XTvgo2j6/
VtcAnWxK3J/dEYuh+mgBTpZ4QqU6VyU/vKdycZh2Yug0d5Ru1/2mLVyyHGa7HnfSTjxQ8bqwDlCl
fXzWtffOwev5OTkHObhMsffZAYldHtRd+JC6kLI59X64SJwbYxO74950E+e+3jUuGiBsimpXOe2u
OYarej9e5s8XT1/Hy9SLVqkTO1/ImrvKA0rT9FSPdnws7uWrZj+Idnkc9t0nx/ik8f/n8lIHww9d
OAZOVZ5DOaFVHVmT+9Zt3XyL1LS+tr5qK8nNV/HK8LDJpadfz153Hn1rnfY2cH98PIMnyJifj4Bb
C4oeT5lHeXtK5TAQJlOPo/voTr6TvwtX6jc9tNtdnnlUOlUqGgpsRJ+8+Anq4vdRT5yLuQkSjaRA
dB+vynNtI9gXzaFdU/3df3aEPh3qxJeoS6OEpoyhkrO8tbMjFsFfRdvc888wnJ/1Dr9Q5fx2JF7N
54kHUSkWnfBFHt2ra383uqjMnflO644HmkQd4Wx8FrzpQdzSHe/W9rBtrhOX/sb7T1b13YP56ilO
PAxjylISe7w0h3I9rMvNvE6fw/Pw2ToLdpoHBPfY02509M9EbOf649FPcNg/V1ejwYvKJ1v7lCkv
T/NRynzmoPNmN3Xjcygj96kbuoITOeWP4aFyO9e3y528D9y6dY+mIwafbDFjSSj/bpyWYu+Sdaad
8CR5MHVWAE8gc/Bl+5zZkf3l+vh8t4rOCOZddlzj0OtgP2+Pz4a9b2y8EzdzPNn2duvSDu2Lrepk
zrnsiE62y+wv+voRIZVVtr7BhoSrKy9xNofQXUF9yvdtLzyV9+vt57tgdZ3Z5/6WW9hZ7R2Ak25j
K/YxYIjGfrw8Gqt9sX68TOzzmc9q9sqwNVddi/bl6ILuXB3Pe3fwGsd3ndR21pN78X118XD11ZvO
YSuSvXkV2cdz0dFsGHTsfe/qu/Oj6j3ehI5i/0h40+Pdo1vZN3cVv/9au5NzfpxtdZvZm8K+SW3G
t6WVYn9Z+VuUrl4mQFrpTujyrWguYia/nz8aPNxl4Wb29dlkfzs+zryCuxdc7+rcru0DbY+2tnVX
l7u7wh7sI+/zjcL26nbzLViZPFzqlPbmtnN859sX37t79LeRXTgXGtdX6lwD0XQK55y5XHbHuH9m
PYDO2hnvXDiCvdXsy+O127vHbWvfrEf7cVo/7p1vcODyR48jLyU6M1aTuxw1D7dZnz8SqeFzWc4q
c9Yzb5gcW/sKrjNnutD5lsxRXc7diu9vbU+1IeZcfvPV0zxvbdrOuFMc59rbndEyt95erEb7YXPL
oyrOune2jX0R2Sr79nB/dr1PnTP74jCznQ+bHZ3pTuV6u8POuzqY9s5yv1T2ftPZ17W31bwDgzh4
WrYDK7j948l0GwePdGZ+1g+qrbLjLoDl7Ewb837s7LPc9jYavkTBUnTO2bVsb7zQ/javNCZU2X0N
3fWwEnbKzpZXT/bZLbDWm8B+hPN4rTNx3hW/lPYuWNYutu8sm7SXnTvwftiH74bj7cq1v/d2krM8
2ffCWbkwDbu9o5+fHRiI53RK53geud4Pz92tvy+Ojnf27dg5O+qw9i0GTbSHCy/31t9nJ95U3rHb
XU7OsXf7Ve9Kq9bdJPbmCEO2I+/uON0T2+p4ftO7q8mZvNq9vTuea/aXjcGJ6F1zLa69Tesa9t1x
f8mTJy4emVc6CETa+847v0tcu3B/KPb1l2/s5OUYGfaPzPU2t3eOd7Gb2IBn6wemL7N/3G2+DDaz
O7nx2dMBxRX77CFwHqbV6O289hI6Cnv2ek9YF25ox3vf5m7nnzUagnaw2jDZ5S60A5dvXb6vc4BJ
usLyQLfeLU/Xejvfub788jzY+9FtmBDD5uStkGTe3tyJrJi+NpnCS8NNb0U73ZRn9S53dp9x1Z20
nP60sq/s20kyXhZMPVIr7JuBefki7L/M7vOxYdfcsVIc2G3oHFVHZuoL5/lm3XrZ9itpg2p7b9qH
xXcFLLdSnOv/mlcIJphAGsJ4tFLfuhRlDPOIINQRmYN8K3oBrPHrchsAPbiOVy0JqOFc35iw8niK
k7PhPr59XhCTv93Ar4Y/uYGt0Ap1NW8Wn1C+fCzOxq2BHVxHnnLmb/RzfVXukvPqk5j+vWAHxmQ0
QBTokmHTe/vOYphEvakMEVQ/UemFmn9hIXJjC1L1lAORRK66LBzoIozPsnzvxZ6ISlAtJ56nj0h+
OzDd6MUgCQw8ePNW/GH+UB+GL/IXIpLyaFwINz+Jof9Rjvp/dU27EOk+5f+yu/r7U/ev4se/rtsn
iMba6Ou/hWIcDuffJ5ztIo366G2Vjg/8LJpoaL2RDVnYoslQUQzD8fhVNLH+gBYLdkKyVguL55Jh
+cVSwI8W3Y0X1SmUOODv+c+qiSBTbKHGAakW0PSXkso/yS0TXi+r/tcZIOtNH54IlIO9SEO9bJwE
ZubQ1/JAc69HsmYMPB8JKbB+sVx3/TEPInm4EUBEijsjRTDKFsNCB4FRSOr0rE2t+hwEpW88Qmsc
A860BKF1FP3/cHQmy5HqahB+IiKYEVugZpft8ty9IdrtPgIEmpCQ4Olv1t2czelou6tA+ofML/N1
qMY8pYmFs2Vj0C8i6PjFCGRR70Mk0WJoZYYyo3chme/gbll59KTgQUDb5aXbqkwnmXoIQ5ESWU9J
0bk3HskMBblT/NguOhPJbmHZ5tN6M0rNkKqqlX2MQil2SpXQ6Gt14f4DnMb8HqiOiz0x8Oz0a5Hv
OHJDm7bsHz3EfW/aTrwGbajY9YN4CiwgAGyy8ICs/UdurfiL9OismWGfagq6foc9SS6bD840pG3d
FUDQdwbUlI0jyUrCXV/JKUoPGxDecLLKC2PZXBeUmX2Uy/a0LuUlm7PxKYG3IW+6IqmxUrvN69Y3
TEvV9Ctcrctolkdgo0eYRECIEUV3aycHtP+gHzM4rE6mW/WrXWS+IwslJ9gskWm9ZmafZOYfnyLf
RKp4orCSntQSnCUR/0XBeksyhjQOQeEa8v37aBd7cAsix4t1ELdojL/LYUhrDRFxkyLQ+11Ovd4x
AAt2Q8i+IU78zT3SfvFcikMebn+TvAuewsTKXdwPCtSfDW0MQbsQi355ZaVFsG0avdwhYg2gtRZy
O9q+s3hlv3s8Acde5hIJHtBMGE1cHVFkqVakcNa/YSTYhT9uU+wjhkYCsxlX2PxVAaZxysupTc7z
spjkB/RJUuCBFAGihRPA5uLHAfSKci/7zJjDEOThg4y3lOzKkSrYaRFL+hp4w6MRJO4AyfZNlKo+
ck2yRASzHmLSLn8uVlMSsSNAQmcEyjNq1vWBFnYu42fonQJHMRgzYQT1t84kb9KtWNRBZROWASnd
7AsNpVgvRIQIA6GBjl4d5qZ/iq0gdWBg50JCm7pFGGzfFjfrIyDXRR0BmrpCztx2dd6bHBh9PB5b
YEkl0MC5yoSTOSJeXV11O8j/YE01YOFwoWrYWfKz43R9tJQV87wTEtGs88fct6uriwH5cmzhiJUH
BO4x8skzLUTSqDyZakOCBYGJU95hZNWCtI7gOSuXe5pzQs5xNK4AsM8q8NtxBiMMMeQ+uLhoDI+k
hCQT3sMECWjBCtphjG6ob9X8MEtF9XFGtm7YzNy3sB4KtpbfZafa45gt0taua5F4hWi59mjbgCLf
e37vtMh+A8vXVQRJKoC9u8DtVyu751Tk66EIgmhXBlG5hxk93EMRgwoBnVtNWpJX8ZSOMKcg4VFm
IJoZrk6RA4dfD2pDRrduEQcJCTXiWLbznMJRBcsOQoDJE9LF+otuJT9JqvHC3iWkJNRuT2iqv8A9
Di7CuKRxEGNeyeaGPxT4TITV47HHUBwfRoL82TS7/5ENYEGoYscDVtHkMM9RRyuIePoL0QtqV6HJ
gcTBfBrvrKTBZhBCIJjkgW0leRQ8TRqgPMJjmPbDxXUuuGAlmb73WQgxPO0Q9THrcbduw2nuvHoN
8Z4grwI/kplVvcIeQKqw/P9vVX5QTH3RbS1lnzf4OvBze6O//v8NilmGiCPYkobE978hyN0/7TU/
Ijr+D0PC+sW7NDhr0bkT7bh/Iys+Epy97ZMxyVxHxTzWnZaYjID4tUdICv59yrm9A4nkkFkkMGCQ
kpx63U+VQ8A40E0LxJUQgNa9zLpa+vwXadfhz/9/vihzLFGKfDywGX8iVLR8/P9nKKjwbyFsISeC
OAB/pcALf4Z49X7onJErT7rkxw8mvM1I//szFyNHLss2/GE20V+ct9u3n5bpnnZq44osK44+EEF/
sSjwJ4N0+rdi9sur3njw0ctOAdwIhecAOG+lRk4eXJQjyy8m7r/eBfTKZlJcyghxwog9LSX5BHIC
4OqTbAcfsvtnnMcxXvVNjMs5gYt36GqQHiMqKtS+cYeaFny2M9IrZ13JImOnAMrYt7nPYCrDGgKu
ivypFeGrUexlzfnRczhzBXEoEd0hHucTL+w+tuvRJsm3JFCLhQNNG0Jnfg6B96o6SZ5covCgk+iZ
0O1z6UtRJwxpizIHHXSDsfKwBSZo0gUQP9w5677X0JiXdGb71GYQKwuSYJuzkYoEPUU9XoYwH3bp
ZU7EfMCQHi3L0id1jnQ80OwyeoQZnELNk08RQgPNn0JFce0t5uutWz/gNuzx+Ys3Fre/rW7/IupA
NBE015F26hF3SQnd7cqPUHZMu8E6PN0FjmK73XMCEF91xNIof/ci803cbfPX2hm5K5YiuOh+CeDF
hJeSa2yP8rk7RaVacXCn5D8fznvEiR1h6q6mdXS4svoNSnTI1APt4RZIYIjIk0auEXuKWVBcZea7
hjhDa+jWyWUdeVgzhkZoyjFYld17y+F9CxyQqU7NZ2WGT2W2g8xjf7d+AYNMEoyMI/a3T/u1goOM
16OI9X8GtnBwo2fkU83tAgRvhM16tB43G6idzRALFpaeN5DbwnTryJ6m4pSuS9ysA6xLdEQEB4aq
HhxowNT42OEYzIrgvIQIuAi1PeF9HQ6BX/OdjeTJlPezWnS1oSv/M6w9FOWI0Lk5oBAO1C1tnbWq
fAbcTb1EMxKakmIMG45UpFehi/hA+Zoc2dR6LKbG3jd0mvtmDqMCw7ki5ccFzrhbS5MTqkECRmrp
YkCgUufw8HX94zZP41M5RtMeZ/XSYZ8UhDdNWv2JFNFcIQsUeEfSF7Cago2E8HaBayRfY3MuyvYH
bdH62MaRu4bcjEjpTKOGSDnd+lAJgEEVRVzEEu3aCR5oXHlIm2lTmxwgksTzmkK82YZc7XU46DeE
racYmgaIrbNIwvrNSx4cCpvpxmeg1m0bdadlmXIYxiC1770KLv1E2Cnjc3RJ8qE4AoZd/HgrJB7J
IXhC5MiCx5Syh6jU2x7nYgQ3QHrf6Xvna9kF5dRsKQ6ZDsrptYnNipRUBN7HWzUYoDVpHzhfxXkH
Exly2RvI7y1qRSGvogfqcmBs3As46EHhD/UrB6y1XhNUjDmBN16yYv29xIGphjHuaU11QV/QHbim
QBLUjnvX/Rsyke0ccBQHWEJGUDgRkLWzK/bEZpJZFaJSb9rNrc/SxeVNtgi0XZjfzzkLHp1w7V/8
xewZRNJxZxTO/yU02/sC/1DepqZC4s1w2lwJ1fuaNjlb1380nvIfIovwEOQgHErKGtjjYMwZEJ6a
ta07+GiAwcCBRd+AXWFQH+NOQgDmf9CL9lDeF0WFO/nLMDdf4XcWtxQIkNpx8aF6DXl+B0A716x7
K1Eywjyd9acc0dN1YlCAmtXmu2HFX0QKDugUedliBFIjgh0nWkgelxJW8DDFDjMeVrxELrZHrXGb
QIc73dKV9JDWepxqyhefY2neBpT2Z5rNP0Vp/4ZjjtorC5KGMwkfuotwmdF4yw2OS673QOB/5wAB
NpYOf4pxw+23IZ8msupJ4x2DayRNqzWzuGklsmxQamBqSXI4xlg4wtoeYrJkiuvEeQzTGLwh3IM1
68Ox+wgRuYZVfzmSCwVGG+xzalAqx3WJ6hsbf+H2nuMc1ejtKhpwue/D+A9oX/j3DfBRmPsTgSL+
vMquq4JOlMc27eXN88LVNhrVZeoYx9cEYpEey+VsQ4/5ZLi+rpzkx1SpsOpB6qiW2Y2ADaWPPMv/
EORHDDyN92HBtt1qLEwvLIftRLWwcYcjw0u/yZegQE0JydL9S/2X9AQDFZXbZ7jWwEJm6p+bAxS6
Sk8VkCaIk0wW/hp3hb0tAYfDKe7z+LwFsawzRQY8bLb9mJUMJGxRwFY6VEvVKjeFcFqdHsqi07Uf
y78LgDI1yy2v0xTf06zj9rTgqjuOSfDGBAiXAVHnNnXh0SR9/rQwdQ3SaDsE3UTP0IjTZhR3eWra
YfROS0x+Ah3Xo4VFzuFjrHBtA9AAaSM90SzF44wKvDH9Fr60AOh+OsMxJGv9DT7UP1AqjO/cQZ9h
UvkyB8nwRtM4PiypTn6hr5r3noQ/CpuIM7BROAsL+Bd98LSF4nEq+MERVFocULNaSuTnsXxaT5FI
dIUH95v5/iHE5/rZQrdWoVzH9xg5oAH78sxyaDB0O0e1ySh8NeM87pZ4ZIfMxHFYlaNMH1xq+ItL
idlDOaPqtb2rSWIW7pdyM0c2bu0u5RRc8ZaiPAt+F7yz16JcME2fguVfC6L3R9JHU4PMTIglA5cd
cX5BG8kkMrCylD+OfegOW561V0ybcIW1JGycJ2ODHKJT0OLDzENHn12R8GZb5+wJHmYm61wI5Atz
46D1ZV3FoyS7wpY31R3s3I9gQyPcK0h8ta2TeuzjdToA8B7yKkIXjzTF7YenII4Mvltufh0RM33v
Q1Gs5NWamgyNt7LfaZfCIqrjFW4eWHnQ9XQcFBXYiiB4uctZ+nqF1O+Q95l9EHixHZPRrwyM2zoj
Q3TuM5Xi+V9R65j0a3UjrdXgWbXizP7kQaEPTrXF2zgX4Y0uJn0YSonhgkfSBTwNW73QlV56zm6L
ApuWmjzZ83j8JDDAHUkqAR9ZSFGPBhn1bgEBh3TK4djIe7XPV98+41/X30OLHmGCA0PZJi57RXLe
L52nW+Vz1llkraXlM+d8gwMtnr8FcE41HyCHQoXWsioLUYlYyxXqsxysekfh4zRBeOE56DvEoodC
tVHe0mRcXmcSU/TsA9zfUiTrSydotEMvzI6CZzBk08E+oEU1O1HQ4rR00dxY7dibKCfxkvAV10CK
c/YKM9R2nEajge7I2KNtyfIDXC/O8UnFx4KN9HXC1rkaN8J3XqTBl0lyfxSlTWD05fJpCpiC8imV
594GHRIt2eD3kcLhYoDD/Ji74daF4pqi+add+HvM5PxOMM6qGSg3e0TJzAdetuqw+ez9DnnZsWyd
vpAirh4YlaRKIkxFlSwAohlQBETR9kfHi9wNI2hnVmfbQ5rxf2G5RBfquu2hRVBkFcFDfUyYN6gm
LAb7wM005UDnY8ojusuCdKrgL/srQJPcIdv9e1GzPYx6umq0X/M2iyddeH4r8jX/r80J/GKU2gfQ
N7NboNv+AFb31lewocnfdzznAz66Hphpkh6KFbCOMOzmW4Fi/Nmi2cKQvA0vEkOH2qJ4iuDZs3An
5nhZ7p9RW4GkGkf4hTZe4IUoowZQ6qzZOrUCtzGo4cV1s4cDnBcHh2leXWaTO5S8COpSq+CrlICx
hNnWNcivml4BafAga1MoKYDFPUuUQ/sZJpmyGmLAVViWxXgIE9jhIkS3QR+5xstBAK2xs6ZVj4BC
t4++ZHONghZgFs/T32LFLzUvdJgx51D5MZZqetlQVoPJGQXvuUF70mlvGhsX7MDvU4KQ2nAfDLht
VxaeShWaI36v7lR6DJMwaxiv6TLqA02RWTxuPTKbCxntHTMjRGbTfFjUtP6aJQ6fEHjiscLBl/7N
YwU6kNjIH5IJthvA/D0iFZwc85mLu39ffSGcZN0NfQqDYG9N9FPakH8YIuexAr+8fIkkCZ/UNoR/
eQkuTbYQXcOlmP6zGCc1gLZSeNmIr+w68H1pMaGJWzyUZeflB0ZQ7bflg3hEmK6puSnEA5VG1dRx
97cv7WdCU/boaK+O1swobLLSC7AGfPoSe7BsUj/4X6SXQGAsKfle+q27IFV5OTJc3FPt3Zq/zFkw
vC5zi0NYKFm76d5og293Fj4C0kJ1PYxLuIREh665osCMJhAbRuQKi2Z/kYPtvxPmRiQvjT1FqEY8
DfDgblhjLckAzPPcA3U06+IxyQO2XtwG0Puhy5O56qd8B84Ha1JZzEkVdT0unSFaLuBmqBNdy+W/
FHfEATnm5RP3Q/GCiRu7RpLRP2MMTmuFWB4Eu7pN1wjbXT6niN6DLFADaMzd3lKatxdgTYNmXIN4
H5fUnUXfy9omSMJSSO39Z6UAAjfsn2dFl+d4KvxZtBNmaAz8+jZSOB/ZdgW5kh4WzBwfhoK1N4TO
RChM1/I59lOEISdiNFc7yqtsw/aM83V67FiU7KZM+ad7xFtVrNT8lCiGpKDfSAz7DrLwNcWA9QE+
708DP3KfIDTKLMjKDTMkthZ3hFEX/0yTtTUAGr/v5KhxRJ6pTiZ6wYBxfDOIZUIlFDchK95zJ+Hu
BvESAZN0H0UG8htgypsIb8QuWeMmQzFbBbKjdTfGWFn6YX8XIB4yteCYlw5F5irPi6DmVQcEj87M
rktHYxx547ZfBu7qDmaws0ripRnN+gF99ZdQJVQNmd3NfNkLdKRV1IbLFdyIvmrb6YiXfIOgM2iv
0hjYfzDovhQhL+BLHhFmGTuUbAmhAIJ3RR0PZjjBJGiOq5+B5tRANYUlOwvdGnAicJzifk+/l2IY
mo7i9u9tfEuEckcF9ku6JH0d9wk9SL2l//JQ6teczcFuYynGswmaqW0FRjHRUX5E3Dacw2Zgdd5l
8Q79FcQAhWVXx0vMX4E9dpXKODrJYfiyYDU0yMwOn4fBBNdeBRE0MJtNd7hWyieIWYCf65e3qR+j
JpoR5RGskD4pY6JaZcm4V3nb3RaDCULoiqCZk/m6UVT184gRrrWanso5F1eOedK+0A69VIJGWwt8
9nDK1DqPsLX//78Mj8Ob5+tLec/ORXBAWqH2ROWnlK7u3VVcdtjOZmFR95k/tzbGprng8tEN4hSL
4VPO9LrI4EcuA1AgPRgj4Vr0jyGdb8glhdS1MGtNw7Y4gpOSNyElqAAz8k1yRC5Qwr8w5gF5GOgo
NFKkO60JJbVs77X7FO+Fxwx4s9MOeYrJbZEJHgA3YSydQB+ClqIGl1rBor4EFbtnl1XekacOL3ed
xrKH1ZFNJzIVD8bM+zkWX24NkakyFmiFFalZii3p0IsdWoi2yrEi2qt0m/cZg+0yUlvYYEFxTQfx
5rMBd5zGXJYn+QMvma4Sja0B7zrAQ5LCwyLv+91A5B4x9pjwdRLL7tbHIF2w5K0I5l8QAaH/wKq6
pkHhcWuGl1YAljesxDVTR+ZLStz7vJZgmVkR7icZfg0koTha2HLMbfkmcpRdyiT+CqEeLPLoRw9l
ApaHzOxLkUtsSPy4PIKCRSF4yAMkBAnf7zO+7st4+b10oKO1GIsMYjjgtLcNM/HdYyrJyXrACVFC
Doe+/LuBV4EZHsfgNyzfUEt+0t4/odlARk0iutfe8p8VO51HBr/43iIG9ZoG0U/RwjtayibsIXnR
Rh5KtfGjSywkl8QfcGtCyW3xSBRR7w7rvRUoEZs8pvJnMdOpE/F7qxBYKlj4srWpOA90Gh70hO72
HiEWl/wPIm4w45rQ+yB8BOutNp1PLMlQYiAUoYLomz9sIJSgU6JnVyB9IA6iv2Mk3yjr/yx9H52p
DKIjcgFGYEpGbJNQtF6oodkhQbn2AFCihgiZuOMsSoBq8q18WpP4J5mW8ZWFsT+JQK111kl5S4iC
IQBA74Z2tqvRwOsb3eL1wLn91XtcIw+OOsAn3nCku9M4OVkliA06IB8Rr0Uu6G/pZQTaE8cjHgIy
hNoLpDdYG5BQjYy2bDlAmHga3fZrstHDTO1+Q8pKpbw9j8w+CYsHsM9ato/G4ReY3Dd83iefpLuM
3x9PhrHkqsIdJq+HmfWvHjhIP2D9pyxvn/sOf2ix00WrGSlJs3zBtu0l8Xpv4+4kM9JMcQxtlELw
8rTgN1TSXNIW4lDbPSPT7SOgeNWlPzEG5MemIEMePTSGQfQ9T+Epw9uw4NE4ODtcZUhOQUxeozwZ
EQQ1nf0M7V/CdvAeVFvJ4mc/IJAOOzZogzGlbEDFPY9iLtFTqvyj0/wrGwxKYC5/KR88ZwzO52h+
TVUHPc8WnRy2kR06xh12vfIr3IZHgMPBcTANrqjGj/I97JDXjkp2z/PkMYkkBP/rGp8sSK2PtBVH
YcCA16RPd/10dwys2HfF8Pc56r83eBLPSMVk5yUA98iY9iu7VxdZgCoKfIcmtwIJKJbOu3H1v6Yu
BM5ya68xWpdsCcOdVi3OBrxHYwnbghTlE8USYU9UcaakKy9qjnp0eQkvPjEUA+OBDn3FW+OeYFa/
qA21HLgoMDPkpt9j3CC/Ur2aZ49Uy3Mw9P21hLUV0wSEEtIJTo4xyQ+YtfQnkDLyvQGPH29uYeVH
qgb3DaWOAukOsxc85Hz80+cZOnbU1mmLM18mawALuJY7j3IOkUU/eb5AgAi0I5YyoW0QxkEX1GDY
607hjJ0exk/dkha7BN8MrJ3DDs5G3N4oTdI2aopZ7zKLaTLFRANx3a89uVNsCwCx0tn+TRnD9AGL
KswtKmv7E77BGhWhwGDd8kY5gWhvm2Xn2E0v0ZQvWGsE+86uH2nLzwqIhsqG4XNuN7aLCznWU6s+
xs4+uyV+xzqUVbmEBiCAiadREdUnvmnE0mfkr6YqQnMeQiM+5OLNiqU4k3R4MVt+Im2Z7K1KWmRl
RWtl0+0Wy03uJr2Is16Adh1XyN559GsxSP5xCPQCowTbtjRktwzfaFEABjP1iOtaEPe7YjlaEQxp
Ezjz62lsWYNI70cGqFSBEPNkBnCiM52pcPscl26EVp62e2Gz3zOJftsFyUoae8XdghyBSg/mgwr7
twwNaNkl1il5tltS2uM5Tp476+RejDPWQWP4F7HD0zEAq6RKC+zoCtYVKB3i3UI2CF/H8aLN0lDr
8pMohl+BwEKCjTFKRfOoA5eAvq2i/TarF9JGaLuzF5MX+ol6pL7p1ucPWqSQzxqMuIGPNBWOz+RM
kIdeOCoa7KG7s1n6dL9FShxLhtIdK3QM1Fs0okUuplpT8hGVw/zIJcuunekvM+hku4LTY9T6pwHZ
eigncNG0aDL0wHaTmHfYXvbVwhKNKRC2uCwenpDXA0nnHMbVUKy8dn3P9hZL+12HaJ2aEQBUsC7v
TyPB4DrM4b4N0BpU7bg8ZGP6umxLvvOZu6kEqpGwCD/meQirjMoU/xHdqV/iP4nHKENM4JdCkL7G
fLyGNIXIPynHOkrRrBRrgg4HmVJIQKBo7u72lgGzz+RjSaQfp2dBZZT822LZqqZF+AI6mW0UyykR
tmAX77d8raSaRyDg0iTSdZQtDFg5EkTRg5K6CyTGFQrbKE2DYNhnc+l0g1m6/jNIYEXxtc3bZ4dx
nb/NGCfJqsdA0h3wP112NehBxW4kCIp6xv3e6icdiPW/jXmid1i3S8zsJwCGjwALapjaWr6AVuSx
LhH1RJWANSXTQfQABQgKwnwtul/IaqXJowGgX77EWIyhmsZzz/oHn/XCviy6LVG40lgNwNOQjJ85
7QBCK7HyxgA/K20ODK1awoPIQ419M9sEsG4U81eQmcCF1k3bCoy1kDA6m2YgA7oF5H4tUe8rbZxP
v7hyW3gu12hLUNb4NAKzMsfz/tRDQIHnGAE+eRUFgAC5aOgXWNtI+QxFBXkERfQbyOFnojMwUJcl
r8ec9wfDZgfSago9yCDVcW7bdsDjZOlv0Pfkc8AAyQe512zQk4a4S+uQRwQRGuPLthTZ20TZF9XF
Ph86DMGjto4nC/ISS56Jm34SmLkDqHCmagDO7obluTjTgEhS4zS020faW0L+Ayspvv/8Jb+UfH53
Epl5TnX7gLZ/u9RGh2ksDuWgD3JBDazHhzXro6YdIuiKB9Hfw41ARt56TB6LeI8FBsxVC/4nH8x2
iiZQ57QqIf0pjP9QW3aU2otLa2I0byh7L25aoX0ufXyZsq5rivuHxDOeYPytDzpIxGn2Jdhcifzm
AXns4nJCj6TOTqLGQ3fkccBtoG+xGCCxgOIczWN5t+nhDXGmiN7bucB57OP8OiKCssEEc4WcYYAA
fNHp5+ottIpu+5SG/QgUHY3x+jDMW3sspBpqagAA7rds+OSy/ImRmnuywj6KQrN7rOxb53t/WTD9
uilFRhgzC70f+vA3N6Cl9N2MWyYJMJPWsPvtBzRovALUTvwpCBractv2qceu3HfzqTWd33Ho19BU
KSwj1HrG4i45InjPNuUay10agZA40jFHlVB82W5Ap8xnf6NRm1d5NtE6j8sBI+QWwlNkDV1JoV9S
TuQbUEsMvv8tv0HXVx6dokWDBYv62zrgr1wP7G+pMo/9zBwd5wU6L61n9BIDtrWdjikS4LCowD0b
QBWp+AlvO2avhFx6CGp+FJYHGPBvu4Q7tz2ReA1rzsoMbLkgrlzLfrEc/efc42oT8fAKPqOvJ+LJ
DqvY181P07VkLVa7pUI1eAcYNNk0+A9EeU0oZqCTOmPpbVeoLfDZVxiNgiEIzN72BxKx+HsEw0Dc
TInmMMZkP9rzMfJQDKximPcm7MJzNkzye1tKzASR9aeyh3ScNmjtx/ST9VGPLaOQ71C3ZRcIH0GL
TrDktJs+b/cjqzJzy64pkRwrMf4wQjJYqxAzF1nKuXH34iaag+2ImmP4GJhE2Ljv3DmeW3/GAYbC
mrTgdWmJ52DHW42gU20jVF0zdxIOY5B8hiox1pMfNH0c5gyblTvQ3/iDBvhKpMqdPRXpS5Dl85nY
KUYuR5A/l5OH6y3PBmRVdPylk/xvrGl8xUvMgXYYg5tg0w3ACnnSOkhfsRq5Q9L/ZXq4AxaHB2Ac
cBRuaXqTNrJL00dt0Gw5HVrogLrNXEhOfyejeMf20TZrDy+WCoPT0KJFjnvQ8ECSq9MVsyncw0ei
kuAfV9AZiLKo51UcBpDgaq82d8IJsc8yCHsIXpIdQs5Wi4ecpU2UtRFu5pxdaRG+LiX2e+EYHbD9
klWcuotMTXyKkwCWEOBh6qV3+40wfPbOzf0zsDALynmOnaTpEGON7IMmg0jgPZameKT5VMxoDGeD
EEMNcyiJDVhuiJGau1i/bwP7SAiSIJ1VP2iAzAtkeFA6CPfa4djdoL3y/h9CF94wIOr3FjsXbOtf
6ASrX6tLpL1a94YSdEAoIc4JZRGjyqz83MqpxIh2dOd2DvHVRAZ7cZfze3fhtAP7plp9aYYHmmUZ
zM6ueE9Ynl5Hl417iBn6gy/j3QAt0FpOG8I0SYWfjfkWGQAU5DYXuwkaW/NQdIqn+zgKvm1I8h3m
ROQU+z58JHZN8dbhCWsjaFWcJpCnJTSs5iHLjwkUAsD7mtXU0caix02Y3yxT7mpZxA7jMK+70dL0
goXk/Jh4lQJqzn84nsdG2p5dlIZ0tZo4/Zd3PdRCaucM6OEYna8x3rRSvTqEj+4FFhfHSS0PRVA0
Ubl0xymBqCMxW4RiHPx0kYBPij3n/9g7k+W4lSzb/kpazSFD3wxqEogIBjuxl0hNYJJIonV07o7u
62tBeSuvGMoUTW/4rEbXTHYlRCAA9+PnrL23pP6JwDP8Zt8xbJDQP4zfzyJtHTRjOXtWaHnlaukH
FSEL6y5K1cdAtBfChn1dSpwGW5EC2bq9V24rN9C7dIlaFPskz86yyDYetNK2rzsmqulI2lOWEO+V
h8lB9m570DTe+L7AX3k0fxKWIk49wDer4C7hhkt2QVGghZiKW0PioK7KmRkXsvHIm5KNGvFvGy3v
uhFDeV7VHnMtpuZ5IuQ5ubo4bfntgXHdtM0sSvKmoVHplGQqtmX4VGWkm7mT8d2x5rul1XasaMHv
yn64GMfC2BsDWYy443I8JDzqZW1AnxIz/GIVatVak0u5KykV8JtfltOam3WZ4BfBCeQHAP5H2Pv/
78l9HgqS/wzFIyluxLe3VPz6N/6i4n3/A6FQK3a+RpViuPI3FR9aHwLHYxYaRD8MV1fDuL+oeMv7
QC+btruHRm91tgJkZ96usv/+L8P9gIWQg4cLjlORhT7V/xMo/q2lBKsIni2rXR3GLdQKkXukBiS4
uA2gJsQ+r6KT2dn3TrpV5nuK3lW3+jd3/+MqBIK4+GxZJoGE5pFeOw854Idaij3+Xvsa98JxCk6s
DDflwbr96e5f//Mf/dkW5ZdLYY30w1LW9iHuSNR6K/yA9HFoaHv5PggRP2dk81a71CwO4Ki731/p
rZCSL3V0pfWT/OQE4o9m7i49VxocWhZ31fTw+3//SLGzXgA/3jU6OsKMZ7XWeXuBUBe5IuUcXLFh
Evd5loNv71XdjM1nLKchA2AfG2/vGUvSvQpKXv/Ol17UnpayktOntho7P9gESzPL81YYagCE1UHA
tqzc4ZOIasfZuRyM9PXvP/gvzxQWQST3WDTGSKz1j018FnQgwEYCDXP0UFVXRmFvyvL+99ew1gfz
zSPl8zOveU6WDV2En9Hbm0OKI5aECxF4s5E/2/58qJflI2dUNtBpD+e6rVcCkSXdXN55wn7JC+N3
4dKYKAFhEeNz/DR7bENFY0c5WtEvdNAuUIrEIwL5Jsac9iS9j0569K3vfF/e+F+/L0FSvEE2m9cP
b5ifnjaTsU5Dl7jYNyhdW5Sw5Aed4VJ/TjdqW7/z6P2I6Tm+uxEYgkNIAZGe3tELuwK9/LBOvu92
3vdpm9+mh2V7u7okQaVtqGy3Ewq1Vzp0m7ub339T561068djjz5nTX4jMt3j8X/7y7qFpU1d2Pl+
RLTHxOmQM9bHuCLZBrfpLn/oCDjZgIRR3sXqMtkZ28hBFpojU5QHjq/XNZ4ExY08ILh955U/cuD5
5bMdL5cOOFyoJPcFqJHBlPwUHGgtn7WfulNx6t1AO50B6b7za/zwc/vl11jjGFzbZ6h5bFAT1M1U
OMmY7+nlHJw9brR71ArxeAh35Ufj0XjMz9VVgjtxu3GvkysKv3PjFBDporlvrvszwuo2763ov77j
q5hr9U+0w8jjbXj7I1lRtAJzOtuHy2A2F8jN+1uVIoQ7175jbX//SPy60rJlWOyiFtpJF5/Utxdr
yHXPbL8sSInVhCbNla1ppfJ4Tu/8vr9+q4hvhNaDjQqNZnT0rUZpd2IcOy60whFC4wzDOxJrTO/e
eZ9/2aZIt8DizSIDDMu1X2LhsPZjQNTS3cZH+wRBCp4WZ+ChsVO/tyHav6wc66VINAv5T4Cl6dG7
nFlCJkpqY4f4/Fpdqyt9Is7kjb6cL9cVxH70zupdd7U8qJvirP5ifvtLG4kT6b9PFvxhafPm+eWw
hRoP+RPpmPbqtvlmp2wpPAx7rAgPObV3+FvvnS1iGmTa8368ENs2fv6z5wW/Txg/AuKJc1sjJI+L
Gj9fiHPkfamRdPVoypHG/P4Kxz8fV8C8Z63ebI/w+bU++3nvZ8ZmM3qa2X2Q64fX1eE9M6zjR557
hZgyJGse2hLd29EtS0HNcBkzyh0pYfBW3sJERI3tO8/78VXYR/BAddxVrcmDcZwHHFWjHNTcCDIG
pAUl0Y9YnZNV+Pub9e+uYlPPYmtN/Us43Nub1XbLMPWKRvWUBAYor+S1iG1lMsb//YWOX9/16+Cv
jBchkl/bOpZ3qjGK0sTu+TpDE2wsu6vjhUipOBem+86l/t13ijwrIDfG5CmgCH/zAAxVpRoaQGKX
2V73YGiz/Yjeb/njqzgmv5BrwcwE7MNH6xG284MVaSD1hdHnI4tGQK/YeC+l+fhhDlgqV9tFK/A9
NLHHyysBR4h26GLuPFUt9+bYD5dtIILTEJCGcBNvfMcY7Nd7x/XWGipaNxDHO1KiB9jr24nwi10L
trDFdpTBBgXP5vcPw7/9VpSh/E2WPs5Lb38hjS09K73LBFCZBsJOg8O2p4qDa0jn0HJMeOcpt+wf
P8fP6xyGRWx8ZPq4NOZY8o6/WEmoTBXlDJ6TtPropHVgZ1egdAr+ftuJFhAcWXIgSHtxeau9kgw7
NBpY/K+wznhfLSnmQpXoTXOPnGpBPYMSbkCk6qRz3Aaj/6rm1rniLGeh3qgUAXWDtL45KHozZlMp
CI/vtDg4BCnOwnOYtXvc9BeUFK43YBDY2f1Mlp8Lw6w0gMsmzxzNLJuIhHu/zyy9KfrQOqQC5pFR
rxGpbQT8Pu188D3YaaUlaAot7OU8EI5J4ZkVZEvaFbqCT9zwxI9F6UTTHUlVixVtMivTCt/jjIlI
WNGHiz0hJs0HKYcbmRkWzBQ85nUFzj6dWIsbXS06H+/DEjpq02L2IDbZ5PIRp6GvvnY67elUhRXr
VJkk8tbXqXfZJaZi2B0IN4iHNrBwftGVtE64mRkGN36VXGkNvESjxKrbbYWshka+MdBn9Mx2eHbS
1glQUYzBR7/VQ70bRhfugT6UD+RTLMiui8UUe482DcKzZWg+1nyoNl4P9p+TDriB+7jqU1G0dfkG
mVlLoP3UC8n/7SMXsZSXswsF+Vjj0TuWFw3xndfMWkbsR2a1dDQqHYAv5doGZKbo6pamdruCa0ua
MkpheUGH1vq1tfGjsf3SOUhB7IM1B2a/Sc0qeGXAIds4gMNENUGX3MQWWDZqk0bFMsaotI05Lul6
peyJRnJdLipRuyyAvWUQGQxRWpz0Y9t9LYDNce6xsAzeBUY0Q83b5BxurGWeLiPZhGtXO1KMx2EA
iMBAiBPsJBFBVOH9MD1lJRJDpl9mhcwHIvAuCIsG9amjG04MdLZoD5skLq4hq7BYRQ45jZxV9A9p
O+RrY1c7ywVpKaCx6CHanCzIKQmZnTB43mGch5gP3Xu79yz4sVmgFNsgXPZJSXJrDd4Z1ZwOmPY6
nwOrrj9Zrqie7VB4X4PGDNpto7RwYuWRQsh80GhAgnLahmbE8Kn3ncLaFfzfX4Uvij42OMl+13kU
QCwwFn/l2WJUvdSJa22WJoImFqVaZzK2NAHsJ48Ee0Wca7VPHcfwAPSriPYgjxOZUYG0uF+j2T0R
OD3xeEdtZED8hzJ86GymEJtOrWOari3N+rDin2Sf0r01N+aMVHGb2cjpWyDtldcZTE0MGCTgJZqS
9qrw+KQbc1TVdJIaU5+dTilH9E3NEe+7LOAldmZXGXemo2DZZZabOBs2gQfKsRRJtYnIbXXiDuhs
iFVUVNgfOkwr4qSZS3uNf2MOUhSh+VTajW1zX6bgwR7z4an1CpwqU8M1d4YhyoHprFOd1KRlfAyD
FW+T3PoLD+NMgh89pR40eOUt9gSDxX30I73phIkuqcPW9FwabYWclgrixZ50N8ZjIIOPBZC/uXWM
iD5vanTTdJdN2kBkzyTLy067zA5zuLW8eC05P5g7u8RBeMvzRh3T2RGhV9Zg4djvaY+pWjOlAmwh
T2S7mSEGii0TNAZ7iQAEUvZ059WWcWPLYRTbAdtr8ITG8F5QHrnRKTq7rF+l4PCBaSpztR0o3upd
BdUybRnZSiKTeoH8hJrH+mhLpLYImchFIc1HjsBc2HNn0BUTkz+yyGsP7qHnSTcSdIP7lBzyZRc2
tKxP5tRiZqwK8MdYIi8kQDJLqOHdDCL5lMzT5ESmbWltcfOuEBdkUf6lX/Ko3EWusYiPKfzzXcUb
VW6ysUOpF469HuNiANvcTA0oYRwOrcWqtEgCYoq0kV9TrV1vN6Etd871DAKHPIpxVYzcMXwZGUWt
vKjssfktiH2LUUrrgXl4RwAD0pPlcyTbyIqNOeqyOCjb9qLqW9siniisuHJYMXQ1rCEZL9Fm5uWu
m6w2Q8MfWkPsMpo2tjpEBAjfHuWSr267jzC4thcjjMpfu8LI/B1vOsJvOPQU64t6AK1Fo8PSPiIx
BehLQ0ioeTDlCylRExpVFMrGxpsxAaiyAmRhTFzeSFLXkcoUnBGeNaAW6atsj/hCuiOkGRpfxjA2
sqUewZ5O2fbc2lvVNkBLG8aXBi4eEnlRTH8WraYUUfPkB4VyUCFaxC3NyUpMGYSKtpuhsoNzFpSB
B6MVyuXPw5KE1ZRdIhqeUu1MzQ69D5xIBlWmyZDrUGJLkh0fG4VjHtKVtHlO9EJ0lK9Fa51lkx8u
MRyDSbhG4NtFzNHKvWn0oO+XaFgRVU7Sz0VU6/MoxId2YxQ8UTCYjmGzE4jxihkuIGOLFcrz0pZL
ezJy1MdyLAFJ34IOJtlmEjq/B4foEAL3CFi3oSPHcuOMqftVeHXwMqNinbh0phnotenkAEP0FBBB
hoqy6dY/HrXXfIuCBcOC1lzLEmnNpsU4c5xZvQjV4tES0rJ2VcOriwYcIxEso/zBeGI2v+CEJ63S
2WdM5b8YTaA7JosCtRxPXPGo3J6V1/RR5MXu1Bdfhqlh/em6hcqKb9K+DH5LHt8yQrEdVOU2U9yB
jwIkUtC/+oMtu00wuijfJM3XNHbNRT31whFwEYYUiACIHP9U2aQoMo92FpfxodXfFWy01s43i+Eu
mXRk7hLXRVHoL6xzAR29r26erC9HIHOXl6HK5+fCnABNpWG2iAejsAJYRtE9hbBHeSP3Gk+Grz2k
/RI7vFKnui/QG7Kwep8Zg+YajZTKLjsl5igO+mi5nYO0xmdutPznWmUIJTAC6WOvVH0dq8JLbptq
YuhfJGNwD083wzk7Yb4nPQjTFFfmtX1Ykh4vFCS79JgvuijTX4aOG3JTazN4XTgvZDvp+EyTKzLD
9Qn2I5YFQjw6iOpZK5xdMzruRdR11INYQ2P532YeQ2CT/sxDhDxkOXGM1HsstQISNRuZZfum92mZ
aWi1EfnPEs4bVwbTdYVyY51Ju933lMQptW2NiWgqD0PkV5BKdCdTDxq488fE6zdmUQwX2vKKCJ5f
eGfeWHkscfhLqnN0reE5D/uQby2/AB8cFtRC+xFDmmjnVU7xmoRt7wPs1cmuyREqw/tSDGGVShEz
W7P45Duhtq7zuTDK9ICdSN+9KsJa5we65w6RghRGuHeZhfF9WaeBuPY5ahi3C2X/eNIK0jh5+HJw
4I8NutPxcqjNkJwPkZKxOCgN+y8zZY8npT8OzgY56fiY5fT/d4BVzCo4UwKgdH3ogBiVvHYxHIZJ
kTCivIvLvAzym9DoKRhX0f6qcrRmZEgigaCwnTT7HqRD+AK8xXaUTk1mnRidKN1PKqgTzIU4+z25
fNIUSIiEn0ung1c9Y1aQuzKeo7QyEJFJTmfbMq2VPJcR9lwRCE3tXyy05ajGq0IM0Q4pluH628Ly
Sgv8GU+SaFf6+fxtsCd4y0Xp5YvqU3cVSTrtCYnwBbxTXnbGJaNTL8TqYEz6mFWbiM1NY7HFowkJ
FRpfrF91fmIWlaU+K2+AqbVzN5E5C0tvPZahhhn3q6VKT4AgRXo1DIMzHgx3YaGmvMdjoNeeD1Iw
5cN45kcNy7iFlet45krG0ycBOjXWHTeJKhbUJLpXIdKzR6xl5kcDv+boJBnrYDmbasP8Hs0FzWdR
mON48BO4xlhWXj8AjIHaeyfFkpr5acecKNtrsVjNTqpptm7oGQ7BRxuXpAhNqsECYqreNcBShrTa
Qlla7m0hTBB2dEkiwFVXuPLFTkuyqPueEuesTlBJnRXWYnFArtmXr9xyEsR6FHit3SGjK8zPw9JL
kCVpeCXAb4n50ine0tp/yk1+FrKFOYRvEkpQdSlNzcKrtCP7r1E3KntHTygqN6Vfd/6+sms3ve7x
0kdz4i963FVYIIUEwgFRo+moQQSLxSab1hSllca14SOnMh3ZABv6Vi+5kVOZcMJra7jlYiYumCUk
zJ+0TiqBrquZ9e00GaO4nNj69VUkLIOjjDAa5PWQxne12S+3iNjD60ljv3EigPC+e8Qk6jNvcMrq
piE857M5V8i9dRap6DBLoaxLbTaDueuCaWGb81Q6PtkjOeSHcrCbcVcL3ZG6Dflr3aoyr7+Ixs4B
XSBqX60c5fKZu3Ao+girCV0d8ENi/YUFFNrrvk+tqwGQazkdRI+WgxdZlgi8I6OycOY0w47S0Igq
wRkA65VtmJnsh+in3GfHKQ3slNsE8yRQobEdz5vFyA001C6K4Mwc2FvTmZ7YR9/pFVN/Q64zjiZL
0501Erl7hROblZ4DKMAqV3BUYexqFAPhJmEWQF1jImUeNvkidHLm2LD68FAm+2HVJsM3N/GpPHIn
/JQYc+5sEaUPD47Xd/rOw5EML9HByV7ahGPyfok6+R3PRIODdj0vZ1WYGyWKNL3cNe3QdrFbZOmL
Ml0ASNcQlfMsZDMkn/qxEI9zl2X5dlny9jLKFzvFbqsMCkyARo4nLj2D53BWE7HKZp2/2nLpjLjO
Wq95tBuMtLZemAb1eSN64wmqo4hOp66p2423tGLgAJJr/7zWE2i3Z+nywa1xqYpJvRn7axqA2UPl
VWlzZpVBVZ7WQhUGsM0Qfu7qpfs8tIkacOspcIhRntkh9w1dsPYB6AwxsulOYC7DSLXpI1UB8GVt
Eldq8NlY7b4drRi6mqPDPNnTRSVYODZZUeH+VLGl8N1kOQRU9o31kK1kInYmeYkmI2WDzzBBU5eE
Zvg1KgdV59dm1Nf2Gcy0kheDwQkEQYTfRelFa7jNNwzrcByxVQv2K1CHSrD5FrZD2cFS7xtMNG4E
hwSYyaBhQO/mS0FYNJsfIc1AsMau68awo88zzOwoTefal2WdzdZ5nnJC/U5RVvK2dGGYxv3QDuoC
1Xd9rSsEhTE2Fj7Ht8XXOETpua+/yz71r33fFslJoaawo+KwrVeaLYgvu1Cq/gQvE0gsgigcc7vo
CHmZw96qWAMcTOco8DlUswnbc2wM9TBsMyfpjIOizswwyqNI2aTzOBTbMEhMQiY5bl7PdtMvF0yT
zJ6EYwN7rqcAve39jN1AcRhSgxPVzKuKWmpG1H0WpCohGtpoU0JN7dlHhMthAAFMmyLVnWzs3Agj
TscGZYAXfZEqXEFZg2JiM6F1+DRmxfLk0918HMliT0/DoLDoQZozL5iRFsZ4KND74smsyqW6nlHs
8gY4Um+BbsihqDBNAykqizSKuenI+BLDhwqsaFKYpylHJ2czqS783kSoHjdpJ9JLO0c5tZEJQa+Q
cjZ9yBlPv+ukN4IvyZIlt0jSk+TcBS+btgkjqJMlMxDpuKBj/bZ0yjDccICR9UnPgf2MsJ4Jt/ZS
Zdf50OG35A31cpalEbGmmY8QDL38xBm55V67G1FJengT1OI9ojqoRRcUD5rOl/JLWkvvjrJluUtE
ufDBSXuRsR1Ja+K0Nw5fW7edUMACYm+RXJjDZhBrdHZXuVW8ABqNOytpugcwEvPJoa1L5Wh7IP/t
MKFJGgKDfyifB+XDlnCDCJ6q5LiZ4Gf7jR3O1rUT1B3QYdGxH8q5a+/Grglv+jQTV1PN+GPTK7N8
jGbHJF27meqOCUImQcOyJLhunQLF0uRgEdN3AZqTJjPm57oiupX829S/LLVJiR94C328oPb9j3mV
KO9k8EWGn0ehob+lAOOII7/vr0dvYBefOuArifHha54KDlDkD6YGmYUzpldAf6sMtDRDuqohQ6DT
pCdTeedlquZQn9EVoFRJacfI1mqnmMNTBO43d7jd8Y+zssjaDfKYDpN74WnJIBmTFDBss59bbHl9
XHSAuqOMw0OXFiFYZl1R8vjkk4RlNn6xhGNlcVc36cFdGp9sARDtuybxA8QZftAgq3L5cal4utcg
NVj0inqpFQqqhE6DrVT6Ugyu/I7UHUGD0Fn+6jvNTGvaGsWDaqPpqctMcRV11dTu8bxQV5NNsuu6
P8mXuneMp0GPHfEmTYHupMJ48aZh9PPgtasxCDwzTGNv6wVP4MjQLA/+6JkboMdsPveTuXlUtFlN
iNLKPMvLpIP0qxKqNDtJwu/d6KKtzfN8OffhQcsNaurorHJQcaNYXWslVS+zu2PDpu5YHB090p6j
XRsSM/nFl+gxOLDWFtYXPglnsVuCLsZV2jff5VzW2GO3DUZZEIvdjF6N/tYGxLQj+Cych3YD+15/
q8YmOiUVYChiP2S5JidkqpIdzp31zZybouftbiiSe47XhK6lI9WzqZEWortjXT2LmkHc2QFNC134
bPidmQX32JeN91rbYKR9Wng7TVVpbTGm42joKBFh44eZ2nOWhcnW6ALiqPiFv2a5TQOQGq+4wzre
3lVO5575fZruOzTeGo2s4YxYS0UJ7hGJP34OKOYQhyLcuxJhGD0p2g6vbTLKA6mfDvhjqlDa2yZe
B+uBcmdn+9T3ET84UTteAQW790s2VFc015IL5c21h3y0Gr7YLo2ifcAuebYguXn2zLwKdhBQTnPu
Fi2LzNIUy30fKvMcRsIigN5sVWwY1fJsZCEvEX1Z+Zguk35q9LgGa0P6fo3KCVcpuw8YgeSuV1xw
hq+gK2grp0QsYLwVF9Eiv2Ie6fLSBs70inDX5F8r9PQwIbwh54MJp47NxYy+uWrgxeO969t4Yolc
tksrmy+ukVdLbI2JM6AhzDKLBXAM7hzNyZVdrdWXgmhUpBcVxcTGHPDno5QOMdXSZKmcVpOsqaSH
XjyHZhd8wuuUxHI9zOI+N2X9YCuaGDhrTkJuMbcLsLXEb2iIp0SKbFu7CktD0scTgN9eehu3zZ1m
k1V19AWmGYsKI0xoYjgIk26xf22/pdRP7YYmx9qbMIr6ZXH66SGYo/7RG6eaN9PNXmhOssQlzCYh
YSK3vyjMpf4uGH3XG5RBKA6x5nBOsRsoOvj9On8oMqnN2Gzs4NZNCw6/+ZLgQoRlGm9jaoaVtcdt
DXVe74+rWVWIrGLXdpZH8ZtTI8TYrbjPc2qrJQ7aSDwv9Dh4V8cAAUrZFim7eZjVRdz3mcOrlJTy
e+D6k83nG5rLoCKCcWPTuwckL5cUQxbbygF7kxyqycDWsd8VblRT4ZTs5YaPZdOOvNrheuwsqqJS
WUglVC+imwDTlYfFbOGPeYmSb3jwKfhxCmEEADSmOJ/ZrolYtvaeXHstytjONNwSciRvM4JVSqzs
VhOQT81khCoOOZ7hidi4+Pt1en1nHZcG3s6ydEISFNJysZ30mJubhuYB3znJPVKyuYlqk+NCNsf4
e9hIXEWCEnjCbmfmecElDgGnmeiDWhJbxqHLceSS1R9nrN/POn+ZqMJUBNAC8GGRj2njES2gA9zD
sN+pdgaJaLuAxs1h8vNPf3gRxt2AiDbDRR8OKTziSAw0NyiGMYSYjSXdOxivneOQod5xDP/lq4AI
WAFEKogdZ9AfuSU/cW4F6xkwS1nt7M5oL4vASsDqq+bk999lvSE/T2qhBCyLCTQQLVN890dIxk9X
QdVVeUHpoCte36LJdT+ao0+5SJlKo9S4qrPqveSNYziBS4L6MorG+t13XfNoHl3kNkpQZkTbpsmT
Q2MIeqVKelvHrOt3RtG/XgpoAHbUZFEMfdc/Ai4Mucy+P2n8+dGpx27XMkJOmcJNA4Gev7+Rxz9X
aNp46fA82LbDQPz4Urwq/qz4ulsjyejxZD0Wzn1nUZL/+XVcWGdYBVoHwQ/I6acfrJqdJo2SHNve
0XEOHqLQuEFS9s7D9+tj4bgQN4RwOgBE8MNvmYF2lsxYIX+2NLGdWxaRgFLBsMW+zLLyi8YplR6t
nsw/vonkyTItsMM15jv8wU/99OWKKrRwEKUXUvtNu6cjYJ12Xpvt//QWwrVBRBP9zXsc+fbbL5cX
LGwBbiHbDIPeMy93ayaG/Z/CHT8os5VXcSKWC/iYt1fxpjKzq6hwtwNEEKdH9AxVgQ/p77/L+rK8
fX8dkEC0sbD1P5KX314lVxTqWrXO1seGm+Z7Yu1RaGAQ4qTeVph5d/376/36mHM92qMBa0VgB8f0
rTd23khXDb+ZytL73oiG22CVAP3+Kr8+fi7QE4heBPvNgr5+ip+eg6WRgrKGq3BQsa9yL3BOtNfJ
+wRrquulZJqRhSGlyO+v+utqsTKlLBUBPDM0ztG6HuklSocqc1gLrQXDR7qAmGCi+R/a+Z+X+j+5
yD9eapWr+fT5v/8r4Fn9z3KRff9Sf8/+caJJifj6c2bv+tf+N0nBWtPJA6RNPGxshS7PwV9JCp77
wTdtnzBpx8NaFT3JvzQj3ocAdoj32o/wNwvNNWvjL82I/QEeideEnxlkhkXA+hPJiO0dvX0++zN0
IpszFwmBqI5Wkk5ZdtnVlFJdmgzlqTYWW8V4EWM8ENEZwwuUmRBNhMrDLGDMu/HJ6TMX/31VNtsw
GZKFxXse8y3oS2NiGmUK2iRYwp14NATcveMEiL6xBBM7hSEhCj67Y0TSz2G0yfHhHGP8LfyvNLno
fKg+S696aTTw+KEL/JG2yiBfyaYm4ky7LLia4Fx+2oy9fI1CKT4NrcgbxmOt8g5LkGCTSGnfEBlJ
N9U8cWc4BLosmDjEMsG6405PFgYccpCsNH7UP/EkZAjkitC/6XC8u/HTchAHgaT0uTTm7hajmvIp
stKBk9mAhRoVM0di/LcL42NQj9NhNBlhbtB0zC+CVigYVdgE33VjZ49MTsJbDj5i3oqGwvqC5rXh
IDKulyRupOc+dLiYlpxrjYIO/WiIZ8tOfPEJ134//CQrThG0o1zaMMzVnfuhFpMXp6AuOCIsHgrj
BPsYTDP9CXWYng0cOpAf+XQpcYJhIhCVgtaacDS/YjYw1g3pkXQ4gmdwQYp+eH+i6z7HDQVnozMY
uO55nQzl+HI5BYbEwUwurSoqB8OepLfnXRstWH3qETdcq5BSnzEdmTDKgPUQZ8hKSd1k5tDh+C98
wztJIq+8qttB8nPavmjh5mrcxXF+V88ZSvD+QpepkZzaAuNzhvHh19oe13C+WgqYcB8vjsJIP1fm
WPBtwlp0OxuzPr125Bi7OyLSDHvbUYJLtaZpX7pB576kiFPFVdlJ19pnuWFhBT6IqXiA9WfGoiY8
CWNDrN08W3NvN7Wfl5dW5iOoBg9yiTnC8Ny/DQJOnhuTHIZTEq5T8gpxpyhACvyW40LQpdl9jxse
hVJuzTgkdy3vGW1c3T72tSncTdpj8WI3NAHAGCYwiCSf+0cBKrGdup7Zfi/88KbJ8sbYO8NSiRtL
4eS/0VEzGqcu7tSvvcJil6EeXdqvCmeW1fExcYJzIU0yggWaU+iYwJPEeFS1n+xrIQzcquXQ4gC/
TGwvYKCF3lhVpiL6d1i/xJ3sqhZ+LAUTW9ImfzRrP3vpahwW4toPWoui2fQ4OToYYvFbOc1h8tL6
Ri29O+2dqsO7Yi553rd54K4j3sYlpKKd6pDpBE1GIvA4w74ydG1bnhJl+NuoCG2JDDmrvwYWLn2b
0XX6O6o/5miZ04MBuEZFOVbryO0uMQpW084WLSYvRmrC/Q2Nrc9G7ATQowofyzi7NfPDZNTiZCq8
lmZmZQ43P7haTOOQg/aVCj9iIpP0W1Y+dY97ZSa2ke2QIpZGNDCYbQafkfhGt62q7GtzNvrLwlmY
CaR47jAdob7fBm7U0KAUJJjEQBAN2JPs/C+skPlnsLnpa+LNYXgaRjqtYlbqjr7blPdznJRJfTWS
T5Ex6aZbvEnrYryGArScjeAYiuvNXJaUbHT7iKIzPOwsBjGG2IbbpZ7ivMB2jlM6EuYMS4vprEr0
xFgKiI6nfgiBiIEO6E382L3+b0f/eUdnk/3Njv61KnHTfP7HqVz/I99s6vzN/93Ugw8BuDi8Hmq1
deP+e1P3rQ8O230UOZDeqzXp35u64VkfOKmGsN9uREXADv6vXd3w7A9IRDk3UCEw8cJW+U+29SNZ
m2FTcqBFgTV/W3X2ua6SAaudQzl5V1MGXMDcI8dhL3f2k+qdL6YsjYeAJuhjXrJINDkG4JBIPobK
E1Oeao5OzGU1uGMq+QmFcrf96X5e/7Os/1nSuX7/n6r9vz/ZUZ2RGYU5SMJLcLbOxLntzu1FOfWA
SqRGXTJeJ3Cvj7wdhhUmIdpzdaccXNyNzNrbZkpIxJx4oGWwAhjIVvY+wRpk6zSgwUETTrsKZcft
O590PVn/fS75+5MenXrMRvusliUhvwmzWqfX+F4ZNPUbXI6wV3ezc9+F9BqWrIRDxqEcqxzZXPw/
Xv3ovO+EMkFE35cHE5B0z3o8Yn6YeruwY3fpMyVwkMONKhvHdtta40BrPcnfOaCvbPu/+ebm+tv9
dGZpatImXGxLDwuhEQRC4UJ9k0ITnhqehGIaI/OWUS6UigqCP2up/Otum0ecPVY1DOwtuzgQryX2
o6C1R0pOdYkt8PM7t/Q/fa31qPbT1wpd3xDmMmIOZqXZ+dJ22W4q6+aeBivTwSXJ6FWCm0UpdiZB
K+qDWAZFis7yscT8KPKMaRu5Nch0Kb/BWLj75n/YO5MuN5F1a/+hy1lA0E6FGpR9OtNNesKy0zYE
fdDDr7+Psk6T1rGk9dU3vZMauKqMCIIg4n33frY0+wDVQ3ThoZuHqfWngT9s0t/9QirrVdlC5Q9N
ANEBwX7phm5Fu80x64Vi0csroBHZVezDxHEjJ3l2IPlsYgNNSgX4kJc3bpHAwu+B65xc6aNh3tVL
P10LVc97vaXNnSkgGZBEurvzo/r7ifM/z+3w5+9+ctGOssthLyE/mwoK+7ZaT1M67JDtPJ2/wpv/
8E+jwir7/hJ9ksW5lY5VmA96fkXkGIya0tNCO69B8bCRotkgq53WUjZfyrlBbUdLYyjoCelTbzyi
Jp1BLx8kGPQ6CBQYss8dqOQwrpM+dFPIGINJ3km0xGpH41vbTFM17PAGgHZpe2OTocalBz9tiigy
t0O3lNck0Kj9VLMRrG1uuaG1em3FFJzbrKrJVODs5wj/Fv64h1itEffnx+LUaB+t6+lsL3TpnSok
HQjwSi3dNQxJJHT17G7PX+LIjf2fJ3q0QquGWrY/Twy3C09HIlZboy0haKvs7+q4+IzK68XqknI9
Av5feWA+Ljxo43CFPz3ooxW31qLetRqrCjOJ+gjCUWqBprIMi5NQMvwsgMvTEkhz10FpMGcW3QvD
37V+xwlROZOth0uHgm91YSBO/ZyjJbiePDDalc1g14W4GRfaWDQdAN6hWHBXxF1dlV6cb+DlQkPt
0SZpRpYFeavgkFvQ6i78jD8vCpADfp/+Q4mvutCNKoz9WIblIWszG+aG8m/0UQlSu+ThQDTrHZvo
EdzOQg9z53nLpbDT3ysE/5oPwj9amW1cURrH3DwEVYXvhePZmtwbdY16Kmej6sSb8zf657kt/KPl
OZo93qyBzKQhnYpdS7mbj72v1rqhns9f4fea3H/u5Gh5JSvEX6Laz0JMTyQomgZ2jkzzeYJGv1d/
GUVm4/P5i514jzh+/f7c+rJMlkItMSLoVmxnkFiP9CI1PjysOpnhtGvTE8les+pfiAGbtTOl5YU3
6c2d9t9vkjh2Tbqc2OdZddpOgmG9amvKDXrlLS+za4vb2jDKjS04xAdaYje7qDbjiWEeinLF+dz+
roNEQ7vGwMdrASzsDkMPkVONPfchwuRiq0GaD0UhjUNL1q+/o5wovlgyAcnb69RRKK+zVVOlmpq1
tOaJ08pYz/eqc/xud354/3LK/+Ee/aPx5Sjfl8L1ytBz9PkHVeWSRh93fuXYuNy2yGMQb2QtKT0w
zEBR5vRDyTzpkXivEKfmhxahM6FxrRtnr4EOT52RySc7Grf54GW3U944GUfXWX+1zS76porI6Nc6
xreXbG77F0R/xCYnXbW1e7SN0EsTgj9sm2/VgURHRsVcJn5G/pB0H0BqNeRc+wDaYZ67xG6iQ7tt
6TjfiQjz+2bJe3+fz2RWBA348WWTFxGNb534Hnwo7IB3TmlS+JJC9A8EzFBtGt2SkEzbQ38g0D9d
Q9enDDQ5BR3+sjW1z7PVZNTHtAJOO5KK4gYHRfxis227RiU+HTKGSmNjO5MlghSjEgJsjuH+qk/H
1CGBAPkkBq+SzuAEZH1nJpXzLPoDBHAuq+WXFiGaHlOJ5CDSPDtUcykelUc1YYUPyrppUsd/nlu6
dRvDimTNRecyWsdDYeLtqnp6335EtggEcAwYrfKXZoMsv7Fv5gWFhtbxhxROCIzLr3J9wUdXTvLQ
MHaUOwSG2affUgpPz0IW2X1GtWOvMFDu7NikMtY1Nk8eWSRArSGvk5l6hjXKsJ1bZJsgnTAccnq2
d0tWGl8cHc3xasTMlqH4cLJ7IrR87Srp7PZn5dj5rzGtfVDGbk2PG8nWhj1YtTE8e2gDZCvkG6iy
i4YgsvsiC4xm8p4LD4wCqqIx/1ASk1Ss7Nr06EcSIfBFWyS9O7S+yHzRuUM/czE0fRkLidKDLFXL
2Fh1hnAyMWOtCP0pEV/S2RlC4WUNMUZp+o3wIue1sDQEQH1czeVH1enOq0+clrY9tOhRm1PdiB8d
KUoVGLVGqlpGnYqGCo6vD1ZRFJ9isyrjYMnNTA8zhWcqEEanb8HXlRbBqy3haFqs9Vs5Ngul1NaB
3DhV8qa1Z/gcAlZls5K1HKK1442MDJGn/SMBPWzJcB3g9vJkaz71lmbGa9nRa0S2DY+WKFGy6pFD
rZzG96/tpsJ/JMB1G5QOu5XX0JD2Ug6nYGpR9fmzrUD2+4tTEjQxdU+qtmGH29YMpFTvkaSM5B7t
0H/2aFtREgNIZF4H5LQw2fMu/gWKriasE6UFdVMDpU5TZTFIwX5RoeYT9za1EHbvx85wnqAy9l8a
Xau7DYwy5iFTB8zcJNgMObpI8bgmuJNagvW+V7xrOE7yxn2K+rr8pYnWefViaJjrg//2p5oFkTyG
6lF9DKofPqZaayL8ok/0vRvaLgnsVpQ/q9hKP2IbQRMWU3Lt17k1TdbKENZsrJTRl98UUSF3PS26
A7+SFEWt6TH3Sixn7SHNriM9hfBDW4sMooDNO/yHQAZqipo1yONfGAfJgik8G9WbXV/FQKSfO6Og
xjilhfrmMp3wWxQwUkOzgvGTjYnICZTyxMvQ9hP0E0S5IyC8veqihkJzaqg69Ka8IsJkTqeww/ps
BhGUw++Z39SkIbTpvGxMdJc3UbuMJAGh5f8QIT9j1ezqF91w5+JKJ3ziFhHlsld90rkruFXVJ6tN
efC9P3s3hloIIMgatbU8baQiGkekv+LdWPMgVWircXJWIyBckuuzJaW8ieoWF23OQtHNMsRy2kHi
nHz/p13pMtoU+ai/FjG1S9phkgjL0p/674oTQblFMkTsDF7juAgcCn+3s191CEAdpDO4pOsUBZ+b
8LGMUQmOWm296H5XfBvykdU2RylykPwr7K5OljGf22GIItZw1sxAKh/qu54k9o0/WbyH5z+BJzZM
x00+NYqeKnPD/rSbyRQoRbxHLwZycxH/b7iHf++YvMPW+N3pbuqLtlBFVYXUIAmH6khXjPEChOdv
wDx1B0cbfvTl4HddswwnsLEbo8xo1fjUlXviv2iHVO0TgnAQkCYKXcoOFvIr4Vz1DVtDH/zxNoMn
ufbsHqmfhXEn4Su4tZZUfqoHF5+M2SHxyVsZ4qVNVzxCvrJjtlwpy2vv9Ca1/uYW3Ts6KQC9xwLR
LXmY9mN6Q08GtVKK/QC/I+GMy2xsWoygvG1+u1dsQ3d5pKYbox7MzfmR/HNV7b9EDi7buCLzlAxt
XCT3aEGj22ms0y+aAmxJske7lvTiQq0vk4PDZb5wVnwTI/1hD3aMBSOkIR+S3pJhhH/0B36Ozt5K
uP9G4o71TS8KMt7suCfhiKyi8SMo5/Yb1BBFPbLH07lz6gz93uK3rg/UbAInQpIVfScEo/xBNIBa
t1LaL4ZjD/NmavP4WcuLmIN9klf+xkkG50XrpuE6PyQBcUgXEQsIwvELT/bUuB6dSUqrTklNZguS
9JPJric5FIrqvNv004jsb1KRzTnVrGMLM0lU/kjatIovlEpPvByHZvL7d29pqhJTMucHv3SKFyee
5g3tiWmd1ml9e37anDraHVVWCFF3GxwAKTs3Um9TrdgVJVzwBPzaJGb3wiCeuBH/qGgRu4vUYizw
oRwwGMY0TWmmsP0eHTaZ52/kTUr2h4noHy1U5MU5Wn4gqAsyvrYwd4m8JJ+ILXhluGuXz09AxMpM
qJcP4KxHDDx6hJHosRn9vPATDrfzp59wtJi5tdbBDtdz3rKuApQ6k8Thl8mDkXXyUaHRRV6aNB+x
6fWUNoR9m6rCfiQgHh5Dy5pK4nlx4XB0mJ5/+ilH61HZxJKJ2WWhxrYZD5dOG1C3xxXcSy0A0Z1u
XH8e/lZNCizV7/OUapibpV1chVi9R7rpxOtUotI2oomqD+fH9sQM8o5KEEB1K3dqxKHImJpgY7OS
zU42IBxDfnr+Eocp/4ch847e9Hr2lyGjyE1VcTKJW26xNiNPvTr/t5940Y7RQl5E6l7hEoqtlN0E
aD2eK0Sv120+ksc8x+OF1+DEcuUdxu/d57ocRq9UnO5Dktgw7nb6eJfH2m1cz8tNAU46GGdeb6fH
2+sM0SXFqjgx3byjZaScigmTRFmFRaSrTwhIuSFHSzmZQNxevkjhYF4wSPvm0EvwGwzHPKrECpwB
KWg4iTJSA5uDvBaEwC90ExXONw7Cq9YZGm2XVqSdsqE7HKi1mbV4KXNWfGGrajfXxfhQF9PwxZ0k
8ZAjLfe9adKrWEeulUQrAUim3ukZ2dWBqymkk/hTmkcDlAGNc6vp7GDq2uFRRn32qZwLuk5WqapL
0KcTI+MeLX1YYulm5VkaRngOCGhf6m3ddsuNyDHkpDJLv6DEjy9Msj/3NxBU/v70HQNxd+WBV8nM
5acQ3SM6mZbjS3pHfpWxa70x/2oBkbjwxpxac92jBU930jmtPFpUOGZuDK/vH/WqQPpzUDq4pqy3
fZv429zPvkWLSwSjnemrnq/1w/l36sSi4B4tciQr5TUI9iy08DQfaBfuRtJP3JpFLi80ZE5c4kDz
ff8+NbRcPNwjSUgrrt9H0tRxWMjqOneK5cJX/sQMcY6WtsUrs6KGfUKuL3yCeFSEoSk7u6kb4tBx
W0FTAfTz+reGzDla5Eo0ZpzcvTjk7Ih2fdSdPcJFEqsn3d2cv8SJlc452rUkLjnQKBaysKDg9ECU
sEaGFTa5Dt/dDgPnpdlnnZjtztFa53fKnrDN4/OMnPIa2b4ISKSL1gY6lG2pCe22x917hU363uDF
f0BBX2xco6o/9aVpfKvGAltIYvwsOWKscH0S7N3pz/GYkhK/cshwDPNEQXuKs8+LlM526ZCPc0gG
IK9p02ru42yrNd0O0DIVqbogIweRLnWPIbvHjvlK7NrMCRcxfWprfkhKIUxZGO6rvmIDNDlkeJc8
3k2UNXyOIUhdZz2JdW1rOkD5o69uR2oupPTuwkQ79boe6+MJZq1QMpicArwDQSYtK4LAusYJnLxy
1kjQvB3RD3pIME+0HUALvcSt6sm4JeP+/Nw4NdePVsMKg56/CCMO28KNvx68sE+LqXDn4mQPBjJy
6xX4nuHn+auZh7/2D5/0Y3G0q7CtdjPQh7xz9VvXaauNiMoFUFzT7MfJTHad05qcGlsyKd0BrthE
TbAwETtG0olAkBCFkGg+OJisCXq70bcWoTCbtrCWr1jxvEOLMF3bJolGHMPRJ80kAp3/8aeG6mht
9Qf8YQToxqE7Te1GmKWO0r+c70CSfO5kJh8xhcgLj+XkzDhaSeeZPOLiYJkGE1GGlpgJlScu87s7
zMO1HORwNRC8cp3kSfI0ZkWFGixt10oSbHj+bk9svg4K2PfrbAodSGp6x90eZGKzRLoF30oPzv/t
pzoxx3BC1cLlMWNaFrHxT4tSWC1jswFj0wb+NLnXNXkxSM2WdN/YCswkVo8LR6zDcvSHSWgfLbm6
gZN+qNnG6DbRULBuy7WepXI9lvBdzt/fiSX3Tdr7btdH0Sm1lllLQpfEuS8iMqdbJG+vrbeUQ0Dt
5FK96Qhi/u9qkH24x3cXgmiEnMhxkzDDuLZS/jQ/inEprsem62CPRebOs3N9S6w4qIp0ko+lCd5K
OsBTVuCnaWNQ20c0q80bUsvE1Wyb5bp1nehvjvXRPhSxsehmEhNDQrfTx8ikHGwsZk7LxDY+nR/r
U4/zaAmTs1f1NayHsEsyf4coeSC73bPvLTBbF/ZVJz5s9tE2DgSzPsFB5hJtii9+NNDhaJm/Ne3C
32E0xJgXG/2GnlF94YqnbuposUEEq5Ya32vI4+sCZzIJIqybFtxDXVzYSRmn7upojUEeHA9waqhQ
kU3wTAm22A1+Yz7kDb7OOdbEelbV8MR1FdGyMgnNKVGBHXsL+uOSVEDLyDa2O0Fu9OFFW6XTE3TH
vGua6dLx6cSLdIxm7X3VETOjSY5PNtXc0c6COXXnbeXQ5XHlonbnJ9Gp6xzG6N17FDlKM92Y9bsx
ZptmejFfgx5EpUw5DXwW8IHz1znxXA/ugffX8YsSjZiyJdXbftnnw4SPOvK1TTNCcDl/iRMrt3W4
xXe3UtENxGGCOGEYRqydnW/ddqqcN+f/9lM3cPjzd3+74QyotAk1AOMI3M3CfbSJTL4Q3kzX/u9d
4mjNyFSFVzZHv5SCC8JjCo63rcm0gsl54fN66iaOlgyIHb1HLjQ3kfjefU2ATeDDxngYiDS88BRO
TaijJUNL5AJwyi/CmOTuT1GkY/KdMmPv6G29Qgra7c8P1oldiXW0UPDTm6nPRBqisySXor6L05b8
O2Dua+gswCfIqTl/pVODdrRcLA4flhFxdGiV9APMksjf1MXSb+iJf+ESJ+RG/xVK0MVmCdVsSMM0
Rcc3alN0pU9SA6hYmrtxJEcKX7l9Y1Je2MiMhLvGsMyrpvBcyLTexX35iYcnjlYDL7EpC5Qco5NK
YQcbIRC0gWEbxtdIVWjnzTlt9oMZ9eR9N/03WD3GV7tv64o0JUu8drM2XvnZIWUw48yBNC7nGOHF
BgWU88/i7Zf8YQ/zVvd59xpWmrQ53qPZFfD6MsC5T7PV07tPpy3p082mmyi3Ij1E1OtUXtAKqHb0
kUlijHtS2XPbxjnozmA6eIyADUu6va763MeGt+tssjMHvO0btJfLusA7sknjFOJtllw3Y3ujBpi7
FeSOVQ96Sf8LJRs7nx1gNzvQpARxxs01T1Dthk7z15aMzbuJ4FijubRGnPh2iaNFjrzr1Kwx3Yf0
/03s9xPnFD9Fd6s3HBYX8xfpuJzdm8a/sHBb+ol1VRytfCg1E7i6SRqOi4/d0uorsvdUAQk4ZxO2
AKvqD86q3PHJMteKW1z3Q0/hnvrehrxqyFedRJLi0TJuAsmX1oCDUfNFHVNgAo0t/Cuab0Ng2tp2
gD1BNapkbAMtzsevBdZcF7eFFu26zGv3B0QjnX9qsD+SgUA7QAdwVWylDffImsRTDiPzoVeO/YOI
ssRYt/qQt0HXSueWeONarnBJQNJIhRndQ8WwoRto/vghprVKOmztVD3hk690ScmPK+bIvCs7g3BT
jl30IEwsRa4wa6iuSwf6yxaIleDQolCXtA+nDZwngIKz5+aHSD66gpqLZZ4ERTBSG7KDdPxOmlf8
dCjkrCfXJp9MTqJ9aQZdfvM6DyGlphqffgSep5mftkTfdKOHI6AXHzqHaD97pr/aGv59HQ9Yq5aZ
gESrSUATD7Oj0VloXfOmGg/0PtICrWEV+S39eO5P/iAE17iJ0hjmqyN6AjoRyTRbR1XJN9NtWvqa
UYpUz5ZFnpCnaBlf7E6ZV3lSqg3gkFbt9KKkVGGQHgCGaxwbA1JUpEKhcTty7Cs38Ph0JQ8Fq4ER
lFGfCgg15fSzgtZBgF0yqA+pmw60yj0/jw4iF/9VRcTAEqLg52GsA/xYl1BYMajAoNJQa4GruIP0
kv+AR2x/yWdOodAbMjcCR22lnzxw4QSBmkn2eZSJ7QbTeMiLg4vmfexw7YCxWuL6e9rPvCpLlpO9
2MTzsDfIPOlXOt30AE2CMrdIdHqm9GICX8KaBmyKCTl+mQ2jijGSDd7H2ozkLw3pk9zhBiuytUv0
RTiBpQGi25S05a0ZGcbKGgXRb7Vngz524q63dnk2j8+cOEo0TL0kAIQTCczXpSysaZeNcFuFGIS5
gXJhWUSuu/J2BLVhcFIb9ccxTggIqRy8VtL0k4+xMPgPoI1jj9DrSRf7YVkA8GVznJcbYnxQb6lW
K7/LznJUMPWd/3V0/W3kUfcOsEXNDxBGQNNkZHTvBp1pGcTk5wap0w4L3rG8vRnzes62VLXUyzzI
+FurL5JUuDw9VLESoLBOq/tXA+00Eik9l58+0ga9GqUBmURQ6XjEB1d7Ids7Ol8eHKp80zc1D5TV
2/rup0n/UQNgMhGTrLtXqWlMU5CVpU5mqaun905l91+iXg0EwzoNFFDCa+FjNrH/RAyMlqG3pR9K
a9tv0g9UmqtdmWr26+DM9Zq5AG+ujwqofV2m5EeAnO4PIqYzPtppMTEkftuS9UPYFSppAO9q2/n1
ErNqR/VtPE5EKgstbx9ju9TnwKPuYQdL5kcsV17T96sOqwNgyWQBd633Y/YMOBoxGNWb4iOSaM0C
BJZ438nP4qRJwqIi2Hc86HNwWNr3xEgi4gdF4+Tr1O2iHWK5hgBZP7KXraKYeJcXUwbChhVEYplc
gFja9aDhLslb5GR9TrDLLLTagDaPa4AkeA/yqh6BNIsm5N6D7t5kYsw84LZF9wO6qu2vFsNdtrP0
ddo8BrBoLNuwKRYLvB9hq8wGvxuok4PPvR2s1pMr/j4vMKcoDpuoTc2rHuaSteHWkQ3WSZP/IKRn
7NcFVKJtS9HxBUwMKJoR1AojpIbB2wvgEPaqaA8YTqbvcA1IMQawTBzEva7DjFv5TTfuCzGBNPZ8
aT/y1kNOEolPrmXBTIaRF3skNS1l3+xiqvjfbXu49Qr1KdYd2awNKETXE/DIn8QdS2YCYp6VY5Ty
3ipc8Rol8MqB4tewr1LHtPcx8np3KxLWqY0P0BoIM6FYj/XUZnJb6YeqJ4ko1spRfFBXSd0PEVud
jr5BW2bz2vcPHBooJYZaUZ3RvwBxNfOwK6J7JYV7X0D/f5YV3cYlI6x1pczaYSqmmGpXOsWfCO1V
ad3kdNuY6PUYPYCyty3CV2rjBe5MX23sFqkRWip130ZmdzvJ+SOCxYNsgnzdZy1btBRdZdL+yCen
moMWYVeF5jsrvhJGy4+rZDYbwJat5ooKYwGYiCm7nutKA4smvQOavcv6DyjSxg9J6k9fyXdtiSXu
4DdvnMxuuiBXcgSeP+RwiPik67SnqlgPCXfFpujn5XcshcPzUpXFXS3yDl+pHi/1qixHJdeTFmkD
acBTFALmBRpYZdUhPNqdkj6QspdiV2NIewVI7b+wMWjMVYHeuEZmRwQ1vtS4gUBJZGYZ6H7kdwgu
3Ghv9SXFPjq6/Q19bcC4Ywu9oDzQFq30Rg5NXa4m22w//I8/MDHYNXi7oUyLz+h1+GmJVtafz29B
T+zAjlM40ohVstcdfwewHiKbNF6tMW/vfdauPSBei+YWX5oh6/0L9YoT5483wcu7LS9L51QSl+bv
+B7VjxlC4F+cc529m8vX87d0qippHu0qR91qE4ssx507UBUjuE9fHwDDW0ca7ffuQH1ru4FQhaJt
QonccN3l1fT9wsVP7C/fFFnv7k9HJepoVPF24OueYyhOwTwkmFkw4wZmrA9rc7Al8drMbeJ4832u
Rv16VCMOXysr16LNtS25pt/O/5xTj/foED4tZl3Uw+js9LHisxMPgAWXsr3zZUKsMKx54oBlv43Z
pFy44olD11vP4N3989nsMsfMMEpo5AKb+ITWopjYc7Bg7VHtT39zHh2dzI0KLoBpju7O7ggVSHIz
v2VvOaxrU2aP5wfv1FQ9OpQveVST+e56uwWI3m3nO/f5NCNxjcB7/b0rHB3GCZswhEbzaOd42scu
FeIBlHOJiGXWLxQWTjyON7fou8cBDyCnZwbk15UweEeIDtfVVBlbXKHVzui96cJR9kQB4606+e46
USOstk4mbUeOzBcOsXsNeuPaK5IfSlbzPnM694Iq5q3I9odD81sR/d2lAGs1OqL8JIxIDQhUlccP
LnEq93SanBXYWCcUwP/RgKflLR40EVTgiWH3JdNa8PH45Of+rwKWzxqqeXYzRJPxKS1GAglGMa5N
TkYbL0a9YFXavI57sBpooomcy6XzIAij2EqXXqtDXRrFWkmQsEb4STdbxUajC7lVxox83Tfze0J9
5E64dXYbuQ491H4eIdrWJLu4erEv8oz2cA5bg0/osilBBG8ypOprt0cqwUm0Q0/Yzhcm2qlO1Juf
+d2gqTiHaJfm2k45Zbs32GduqilP1pgY27UVEe1RejNG2yzTrqBy6h8SkGDr3AOOen6qv/GZ/vTY
jg7emRkTqBSByh3G1hdrz1hy4p5M0awa3BQ7OGrKXOO8JxVDWW37bTCHYu1MTr/zgCtzgpjhdI+p
bd/5KfXpCz/rxHJ9TJMSSdx2ljYmYZMrY0fcT/2IltNcn7/pEyuIOFp+oWlq/hTx9tm4BAhHTnxO
2XO35RB8SeZwlFz4797RcWJhj8E3EcmShQd4KpEt+bytYwrsPpjX16hBnwtrcsRbS1xKVUbxS++g
OCZ0KF2Z5jJf5cDTV5HXxLtlBAtRtH50G8U9+Zn5jCcz9h8qK88fs656bWxyXM+PzKmW1zEWJ6ki
8kpy+j1LtHSbEdleQPL3uP3Lhr107kMjnFegyuImny079CWtGVPqFt9tz38Qhn8IRE549UgpebIS
216ZrW9cSF87sWweQALv6+NePC3W4jOohCC4j77TI7agVhqY/oK/rXGt8PwwnFg238JM372WWQwk
PobctUv8+QFOcbXL/BbWnWNHKx4i/BBcDecvdeKWjjOAC2/ojaYyo53eTMPNjC4s4Kw4bmGm4jvE
7PHX0P0f7OId7MI8tGVO0y4+Nn3cf5vfQy7e/o9/US7EPwg6t2H0eaaJ/e+go/gXusr7BxmTBICS
C8f/Qtb4v9FVmtD/QeMT9RDzgsg++x27ShPWP/h/PPQw//xL/z/yzh0gZ+AldeBZb0mRkLR+fwuo
0QyWNXKQWopSfyHNgfwVrNzPnT7x4r0bmYe/PgDvuRW/71D/eS0YWezGuS3/2HQ46zrkA5WJDdY7
+KURkKXBdL2tyGBh9XilnrIUQIzdJMuFF+L3pf+fV+aaZGOTEw9V8Pe79CahisGUYpPFqlpVdkG1
C8XY+dv7/Qvwz4sI7g8Lou6ax+qtglg+kVVcRNreE2eqFYnbt+QXnr/K0ef9vy9z9MSMgTNq7XOZ
sRnkXV9SnhhVoz3XlpZJTr9tv4MEaYG9ySkPgjz4jIniEWNWfGF3dmSQ/dcvsWCxHGjDcAB/H9Ux
pyrjjTzPMdADsW6D6lYL5I4MrJ3BP1HLjlsjgN4d5EG39h6xtAXF9zRor9Cv7i91u/74jCG//OvX
HP79u3WW06w8WI8EcYVxtVa2faMdjGDnR//4GRM6bcGTs4EfmnQFj5XOljWPY4R1doNvwd5qZp7f
1ZKMrQST54XvxfH9sGEk7ZakPrKiOUO+dd7e3Y8l2riAi48UmQ7SSmUmT7Tr3AvTSbzpmv+zWSO0
3REw9WDxsFAZgtfy93HTodXV6I0XvGJTGq0IRkwWrGz93K6sJInKnTX0SbID0mx9F+boL3hBI1F/
7WIbzMnK1Qll3ZM5DGHZHkfEypOXRMiGI0qCj9mgFP4OEx/8PXCILA6kOKSsNX6Cz4RTvGETqGi6
7XWTywkGFxkqDqhF+hqPvUgPe/R51nP2N0NGxJOWm95tMTMye+L4bBKAqvnOS9zHwrdvUnOJ0xXI
BSDM6OGI4fLjydiOpTtY69Hr54/u2FUOqQ94mNBEaF0eysM/d3UmWz9MmqlOn5CL1ZRtR0WVyFOq
Ily8Lv1PkeojcjNFH/u73odSBlXKHrQV3HUtfS3KxUKfO1ITW4ouAiaQ1zpZxZFN51Mrau2TZ3gO
OaR+O60bIgbSXWdZZM6VhRe3W9IvEzMApE4tRnMrCkNpQuG5NgoD93BLLqlKIvFlSjD4cMCR3X4q
8qIHb6Vpt/niVmQhYbX5QaZXbdxTVEO8A9ihM9G9QVHn1xiy39i9rt3ijvXUjkMilqDRyb0fvp5O
lJ5cf/KuYyTi/tp35zbaasJT+iabuvybSIXdb5piWGbSMidQYxmghmWF3KTcFGNbavTRYuPBbEx5
CBCZvQdF6e2hG4X7SNyG893mHakCMoLzD6iBYYuMOE1t2IWilkEEhWNYC21ufyUTqKC1bVNfxnqI
yxazeTI+ZxShUY0640JtNnGJfkgMRVduqM38le+nQ+CdMagXEK4dYbKJmTwXsebBu4A+9apFsbyL
rUKLVrywMQAUXKnupnbjOEdaG+cvULaxL/Zioh81ovD8Bdp5JkdVRq9xXLcPSbHQExglSSWB6fbD
/TjX5ec511lg4zqO7/GVY8J2y8x7bAFSLytR4qhG9qINT9PQqR9jW8t6Twb3RKaD0hos3I6WfF7U
FKXwWdsKri5G4WRlGU1+16F8hU6svA4b2CDzYKDP8Whi5W5WlZhHonSBpAUYvfqnxsQis45Nvf3o
cd7cN71DrK4J5yOG7K3bfBd0fGxyLqwMt/WgP85J0VOPxBoWBZIderJaFo3uV8ZEv8cdS59Z5a4W
6loOyYCcHdpObWaIH8BgB/0a1rh+q1ne8tWsBQcqppl3j/SarANQ+mMX9G6uf3V8nC20GqRbQ/uo
rQ9+NPBeRrVV/YIx7nzrSBukuQn+T18x+uk9iVzzR6ZU/iOJEyKFRqI6ALzOaa1WKQvlXRobDFMK
APIDURISaP3CYwiUP/NSw4p1biObrEYC80T3ZR684rbu5s5eS2bMB5JkoD4vWVP8LCmm04RORca8
nYGQMzhojam+KtMh4jEtrm3Dwl3hWUTcYAjg5QYhXxPxYJilKGi208jbzDTYi6A3+z5fgfFRyZpM
2KwPzKSuvooRqRaz1B4esHdYE8dsT/3UdY1ejCNMGZPWYkzkXaCgviFrp2tXeTLKeetKkMTbVsVk
oI2cxQhzIiUOh9xgm9UK56w9PeJho64t+2puwwTtaYR+sLW9KzI8m2a12Kqhi+pMurWzFkWQjEFF
9pNPNhKcPBwkT0lr6QkdQaEnQYSvDO+fAbpnk1QpAap1nA4Pi5aYJoZzIwfPUrb3+BDTemMbrTth
VIFjucHIbyss5b1KQx1exhiIJp9EaFXu4YHpEG/WsWPVbbCw9jGb/cR/sl3ZxsilO/7zUi91Z+cQ
nMQy2DiatqoK4iLxfcUEPVudiMYgnitZrMbYTLrN5PVY/Skv8gVqXVCVwJqAU5PiRf1z62WuO24y
qfcKQok3PlsZnJm5TfLxg9PUUg+SCL7ZNZLGZFyTuTe1fAiS3AtLImWWNShL+2EiSwkKpjsJe5Po
gD+DpZT/y9559ciNpOn6rxzsPRu0QfJgd4GTtrKcWFLJ9Q2hllT0Pmh//T4s9e5UMnMzjwbYux0D
TKNbE0ky4ovPvKaqgMXz43eZVejKndbq2O5lEGumDfMUDNy0uvxIghmYWyfsukcVlRexBRWcOlsV
VA8euyhQqZiiqq1cJVrkhmsIbcykME0U+r2VwAPZFoGV5usCgYx0WxaxLp9Foqk9Qm2m8dkaqsG+
gaM/uO8V4fPClBydgF2oU+ituxA/ixXnyyrWnJx2YtgV+t0BgyxD2bYF1cYKmu/sxuLK+IGwilmg
U5fiYGI0dKOWwfRBs0tAA27nWx/SODGB6/h6TtI4VvUGnrQrVuBULKi5mo730r3jdP1Lif9XChsR
o5o1ggR4MQOabeTejmqzuU01NzQ3c9hBAJRnmwU9bP1zyHMCfNDFFynzcrzH5a8piGTMBld+bBr3
lYFGwMqMbJnsaj8x/3xN4P63ZH1Tss5Tkv++Yv1/2c86+v4t/z8fvmXFt7eF6/zn/q5bsQL4QzMN
GgMqevZzzfRfdatmI8GIoKBt6sK2bGdOTPOiluG//Yui8bdM9NTRvVcdA+1u/tjfmsuKZv6B8byw
XHTxqR1mA/p//9fvw/8NfhZ/147N4q/f1pLHLQ6kuQ1+nWpoFiuBYFnCqmrpVp1pdfYHZF30TTBq
yLT2I4IH+EAe/Fg2V5rrrz22f6TJPKdAaBrNSd0wBLr+SyKurhhok05F9wz7E4mAqJNpBKgtdG5h
YLfoipocZRR1dypE6pvCNQNkmHD8wgclCG9jv8NmuI2seGU4nXkwImP8mZftV4QlMO2yNRwQa3NM
/wTMm+wDX1PeKbHdQQRtsugwxl38bTBpJa21IldxtJL92jLN/NYqwp3mf7Lp8tvMaydgDUOVfX2z
P87U7cdFz69Ht0gVTJeR2qkFBXrKmT9mnXxOdNtcR3jNoSBtfJlqNKAur3TcI5tXsjUqFBIJyyay
vc4D3tQ8rsQm3ZAie87tSAJ5C7SDXQGK8m1Jk9MMyuKu5TbYXV51MUX8tSw9Fl21DKTfnaXNgRGG
2GiFQ/ZcVwZamVFrb1LpYvBnYMZjWXqyKYI+WQsZ3uf28H0UzfB8+ScsWru/foIw5u4BJhwGZ25R
haEFUpv4vj8bVa4/BlUd7QcHveHayh4Lm0cGrNdvS8UJdqE6Palh0x7cno2oYnS5TRps52Si9HuR
1snXxEQwYcRV69AVTNX17sWsuSPHqa4f0nq85hKx3B8uTRr2Bk4HNnqtHMrj3x5MrWGATlc+YMIp
cD0slFs9ubY1lgd+XsRijIU/CYudHPgOPhUanonyAfLXXkQ/ZYYouXQRL/70+in+J26I8mf+QdY/
f8qHb+W/zgt8L8qxjoJQ/vvxXxLZ/l5/801+O/qL7atQ/lP7sx7f/2zalD/6KyjO/+T/79/8O/g/
4+L8b//yvWhzhKzf/wyiIn8b3+fW839/L3yAwJ4V+TnZ3vkP/roY6BL8wWRL1YiGxN559P2rnalZ
1h+WptN/gZAMJWQm0vznrWBxXyDniwULn0+j2/DmUtD/AC3FWdc49IKjZP/OpbBAI889UVoyjmkx
Fp5tSyx+99sekA60AwHPLPKQ0wflh5IRbE0Nw2c3jT8UaoW/GxbBa+TlEoD88CF6nCU9TCbjL1N8
Vcxg7pz848r49WvIbR1EiecDvuz821kwSNPtYg/Mnv3FNwsN60EsAJ6NIvV/9iO+fyB9sgfLHKge
6SIHT9ko9R/Y8DKmbPwktpjatOrHusSFG3RV3w4rPObQCCnNCDjnSJ+gWOdp3l/BVSxof79+Ov0t
PHOEbsyN6OMXaSBoJeg4RV6qShdsBdagz3VXVM0amzPFc8YQZbCKPuQhj7LuPTPzAtGxgEo/6fRH
ddD0j13pDM9IP1Gz89bqnynzoL0yCP9p1N3kRace/G6Z4fRxbJLyQ6IP71WkzH4d5qO04W2acNxE
+8/nsOedStPcXractVDWqhnWkSf0Pj44QG/WtOu13ZuDcvWCfF3FVU1dp69t4RmyVAwEj+hElRwi
L6uVZNOZGoYMQ1Xd1TFJ9eWlOEbLPYVjhWEK9jfXxFLYpEsit3TAxnpK1L6k4ExW0kcKT6HPhPTz
x8uLHQf2X89F5jHfyKRyKCoe7wIKLotxukmb3pHmXUBPkKyjKLzBENkVCdwzHwqh79kJytXxyjGX
J9d0I5osdezFeRjt0Lbv8Res+iv5xdlVwNuTgQqNr7V4IAzS1Wig7PLSAKku/omaslK5Ngg4XYVg
RjOVC3GeNyzxT9hD9f4wabFHgJr906oWJGt8beC8yFrmr2PxX41clOQMw7NFyiAHM4ryMGErTEJF
lC8LbxQSX5i46soOMl5gRQ2PmuWwnQZMTg0gUFfIgvOs4TjCWQxTdNr/JtMVKoLjDRJbeWyLLom9
PtRf2jKu94beQesOg35jTkiLdV0N4qCwr52402OALw9veTZbYZ6znLpr2K+avu7wIVX100CrY50n
9sdJdt80wLG/febmDjwmLybMEZPS4/gpC40ZNpSA2MvG8rNaucY6CUdMmJWfKsno+vKZO/dKuT71
ueNvGWTDx4t1sROODdJJnqxTbVt30tpOuYrZp1OGG2Nwq/sJJ85VmtFOvrzyYk7/uqFQzyeyIFKM
l9dy3yLT4OQ92HbPGf5EEfLBHBnt0KpyYvXQZspzTIdCD/z1gA4l4vzbbPpAe+5bDZB4GOFKJfYm
aX9c/lGnIYiSAAMyUgtMdsj7jl+HwMxXt4op9NxUiT6NBfCvGvPlXWz59f7yUovJ2vz8s3ggtSXt
5HnkMp/rN9WHb9DJLMCKz9dbssmRXsWALJp2vcvEgq6EDaFcib+qPZ0pA0XHdzE44x0dzeG39wCj
XTwRKPsIvGCdj39Ir5k1rkBx7GHNmdyUpUFdy0AWRby5Y6fm5s6Kpug9HIjwysqn54qVrXkSpCJW
7C4jPla6TCsYg3gDaIVtMWIwF4mi27oMWN7lUaxee+dzXD+OINQ7ZBqGmN87PnPHjxo44FWk6kde
7Yfajx5SzvvCVZx7MVoxgOrewOfW1A1cNJOxyg4KZqi1moTXEBPnvj05KgxFnevf5H44/h3lSEGO
4GHsYd7i3hmyQSCNLAa5qwb5yS7JD61fyw/xYMPdQPR1i8aXv8kThDku78JXVMzxG6F/MvdeGMoT
Ua1FNYUs9yixUpVeBEYL1YyitCXzLyZy27bTdExBsZ2HcucWwZ2i1FtBqxsJ77ovynVhMhxbV5nS
eaaf5v62wMS6QVcjVs1VAQoF5clmEB2NUQORuET6zj1WofrXAotsuiiB66yyIZdfGJkN7zFfc1qk
v+r8HraA8t4etPp9lgofDccWjemVE5T1C2J0+A1cfgmn25C8eT6O/JvDv/SGjBhemcB5G69QOjxf
U1LQRvMBtluTuxoBrn+4vN7pjU1KQFPL1hnDkcgt3rmvEo5FMTReZVYwxtXU3Y0+/q+XVzmNZaxC
DHNoAdu0wRZ7XWvLakQYmqdqtRcRknwUkCe22F1HVzaRfnqs5hxHnW8tRGholh1v5zFKnaCiteqR
w98MNjrKw18jc7eAegHZ8U2c61+SjnaSn95ozlep9FuT/QPhZCdmyyeRP1lqtXez9sc8fkwomv6J
d2GDAqGSnLt4i8whrLpQdEYhPZRlIog2VDacbdD0cBw2l5c683Hnlp1h0bLUiG2LpfggMfdGI72k
7PNtOuT51inAhv7+KuRC1LHgWwwukOM37ox4oDHka73MD3FZL5BUZUpzLTqcZgcOInHEBejaxMul
vagkYXClPbae2Qp3FSPHugZdpN1OcT/dxSIIttNk4DjVi2t30rm3OJfwwCv4Xu4S9C5spPrtEfls
lFyzdW9BnAFbfi0OnzkiFjGPvjIC8vArF0dkVlC03AGCZBJ1mAhXsbJBeg39Fsu6Zgq7QKnO1z3I
qrldTTGFg95SoMrIGqdj7FN7cTEqaxfc5FYxpLqf2JnbRCuRV9Ole48GyLBWYoZdWJZU2z6oIG1W
yACKzh4+6r00rkiQnXkHgiyM4pt+Gl2MxU4aQSFLdqokA7SGLY59DBLLdFwlzJSvxNlXn87FZUOp
ghUiXU/q1yVmWJZmkKq1xdko4uCTMtaIUjeBmffrpO6RZ8oH8o0pJzp06swg6vsxg60cg38IwNlg
5YYSc7NDOORz1Co6DohukeXb3z5apAYG04P5WzlLBcNsDCAN1gVHywYz6SZOebBw67vy2l99nZbv
4u0yi6zLtkvUz0KW0erQ2VmjEbwzQwW+qdWHWAjq8hD0tuaVlqu8s1VcxMygR2GvYYwca8EAuzO8
JgS2aAu/7lEXpyuMcOkgzTX4cVRBnDj0Afej01co5X2cNdXKgK/Qbnq/678LLbKAMzB1i6HhKo7Y
4bFTe/ScSnXddIzjV6MVwMQanbAM1qEdCn0d0mnWYcq30l5L5KuwcBBtswstRe9XFqP4ZE0fpvRE
QVp2Jeovpii/nofkEi2DGY3Hcx0/j5NPAzqRbutFzPm2SVjHu26cmbe9cFY2E1aoVfHP2KbF5TdN
d+vL2z7Zy7bXVzFq0lsU0IPd1AIfrBFdWRmjTnMqTfXnAumpHz1wmg3Sr9Y6bHjSyLJeQtisnmN2
AYZDsX6f+0N+6OPe3TuR42ywPMeYSWc6O0AjwJe97n/7zidompQwOr0hWgGLgFaqdkuRrvaeqjTK
OmSq8FkIrB+TWQ39d4+Jq4IYoyk0O6aTYxy/22poO1NMdu8p9Wjswyb9WcE2uPknFgHTBaeV/wK1
OV5EMSr8RXN0COnkQa9QQntNB/GaGuZp/kc/zSYzcOjG6XSNj1cZ8UWdyBwGD0fJL7aj7EQ53kpA
7iDJzO7KpjyNtyxG6kfV5zomU8vjxfzetNDl8gdypRrjjakbd1mi0mNVqvRKJHuNp8cxxoUIP/dV
59UY+x+v5UZj7I9WMnp1YJW4ZTnRoYoSfYeSm77pcqW6dcek+aZFAgdZPp+4c2CHo63SFI27yvoM
qn0U17AATETh9b20k/4lNhzkCn77O2vwSDHIJZsBJTV/oTe1cN/YbDCuYg+4UblWW0ALokbd/fIq
Z8ouOg4U3QYe92Q1y85plemKnWm8Dy449Xk2y03XWmLCZO1Fjedybav1DfKUXbuCMKJ9CzA7DXZQ
fBtMA5j6Xknizuw7mn4YjtPP4vJddiEtRLBqIyonr58i7ZsTC3ul0Ix5l6M2sCFzvNZZOvv8bxdc
bPTQCWI45dXk0Q5XD+PkpnvGgBFQORHcjhFjAaaR+Y1iN9b7KNfLnUxTYyewG70Sp07TO5d0i26a
Oc/76XUdf+8wQOIPpvnkQWOXN7Y2GrsWd4Fr+cZpXcIybHsxz0Xmmv94mTTCaF701kSLyTH2HS3n
Dc5fwV2S1M4NVgLmVrd7dY/FhHaL9GP57NdafGXTnY5l+A0OaQ99YI3i0jj+DUpZOzlArckbOaco
VWXjA04e1MQxMtsMiUZQTXLc8hzf67pTrqQZ5160qWEsCQ6Q62CZcWn01GXMCNfTp/SLURXFTiSm
cSXOvObJizhDAvmPVRbvGW1Zxsi9onmZGNMHX41RyNL0ZhYC0aR8N+HZC1TWT1tgjUajeXCYsdEB
SSX2k3QGd2XQX3sOZGo6q1G19A5sUC03NOndYqcgv/fdAUqIARyUKvV+ws4VKSPVie/R/zXcdYWF
bHXlbJ7Gzld0gEFhABSB7sgidlp2OOSapRhe7STVDkscZe+GTeaFZqApADCQod64KvNZHGT14slt
SvXzmBRqtyorx092ZmtNgJNc+wXZUEXdqbJXPiSo+366HNSWX1h38CNnhg8KBgayoc73zZvQGUWO
GKe4aDxQHBapoTHte1TZrhyl01VsynsHe1TWs9jMx6sgzpAYUtatZ6An0UEuxmV6nJmllx9mGRHp
iFHuMQIyOSuG6S6WyWqZOVVd9x7YBPs+oLhcoY7lflQieJGKGNsPl9d7HRm83blIgZC7MDEl42Wq
4SwWLFNNGuQuqudXhv1dJmniryrNDpRVm3VdsE6RsgJSSrYLz4A2tlwFqQGsJiIH/9EYCaOAugkQ
4Oi6MPpsV22jbcw4dxFw1xoN/QirxYEmI4fBBlKG4p2G5wmXfSWiPxv+dAGbXJH4zORt81ddawE+
U6V9FyJcC80utFQAnHgTBWuR+/TMIq1uIhzbazCaMaxKhp160gAAroF+Zm2J50DYm0hLWXRBo7W0
QhR8QssoHyIF+edVHA/l98uv8FU0/vgVMgKHP+QwwDXn2u54a7StpiJM0rQehDr0OChbpxu3d9RH
s/quhIbyEdGs8StaNOLggG9EeqxNiw0ziRgJITN2b1UUCH6gtT+LeUytkm2yODLSVZ0U2GLhDoJP
Zm+rt2E9NuU9Jr/TIfK1UIWZa8q/EN4pq71tS1w3wWbHZC1u6Km1qJ+BWzJCCFJHrNupRtE6bmVp
PCC6A7zbl5m8zeDQYKQmRpXu4phEbGoX/4MtMGjzU4tXU70KmljZZwnqhhhlgSvciljvH7DpBWEe
Aon9VE6xNsEIpmOxpr2OJXeTt+g9QgGwnpj2lS6uXVqIgqbEc1L3/QlnE5mDkXbHSa5NadfTndLH
qQ5yxpQf9SSnzdK1Teusg7qKwztHZP6DEkzdU4ExHEZZgfonOwxGshq2Ggodqa8iCgB0Cey9HfbO
OoEZ1O4tvadsRCy2OOR6VzxHCWIv6P8MGGdlbplAzQxyyB6DWWImkY24d2EyEWKe49efdJDYOQLI
8A5W2WR88YU2IPyjWrVzpXu4DC0kfaYwIDHQClUhpi0CWIMLEPqYeuuprZA4yxj1Frit8ZsZB6vQ
wmIISxUBkNCcf8WbMFmmGYjmHGmf2gQenPMwB7eeqivX7cmU9Ncy+HrS4SFhXdJo/EJmra+0o5fi
cH+jCgnRRQGxKsNI3/uN7WnA+Pn0xbhzGoQ8GjdprtRM82W7OI8Wx3AeUzJToQ15/KR+VWlp0FH0
Tm6ZrSO1/FwU9F5jIi9+bkq7F6L483IMOJnlzY9NFCB9J5ElsVusWcjONhSn6jzknBwXHoghXjJe
wWy/5LovuSy7FzcQHI7YnsRjKTDySqbJ9QBiA4vJ0k9a3ue4CRlttx21scZa7NV+QEo9vcLAnWvG
k/fDsImYRRkGkOL4/TR5p05xawKVxwIEeRSw+JnWu+uEhso60YJyM5TIqligvteXX9O8k09WphM/
39jM+5bSCW1An3XwReelLhfJoDQTbJ/GWJnZ1VbbmYekp6cy0AA6S0dhvmjfbPcGbmA3FDQCanxN
kArA7mTA4m1CMNvGZO5rhFcdtsVjFb5INGeq339SDtkMssJUnaC3uBOMbmyQNHMGrwnV6hCMevRk
5d2hx2OtvpIynAkfguSWbjtzB91ZTi9hffvNKDXIznoSrrmIepiQiBVd/nQn7Tp2OMswIscF/nU8
fPxCZVVLImkwebjaDQcn1M07k2Azd7nkLQLlzBLUMdn6WOetcwsxvGpUEHtq/WabIWK/BmRzLe0+
95soHtlIc7Chrlu0ENPaijTc8ShvOgYadhG+OApdjCqO8OUt5UtMu6prcArsawSxuiD5BqpSIieV
mChfxcOVMuBM4GFzA9GYvwQRehEEcpMv3hs5P4exykod8vZdmgw9imtAeAOjGDZTO6qbyx/m9f91
cajmTJEcmPa6w6Y//jAYPsalgWuKh/ThtIeR8TMRI/rVZdLs+0nxDzWDyAdTgTFXx2mzxa2k25ih
dJ6ol2w0krAfbMKkujdja1wB+pR3AIOUXd1O9qFDZuT76Eb9wQgxYRnwvEVuRzNvO9X8NE5GuEXV
gjpAh0/AFavcYT7ao6jX99sIH0kaiDXHG8eGzJHJtsIVa6Plo/FgRl1+RbbmzIln6DTPangZiBss
6pWsUtuEjzJ5QW3h50erY+N0gMbdss42YeYiH6ejG5/Az7jyCZZJO0fDNVUKQKFxCbxiMd/Gmkpm
VpC0/uSVEG0eNCCQAE3hZ/p6Zq/isC72lz/5mRNPqklbF5A4O//1WLyJbXY4TZOuxqoXBEq3QT+9
2AItuKYsfSZYuzSOmQYDMxdQCI73le3qJqZ3Hatkts32RdC4j3TgKLF6jUt80peZ36Bg0DXDXFET
fP37b54onwwS8ybUPB+xI8TBgrAywDdW/W0wDN1nyw0JMn4/he8LOKbZukotu9opialW67SolX8i
pvLGyJSYvlmMQBZnqitQJ80UR/XqiZjaTx0JbnVVN+JM1jCP+EhS6IAB5F52gdKKGwrTXN2rLW06
oCSqVzdqQ6txZRRx+JkG6dhu/CCovLgzYDMFyczv66cm+lPBQi/AxrJilACYr8HVNGwecRWzm5Ut
eg1VWwQWnSs7/XTn8YNdJkNznQr3exHh4g6hGMCnNDDUkQGdrDnmPlKsl/f36Xmisw7CDlqCBc59
mRBTxjuTaAvdQ26/X7fwBR6LAAuqSJfhwUwTTFD+iQXpvs53NQiQ5YHi3gumsZl0T/hOuHEiv1n1
saZtfTb9uvNT/8oBPsELAIWeIdj/teBif9EA0PKqNXQvN8ZVYEfxxjGm28i07+MyinZaXzg3bWZE
aPhUGUWrcFCRicw9PZlk07ZF9Z6WR74Jeku7pan9dUiceFsxGDjkAk9drGMvv6DTWMDvRYAXVQ3a
EvYyq8fnpTHaid+rNRTbtaOYO5RtkvVQ4pN7eamzH//NUovMCcUWB2VcoaPdkskNHYYJg4/J2oh+
RC43i685bZzb0pxxAQWLjJhG9HGYg9zejqGZ6V5piOIgFYV6cGivuU7OB+P4kn4933wBGzyKEItg
Cte2GPpEZ4dZlYC+XdleLpKY/5Xn2LjU5hokmPv58qs8vRGZfnCEVDhUM3VssWiuap2bOYnhycnA
T02mL2ppOc8tB/xZM+C0MrmcvvmRYl9JFs99QxvqFtINrwOyxVVsCH3kmMWGN1hYfBG7xw2T3unR
zND0dUe9vbLeubfrEJU4T3OvedkChM2fhC41F0NU5wNKecVmHIv+UGRMOU3siLeRbcmnyy/3zJFg
y1BZQJQRFJuLxlk1pdwPRjp50VipG13U5jZnsrIKsJe+UlSf2aIAE8EdAzFiwWVTEM7w0EdWPXmx
Uan7PLQfQLOWV6rCM88DtNdhGsEiDIcW3yw3BoyLkRDzIFhXN2Rr4WbSGYj4aL39E0u5sBlnwC2T
wKVQletmUKRLZfIU6ejvnEZrP9mRnt3LGFng3/5KwNsN2Ag6aYy9fCoMzRlg4UjkoZvw6EPT/VI2
5uciiQzv8kJnGh8u+Qubz4azB/1mcdjGotFKKxKqJ0p12je9Wz8ZWHChCOWrO85puAucCtPm1Ol2
lqzz26ZPlMPlH3HmG/IbbN005rwFftBxLMs12Y4ZN7jn0K7fRV3RMteLjb1BC/XKjXBmT5K0qZQd
hu1QXi9usKgMpBDgZb2OnPAO7G5Ms65Wr0SwE9AQF+U8I6M4RAKGcfEc4t4khkVVOFk3Jxyj7ZTf
DQUd82HWobVyX0dpOg3vsGLqb/HnMtf4GTc3kYzVxywO9HdKaWg3s3LELsckfHP5Tb+2KhYBfabr
Ut7Ps/+T7NipY2ds1Ez1RreNbwK7D++tPu5QP+U2hqO7B24V3aYpArNBnt/bY2nty4HeLjLg1mdl
BOstuUfBfoDsrrBv2Sp5XW9kntAyunKlntsWfCwIxAbtKUZhxy8Rn80E+yJL9Wzp1HulbLP3nW0i
A2D51whAZ66ced5I/w3wzOzHd7yUPpm+SK1A87C7idYW84SHoU7zRyniZg3xSZsZWCpXgi5/XP4i
5x6SK0DMU84Z37zIGyhNmjDuJg16hvRXuIz82Vi9dZPGWre9vNKZaoVCk3/R89fBjKuLY+b4ckr4
+ro3OeVjQXd/jxG7/EvgAIO/ANZZaZ3iqs1s5U9tKPSPVpOON4YdXbkWztx6BDYKXlXX5kC6eOIh
xNRsqjvdC3R8DuLJfMx7R2xaOiZYWjGgQiTmw+VHf42Xi23PxJrrAdEti3tv/k1vzmMJRzoZfMvw
UASpZ5ZEmN6bAwSpFSPJFFnqPrnNIgFbzUG/XEdlpbbsXdGnecRIZky8vLJemBnWISIakb51R9X9
LFxF/KUobaRgKxQUCX+qpHPT2kn+Esc9nkmZ05TJ2u+wWVihrmHEW8dWHOyCK1f/orXZ+DhaQ7+f
RjzZHkyrCW9x1HPSFdu8WidOlt35SQ+C05jiStJ9tkrksgvfRLtB6bs7iEUdIyjEQWGSYdedbUZt
FqyGc8J4Gh0g8c7wGYc9aPaohUw2IC6s4gJ28FpYbTOsU3TVlRvJVtkjTpffqQhGfIfqJQRC3ZHy
jgQaEBiEyGI/DW6EJD5O3Z8NpVf1Te5PzrRuw7L7XE7Ib8CFj3/4Vl2UB9kGllyFQ+2ixBGUjFmk
W8R72/eDaxDwc5saMA4SpHP/RLjqItJODJdA7jaGB/LlnT2V2n2DNsrHKR/aF3NU+1sJ/XBjM8f7
in04rpLZUDaP2lSkN5f32JmbhfIHBBf3tQYQfHG6ejNRFN3vDa/r8+DAbBAOoe0E+99eZT7COuRV
SnAUAY83Mop4uh8rvuGhZe7sHLWLt2YY/PWbi8wUdw2wjYr8gqA7e7yILvvYLgwpPGmGKnov4bSp
4ZpcuYpPIh+r2IYL6s1GUgXuzvEqI1IxNN002+tc/8Xm6ntMSlu7qVqaAJef5yS6M5+a1fb4D2k2
yeLxSn0PdAJHR8Ur7NjAZqB8n6ijZEKtq7cIElkQf5EEdsziGnDpzMIkVu4sl2ZwUy1xXCkjVi3p
DcUb6xAfi0g2N3Zd9gjRZyT3U/ZDcQpnFVta8vHyE/+q/Y8iHiDzGbcC6U+fMQaLiFeB60SuCQVs
B+cUb+7lhLummNKHtlGiCXegSWHmq9XdA+O9+MZqLAytoglEbwZT1AzUniOdKe47U7rud/zM7U/R
1FbvOpQEzLXrN0XxTDcFFagyGXN/pwW9aHYkPcW2Qp7fp0TE23VbG3qytptmKG4roevVyi6LrN0Q
Xe13iWbLduW2oqjWuFKAF6+TsLuppzIoV4E+DZ5ruUG0QdMtehKK2z2lGedvPRZd7tFgcB/RSEu/
xTDviNuN22D/nEWtl2Cj8jkOX4kMWd//FPXUTvg0NPpPzZ7158ae7oTs3bsQI9vmgSAa492sVeNn
afWBsXbBLwS7prEs7B3iZvgxtJbxI6sD9aWAuyvucQ3U0asBq+mipxBBWA4p5g6jFSFoAFW0+Zlk
6UEhMBH9Ax/ijSGteLpRkqS/H2PX/CCtSeEho1TcVP1E43AlRnvatm4SbO0M3MGqCa0x3NTSaH90
mOVhMdR3wTbodKPbqYmbN1smUtGNhthdsJlwvbTWTsUo3s47f+cXer5TA+VPxMCSz9ksGcG3gTL1
+lTxLT0900vqMf5sOlUTrhUf24J124XNF2k2VbV1Sbc8p53inemWwaFyk+RrWrdoBHVlazyGFhwV
hAbTyscSJG+CKyf2NDawe+k6MBbiG9MHOD6xMO1zkePQ+MRHiDbabBUf4820RxLomrvxa3VxfFIg
a0IZJKyaBLwln1FVqtnp0EmeQGRERAc3+Aa/b1xXilLeNG4f7QSiSYekYKIexpN+Y0Ckn6ZEu7Mb
EV2pMU9aEIjHUJ7QbmEmC3l7fjFvEpVWqSanpf3xZIiuX1Gqo9Vv+sYmHnpzpTYyu1b/zVH2+OnB
SakwGumKQjleDhxjracms5viqehoIRn4Ou3xirU+JgXMxalzxjs1EepWlW2yURT/IyZK4/tMyPjn
5Yh1cn0iKgsXaUZa0Famnj9+cNVRQsfJY/3JDvzizhnT7k7o2bj67VVmWQrShJl3zTTieBWMmupK
4AnhRTRUyXkssQEglVzZvWeehX6EM7N84I7oS3IuyEFcb8vR9OqMsT0wm3AVDL6zvfwsp5eLoKtI
KgD66fXrHT+LFQ7dpNaJ6U0NBIuQ2eGYj/E+Rwps23dYtVc6Le7SF+5v0rnBXrIxBb2dmdZNPXG8
cD6GUdZHDY+nu/Uaj4vmWzBU5s7t3fE2EX0PKZbZjo1e4JXs58xZpak9I8Xp66KUbC+OR6OPFh45
meX52fhpTKR4tlsRbzrDCm+1BLfpohoPhJRwI8zCfRy0+OCKFBPZ8EqKdHpO+SE0Z7jaIQWdTO1E
KUTqtpblNX7XvrMmquVV2dX6TZzBe1kjwBd8vPy55yTl+KDSlrSB8ankS0yNFweEmzAus8iwPND7
09ppo+w+sofggJdp/66oHfzZU7i/cRiw2a4N1U7TbL45pTHU2xmvCNTv+Jt36GkOWURKCPmh9NQ8
Km+6YGzedSVuaKtpzAKKluZzaDZmvOK3VU9gbNLtoMfXWmPnDtfbX7LYApThSuQkiuXlFnkD81go
q70ZHy6/7deof/y6kZsRkPSgepNdLTEfA8j7vkWqxKvVDFsuHBOSL4aIs28Wd8B7qwRcupaqkwZr
WUrjCwmC1mx8mWAzFOljKFHXw2dxHdhKnu5aNCAx8wBZ+oUMAVwbRj5CriqwpuUqjnB1JB+1WmiN
woVbICPlSxPXmAA1DGhvUk3rm3UCDvX7UJPEXH7SM5+WtJgJMERBlgZRefxpK6zdFLd2hDcODL2L
RlFwB67dR3ZyuwPZCwtoHNDa07vvQSE/jmUzrRtNV38XQ8qMga1NZKYpoMJnX2yxRi/6ri8q4YFl
q5/y3P3JYe5v7DBz7np9yK5cBfM+WX5g0OUMGRgNgnwyjh+7cOMYO7xeeFWGx5Kl2s19osgOGVLm
/1de8WmohjQO/hkNDGaz8MaP17JmIDXRyvbMSrH+ArFOoT6GT1qku+90bEtWgSKVL8aoNM8dmpMP
+IbdydhVfsCuIkXWs8DaBrrvJBtVz3wP+6hgo+KRFq1zrRuvABLOvRgdRMZMHiXcLPMhZFmjsnVG
4fV2MAFaDPRtA6gQRl1zTVJtLkIW34CQMleYryig5SFLRIkdYGnYXtIX0z5wXW2v0FW9q6QWbvUK
eaM07vorKdaZjwGBgWTDZbdT4s7P/ybFylNDTrEdBk9WWEU3QEtYOcjENnUV/MTCnFmIigULM+z8
Sl5w2mxHA4UrE8QdmiwAkxbpRyP8hDgqwqe+CZ90NbO2WVdVt5Rx5QZXHuz1pn5aJaPvPhld/NVA
XuHKVjy9t+ZfgMcy9zYNOHO5603MYNXCCp+6dOZ5Q5xfl3XUrjCYznYt2N4rL/vseqTWIE0IL0w0
jl92oma4cGMe8xQz8t8bTjMbKGfmuqsdBIImBvGXj9rpjpphNJCRBHeyBT78eL0QkG9KsR09qXaM
0EGmIEUSH8rBzVcj6Erkc+PmSiA5hUNQptDLhBgzY05g8B2v2QJDbpRWi550fxg+oEhRNChxZ6n5
EIwK5nB+npbPcA7B4Sa6tLkUuiJFGbxCLnGV/wd759UcubZk57+i0JP0gAl4oB70gg1TVbTFdmS/
INrCe49frw+8I6lZpFhxZubOxMTcw8NmN4ssANtk5s5cuVYUpVT71HGaHE1P5lO/mtqvIp4i2TWX
rrhLkde8BBx4w7txy4QvAP2wTNRCXt6yrSD112p1eoLiWnLLJI78KCvUxzWPpUAupcite1vZ10rL
3dphfcg0mNLbTpM+cE62PUjHtL1pZ/Y+Aa/hLQMEJEpYDyerK5Njry2LR9vzvYxg8Q7MvdYdrc7u
9iYozSPoIgVmASQmSw63f329UT+CDoIqHbCcc0urhorVZlKWnjTtO/D13lnjwhI7JCf9NTYuLLY3
FjflECC7EMkRBj8vjD8siRqZI0mBJD2RHek9TZ57ES+77zsyxsFSxJ/eX9rb0n1pLDm0QBkAiTXp
JIrRL+csJ2leKKudnACnoTWZVuk1RMCFiLKuuzCKr2MsLsX47aiQ4QTOk6pxQueTmrTpKdLCBeDc
aAZzIv/VNrrteP/nVc7Scv000MOvdulpSHfJHh8Noz9qnnuEyix62cvv74/fm7NF7n+LYU1qf2fj
J8/TaNmjnJ6sxdA/NEO9inFZLGHF0u44IPO6f/96b5gikuYmIizAbai3nZnafDLmkqNDekJS2vBo
x+zdqjbjAE3fXhgzvDB0eV5qf3prkWz1YoDsz91zZxdFJTQa6FVITy0dg1d2qzzCRGF6lp1eajp/
azgpGECBtNHQ0ITzcjmSgSpHldTqyQ4XiKK74qvaKN/tvD+glfv4/lC+sR6p2XBc3xQgQBOcnTjj
bhwMJceqG0pd+7D1mV5dLKP7/lWepenOdpiJGSd/D6MOmKHzBVmGXRjLOobcSOm4AHjffynpdJGd
KcNWOWAnjINMSOZSRSaXOUxSHzkhzNpgvDQNqrhJl38NM81m6zpVwgrXzvBs9MD9ftytnJPKKbuk
s/fGPNCFwR6lb3wj1Twz5XOGum4okegd246Wj0Qf/FWNkZzYDbO/0EXpvD9Kb80F7UL0fFCu1ABw
v5z3GJ6ftrGzDAtr1gcCmtSB6Sr1//JVQIbTvL1BgAhFt6f+w7RmIdPUwGp7go5IpxRGLLZw0Prr
BtzeSr4bVwlpGmPbTX9cxSwWRa8GvTghb9Ed0Xxmi5q7zKvktfHs1r5IxveGTdguRphA4zrr52zw
irld6OSIytOkUE8BFbkFXXPkSOMsBzbogKCNq+lUzPoOinyY0lDYNb7V6lq6HPsNmp1I03ZLPvsg
K5XrdrCbW30Nd8H7o/+GFbEJjrdaFglYuvpejss02EUUmUt5SvMhu7LldXe1oOLh9j3C1u9f6o3l
xCyT8aPkRPbxHJDR23qRrj2XKtrUcttSohhr1tEFW/yq0xVfQwskOAJs/3OA8PKJ0jjc2t2y6iTL
tQb4WzOOIcvrcW3G5928unlRdcfRMA2PWKfya1DXN7CCkucwjMav0aHzLan+1dZV4gN3KlH/ZBrG
NUsO5pg/qanRw65Yrz8iGuCELq3xhXPZWyMF0oAaJ6xvhB1nhwdjiOAzBCR2WteudPRsWd2OCsSF
+XgGgJ0ZwY1NhuPq1mUDfuvlSEU054HN29WnstczlmM6JgHSCRCsSUA7c3dAjOV7nNHF6zZqr31e
l6i2nEnXw29UGJTTOKvzp1CN6g/laprfw3LpOn9nEUxUhhr+oNlNLUkaDjTAtWmv1E5mh5cO3G8N
1ZbW3nLJzzSFL59h3TUaYqNZfdL0amMK6EPUS7pi9/TX1y71vY3MmPZFDh4vL6P0aITk4S7hsNbW
jj7knOuT+NKpcXuX8wnZ+sJIRJEzo/Hp5VW0fCmYrTI9mVVNz1VVz4fU0FCjT3ddsFun3ygm+EPY
t5+0ucwvgDVe96psOLTnvB+EX/D8nrl5JWvklE648tRqo0XrpjJ/RmMydWjsMYNUU6jH1JqcCkOu
4htEOUuvNkdkbIc8FWbcGl6pa9UFFtg3HDW2CVownVYlUDu7M583RH0UxxpJRkubo29tx15wNPBV
T4s5SoUjNSplVXmxI2jg9OQqbVoURzQa2Rw2kRx6CT/1PbcUjjlzktIH0jfz72ne+kbTMkScihAE
Pfn3V8szSeHLiQQVTqaDIjTlAYhLXk5kitRVTlMnR7xObx+0JjY/5dGWGIwoJcCaBIFj5drqsAuF
RfvyAfRmHUD/nEhiSmjREY0RDpnflIP+vQpl5abn4Xy1nFl82SyNYGjMIaUPL5QqSXSgxmPE4Qd1
J1DwyO5HSaeNxqql7klJCl6jRc+enKwaQy/T5/QO2dfFdmutmWpPoR05c/tdutwYA2ocbhmbM004
kQ2yvyP2A19eS6avNYtKg4XdJZEYWi2v3VVurAktKY0CaDTE8hFL2AXkPdTCyWGAOplKq9M/267t
T5tW3Zq7g7+Lo5zoU+sWTh8aUiZwFKuxmj8qOFIaJ9Sl9uPQowYvVDmevsmthUwRYEwN+rQuK3+E
4Vg99flqTh6UEuW+t+EiEVmHmAuNs5GWY5BHhITWeZbkYzJlJmJFXLsVCsYbRtzQAhqCRrJx6jOj
UcnbRsvPjEahRiy7jipnComQCcNdDDZm6Dr796LXFE7fXyKbmOPLvb5tNbLbG1svWovnC1uTdCNJ
K2M9mU0Gygd7AP9iU9VomymJndP4u1qmWIZ1VwbSLp/kT6kh5/6I+FDiAuZQsisqeOi0d1Wr/VLn
OfxojH04UCFJI9GulcnuWHoZxfoxV7/W4xr2goa36Yp2d7kUOVPwkAztanh0PapPid3HhYMiAA3a
utbCCLgo85U69+tMgRoVJp+30ZwFbN03iEfWz5Wcs3Gasak1N8zl/F6BX4rSUL9kuTeESR6KqkrK
Gsmwuviuw1+qupVq96o7seMNoN1I54khtzmdWWOtPc0JKsU9IIrOgduyWAIjHZfRaXWdvMOc92or
QExFvoXcYSYqbdwZvj3Uo+JItDL09IsvEONYcSl7ZbUUbqqmO8SfGigQmsiIf4Z1VCVgGqM4F0Wu
mPGRNjxU1cJUi3/Lax99gSwz/aDEA8pnTWu2e6kmzS90lMhkh3LLzpuKFQgZkN2FPjStWK8yepVL
D++nP8ETG2Ishyj6FjYRve8TrUlOO9EMhbbTZEhCkprwJsazV7dRn6kTIiCGPAb2AjTMX9uq+vD+
GttCzBdWiPLdBgrBemwAHPk8jCiQP7SWviOyzpEHqWvrqKvtKeySytehPfDDdfkhV7VyoWr4xtK2
aPuiykwxZWNjfmn9YGFu2tSc2pMZr6NfGXKNYBJov/ef7q2r0CdO9gfHzOHk7Omslso0hDjUD8JR
O7KAqEPW6yXU2eurIEewgTWB9JBIOI+ROkSyIl0uxtOQGwtaheqPvNJq9/1HeRWEb5RKnONJKNqg
Q8+7A8IeEphIHYZTBbeQy2GAPkbqBH7WtMWF09bmeV6uCbKlQJSYHfL+5M9ezs2kdHVBXDafSuhz
Bdtx9eg8tK+sJbdolgEY/v6jvU6Ekwn+84Jn56BUq8D0DPN8WvVZ8Xb00IndEvVCy1ToHnBEgQKc
87Nh4BHrOG0dUurVhcPfG+NrwHrBQQfQwQ6Wn5cPrVtR2rX2bj7ttPJ3tTOym3JZUapn51xYlK9L
bDyuyqGZWJT1wnH95aXMNs0ao5Xm06wqVSAV5njV0qnntfq0XIEksEUTTelDWYXtPuKmBditwZUa
49KdvLFwt+5u6F63DgZQdy9vJN4p0pLAanoaw5UTdZop+y1BemHlvnWVDWsnA7rbHvxsZMsxXUZj
LOeTvErRMZPUR6rS1oXj0BvTx2CC66NcSI7gPPiGdSqxVzKIaHLPeWCuVYFMY9eHCHjI9sP76/Wt
a7ErODvuwCWREX05bPC+DRasb8tp6y10EknV7ooo/hFzEL+Ax3mdmSdtYlIjRLuBliuwHS8vZWZh
IcWRrpwm4KockWSrlH2dCKZ0xt1uSNxkSmt4SNFnK51iY8f7JEuKdJ10c1+JlBFTndUyqvsG9zM5
yxAiyUBUmm58nOD4+7DQPPBu5vc1DI27PMGFiXaefs9rlf3Adg/LVTFJ64HWVhychfx5crOGU3kp
j7TZlDObA8sBiVho4zbqym3M/8i96HM1atFiLqchyltfis3InUjAof2IWpfVVjcy2nMX0gBvzSMF
2L9hjMj0nS1/aRxGacmk5bRbxsW1RjpWKfSbXmiPl1oPX7tZcrsgc+hx59AEVObl41FMNGYCyeXU
5aDMoY+SiTcimCullb9CJP6Uy0i4EjMVl8Bzb1hzC5QM9Wa6yuhTOrPmFJQQih3y9WQQo0NSQbmt
NaeGSF/nwvNf5Wje3BRIfpbshkoBQ/bySRu0pEbLWuTTjmYSGqKaT1qhoT070fD8/jZ8w44CRts6
aogkOEppZ959KGjjrPPcOK3gFT6FSNg66c5mATcNDUTOCCXroZIo+TulmcMKslt3M7JvdQZgpums
z+/fzmszR1qfczk+GrQCY/DywfUmGjEK1njKqjKjebXdid2k/mVYBIzUW9stSZktybBp5f25T0p1
h7ak2hinVo8zfxpbnlkF76L0NqTgY69cOFy/8VQ2B31jC25ghjuvydtqlDcD2owniofLvrLlz3kO
Ddr7Q/d6iW7ZJeBTdONTQng+B/2x+Ye6a+Uq7cxT2RrlMaP1Yj9EWhxYCAMFFmQgF0TIX1+PmJB8
KxjsbaLOyZLDrsnXRV/ME5l/RRSKDdRWnlIxRvlu3zfLJQTg691Pqwn4IbLUEHHz9eWkzUkEZe6I
4rQ1QIOVZlSEJ7uXDo2ifocscHa7YZcEcV79en9cX/d3YXOYPgByUIfqwFpfXtiMe5grWgYWQaXp
t6431ilCoNczBukTI9w91JSk3aSz1Zt4Cckgahx2qTluqqTdcqvERi52qfa9I+CCKS4uTza8tH7Y
W7pDN2p5wSC/Ti9xv2BuoVHAYFG3PTOTXYYi1Dxo1qnJpdIz6U0R1tClT2EF75c8UVzYhahZo3W1
uzWWzHatLko8pa8les5a1c0mQDDvj6G9VZNeeia6jjESkHGwCfTzQivopMlIdT1+kEh8nXZNI3HQ
mwcgBErdT9+qOdRPVsPpVKzk5G0/jeCWEUmiKBWEbu2UOQTr1V2uria9OHFif0dOaFCPNoI3+zJF
GjxOU9BedtgmizPXSTSRWEEq212MXX9aGgNlKLPkHOfIRtqiKmwYxWc4nNcr0yyRbYbxaAcgvgEX
sNWrVs+K02yf7nZj8WTB4dJsBAtN5qDunHvkBKovu4H27bGNswdSv8VPK0r0HuXmqfzUtPou9co6
UR/C1bJ8ovbim9xUcQthQzgXrsnD/KIiLa8OXDDrk6plSC91/aI9E9S0x7ke2tCblEY5AHpIfya1
glhzVtHCKuxCbxuIycz6qhva9HdDrAZ9tBqtX5pKNe/SZiiQTVwz7bZQoZMLLAvJEgiX5zFyBsjU
ZtGGdZwH+VSOIo9zU2RTQx4PwNDce2peG9dSFMZAlGp9GoDpoYfrvL8eXuVfObQSyrIagAyRn9Fe
binoEofGyvvkIVaN1pMk27jRCqt/7HQJLg9t7I+tJWle1VAqWStlvpCBffPyz2khqiPUw868ObQ3
FqwacvJgLuqnGLAtSyozhTUl5uZulH0MHl3oU1S4uw6N7/cf/lWUBocmwQs4YzDpcN2ePbyJMm8/
UGt+oC7Q3syVhbBObMK6SurFN8I0uqEpWLqwA189skHcildl+1HI5mj2csSlnL3JnlIfijaOPpo2
Q5wgG+VFbS77RpWFfo2alFNmdfWThs3mgrN4DiNeGACuz/EFnU1sqUzU//L6fasqE3egP8DxDx5r
HmxD8lLVmO5me1FulRT5ZRFClKU5ph4NwFxG40nrdLujfbAZ4Slvq+5qjIpl8sey1G/b3QSjT1ms
SDXXhC2QCEJVT+ZqF5b+lEYdUNIknh3I1IbIM2ZTT1290neHjGifIHGF1NxVlLKmG4C0aynSFhQ2
OFvE50lV9m13YQZe+UuGHiPIH2g8cag5C5RJorRTS9DxANeeAV5pB8yEXgTYZGR6Q8iQXVhmr/zl
lq55TtpQnoNn7WzEIwmKZ6SMtIfObDmHg3jdWNun/mMjVx+zVlafmmoynlCz6/5qWmq7MoRyW50T
h3le38itqKXPZNEeDEiuXLWTDZGH0+/3d9HrwJWrALyDf5WxJLd7Np7FrpgntW60h2SJqqO866fP
kjbRNxrBJZivuS2q3NCuFeb2K27u0e715AAB8aW469UBaLsPoEocL4lMqO+9XNl5rQ9pEg3aw7iq
ymOpj4m/qykjxb0UfX7/mV/FkWeXOguBCLQKXU977aGwEX2ca6kQxCuX8H6vTQVnV+JiklZQowJJ
ePlAiaXIEO0M5kO8oMmbyUlxADKt3S/lSrWi7JsgUjVaZ+twvKvKuvfff8jXiSzwL2RTKV8DFn+N
/Uv0CX9vhvpDrc+2l9pFkMRpji59cwWU82ks5dtuHQ/o696N1iX9nreWFcxhVOnpajapyp6N8ThZ
ktyXsfGwrvN6M2SKdoIvNb4Zsx7Z+cqerrK8Lm8zTS6+tnn+qaySjaK0Tf9yGAeoasM+gmwAhkIp
/+U0dLvBWi26XR7klqjeUaxp6h0YOfq7ltdQ74FT0GnKudaE3enW7yka9j02lsbCqVvE2teJ4jbr
Lv1+YX62EfjTlOtb3o2OH3yJCkzpHPTVZRHwY2BFJ3VYomCWjWs7WrS9pVdahTZJsRwhae3ujQzo
RZMWKGlLWfmti7Tk0nY433p0zNBnxYmcfBXh5Tm4CFxiEpskVU9lrTaxi+p3nXlqTEi9y5qsFCXB
PLYfHoz1eldLMS3dRdMuItJ3/aPN74buDPP2AvJpUDR31ex8K7FMeuK1K5w8jqx3JsEBx/VYoKBR
XodWPlkOJOnSvs1140cDDP2a/PzU0hqYdE82XnRwem2qJwc66vG7Pqz6l51cJ9dNhY1yNChIdqIq
aQUTRbulk9Iomz/b2tIDak2LKzTfDJeKVak6hG216rYcLKSgMut1JoeZlylJDwqKjkLzyCURoFdM
39vxhjhhoy1k7ZHFfbno5Kgvlalusg+RnrXqYV6BbDh9HEH4l4x2pzqY++zXmKn5R3RZOpJZa9Z/
UPtB2xN4598TJdWB5CYI2ThFuotiIZsIhzgK8iaXHMB27nqxDkGv4WKeO56Bu5yfKWCCqroi5V6H
mcwomIe8F+PYKEGhyUOgq3F1iJWqCNS0zT4sG48h5f3RVaYsE6QEL1FrvDp3IZZBcQHowtaTgPs7
C7HgUU1A9EjqBwm1Buiw91QAPMX8itQABNWmv5F6VOa3QklvjZWRq8a9Pl9qvTz3+twESHy0MmFJ
odvgfAIJkCRpRyHlw0RhXMwVUoYj0fax6BDnrLrW/JDZ8+yomXIhd/wK5EJASxbwuZ8Kj4z1fLl0
+qE3QsssrA+rep/kN51yV1Hzs7XB1UPJlcmk6jCupumD2e/QynpcMh10di0i46awDk1re3qpODv1
S1qmgVy03rPZ+oe4+H/fmHD+/+LiovpRdf/tf1z9+pUnZfQ/3xIZ397gbyLjO/OfgFGQXtmBHAN8
v9X6/qYyzis2OCmOxeS4weQzu/9HZFxR/om6J78DDAAI49YACqtNH/+v/y4p6j9R2uEXYAeiRkK+
6K+IjD/rgv2x4wH+quiDbOzYoBdB+53tMHjT03zmPBkAEneM8SqN9kl7BXFUURz61jWhS4d2pSQX
rKMRJe/nfm9qVzAeOUup0T9wLHHhuUDsDhagOoGcdC8jKGoeWxuNAs8kY6OLrnab7sOYBpoUSOG+
zbzSEkZzXUD6qNhubPpWemzLgzZdh+Zhir1wEEbumn1QzFc1hOyVH0L+s3wsWgARN/GV9bn7WPyc
vxm/529ADPTbpTgl6dOiH4rwEsjcfGkTX43QWVAMGQkE/LGuBrbkdV+XX9aX6mvzVTWF8UX+NcaO
9V2pXet79bX6OvwqkRfMnPX7TNv5B04joT8sv5YE8ADb1qkG16j2U3o1pD/MDKRuE6TrTadR4vIX
6PEyqG72xvCUS78XEgTFFDtzej8tF44x56qc54/0nFr6I69p5dBChxGTPlmPdXuy871sXxnSp1q9
103ndv0tnezH4br4uH7OnjRPyp3sCcKhZhQQy+8aIReCBsD6YYKWGDaglpYLR+MX/9hU939bhH/K
nV+8zbO48T/oNvULC+S8QvufYIFcsgrnQrb/9azCG3MOXwoeeavtErefpbsKBW4UszC1ICkb26FL
LRfoPhADmW629Jd66C9d7cxI/yuvdh52bOYBNkS4bkiv0Dl+riXZ6msVcebWg0GYwSLQSxSpm7ps
erHzMPFi5cMQiUs7lhu5xgXzRKD52uT+eQPnEVeRZ2sdFrEe6MHkQeCG0MkAFM/pcogvHONxEf01
WLOeBr2P9rf5Z4jyxaet04EorHGkHlCVkx3rD7REQOMbrQGdSNr35AgnvRa6W43zU/ErOvXUWEwR
VSL7JN1qltNfJZ9k+tssUvoOIfk+l//5H3rtzJaDXMyUgm6hq8mxvKxySChnnZf2Th8K82N03f+O
C1f6JN2kD1MCuM3RjtF99LR+q2d3gLj9dnLHh0gXYS6uQ2e4bj+buahz59pqHfNR+dz9HIPsbvky
XUVu8dA4Zu4kD3RwU+SQDeej5s+cBhux5qJCnDIVU+yvT9TYYhcqyeR3zKu/6x/lj/pHS7tDtP2v
1Y55+1O+1XC7m/YBNyy0+hMZapB2eRYAwWwhg0EbwXbKr+pV4na2M9GGSN7uQx+EdHzmAh7A2Mkv
JO8uT/OZff/HNP9nnOZL1uRcsfjf2pqclQb+Zsw2MkEY9VSyp5tt/SPWacZZsUHA6EGtRr8mVYc/
oEmc3uqQEYL2SUiafunAeOmSZ87h3+KS5zm2vz0mbWHk1wDiUax++ZiZoWYNCDE9IJ8oKNyKj19A
x92K4UKZ6eKFzsLhf/GF1LecHvIiHErISSFDcTaKiVrFqt01ejCGiKVrdoXyhoWoE6iCvZrMs9/V
c7S3dp0pNFj+fInUjtOameG07WJ7G7ugq5ZLcVi0uD7GKDQIHWAvRIRx45sLlre9bWrKo6aNSU7D
rHTD7OOs6jnEVf1f7WV+nqA/H+dsgsouQ5wkSfVgp4lCxJMjz2Ll1LQ6Dew0tshHEZVunrg4sxHS
Lkd+nJFTau5xHOHokPyx5pvyW144FihLccnpvrlN/7y/s3mNilyGfp77W4jsD7Cu0TWXOyhcpR/a
O/vR3Nt79bHmbGDfTd/Hmzlob5ILFa1LU35O2fOffMqNM//27z3l24o7O/oT2/3fDXYOF6ziopRV
iTCv+dbA7UGHzLducOKbS51Bl5bWedr977G0Lj3rWQHmX/ys55TKz9t8o2VXQZlt/51ZrW6M83SF
yTF4fJTF3V3k9M7T06cPHy5kJZ4n53zy/rzOmTmJ7NIcd9t1lmP00B/AljnyMQyifX/4Xh/aAy1Y
nikIkA+dMzuBFGgidGqH2O66vi2db9+OricF3tHkm1SCb2vni+6YTuncIivk7C4G9efi368G5ty+
tLOdIDSvBxXJ7AfsX0grzmnnx/eQqGSiqYR8aFdRQhZzqo/NXSsL1A8tumo+WYf3EwuX7uW5XPZH
TBD9He/l0oJ59rd/3Mu/dMG86bf/WDDPnGV/XMeII1KRBQtm9GFwNo/d1wNOpgqQmKhhwLpExXVx
jM9qbVPadDJlNj3o3flHMbu7u/wj3eqG6mqxGycu/g5gQm856V5LxE77mI0kD0Xj0sWUc1y6hBW4
tGOeJ+KPAfgP3zEXZ+ws+/+vnbFz1rrzHXqOkO3MYTdmCSukLEQVyByLRbjXdVf5rYk4Q6bRlf7V
q+TMXP7dV8nFQTizq/8Wg/BWAhGYKZRmW6/T7lXfhUZ/wzqBDAtc92vlfK39Kbj5CvWr++inrvMr
8pzO7Vz77kmcOk9z9h8+3FKgdhZ3f7WIx727/5Q6+/dNJIjdN6KDP27qXD08H3obIl5uSg6ozro4
GmGeDGf2449mMCzO6MYj/+qO1VV3ZCM/mjcUbE/VbxTNhFkLab+w9Xtfcz5L/s9mrz0Z7iB2+1A0
+8yBt+BTyOHkFHqnz/Q+35veciRfsj/QaiZs1zyQSBPz3naToHcswafXO8E9ZT9/vor9X7CieBC8
ubX3q73SUUH7eE9qSvKInX9VN6Gr3/fOL0kEhyywvJEBNB3hPfVOxttnwv5pu79yvJ0nWucII54f
f8dVf4+Czk94V7ABQSJ+3Bs3TnF9D5zTM7zDDg9liZr7MN3c8Tq/d+TDKCy+rfMTtI+LJAivyy8I
C3mmazxYt1u6TAnkw5f0d38c/C+jmI88z49M/DDd66fJ/XJrO19Ib4kv9w+FCHQuVzrVAW5KnHHw
hZcgCneM49GzHX5cO+Zb7k320Vx1jrcfTidglg4QN8f0rjpv+3iEG9m5+jnfweXuD6J1O693rwbx
87OK6S8cqIzdVPw0+D2ok73WLa8LZ/QfrwbnJj+ApnVxEO4kHm+u0kPrNh7Zobv4+qq83t6sdls/
PkzH8bGBaN6pK2cSyzG9Tg8DSExB5ccZjqlAJOleJX2YXi9H7W677HaHoQj5/Jw5Gh+Z8/P2yQjC
O9v5tv89OJ8/y6cEAllHdpzmGnpBxrj2Old+9J6yQ++ZzuhVh6fOHdzJXY+Tb90wzJKYnUPkBIuz
OPtS7Cee78JO2ELDV5HW/9ud52Ss9QC8js4zPTCczst5Uh7gxj9UQeLc3SA66JfXk+feWwHNr8en
7uApR27RX3xPuBeivkuW4rxl6d/FUlwanzNH3/ZN09PbvY3PtqjCG+tu8m4ghXQa8VVxV3fnFOL4
bbkWnhawB0pH9qP76+Pxw+nC8Fw2Wmdh/j+M1j+M1n9No3UWO/49N+Ul+3CWgP172k/47t4w5pS1
UOnZ2CVfwdQlvQ/XGIISfFPrtq4cbP6x80Z/9Adv8FZ/5WvxefZnn9qT2F5bjg1eErE8/r5VpLbX
wAL61bfyoPiKbx9XVxWKa/iqF4vCy7zES13JG/fWw7gf95IwXQIad8fXhIjaOFHxUQdhtX75eXBn
YTrXg+uNnnEcvW+Ru3Ntb/Ok8JYcJk/6sOBFgVj5E9+tReFSp+HMTsSQE9VgTW9TJ3Y+fdPEt5rv
b0d8gobgVyHs+wrv+JAF9w+62xMYjc5DJa7Vwcmud7fNDy1YxTWetnSu76+/PJkkBWJnnxM+fK6c
nbM+e23c9M+rzzB2OeQzLIcIcBGGcxqcn9t4/N5u6MNv3DevT7y+BRU/f/6kGnoUqZf5kZ8HBcGr
7iz+4NfeNiygCj817uKbfuHWwRYU0E3j5sH7fpv5vDDXZ6F8Ys9xGbUVmX9mb2D0BmHzuc28hivf
ZvJqdLcK5zaN+nHy6kN5sIP6MLuLp/nQyXsqSZSaKDzxEDvyIy/2U/5Vkl8vvNjNmHDNtfyY6d++
1wSIKJLMSP3E60TO6/y0X4nEW/dFkPHqvM9uOPOi9SLfFRUhjeyvhKDQpVwvjwit8r9+pwStN/nd
YfUWl0g/9FRH9WcPhDvRdE0MxsPwoXBXiRfyGPAe+otH9OZaRNyNN4jiqvG0OzNQfJlEUH4Y/dpF
7III3GDZ28xM5fdC3ddClOBpvHjvNB/lw3qrnarr5qBe94GIvcgF8ClSZ+V2lGO5TxyH8NxrgtIv
PH869Lf9rezLbnnknW5OLs1CIj6iwiXgxmcJb6Fn78oiJ5AkMBTJ55F/517lzrzjSDUZzLPQWce9
1zMUV+SdCEDVoPJsz+TT4oEI2rfNQ2Jgb13vrhN/vxOjY35c7gbfSQ7RQcAfE8SXls9FU3GWsPqH
qfhPaypok3rfVJwfdsNBl7LExlSMfoeh6DwzGDH4sx+e5n92DCF7ScVGbK8Yj2Gw2QfFlb2FHRgG
slhASZRu6heBJH6MHFhZtN4h0UT12HEcGNzVK9yE9WyxCXORB0e3vOlvpoP5OLOedSckD7selztg
By67IvJKH/z0dr5g9y6C4j9vqd/Jzq36GD/0Ij/uDn3QB2w+XwtAXx0Q8j1Q1Bf2887B2nnvm1T4
Ci6M01lFox1T+iynVg80UgLbjh4EJ/mbSWzucfCMH6s/ujVucfWNx/ywYpV0LKTmbnZy+zCF4phi
CHIXHC8WU/dytwtSP2bcIv4eYSkjL3RBkfM18qogOiZe7ndBEyjfN9ubYVlL7GvqVkH8Yfu9AnTK
9rPJKcH5Aqlzmxt+D9urfN/eQdmnfsPvxy5z4xUidCUGfLwqgu2n/vaT3a/tJyo+Yn/7MzrmfnJE
5ingK1dMvEZ0QcF9J8xL7iOMzZ8Zd5Z5hVf73BPPWOIFoNHnDjarH7oxz1EEfN4UwfY8W+YiOqbu
uq+2+/G3r9wnT1LxU9uVnz/vNj+x/R7G9nbcF5jczexaBBAWCYVE3GeHgpjhGmEz4ofc2Z2MY3fI
H9IH/bE6YL7xrf1t91E5Tu7sQ3MWDM9BzszJfgtmQMO7ijsEJbOgi1hkeLnBw2Ngv2EYD6pnG125
/e3qYd3F5l1U5ivab+txZg5kdkno1aIXrZBdeKceDKFQUMjc2JPuEz/z0a73XJibCU4kV8K9b66r
wSG0fugt+zyIcGmLv7gFr/U+mYS/BVjsL39z1XGw5SmgHMEJ0Pn5sLiKuLb9+rdBYBGK+Ab6MXdx
jHtqu8fI/VCB+glQBxRlYD+kQeLi5kP8WigIShb2loc2kTAYSUoyO7JAlZBurMAQu6A5dNfdtRV8
uGlwlS1u7GbCh6rceCsy91HxDR66Y4A6r2bZ/2/2vmtJbiTL8lfa+h1l0GJteszWIUOr1C+wlNBa
4+vneLB6GYlkB7a2a7aqbGhJMpkRkXB1/ep7D71f6M6G5KfIEnQPiVArZ6UtOnJHV6hiYzBlTN9w
GgfxXIjcBhcEszVKszEyuLZyUzmgZAFjayaB6GsJUeA1GPVbx4Wch17mwBW+qBbCslpzNv8gvsqv
lTG8eqDMyojW6rp1FrCrM32khjbhdahfCVnBlWNsRuvBak1mg6OF5unZyFLbM8vejk39A82z9I+P
WD+8IZyun263zyG5ve3IG7Q+FwemN054K2+NFdX2ODKSI3WxVOSGjlLgPxnG0qAeopkiBnx7u9Oc
0oAbxKBkVpido+09nLCKnSqgTw8gLXqkkqHi46UFf5PdOdkqw8FQXkh3y8XRFKCDgaCmloA6jDUS
r+De6yxh6TtLnCRVxzNsf6dTYkK0HCTk6qEOZRnkAABkMNfRLKBn6oqdLRSbw8YJS/mBgWsotbEs
fcsbkj5gY9a671D3HjE12xTMZOftPjIzghLhgvZTfCGvDUugjFrAqxqOUDFk08djmBmXhXROf5m6
ly4skqlLR8wBx9j2FeIkZ29dYfJnm4ReWKqh0kuBCMrZPukfqO1BL3S2hfCxPAdQrRZQ724kizMA
cr3mwGCbrbdS8HO9YE0hIJ4j6vTuyvqGqqnSOrdeONLcgosZ6e6sqYKrUT4GjdVKrWjZ2AAsAS+O
DsNtY5cnNNPcVDaA4fAa5YbgxCsgLTqUM4fgwBlkFeV10Hzh24xoliC+YGZoaJq36w/8iT8F6+aR
20qbaO0tpG17n9k9YfBbmkldpPCs7jXYBpQXUj7MEcyNcllIhsiOcG9l8MJvz2bwk7cWSQmLSYQO
C7JxPEvFJaOnRB2M0K1XnNnr/l1n4VNw57b4nW7f6vKiX4Ez2/HJM+kcawcOWwOOu9qEBpveekYM
HRt+6fvuvrQbo4DeGYC/RXg+qMAMbRXsJcQlHiC0R1DTc6nrUKtLkCfOCSfo29VLDKMmN/gD7Djc
f2oChTa3gDcUVAh3KdVu8b216EmXcLVS0UlZM/Wu0//BzQiRXyCRp4QzFtYpCBE6gx3sBvg4GTwx
tVHZi6ecv0y0sARvom5V8C5shg+q5uAfb6BWs+Cwmt3B3Mo/tsiFtJQ1ddIqZzbmQXfHWwZPgOmN
+zNYVBNv4GLtsWv013tzhK2gweYQCL3C9LpqYNgazFQPOxJjz9Gnbp/cg80tXD2BOYOzAiUkYG3U
4IXhiYxRGsCo8Xxq7jQLlujg4LhOylkUnXfGYfBI5bFbMQsfl/n8ZcXL1q51bZFuWSRLpnftUtrg
uKjTnfjPzAGC3HRPMoIDIKWta6gL/D2Toop01W8CtSf5fYQpUCNC2qqGgL9UuEa37oI5QjCvktvW
6VdUMFOCo09A5yI8kSoVUEqs1AgcagyOuEQvsLyrRYXyh4BADuGLnkYIps1ba95SzFdKyAGUgs72
YQJC6cAWJGvUPe5y2wmsVNfj9waOahWn2yAQUuD8NCMAKdc2wAYKor+BjrFBdLfFI7qNYJ+phVzc
092GVISxA1q/oWKIuaGfpa+qOlAb8X9pEdr8kUpOag36NswoWIP4tA6ym1EIZ23saeH9Txv7p43d
JHu0yqyrf/ydmzMnJu56FEui+rKDNy6E8ksFRwUl75mySX4zl5Q5b7zQ2VwkAPw0Xn4aLz+Nl5/G
y0/jpf9f3nv2gwI96gG9ZrpMIjsckySeRtk3Ug3gk17YCnTimSLAuTEmCUL/T2PMG2GTUMFPI+yn
EfbTCIPe9dMI++ONsFktehKo+re0aGWGH09LNFi2iBKtR6QEzdzOcY98QQPn6VrY0cAqzRxD/JHA
WYHornSOIeawTRX4jUdDNHnEMST4mkb4Yah/+5vXCHl6qvH6Tv2ykf6eaYR9ux+XcG+jXtKU7A5u
A2AD6D2SHjPDQ/obdchQn8c3P+uK2sdzeV+zK53EOv66K50Nf50j6ReW0f/Q8Be6Rf5I4UHDP9qK
Cd0GpynkXdmiT01bU+KHtw7+Oupzu7t7uxv0FzhVMyQ/3OGF3IA3fYU0wQ7/CtS1Tv198EMtRuPl
OJJdgY9WOpzqNwzZIZVgme7SXWWr+/qe3wtbYdMfxJvczOHQLpA5oiBcVcG1RPb7/Su6dpE9vJox
2cMVNS7HJbtATupytAtDgqu/sTJ4R32L07PFgGTWwqApIT2Ma98i+O2WjMvHmCiHj4+TT04IA2Cu
jPEWGIcPxAAErCFCYA9wGvodTdtkrNXdCo7vdUNc/e0t1JH7gcgfvP93pXGH0Ab8ghJdMFI4kRXS
0O/0Hbr6wx324rxHeDIgAc6foEkFh7frkckfe9EvTmZi28dBpEVq1IjIVaZfK4R89KfO7I2MPCjE
ukEhzj2AZMmxJzfnWnYbycvEXBPkv6yRQXOLGhkTcBoGwFcIDdu1CK5YKYJXoRkgMIG1hPC53r0h
1WY479oHcl9C82MOfuecTvpFqb5YyUSp7gGvLPU84gHyU/7gviPN2u6Wyil4lg9oD3bo9wDHSUnv
GxR3W9ZZjaBVNjMSZaOeUBwoAn4hpNU0/Uv2KiPIZzDIxQYam4sKLx2Fg/xBNtuOtI/XT0CgaZ7X
5j1R1LWmQqtZF3cD7XkDxGnfaQg00V85xIwMjwQbQO/cJlZixSZjRKfo5G8ALovIXYCIEPVp0/zg
63M6F9hdm9NErQdciihEOY2tIEIl6ohEIRQiWPVaRR4XjechIYZUzjnXRK9Rxs+ZGTKBuPvOWiJ3
CRVTiGwiClidgzICaD7EVJETgxhRhxBmvEHMCFpTakuPKFGdyTxGL6CZPaXvX/DlED2NlYDB/Gm0
QMV8aZAWcYMNTfkZELKl0QEaH0qRuNSZ3pGmL7WIxLl3iP0gH63e0Wy06jbGdxrepkFmF+FnGk6n
6Uw0/E2T7Cm9B3qC6Ltd5qYnGsLBuym1VSEaBbqUw/E8OCHSrytEMCsjWPfw0j3Lu9F0aMqPqucQ
9wj84hRVBE4rxP1a6xxOgxOazjhe9Oe0JM2IkL8m7mi+QmsKSxYqQopA8Udud6u3N9f8+Lhdvyf2
cZ9GJE0J7h94VGDgHx938PShGRUy1Kh3nPq8qdyn/wJ+HfE5tIReNA79mUaBqK8c4UU418tzPBkh
23+TvPhJZ7dGTAN3EEDyCWHPOQio13Xo9na3glMQGj0LiK8HYCVgvMslOMYp1weS67csuU2M29tT
ZiTWeYXgiYe3txS1d5SLXr8HP9YQv/OUc4HmBR2xfRq0QoOJFsd4J8rQupBpZrd2RrPA7BKHNK75
+5lB56TluULsYtSf0vL/l7ScpYdJyv7vQg9zzJifOPv/uNsyx3bPmYEXhPuT7f652O5EQ/qTSfU5
RYn/AxSlOaWTnyhKfxalc07tn3ar/fOq/Qr1JnxRVdFbnHYUk1CYMOGOUlZ4aDoCVU89PLXI3Nll
vbPYpadqwzlI8jbekUlhxuQ92njQ5JB7YDS3SKPXgyXUCydZIreHINkH5t1rr0t2hVwy9KyyZWvc
ZPDEhASJeu0mOudVpDqtMvBvNWjeQaT7h9wGxk94KAtyiGHpoVhzRpWdXd7EPvuLLe+M//Hl9NCh
nePQOxmAWLQU4UJiqEmVBOjWimLZQU9vGqTIiPeK8UBVc5oL2xtQxvXyBuYHDJDIiVbyOVe00JsN
zQMNLVomArhIGWAmBIiRMc3bo8UDRrhDkpWVbDSY/DTlqEGEnCZcIpVHF3Cm6FluAzKTZBzpZFvi
LK0xrytys4ubaAt/qcUJP8z8vji5yb0b2MhLeXTRteEmkMjqcAe/xt0D7Gjk3rHwgtj2XoTHpdXP
3sm9vT/kKJfhdNgjM+YEFVvXaGhyRQoXnYxiCTPZWYvl6foZzi5zIjP/G5cp0R29ts6J/JOELJCb
Eq6awqS5pNF2hJPGCsC9Xqjz5WWx5cnz49r2UD8aLBdbuGzQnQbv7F6Q7IiPZTp8aNStMJhPgl0t
RCvZ82vZkVeqk5y8mmTO9d2jM7o244l0BHC9kqk9ZozettYKDr3rjz9jAF57/sTMr4F4lvEKuEcJ
FF0UAw16dPdCi8m4taiz+J4iA1NyaIYmzUSPDc6xuBVNG6cWvG/5xrFCe+yPElX58Fh0a0HnwBxc
IujxcTRLguQ00name7w+8Zl90ab2by+zjD9iX5LDI0rHDnMG9o+lxvfLOQUOyIver4UCA6xqVBED
gsJAtyw9g28PLlSG3FDKGGF7v8Cvai2IjUq2FC9I1gvgUMg7/rzv0evmtiSPOXTakmCWKGijHkIf
VviyJEfIQhQ4neDH+wCSE9LyPmZOV6C7cOV0p1hXTD4yIetjEeAqAyb/oJGHAg5g6i1+2tBXWgPg
Q+DvtAhq/UgPj7FLYlw/rLl7p03Y+J//3k1RM37rvZsj3wnDbX538p0w3b8m+U7Y9X8X+c5Ixyk0
3m+SjnMM+OzJulDf/jQMmP/xriAQpQArhyK8gPdcTDyNGK6S5E60X3yUJ1V2hsY9cDbeg9fpJ6go
t+B3BmopaJBqpnKBYynD+MrYvg8+CZDGY81njNCjvjbRi22IiqIRtbCDuTl39tolpuCkSLan6fwa
iql6NJtCnudJQiHUy6o8eYBLLgig84A8aBSo6aIcHj01BKc13EekpFvbLTDIdd74CLEKYI2vWIR/
Q5KgKiczBP3E4r/DordpqVEIh31gsQ4ARgggWlHxc6KO1tDknQj2T2KFZoIUa7yJ6g8eCjRvsAZv
PFM9usAb15kt+m7ObM7EIhiKAF0oXZyMoaCSekAxDeX4qwyiZ4BaSX9kwfo3T+y5mobW1qDaGK8o
5OGfUSxahd2jtlywqIzICK0NeNLwmwVeploTrcSh9Yj0aU8FwXvfvvw9/Qz6B8MovEEJGJL4aZp/
jmAGQoYmj+CgSlBtqPco76JRdrTcoj8j3R8VSSgLV1Ax0J4LLIAEhnfMlGj2t+x9bslBQPXoR3N9
y/6FfPpOThP5lHhc0mQRyImFlVSQF48sCv14A6ATqhpWJDUs+gKlkcRMF09P94NxL+joXJdD6Xl+
fkMHG8jwkLwdPpYBqD7XfRBDYsyd7SzhUw334tb9TyL8H7aNUtXvpzgRqkXppm2e4BTP6jz1VNAv
emhUfQutm8UNaohQS4QC8rPSH+B8b15egPtLDh93d2g98P6uovdTBHvYXVAND/W06+XHxwdqCU+O
/sEgHEsPd8kTep/1E0r0ApTo5KjDS20UuNF4bbg8+eZAZnje7OomEv2vtbp5pjWR9T+Z1izTmpiG
fxjTmtUUJjbm76op/FDR1jiWA6ANxwOH+zO/dF05iIceshBSqsJ192DCQ1plYAnLZ9kCbO1yhkf/
sOWsejHkZLkBz9RyyGNIX+HeelZFVwq1BABL/SL6KD9tudZOQq40oihJLIDwkV7k0GpUjAgwoB66
Do32iyStdIbN90nLv+R+obfpUNqSElVE61p2bsY/VBi+z1icqHJJGEWSW4FxohNJizpcpOT4er4Q
yLCBf7BGYa+Tow3I7TNNSlhuPfTnn5HAZy//F4XuYgoThS4pFWBPi5gCDGvKoo+eSQvlaDu7mNC2
MLRu0EOe0AHa1ekjRi7EdR2Ap1rRtRlMtKakb6rILzCDDbWO3w4b2hBxZ6GnX0272twuQ3KYGXJu
36dqx++/7+dO5tdWPdEnqrypO4bBqjmrgCaHvLBCh+8Lro4CaQWFPeK+0MYI6OTTks7Yoo6PqoYJ
OaTIJggMJEgMDo6Ear8S3P7wciBJ6ePu+k79mNddkMdEtPdqyzB8imneQVq/UA0TWhnUTrg0qEr7
YNitjn5EOdnTJouvIhoL0baN9rakdggt7HacG6oJ0Kl31B+joxD97u7j9HF9prOETM/8QkH7/Ql5
9kgnkvQPOtI5NklRyy436o9nk3O3dcLXEy8SuigHDSZks1871+lm5uHT3Obf9vAz0MSVW37Oj7gg
yrAXJNbtIJJwWypcYA5tStCYRI824X1N1rQKPtDjbYaUqgYtx9BfA+2+crJFcwaa8fRGIw6P5vUV
z93paebvH3enuRklYtpE/vdQImak0XnzLk7sd5BGs0Qy4bHJGMhKXlIiYXW0EvOQyAttCRKg0mnr
WyoTGPLUG7D5bQlJdAMcIJHlbpGLaCOX8YTafH1GM5md05Sb/hnmNOGvv+dl+k1wmP+7qeryOQ6e
07+Rpnx/bv6WffztVD/XAUDtX6v/oA97zfKhDDy//s/PP1bffkbtnfFcP3/6wUzroB4OzXs5HN8r
ABL/53/gQb9+8v/2zb+9n59yM+Tv//j7a9akNX2aF2QpsCrPby3e/vF3ygL+NfTlNitr/71M/7Z5
LrHI5x9hX9InfMO+5ET5FwBOQ2dQAbysAKf+n9iXnCj+gpcAWANoTADcSiCqX8EvefYXSQLsN8ty
gLiUgZj5f8AvOfEXjuN5IJMB8V2URVX8LdiXE46C5wPEHWA5HAckN6BgTmQJBwjlrHelfh8xpWCw
DPekRAWQYFJWAQh0Oup+ibDaxW7tv7H7S0xDqspdCAGMqfAy4JVVXuIkmZvy27xSlVQAHvB+bJvW
CligZ/oFoDavjzLF+6bDCKIKgaICxlnD389yncvDuEt4rt2XnJ+u/TBxRj/sjXgUeSNk+pb4Fe9t
oi5a9Kl6kuPcs2dm8GVzeUnlKJAwJ1BU63NU7IJ3ZmrbDOM4lHs1qwHKm0ea1eWSZLFai9aWlRQt
k4SFH9b3kHdctPyCiQCoJmRa7ERciVbCcjmsGl+INlzNeSuvzb0XQW79mZ2aqoosy1PIY15QFAqC
Cii/zzvFjr4YypyY7kMh9S05DaFCpx5jd2kiOSM/trD2xkoEQEGxDRik3bNj/sj5fqgn4vhW45q/
pnwtbEO2LJaJG/cb3w01J+aVxgJ0uGDnnhpawDbOHZFt9p08dA+cAIw1VdIGHAPX6lHNpk9y2J9m
jmASeMTSVA7bf0YWB5C3PLEo02RghlYQ472kReKySLleV0YpWLOdV+laGbN6I5bdVgRus+mnA2ul
GoAXrk+CKpCf6B1NVtHRXgSUNM9rQLT9vL1ZJXeApg+jfZfW/CqOpfsQaN2m0MmNNSg7bfQQqZbL
ue6NXy+ApGrgHhoLzF2RIr5/HrdmtaqV08Tbd8rg66PK3cd+g5ZAocQYblhpTlD7J8WVEE3wospg
ypYh11c+tWVRIKSB91FALvA5TRUndzDltCwN5VTbAbSqshWPQS59MSpHLw06UwXquc0NJ9ELdxU/
IF4BZNUqKF2La3i49gGVsoqEwrfUNh4OUak6fgDY7ZRBg7mae6hjXq/RA0kZtZl66y8MSgKgJcJJ
vEjhvyV2IlijWsy7nuG1XRloymmQutash8Kd0Ts5uv+f6AJPVwXsjypKHKtMVSu+zzIvU9RxF4TJ
ovcaxu45EClyjUgTSaHF1WX/LOTiS9CgwdAoDyRpVGWGGU/NH5aVOQytKvR8BAqb9plKmKj00zYb
+V0quOxWyts1O/bxY1trKMVycyBOFgJQvXnAYskkZNsXSSpk32hyRQXhFFH2KEkbv9K6TK8jFplX
qgSE91QqK+IqoYhWt3VBZYlYPo1NKbxfp7CpSkynryoUXp5TIchYZaKYeZkoS2WksTs/kdYlE3iP
lQDaCoGnjtZR3NAiHbDRwg2gWLKNEoiKS/q+dRdKK7GCJfoRsOcHn3uSOrnaIA3DRa8mYfA2qcuO
c/JgYlthrrwgcQoroXoOQOrTNme81kdJlbb1TgiT4shLUm13hatArY04i2E8NL5tU2WVDnl/m2Q5
NjDhMjg3WhWstgjbSo/ENA9JnoT1jlGEwvLTVGu/XdrfpMJtgtcyq4BT8Vk7O2tc31W3Xf6enury
/b3ePOfTT37S8v4kah1o+1+rdXqWRT9U5fBb31Q5hpOUXwSeA7qgrEqSKH/X5RjwuF9UEbqaCimK
0A/7XZljVKCfs6ikFHDkvMwq9OD/CWXOc79oaMTNaqLIcwIURP63qHNUlHxnKZIC2S1L0DYkgYWg
AbV9vsyK1EuNXLrCsWJ4+C8jr9RFP1PsWiIu8iRB3mToesKN44yg/cwyzwMrCrYHiLkC9B1uwkUS
+EylyivFI2AIMyNTfASylXFOU6FP+bQ8aMrQfYH9LiDWj1v0eXlS2oZN0tTsYWSEDaMU7y7HoLaI
6ZdR9+aJYbpUOHaGTX++tFjZZMyJCMuquMz7kGUPle+SxPfQVrFK0EmO9fZqXs4M9llj/DaYCDx7
lkdpLUTDZBszJnHBeDGYn3asoaGYE8C/0WAEqFg9JWznWxcUvv+2dZeq+EQGnQeUwDqhhAsigO+n
SnLbVELp1gp/KL3oyLtitS7dYpFG0cJjuptSHJhFwMMVIzpus5Xq0Z/RECZlOOcJKJLEcQrASTWI
Xbr9lzqyADtRqzP+gKGEdSPy20DLcrtgOsXpsgaBbblCa8Q24w3ZT+tTZLV8Awdrnob3QZAumEVd
tfXm+rZ8OXM0zRehu0sqC6MIOsznSXmQklweB8p+FBuUbVbDQJCXjn6fuTI6al/M0djXXcCAkqoq
UDZUmEXTcy9buZLVYpT3qaR5+qAGp5JjVlySF1YeDmj4WfPjTZz2PfELRpc6dA3sOkD95EO+4CFr
DTbJTl6jzGkHX/gJ5oXeCYKGdjGKAvTYzxvB8n3UJdqo7DMWJYyxtAB2wFMSNoUJxZOzfZldN+UY
OkPMlTNx5h/uiSbKrCwL4IrqtK1eGXtK1bQYW/GqdaKEHxo0+VvO6y3Mtr9XtGbn1+hrOkqlaIqC
6C00RLQyRYAJ1Q7DWutd3vjtdKEpSDKCnaRo6jkp4oJYGR781St4HFNeRntW1Qq99pr3iBEf00rl
Z6hwuvkUQFFVBcrrYKJj+z9vfhe4rgjrSTqqWvOsFfyizBmrZYqbvuef/LG+7QO0kk/HWcV0ysw1
iDeBgxjTYBMCL3hy6l3g56hiHrmjqJ0CJSOR6hliIhBv6aFvKWoj0Ky3qYmErsWuSMIgMIS5Uuqz
wLhk9ec58CKkLQexCtL7vPjMKwVx7Hju2KK6dqMAfU14EXmrkbdSqYMWPhTZ6gNHZoAYq+eZ7i/c
kYTib2VP02lM2FNcBkPsMZiG9yGLVvnKNQ6QxstWZ5SlnOpuQ0K0wX6WS0PhluJcLHCi3YLG6Elc
7MKEBOrMS1x2wPAd+tZxjsc7bWCMAUCAdx3jeLciR/xSL8fbGP05H9J4X6FY+P060U/syK+TmJBD
EyYpLDuWOzZyokvFY8uj0YEKXbV/TdlDDgIpNbjzB3HONJlKw/PqBeoegwUvi8pE9LYsPIhDEPNH
EYgivi6yFCy48XS5t9vx6HrofC04EA0k6jZh1ZOyexqzbSouh87q4hsFcK4iMumEk98YSb4MxEUS
6Z684Xnn+had9aov1Ir7IkByQ4yJUzKRmKbMIoE7RqXVI3msJTu5N9Rez9BAFgFAgD0AeyIy0xOU
+OK1/agWUopW4T30stjKU7totgVHeI2k6LNgsJZ0V2VG4+uNQkRO1xqHH2dIe2L4fTtWkWPBZKAt
qtpUmcp91U0YoeWPEQr5I2d4Lvm11xImfVTQkT7RA48oTiBi8mYRmmijMHqHsbvtAV+SGnDxzHC7
c3B/uoeX85mcds9lfpoxDeYDtJdEHzxd2artxkOjnMCSFbOH8z/aVN5CqAy/t5LiNhQcbkBjkWbn
PSVgRPEhYVcS67ABYdBgh70POlJmJl8sFeDflSJK+e08sGX4Dx4i9RC7jlwS9ghQx+vkQC/EtZVM
eJfG1nXD1NjZYHyqNUdTrBg5BOpzM9wJwv76WF80OE0Eg5QhJmFfwFsxdbGIjC9pWipyR60GOKFg
Jein7zraRntSgCB7fbBJqAw0MxlssrIOqEGKr4DOG+RECvhD6tIMZASzFVPJllJCtHQZ+bYYrdpW
F1ydgf7Uj8cA+SZAwQt3bbNFgwk2B/xOgRbHGZEO7HqMgL1KKjSIiUmDJMxTcAIQaoEsgAfRQlFX
JG9CPwDQHkOE7qYSnLHd+KEZikYyrAXPwC8Hr3Jm+MyRT5fXl/xFDfm2ZE2iriyYfFOZD21TZMR0
4I6DrSFftdATNBp/FR46Wa94yw1s+MdbxQj8dRHpZTFzS8/x1k+0RHccQhjfIA2gIH+Wg0wXi1qY
Y8c1zw7RiR2doEeDcmApRacWhTOHcJtKdgaXh9VLjh/r/RscNZ1q1BxJs00HJ4FrdUFI+PCOtkGJ
iYvsmeSQtoaIuxavx+pOzYh44h3UQQqRWb4XaNydPGjZ0WN0LrN8JAWpNyO3YnP0RlMzI52FQP3s
CvuVrqBRwQLmUTx4ziS+UKyqvNKU0cMmx+gdPuoRMn6fWXDPOxnRv1xvuE3hWXy/TBEP3jYtqWUi
IHO3skLZYCsbbsDrp6589ht/ndBE8Lp1yyVV33NHddADxBv5u1Bcd0B22KGPTBtvinrXBrtWXjbh
ipOXCGE0DOFPUkl81GXJJAqJCP7pGZVrpClMF6PHoaTE26m+7md681LdKa+5MRz9g/Qsu0Q5gbrc
cWHJyFKOSaaS8qha7oPME+GOi4gnE/EDokWVSHeXbKEDaDttH6IWKLG6VucZXcBv8Ua+ZN6u78Uk
j+PXvYD/FhaagoDTF7cVKyNKxXTckTlpO+k1fNMEXXpJ+FUtLljOkhmrAbtel0vpvRyJF5Jih7Un
z1DEtQfktmfPDGck2/oomPldclMspI9yC5JjE5I+NKpeQ+i8Bsd07a7gAGYOAKJYZHPWxNSkO19j
jeV46LWqqLITJzyvxFnda1gENrcE8glKw0qSbBn0rS/tXCJc5ODYlPcauKwprAr0IL++jec67OlN
pkaeCA8GbO4zyV3QeFdpTCL7Pn/031Ik/N/66OJvR42hoYdcR+CViTsr1iwwTSnU2QeeqKvqJj3i
QJtFkhupSGIRls2mvu18oqLMgLGvz3CC+/vtoCX5HK6CwQUr6jOv0RKlzGUVewQQW+QXx6S/gfyX
DmYY6NW+Rq30vznghLmVcdIwMqWstIQpQeT3FMheLBkACTCQcSOiFTy0unRGr5xd54QW0ih11YTS
gns7vtY86bbNu3rDHcLn9lm7i2f05y9mHFj3xa5OQ1CMnPw6mnfnopUYUIuf+TfJp0DfwWz64txg
k5iPN9ayX0kw3QYg5PYLodG9YZdlqBwYUDCRPfhKgjTPmECfypCDzloio+eqFUACuzeN4mT8Xhud
3N2ykkek8k5MNyLIrYXlJe3c4pT1cz3Jf6jAXO4P/5nq/JBhGiEAqy0AyOAbw22aORkgIQIiwPf9
ivBUGs4RHtVTvtzF75QuTxyJaVfHsudjTBfnwJFhMBnNSqsTdEzGNYVbRjHSY+gRLF3au/ncRfuR
uINfheUR3YflNG3ZwHhdKjZjwh/dD/bZG5buo8aZ6Uu+4kTC1LsgmdGtz268L+v9PuA0Es17bVpp
WcEfZc3kVaOPdEmzkuEmxdqlgrS47gFQtPiVAj0rYmWLz2a2nPKOazOYEGZbapUoKFhye1MC3bkx
fGDgBmSIbq7zlC+6N1UfwMpYRaUezWn+mu+VXT+4LnvqetiMJYmb5VBYbeKS3OdJoD1eH+6rn2Iy
3nRdUZMqZYDxosGMVadJzLq1Y0A7yvoI0L/EqBODLw6xYkQwnm/bQwVUazOIZk54btmTS9QhxOh2
LaahcksVACXAJaqWnPcYpHqi/nYuM1n05PpIYTaqro/RGMTw0V4RLQYrC1DorEQ8IHGJZivvko2K
9D3V9PoF+5jGRPA2soBohBG5BH88gLIEBpPppawXHFyacOPrOW9dP56zk/AT2U1mKn5mLlLktmqe
YaYxwGNq3cvXPkCVWjuEp3DrVwsvWyHvYwCw2UiE0k5xIfqWJ9LwWohbMYeO7QawgBNDyOFMKDcd
kE6LbYRKZeDfMLzeA8gxXqMAHDF0u2F9XYLgkvWeiXW5AGINUJkYJ+MynYWhWiinpH27vkKO7vWX
FcqcIApwViPsM3E9SIwfNgGPFbbp7inX0JIWHdjkRQlYGeFRiBYaTPtxH/d6Lc/J0S9KMt3ci6Gn
+oIaaKzPYmhfNBXNDjtsgt6gTB2FmLgK6PMxVw3/VVhMhpxoDCnyBn49z3idsQtW79tlq1ms/KYg
xYHdCJqpVDPsWv7CrjEoj1wsmoclsUgM+ExEPsMGMhsO3AleuLpYiKxdIG1FgHPGknyiIVc1JsMd
A86pGXywDCNL8W0OnrjO4tE2o4bUXCQARAKkUG6EaKfJ6K5i8qEhdkQ6do/ahgVoj/jKPA2PHmjR
w6Nrw48J7GP0smyPJSLVwFdMdG2jBgRuxoqDwkoV1QDtOdW1ljekFu/Vwq69pVrqXQIDYuYqnWXi
lNB4QUZ8jxeQTTLNEoq1sOG9mmFPwUgwXomw9br9QBOX0VLcnYYuDakBKhD11n9pkK4ZGLg+5X2/
BLqvRtQb5ojkpljFBmyg4Im+yaqOUFmN6gSP3k20SXAvSS+ZgWrEre0j86myepXIOfEAKdXfaozZ
iB8Ns0TSjpDpXWONIQlUwttwFY3YzHtfhjv+3UUDSNho8AqHMyr8F+XqTAffd2DCZGut0qomBL1X
/KHOYUbYAePIi+ciQSUps7h+sSfYqxBhk9EmTNZn1IFJZew3nCyL8lXBUatAVCqgP2ao2M11FaiC
73FMChQBpjYPpXkJGxN21Wv5FEYEgsZ9ieY8QD/gNvBH034UCH+gkunzVUCuGxtEY8idkC0oVKT1
dNgl1xf+VVmhC5dYWcHjMdDU45IWUcwlZc+dFJRHAIAQ9bwZqd/iF48noavXnTGi109OUs/x7q+P
PUlY+nXTL8aeyAuhFzRfTDB2UBHxTrln39WckqB03953yHcJaXMiBeb4I7w9Fad79y58Kk6EvfYI
O5OH9COhfrkRE2+bp7FZF/Qdd6oTfQTO4SGRdBbtRz1AA11f91eTaLLnEymSauPAJOXInaohddQI
zjzcRoMFfiq3ViDVGRguFsNuhmaGrcyOPBEiUTL4LIrEQVGFAQdXgWpXADsDEA4WCnJzgKCoEgnI
kbNWID3KL/zs4qgnoiSJQlFAbhd3kp+au/IRNCY/jyoJU8LcMe8+qxeFEfcEmsnMXv9IYl8eK2Uz
F44AqUpCVYmw15JwFIBZ2BpeYbNbKJDCbngW35vezgWc9Phf7H3HluO6tuS/9Jx3EQQdpjQyqZSU
ptJUTrjKkqAHPfn1HcxrSoL0xK53pz04dQa1Vm0BBDa2iYi9cJwknOe/D/fcbgfaDE1dKVZlqdXQ
rlcJ+iFujNm11FXGVRWsDdZ444dpd04bfamK99yaHD3+wcPn8WUq7yr6VRDiZOShT9CBQS8WrcAA
Itmaa2qjQ3nlUq1Gh8W/vVHXj/+fnyv5migoSdfA8nOAIoDulnhn6m1AXtF+bMVSmffqGz8Xt4CB
A1RT5mc2qTIP4SrJc974woSQWDm4BALUM9TgPioVJ+CrMrpbLH3S+XxfHMMTw9JpEEphl61RYJUI
21MHbyDaRiLxUs23IW2tO23nZZ03vaERkmirRnHNFpRND8RMBt0f6reYIdwCvOpFyXYcdhqa4c1a
j1fUvDetx05/DiFF3W27/s5o99OwDuoFh331WfyzApm1aeecKHUmcKx0t0FlusL5QDV0jL82AzDX
iHcS7/bJuCxJzu7KBGYEbFpL02WARkomvegbRGSRtaWT4VTxfU1a5B+5p6dbrfVqDHnEDE/VrfTN
WGerATkgoa4J6e1qleavRrZP0z2KbhpE7PlxmPa25naKRzWnKrei31vImqzirVK/ckz+7PwpfU/1
bZVvNXuTQrMjme7LLHXKVPh5jHq5hpoKeYqCe14/Lyz24h6gAUABRTFRHgeMWIY4jtzgkTkgEGDl
vkBop9uYTtmgzGyvs9eKba3mMS6PuK1ZtguzrRWvphRt2UejdkrTCRI3L92ee+xXwyCQRUY/yrxE
81rEagjCEDwcFMWvUGjPkbftmnWZQg0kHf2hWtXWtn/XoDmCpxcb0kCTL3+8vbzPLu7ZBZCWJz0A
ijGNTVdjeTqUN1pkiG4NfatvtqtguHcHCXLookDdpHpEFdnSsPF+aO10AwWplY45yoZTYm26a2Oc
s+ZDdoX1v2MMLdb8FttE14XpxsStlXVZAmzsZxn0qfX8uVIdPXX7etNYDrNdNfKMQ2a5JHaxNZXt
GaGbTSsz+Za1fqPtUWKvuddqHjq2Vea0oCQLhw8O4KPNxyCc8gPpa6Wt0nJyzMDV7VVlvJXs/vZe
XYZG816BTKKrqo26kUydqAgnQNqECI10f9RWapQ4U/OQh6XTABIEcrnu1u1DKO6mOfYe7sxmoZh5
4a2kHyAFpVWn9Y0pEP/Z8cYWL2VzsEzX0nZ9sHDFL/NayZIciZUGBSYKwbYa+A1Sy3F8J+ajZm1F
6bTFHQs2SbWzuFcUXr0kdkcuXJpkXIq81IyKIZjPpIAO3eiaqcdwGIY7dSZF3Nfd1ohWxuAHwR2v
1iQ+hNXarFyGmQR4FpdKZ5cADOnXSMHZVOk5CeKIPGf5rrE2NroTra8/Fz+B2xOAD9RLMdlFhCIZ
lK4kED16NWlYPgCO+fhTdNvMDh2TvqnZUz56on5ss3fsOkKXYKi3tw/5ZeID3IemAtjELBOI2Qvg
V62lQz7pyXMGNDqCbzt39CbjfsOmr4FVQAAPHB4kl+1HKFi0S+b0qzZo79UWsqHcMIz1WAWHvspy
Vx/H37YGEDUhyq+qMT8Q841rmo0/onDVTb21x4v1ZaqraiHYuogusQiKdBl8LwPUKlnxbm7VW5ST
5LnKZ1CFKQZ/wLO1vr1Xl/UQpOPEROUU+A205z7//iSWbKyBKnFoRc/CNr8ORTZh3HUDgG/RoMWU
BMQHVPmewasBnobOaYumOu2W1nrplj5/BeCjkN8Cx8aWCiRDZRdhGIzRszmglZnUoWcLM3bztja3
euUVNmBTTKeg2JhuVmwU5b6OtWdLkJe259PC6Z1vw8l7YoPzA9SUBkAEUEMgv0hxvRgG0URBED4P
MOIJnj5HQ205ahP+7qtqkeIi3ZXZnKEzVMFmYD/AopK5xM4NdWIF1t7Re1PjZEVoE7mi0V6CNHTS
UuebRqOVX+bZN5Egk6JqoexqdXovOrziZWcpjm6Wwg/T7AcaoGHbGhvRUWSbg05dDsdCDLDUItNI
F6JeGQM0//i5CwGWHIBLVJX52ONYgBIG5MOTNqD1MQmUDyuS6ysWJNugSfeGYpFtHg6NI5Qs8uww
U1ZhhR5SKRLhWGbxOhYicbiqbbXSDtfU3pnRqHixhQEsRovhHAZd+r6SjAsCIfUTZqUB16Ki1G9I
EXM/Bm2gWaH6PJjkEGWq0ws99nqb17spDr4oPFEetWwK0XUfrE0albmf15q6ju3+YMRlsxsGFAsB
L70feTZuW0rcMjD2HLhuZ1TV6CHAOt22nRAFmEZ3iNS2B+9Njd0iiyf39g2WvR1WYwKAxUxgik0T
LBzJ1zZmGzNuqPVzFzOM3o6w+6FScwQXueUbFQcQK363TNKuMBAncoMQQBorS4CCKxCzVXk73ClK
j2oUOst5UgeHmKMEF07mCvMuXFBZxWOjWQWCoBHib12J8WFKFXhgH2kLeYDcCwFUGmBREL5w/5g1
o5nPE1u1H1jHspI9xWVV7BTev2gINTPTOhg4SG5hlrWb8nZjTKiV0sHoD1kEQAsldnKXksRveyW+
o2nsIFEtPMCdYk+jeO4/d/z/81v+z+x3/2d+y+rXz1/Vt+bXz08u9q96ZmV/8nzyXzX/dkp/nv+d
f5GXTfoPFXhn9NLg1wFvRCDU/6obzLGm1j90wINtZMufBGUk1P8iLxP1H+AvUAo4vwE/DMbGf+gu
BH+DZxGnBJBmAtTaX7FdzoPRmevCTFNXEQiDqWeDqXd+3jiNi4yVebJXa+4Su/HDREEvM3fSTHNC
9uVktx7++YKcciXOX/R/WQPVzCQMVDOQM86tTXwkyhh3yb5Quk3VUl9XF8L7CwvgaBJ9BtybeEf1
z6j05DEfOiHKNs/0PZh4mhtlPQr+PF3qoVzsGoqreK/BvSbA810oUWW2pXSGnTb70kiBw2sNcEyq
rF33bRn5YipQWBZEXwiHpEAFu4d8HX/AL8yW0UA4372G57wsbFbva6tV7kmQ/y6tMfWSgtnIqvvR
qwgQ/AaYyN44gROCdi3qIHlnLjYvz9Ppf/0SHD8KXiySKFnoFJj3XmENrfZNzu1VMQFgGNCKvCuJ
FW6Cvgl9lmr6SucUY4yYYjlhhnZOb3eFJ9SObIchSfwxpcnOMgLL6bhGESSLchMO3XuR68DtFn3t
5aK11yQzOrhyU+92JqmCpwDdusgBJatxRWCb92pQmAv5tJS7/Ht9gCqiVoCL8Vk7OTlFqR2PSgg5
r72IWLWiRv9W4AKDTK5ZXhE24SoeSvrYFqPtZIEVHQycCBBsRHAMYjon0Xz0LW38ErR28V4JfXwI
sqTxENohqkHIshDun4dr888FZ4whckSwj56C/Jpn+Ti2GV6UPWiq5rq30FQbgAh3K9ozvH90CYd1
ac8iGiUYMIFXChgn6SBOIrMy0Mf4Xok/BArOpOFupHsgXS49h5cX7dySFBn26mgNgwlL+h1QP7OG
uemCqLCaxxjYEDADUq66K7zS/XnbUV1bIbIP0JfBuGZgx55ftVJVzHAAyX3PmxU4ePc8h6y/Pe5G
cHlvW6Lw5Cex9vzxLHwLk86BNnyWjE7VmiipklHj+wbD2PhT/IUd83vzDmeevMf3GAm2zu+Ho7a2
VuWqfgl/AZb8eCgPxVY7oo+it67xu4fE5ZF7t3/Yef5++bukEBESFjkXycT3tN+NiCzK3PSVqgHQ
blrF3HKizHbRh7xt9MJ92yD6I5QDnB6hNFKh833XJ0VoQcuHfSPy33oyro2gWOLLXXzbTxsWBasf
DEiEQOc2SFuXak6hsIAiDAqAGFsGhkCnPwzJQqHn0mFLluZPf+JG4jiKA7OCJeqAi39nbGLvh4Fh
G/WxXAiBLz4WLH0yHk285ugszxnWiaVwzNTUnFUjYl0AMw7uBqouZPzWTW8cldd07gpZC33Mi0fg
0yYSN4QjNlBYUuigpxMNurwc9izF1BcUrQPL9q1ob7PnOgUcRSw87Uv25u96ssZJaSjrCOwhMwWy
sth3U74KyW+zCbYh6rpasmDw2mGcS4UoDiDkwv/ODapaZw3CLIY96aNh20OMxbVSe4lEcvHpoGuB
iF8FNB5qNoj6z62EadGmvVGLg9VBxjqqkW7bHoO3K6IMiWzo2kW0HcB5uX3TLnbz0yyiP8R9wNDJ
icaU5lQfYiEOCuOPqpKsmoC7k1X7Qis+WIr2LFCdt01eWSmKrmh5g4hoImeTroOwFKIH80qhIeIX
WbA1qL6qDWs1qZUbaNlja+R3Ndvetnpx3ZlpWXiYbcRNuBgyEy/j4Mb2pTkeuB54oz76QbW2UM6O
y/zHbUuyWDcidsjxoAiAEBTNwYt30S7SSo/oRPf6Xjnqd/0huTMxM+NLkDsEUzjWpZ/7uuW0AF8Y
C59Tfij/aXo2CqEeg8kiRENBR42hgofuFMaTIhY0YuaMgB7XYPVUsHh7qVfNIQAAah2ULXic80ML
8R1OhxAM8tDGyMr+AYTcddqPO07RYBPIlP6TY/0/ZA2fazsxJgUBJkeezMtPYztb+SBL80fke65h
DTq4oTgmKOVBfOB8MZpVNpSrprIXfYAh5MUEPbQRsLzbq5jd4Z+amo3Doetz0I7/IGGDcua5FZ2g
86BlRXjIBetWuag/ijRJN/HI6eq2pSvrgRUE4Ugg4VdkrFUBuGw2RRM/NHXM95Ge214X0aUevHyv
4PVNjVE006BEhQKYtGshGSduKGN+jBRqrtPIpl+mriTfeQSKhVDTj9uLkv0VzAEoxyBQgtNNNDki
06sujqaUVcd4YB6Ek4492LTqSLyx1p77kqDHu3CdrywQqern54KuGCK08w9WimgSsejqI6UpwDOk
3xrhBCF4tM5EZz3dXt7F6cDyEGfOghNgajNZQbMuCpQIg6o+NnDHKPNCely37jJmLJA4Ls4GHptP
JS2E7jaUlOZFnzyiQVLmKad1fWzTYsfbXaay9e2VLFmQzsXYJHGCxk99FJYNOOHRzpMF53Nlrxid
rxNOHRocMvS7LDpL68KmPloI3hT1Tqu3Ci+928uQmme4r/NO/bEi470zUmNwTAIr+kt5tFRneksK
V4GM1yP/AWhY+gv9uiJeWNq8OWdOQjIqxabWkI5FVsAor5wGFEziB9QDBNtYei+uXCfcXeiooCGO
P+RXEUQaUdvzeSuApzSH4kEPlB4oAwjs5pWvNFCx7pdwtvL7P++oBcwM3DWiDu2zBXJy9qKQpEHN
puoIQpiG0veBxpuaOmUIzAx6rgte8CKJn83ZKlQD0eOF45A5V+YUjAkzjAof0NiUD+GE8SF0N+0w
+nA9rZMtvWN304fys7ed8lfxdvv4XLsFp8Yl56FXWV9NHYyrgPjQ4iGxqoUDeu0Loulgz154FueT
XsUsKPquy2AB74kXgQqdZJi3HRqY6ahPh2DMP4qcLzjhK5fCmF0UBOEgxIMSmHQ+UdSztY4q/XEg
BHpa3YPJNMBGao+gbY7GNsqHoPgnH4Oa+GbBnL4HOztfiOgu7z+0n1RUZqC3BUCHOu/9yTlSqrwb
QRiYjoTkroVCfDNsDfbz9ge8tlS8OCCW2MDloD4rR6uVPXBs/XgkGgjmDiOuTh3th/0+HHpHfO9e
q5d8qRN2+eRgZSc2pVNTk0TkQR9iZTmGMearLMucLO9w/R8WVjf/+nNHY4AniuLKrFzGQPM430Mx
cVQ1SzIdMzgadIiFk9me9tP66ND+zbz6nr5Mln/b6Pxv3rI5f9eT7xZAwylM1HE6RoDsqcNbCaLg
bQufee4tE9LzRgnvolRXpyNd1S7dif3ggGuPEXbqTtkqHscgEL6GTB4vHL6t1tnvaM2+2Ll3+2cs
LVR6Auu6DJEkDNORRfxOGzaWWS6kpp8B9sVC5xIJZr0iYpWR5JNmJS0d6uk43oFkaK6L1+hnV22j
woGqRL9On+3nA/GVR/UH9DWUR+UxPlSvyRfhMR94pl27EFZclDo0VG3QodfRv4UgEZX7CBMqsZYw
MvWYvKLqADHG0idgoj9TxbG+LqV0V+/mqTXpMydlpjWWOlv73f006NYQa1Y7NaD+s8CBYwA5tyn4
KlhIRCQi+xwTnK9S+rA0svWW9rCb/eZPxipa6V6yNR+sXfTM76PdJBz1bVi4qpd+frbJIF6D0Hem
0J/fGhWV8zFUYFP9rVv3SbfJtil9xmO9KINwGXwga4Brx0ecdYrkyX6tMAq8WuZ4HN6bFf9mfZl+
sF3xlEC+aae+gHAAmn6FwwZE83u7+fsrg54QQdsGZRAqq38YSsAYH4PxOGmmMyiuNi1FjVfigXl5
f0xIH8/S09ICzGA8qncGhK+H1fi7vM/vtXV9l2/jrb5ONkL36SGPtxz4qIXI7ppPOLUuPddjH2Va
VkXTMZ1SxSkHZSXadIlOdNUI5ErnsBVVD5l9bKcQ3cqrdjoqOq4DoMa1eLv9na69vVAz+o8FaRlK
1gmlTOF36up14skuHa2NyNSF03DlHUSlCOJNiG5QZdSlMIPzdmrG2Y237MDGVdu/VblPlroLV867
icOOZxBqYdCKk17byRZxEY/BdAhD/TCGqzZ+yaPmcZzumaIvvH2Xse8cLUFcEP3CWUpW8lj2BO5T
zHLjoMXMJV30MrCtyncsCNCkBDa7yb2pWyo5XPGTsz4qYhd8MYp2lvS1xJg0VSxaCOO0ZFNO03aE
kEpgK6AAbUer8bPG9NM8X3XV9w6cVt3WkOl0q9tH5vJjoo1mGfgNM6AIsl/nDsyMaGlXiToceIAO
ijZaK9T+MZdE1F9qW1lqW0hkCPho0GooGin4EyKOqIedmyujpFb6QQuPAVJRZ2h0v1DCbZOC0pQG
6wj1qjGIP1Qt2trhU1e1fsnChTDk4pKgo4MhRbMsOLrc6O+f/4SgA7mzCHV24MLGHdRLdE4MqG/o
ScgXmsJXTTGID82PE9Jh6QvTXAw9R7B+CIzJ8NMUKE+1DkDBKOrkb48wMm1UlCyAtFCfQAPwfFXp
0Ki8DdXx2E8AzaMTNES/+PAyGfG9mnUAPUFLbqHFcHFrZpNzno/POXfIJJetC6pVABOMx1o0DqrD
m4ERj+v0ARUUd9Sa7VhP66lvF+K3edPOgqu56g9BYTJXtkAik75fwUsrhdBFdew0obmj0nU7lgYY
awjpCSeO1QMHbGrbmWOxcFWuHN4ZmowCMq6sbnwqoJ6GyOh4idBORQ3Lybrg1sbIoXdAkJaHRvQd
jR0/jNVVF3o4eOsusIljdubC6b2yeuwpng/I9CGzlLljaV0NY2SJ6phMitoBCKInPpQbSxc95fon
kFiATDUleeigr77wSEpguvnyQpEfJTAAMiEDiyzz/IwZHYBiSdpWx8pQOHihppJCjjCBZopV5Hto
Wo87i0XTbqzGzC3bKnZ6iOx5WAeKFhYb3H6M3kYlpt5UjeDmBJ0ObJQ5rXgRg+FYtcM2qczBscpM
rG+7uYu3d/7ps4uD2BwaKnJGFUz5FFVpUB15DwXnPou5NygmW7gREpD5nzuEwh3SXjQZYEXaIV2U
05AzVIjimCFMakjpm0b7niQx2XU2OAr6ND2GeQoGa0xtP7Yr8Zc92vkbzRxeQGDQxbl4yiaeBxEk
9eqj2ZXtdqrSfDX0drqwnZdXHwXR+RIAxDwXKuV1MsAW7IDWx7o2dfBcp+xbH+TMNcexf07SpHWt
qOUb6Jr3h0Lo6dPtr3ntEuAeQlAfbmduCpwfxErvRdNmZn3sY32mMAnqxUUHGX4040jZxyuzAwBP
0ZVx4QrM/7Dke+DOMcwC6jHgUcl1blsJhihIevOQNOjgtJgXsNbqvgXbGZRwTACnG0h1/7i92Aub
4KFCMxVMdDyYJu7f+WIzdLVIZIUUt+67oux5H7hEVT2SvvZhv+BdLh4sydZ8jU6KAAMGIihtGWhH
BlhmYus7jEXYQex4wcz1Jc2dRgwcptSU4q1iCgGYTnTtqBvQxAlRbQR+fd++3d6464v5Y2X+FSeL
MVnXNGqMqKkTw6YoLJd3d1E4LSTXF2dxpgnDIwIfAjg8SqjnVpAbJVBST7RjX63MaTPSuwHjjBuf
FA/NsHD8LoI1FC1VTNpAiQ9hKl6/c1tKM6Zqag1Y0XtmukbqD68h3d7etYurPduAUjIaskAxAhZ5
boMkPasbbNwx0jG7IqiTlwQgbhuYkkmv3YAUqlOP0L+vwoV3/fJ5Pbcsw0tQHGrJxISK/Aiiem3B
N4iTXGX6UWX8qVAtCKfVnmYqfjN9sFb1xpguwMXn/Tu73vMvgJYRED8E+Dk5osHrbifhUJIjs9KV
pYR+xN7GPvbb7LEJ6cIluIz/Z2uzlwZcEPG/nA9WCE6hRiPIMR2I11vmGgNd/DrSvL6JX/XhPUi1
96h4NvrS6xXwoNpqO0LT6PbnvnakZq4ulotRNUC0nn/uPCNFEkcaOQKz7NX1B80gB1L/VGtl4exe
O1fAaSCCmqfiIFk5NzQlzI6rqiJH+hx3q7b6EHxX/EyDJ6EfAfH5+1UBLkuQz+AVRmvy3BhXyVgn
CaHHvLOfrEnd9UOyb6rsvUqshftyxcsAo/HHlHQnh5gPnA0aRa9GewpN6Eg1AwD4/cLtuHY056QF
QOV5LJJcwhNZ1eoxwRQLFuvQeI3Ze9C13Gn09pUm/UaYEK24vYeXJRnkpojyoIRg4nReaHaXWd7y
hEAIUOWZ/Z6OBJMjqmy6o1o0umGWVVu4w1+pmkAaM9ELvwdpq4u6e6M0oPSn4qkKeOZNGHOyH9Mp
2pdJ/aMgKV9zo+7eFn7s5WeYkyzIw4DZNcMfpS9uJJBSBqGjwSsJVoBu518Fa0ofc4kMN6zgknWE
ortOY4oTqY3qp1bZ+aOArg2koyBDG/UgtrWZ4hQpWxLpufx2EMVDdoZhNQRRgyyQVuF56MGlRbTU
2ZCnauL7uAIiszMGsJlMZWcH8RK1XCIQYyvQNZwF14E4BYARadL5DWCR1vR8xrz2wWh9hHYb/eyT
Jn0e+1bBtHXe9R9DRlnhTlOWfS1aTk1QLJUEZWH0b54HYfODDV3Q2ikMNPadEROPXpI0Vj5KoZIM
aY8FbLAyMv4BFthUOj0OCQNtXtMe46iB9KEaadNdHzfGo15qSu1WYYqJSExLMetDZUnwxdYxk8sZ
B23KXfBQ6kOulChnEsKTr6iejzF0uRXrQ8eI38cEOriJ05Rt/32sTXR2uyzOvkBiQwCzm5rdK8Aj
2fe+byF9mIssPA492hkLN2Les9PnAS1ZACrwAIMxNMvZS9GRWoY1kCOmOMJ1e+EAgmro0KhxSb++
fZrlwywbmv/+JHLpFbWvqYCh1la9RgGaNj0yiATctjL/3FvLkY5IjjpP0eWwYqjA0EKtFgNTFryW
vGMoEKB2hzcOM3g0hMtSuUe3FdLkJO6OaQYOaZRtO85ih1UxaHIJqmt/tyC0WoF0nEdCgTMF5K60
bXEOCFuZdt2RR6jsjCrYOLUNzP9tKxcPGcqrKLAgvwInEYxAads60xw6onCANKLOr+pZPLCxnhrR
ryDN74zdhHakjZm9PPnLU4E8C4Yh0KsBSQ7Uo5QI2L05NIXIkFxC/7aAyJwluNPZC8ubN+n0VHxa
QXce5Q1sJ57P87OHfA4gNpqjyKF0ntYebcKhRUP+8uzJVuRPxQOIG5gF0tQ4zf2MBW/oPfSr219K
om3CCc47NqeIWA9SKLmG3BpTr0Z2jDyxCbw0to6imJym+YU+rptMpR+b+gaKYvBdmPsBHXqH0mHA
3/SbUlm6CpfHBrEPusdov+F3oV10vq9jlrbFoAfRwyydljPzLilKb0oAkdIaNzD0lWgea40tXImL
pwcEGMjaYsIFGAFQQtfOreoj00e0jviDicYbW/HhzpjcEDrxb7e3WvYlYDwBqoJCMppgc4FX+p56
VtVEyxX+kJJGWamTida4AZmK21Yu6ivIsJD+aJ8cpU/M4flyQjO1eBpqeEkpGxw90QhQPv0I6Qvd
UXsLamnC1lHeqb/VIzIWXpRLwDp5ofgFn40PRHzqPH9RWmjec9FCRA/qyIBeu8WY9RAoyIqFoHLJ
iuRjMLUS+OZCbY4DC49GBoA/mBZLPbdrRjDo43NPUTP+lIo6eWWGPkvTATXcIw1NPJuJmpcvykTU
hVs4/9ZThzLvGB5LTBuDpgOGL0pH0ELQYxf88xJa+Ur0vPKySKlA0LT5StRC+LcPycWyEGJpQGoA
Qg1Hha7O+RnBPLnYyCkRx9CEDHLzWxgvtw3Mn/hsQZ8GgFbGQYA/lm8yYnOzUDtDHFMrdBhHHIMW
UfT63xmRXs6hynECCIxwKPLE4q2fnoVVLXiH61v1ZyXSp8kTowoh/SeOpPjoAaPk07jg52Wvh0hm
nrDzn72S3qxMRGY5RFQcC+FCIxCaY7ioMbrUTtD4/VIza+nLzOs9OdFFMNgpQFbimNEvJCmdot+h
gLGwabJLlZc0/4gTI6SkYx7Pn7/8gfVMW6E7g4UMfcHM0reRXICdYQINKEniOHbfoUDl8KUUYWmz
5nWerINycFiVQRdHG7V8JXuwjC/E/v3fnWLpLqapkvE4hY1wBB7Y/kazV2g0/Xc25iN4sg5emBjE
1uGIxWDKtwTQrPQtXWxHL3wOGXDaT3Vclwwr6aAHq0O4W0CG9PZCLhzl+V2R4XtpjUWUQhNHi8Qb
YfWgJRx7rfRp+f22oasnGPQAiA+C8IFK4vmOqU0QAfyIa4/UwrfRqzH6D2ukkDh9CoyFlsjVU3Zi
S7otNgcFMy/mVKZi0BO9J92LCaGF2wtaMiLdlQr6pWmvzX6sK50UI3NszHX436R/4Ab82TbpwjR9
wqr604oWuaUBSV0F4o0qd9v87480AJRob6AQiWb557D2kyNtKhrUpBUVzt8sXR1apMiXoRS/YOWK
b0YxCWgiJLSfM/nOj4Fo6zgoq1ocKUPHGMk15m46GpThKLqqrr2Ubl75SDCHiByYOBQlLlpwggbo
x/c43uLrhNJVQjFlyVrdPgkXRdXP1PnEinzeBgPzhxNYEZk/Zy6H8iF5jCH2Xzp154gf0z56XFTt
vbo0AxAKRKfoaMiM5KThmqJFLb4XS70g6H+Z0LTT06VRLVfNnNQfpOfaslEhRycCgUf8bQDWK1UO
Sfvz9gZecUJnNQ7pwdZ0kjQG1HyOMeY2qfpjRV4w9H49QQrutqHrX+pkNdJ1onXcd00Nd9dD3EBD
O8+Z7GFf9dp7kYYehb6v2bVrNKSfDKt0oc5711l03Wnh37vdsxVLb5RVJCir9rOHihtocWoe1G0c
oB7WdvmXkpzoFEkVJOmtgg5IQUBREccaQtqVlwdO86V+sjYJpHRcmnnogxXQQV0F2cJuX3m+Thcp
6wkmREmTfjZMYkg8YxRFNz4ufM85gZXC4jMTcsTaYrQj6hbiCMED9t5Cvu87JHSSBpwzj4WrzFhY
0sJJlQWoQoLRwQxQiCOEVrxk3Gs8Abw0h4Dk/8pz/TmpMvSSGwmKTRyWuCZ8nd+JpFuR5PX2/i1c
biY9ylnWhlX9+YXyYWO0OwrxdjVecI9XXv6zbyR5x0CpNb2g+EZq1q9JV0HKPfS1tneU5FCRcH17
SVcfmJN9m7/gyTNGyoorxrxvHUH0D038uliXE4Rv9BcLogQamMIthh3eNrp0LCS30k3/NgocO9zK
Mepf7OFtqhfIFnLb9583GT0zELtnhrW0Nogo53nbIDxv8mKVGKqDUrRjAuRssXKFOt2hnd5uL+y6
RQsR2xy1AX95vpsY7hyLLJ3wfpYM4+3j+zIf3RyDmVTDfkoYgyLXEtjoAjj+z1X+sSm9Bk3IWW9G
yKVzjFHp6fsA1X2bdu7U81VRQHhB2xLm0/qOLpJYL74j2J5AJkI2Cp0nlJak5WKos5nWmmIcmvIr
xbyJBqzcwig8YOv9v9xYyZK0SMZiW++z0DxU6kMg1C2tscAYqWrDX5oSk+nNpTxVUuHGOyCZlC47
Hc3eJAFM6mtPu6tftclFz2yAkkrtAEiCuYShn7noyLwad6P5BE38eMe9pX7GRYfv82cAwAMKDSHg
DEk1SaHkU9pN+Bn8tf7W/4bA+rZ+qp7DR+up9NNv7bZ9Lh5gHC00b7H9ffUDnxiX3otx6KfA1GDc
3GMsHnMwdc6hsUtrt9tBbPlhWKcvBQQnfy0J5Fye6nn3Z+wtgDUIOWVYZkIzatcsMg9D5XWdwzCT
p/EqxeeNH2Dqq6ftzYUjduF3JYvSu6+m40iTAhbFyB61/AuZOMY9dl4VvE6QOL19ni9eknNjcrtR
ZXkkono+z2CB2ZVvW8IbmLrg3JesSJ8vVaY8qBIsCZNRwrjCCxI6BflxeykXPk9aiuQEeiCTaWbO
BzTK1lqDsXI529Bq8KsMgj2iwpiwaiFhvXosgTjHwYDoC3qn524WQ6or9MUC45DaGIeOsSJG4inp
XbRE8rq+f3/sSC6Ap6nWTZNtHHgI2hM9lOoaczxvb9/SWubfcPIA90U6kbpg8KHFF4wi8yiUGG0Q
rHJjddvQRafl05Oc7Nr8S04sTYFKixr9MkyOcdRH9qN5zlWH32vb9Hv7o3+HeIYNUeGlqHZpD6W3
vjeGQa3QBz/kNfSTe0gnz4MCX26vbcmIlB9QQcK4NPAQ6QrzbQ6t8ewXhDf921b+B6f05zxILkJR
AcNhGs5dDZVq/YhJluyb/ROZj/mmqF6LCbFLU7punw5Nlbx/UQPBjVTAOIhiTdkutb7UIBwkSziS
JTOSo5jGUo/SEB/JCEsXspZAAb/nmH/JqoUtvAg3P53Fv3fwotelgoYV0xEfCnrZmO0LfzQTw9fQ
LFGVeSTl7Q+2tCzJTzSqohaJjd1r9B+Bqd+V4juyf7fH3JDbhi4TZaCYMM8RpScTvKELZnam51Ze
14NxGMDfizs3e4J+Por1P1nnmc4z5u58u21xdj1nmdxscObvgw+CRrdM99JHwMgr9IYPjPojJgOo
uLu3LVy5U7Aw9wnxAkN2UTrsDFhxqiiwoEYiQMUurVdjAWE+KzGWnt4FU3KMg5GUnR6BZHTIZsFe
4ccapjnw3//VemScg22nKhfAsBxUDcO668oz69LFtMmFE760Fuk51GLgmmiHtVgWxmD9X/bObDdu
JtvSr3Jw7lngPDT69AWTOWhIZUqWPN0Q+j2QDM7z8PT9UVWocjIFEX9fN2DANgwrghE7Ivaw9loU
HuToNe/WGmTeNziALpR050bDZTrLdKY0a0rZeICQ+8H/XA4wRRDN6x7aXzTfVaWrNi5UOf8va/if
URf3bD6Ncq4NjJrP0KTnxvhqrlHxved3Y3f/GWNhd3MD1GTlk/EAUu3eQH0FwXLrAb37T8nO9mqv
+y1ejb22SXfqX3LjOt/yv9ao19/fw39PYYly1X3gFUo5Gg+j0hKfOh6haZK/fLyW75/g/wyyuHNz
pfTRAOU7e+nzGL5Ozbe/9/Nh/AaJCHgVbAU4GHP+yD+e+7iU/SYKyvZciynxaBb8JQ3yWp/hVb/J
fDnMuEO44Gbu6SUUxQYwqCS10p1jKZNntXlf+m7bVfc1Hqf2m65mJaJYZlt9EUlKOrQN9YjAwUdM
JG6D4XPUK0DLx0TtvytmYQwbIBio9xV0s37RiqgUm4Fk9eimEGxlbirVjUS3fdms+LBL33/+CpC+
KmpPOJTwyFyuldNqRRPoSXMO1WR67rKyc0VVpmQyIWnOlPRmpvJcOUtLv/ltTIhDeC8cOPuWT7uW
tGleOlpz5i7vfim96DcgYCM362dp40KbvsVy9zJoxs3HdvHOt8KLPLNdgo8Ab7JwasfaqRy9k/uz
MzaQUgd9DxOhAN3cUlSAwywE47zGBfHemCwtZgg9IyHdwtbHBFBlPxk9rNZQj4Z+90viVOma/Nxo
09Fvk+5vvvws7ryX/x5wcQsLAzbeUrP6MwWUcNsn0rOTmr2rjvRj1bX/N+MRRpvzBRCEAhNH1mjh
Zyh2YYpAHlhSP1TRaqjEk+n3n/PE8n/WVbdGXLJ0a+bhIDkCos14wCgW1soLo5pJkPVnw4IaSBvR
6QtggoPVPvZRsyzt/ccWc+X30kcHlg6oKrA26kPLQx4YRl0gBaedE+t3pAVPBiSecaEfYhnnzZ/1
SOw7tU+PoizudbGWkb86KMDoIGiARgSQCgTQi4vMqWxDErTanbVRfB/0OrgZ5aDZ9Fnz2Sm00oUy
2HJFsUbDdNXrwFdfjDtvwx8XaO+bfTIOGl8tlC/DqO9CQ7vrJZWm1MKd8satweNWtX8jegUc7KDR
jZOtXBLLR8KYiVNoQweSNpOoLoEyVWLLUjRZ5tmIZdvLNSNz+3r8u6DMt1EwGnKWaKvTV3H5pQq7
W819audE8st9lmoJXh5NHCtmdGW3YCIp+9EOChTNkJdtOJada23eStEjjLTti5raSCT6vS+fnMnP
ckTkM/M1EzXdDUmUh2iRJ40NLb6VFc8BNJmPchUNezE2N0Gdx7spkJGYEZL451vw/6nZ/3vu5/g3
baD32rz+16+siZrx4TX99T//vat+ZT/C/zoTZVyTsfM//0nGLima/g/E62c+KJB11ttd/k82dmIB
/R9zKYE4SEax4Q12+y86dsn6B2B3mA7pWUJfgEwmd2Sdt034P/8tqdY/oO8EBQYsWON3kn3/53//
GP5X8CufZxPkWb34+58U6W8dQP8JjWa47yyGMfceY8/gNRYOZCMG6JRBHB77qPV3JR7KXdMLULId
xzOu+u7YDk2/VZTGdmHbmm7bLM+2qhwnXl+hqiWMYvAId+C80UN5J5l65LZTkt6Wpox+eRi1z1Fq
oi+RTZ+roX0px+i1F0P77MetvpcN4j5Jol/hj83412f++VkLXCWfxT3Ag00npcnq8b5dHtK+DJyc
szAckXeyb6BAlL8X5GxgyZL2bxOVCTiCOgrPuhmNxLr5WmvbgmmZKTAD3YK2iseVqsqyddaMTEdo
hSIfp7DbfbXLMTvTPi/yQxdL28yuhp0y+KhYBboafJ3VgopNZ/vNF3lS8kfRZ+hl5uaI4GyTI/Ce
xuCoXThHs69tbogfsPSkJ6HF7W2v1ZbiZrIhbgatB8ARTuKG7gP9vqrKHAHX3KnRvGrFULtljVaD
oiaOAYu2JCwu4bXsyCJz9vbd3ML02UF3PPOvLdyXqgzbUSmr4ZgajvaUBE05uTAYSK2b63X5W4lC
OFe6JOl3XH3gjobe128Hg35+tXRcBWASILQxFd8ssh/dyhOxCAXn2XGeOI5QO6J3AMH9pWGIOBJO
0ivqUUDf8polIQJEFro7e6McddSXe2PcxpUWnERQDLdJB3PdRlepwBIADzDyERlz+faxv4JduXy7
5nlZSBliJbQq4uUuo6g6qh0zrur+WEXiezNXvzp7HSB7WdJ+G4XWBRIvs49CW/Xi7ep8I6DVvZyO
MvHHpqp6nCFd4uwa4ae4LJtb3IrplxKq0jacZOCmaSJVu7Ro0uc0yYMICZMmMVmLTrgTIqCdBxEe
VMypJu21ZurwULOSHhLHEg8mdKCepowNLM2Z/ZgqMKmhi+O8jkYOB8YQjuAmayXSP+mDnX630up7
ZFC82YYR7PU0aoae3mSV1yfUq13w9WgD1RaSrlNslj8xvNjjGU7WHKh37Jdrg6uXHrgZA76sW1dT
r+YiHFCmbvPmqxqPOnKmY2ZUTFaTNlIe1TufCppeiwIltam1PplhmcK8YaWR4/XP2UarRPJz5Uab
DfPiouYWsbAOmv6JT2kMuzTcuq6buC+c8ZgVsDNL/qQe49FMPV/V2pu0l6cNojL9zZR3/edpysvd
KAzrMCZx+nVlJrODvpjJ3CUCOxWQZHBWCxcTJcdAZIUkH6Uhp4zpJ0YADYDGJolabz0HT28nglyg
8JHL43fCuUp185oFjAcjL7axyVly23EwvY9ndukyUXnDtHH/oJQC6Qlgep74Hz5ooyVNkDR+92jF
2Wuhsky2EcYbGbrVTTyoK6Hhgp7rbTg4O2cKZNh28bUXLq/U2lWAulT3mKrlV14BeV9Vx1BUUKFn
XeyJ0olQ+Gx/yq1eHDT5a+n8RbaLepw2wRRT1Q4hur0G/lneIzPpDSlVslwoXMFnstgcaTAG2ARM
+bEetPKbPiThLhVVdvh4pa/eV/IIOC7wThDm4JsusW+SpBpxWwbK4yjDqdnVibStyxROMh/Pe+wo
NqPI972wfFStodr6LtI+Wwu05k/50w6Zw+wigeBCsA0HaxHZTQ7eUJ2142M7OMPeqrNi1+tyvbVU
zkZo2Q+dYx3t2hQHiyY+ukU6H5HQ+CHl57q574BvkLVu2vi6v8b1tAgCZ9sgACFNYtlsBwxWy7mJ
2mjVxE8enUzpN3GDVGxkD/Qk6AhF9WE0Jw+o+xdhYzzFCrTrsIoa9zV+1Focsbzy32aCLaBVxbvH
T7k8FHqQDUMqa8mjkirJ3gjg76MXUfFs76EzKHMi2SfujFSnLoiIzdoeLW+t5eiLM0JKq9VUISeP
NGdUrlbU8naQEUojfClf/BLi4SijFwu+FLhnJaTSIy3b2cIJ1gz26m6ARhRDhYALnxmincUyDLGi
D9kghY9WUdEahbPuFUPWHPxWyx8zkeVeEIKszyQ/QwXvW24032qqikNlNi99PVlnQUfp0ZyGadeH
yVqS4vo8zSynszVTnOBdfrOnP66uViK35VsietSCNvQG36oee206GIMZ3Cmi5+2p5PZBiMa5A0QI
siAo1ugKZpO8OE5MgS45ciUWwQUBwaWh2FEmQg358kdZ9ynrG/KTHoz5lrDfv6kbRXHz1g8f7NIq
zh9fJu9tDcAYkkIzbRex0OXAsAYYQTr5DFwa9U5rMY8wjaMNSj7hjtxNsmIL6vIBU+cvhdUbNwSq
XrA4lwOOiUgbvRLi0XASwBm+6G9KE1naoEzNm6gpR7eoUaNNW9QA5x7FTTXZ0b6XkfprpVK6HeQe
IRrR7saqzLZG16NaSWbWk0Wue33hj9/rMDU9Y2g+m1Wh7AJTC1aIuN5dM7xYUlsqGesrRy6iRbmK
2uhRbdtoK8Xa5EWJ+CoUSGKVVNdX4ql5Ra5sw4QwnDza/MwuVsweZL+VpkQ8lqH1TAdKty9SO6Qt
LvwrF8597mhrEMXr1xV2TxmdPZX4zaHRdhGYGnE0JaEMPbkwKrIbvvpVntNHPb0dAL1hj4isBu7f
/MmxHxwjf4j6qLnPm3ZfkXncqm4tsfJ/11DpISVUmTUY527SxQnJAqsLpZw7RKkHe6Pn1mdV7R6n
JlS8yc/XpHoW+g68IayATTWC/lSiKHyMSzOF3j5u2rGJHjNpMpJNBTcQHFNGoMoIBU/VTzRmzySv
d2jz4XolKg20EYnHeiPX4bTv0D9sXNU4dMFovFDXTV5ZbmONQOhtFpemMfPj04w5sxrCv7xwuogH
0jLqJwEIPdVO3aBML03Xhzehk7ToQJOaR/86yRMUxikqCsK9KN7mFmfNU0yhfeqNrn1QnCT5YVN/
IWOnoEUU12are2qdaccMTOJ9YErjY5YY6tePd/SNlXsxezoSUOp2SLdQ9llsqWX7OSFIFjwm2Ti5
fmmX24SqxiFzJnUTtYrmEWGom7SNVC+I470/9trdWCNtbPqKcxh7Fbn3PD5UJZLSaitCT1bQEi2o
7pihZbmqHfe36vywDVKzqWtl2kTcp87g+55emY6bd4a+ISL/RYpaujWqJ9vM4k+QFxeerseDVybS
pyDLmuNYxdR546E49Mjn7srMTDZj4yDjmYhmb7cERitrc3XmaW5AtwiaJvqNZWP2NP94kqQxlgNr
mKTzWAStq6Z14WXGFK0get6eleUOEGdRDaPRHcd9EZA7Qa3kypAGj7VVjp5uFNaNmiEZHPMWeRXt
T24Rl822lpTpE3xUGiSjUXuiD/Y59LPpSEtjfps4CehsvXhVrfSljR3L4519Nsfhm9+n4XYK0q1c
l/2+VBt/76vknPSOLUFEr1wJQa7cb6CHsJQRwqMijAb84mtsuR0rLEo6azXKhlOlJmdnCv+Vdb3I
4n2Y3uIKg8SEDD9kBNTilpejLxUkv2QzPUcRB8vvLLzaYCBo17KTXjf0OoTWDgKzwrNT+WhURrry
/ijXLwIz4AMRgALCgYt7aR1yAwhzGI30jDjFc1TsqeFL/uhafwkk6svG2tZWfKdMW4dm5moc7rXS
2fdDeyzC34EabQbhrCRQFtjP+bpkRtQlITObRWmW4dhUJr5EXSk9T0GjHTTK0q4yRupuErNsfJyl
d3Ttys9dWaZcOjWS3I05bWQflUDZbsatNsSd1+eT+ClR9LodUwlBpMCAsRO8FA5XbP9tW5kfE6IX
umzAPy9vTiAPeqnEenrugHRux77uN5ED3OzjY3wVJbEsZJhJxzEMNA+z2/fHMU5k2GFGQ0vPdtjV
+7jtg02iaLXnj629MtS1U4I+3+xe0xah8ceFTYRdZMp574jzFKWBp47AtwMfTvnIUsUm1uS1HX/n
0/4zHpjuxQOp6kJUnRnFZ5HYN5HdcQdozV0dO4dQV7aFFh4zu7hNtGIDaMaNJDSas32vja7dlbfB
sOIdzF93eZGR359fEbL8qMot28KDtGmgsqyScxH7oVsYJLt0gQxl3oUH1YzxESO7cXHzjY2QhtU4
773hKaxT5ZyTiITDl/tsVF2WlMYgzpGuT3vTqqpP/lhaR0vrb0OY/KAPVLVjr0stKBGlBXU6ouab
ScF91tVg5KQoG2/HuFIOgUxqIvNhkpeKMTg6jYjuG8V//tgur8MNiJjgsIDghJ49ShmX880L09c0
cnvneqKVlh0EHt4Jw8ugidsESTbtaks65Xa+1u78TqxF7oLMzcwiRPJAm+/wP06ElWQ99gFxBXnF
cdfDxdbZ+vTSdepP2Q6mL43iFK5WydoGnWcfNQYjXXGnrw2XGcyWosyuHXXayxmo5UALRjeFZ6eu
n7KiUs/0YcI4lGXZyipf5bshqeFhJarja+eujsWZHIXoy6LNGWrID8KCPkKyY+3YSnl9Z6X1QwFz
x0PYtV4BwSRMiV5QAfqjjvDQIjW+8t3v7LmC1jxaQFx88Ocs0s9qb5lTq43RWUOmlYb5uH6wzdh4
VO3pa1TVh8rM0k9ymoiV3pZ5RxdHU0G7eAbI4+IBlb9cb3gVytJSa3FWfMPYSyadF47aOd7HFn19
/bGbc3qBtBh4oreI5g+7An7qT7GWhWdRDd2NI4J+Q/qx2E6m/qlWxhVNhndsiJtdJ+9IGpYM0/zv
f4yml2bc06ojzlLpPCdZFe/GibQqiYT+5uPvun7qCZNtSusgG+HPWZYmKrXshxqmrHPXKz/zhr5q
xVerzzAH/0jGRv4J4mlNu+O9j2NQaD8VqI/g9Lj8uLyMUrUXsK8oQpPuTa3+HEDOe0hM+dfH3/bO
npHop84K7QUBzLLrKcyHbqp5m09lpHa7ImnMgxnRoaH2xd0IjGrlALwTLc05c2wDF2UGKyyOo1Ik
PrkmVTlNYWYdDVWpdnYYTQ8UvUh4GBH9mqI7hLE13VO8s29LSlhfnbbwqqi0bqrQVw9VYEyUWCor
+NE2zbBvi+G3Fg7xE4CSepNOcbQC2Hln/7mqZiPDhXDYlcvNUEOYcU267E5VZele0RXiUcr1+8bC
2cwqqaYXA1rLj/fl3YUCAUHtnJwl+dPFkR39qMiatlRPRpztgbDcNvVz3P7WJPUXDtWhCaGKHn1X
T1OUkJ3GFQE0j/mt7u/rLHVjo3uxJ8nhjjE3uq8cRN+u3CnXq8JlQkZkBhZZ9LYvViX14WmCoCs4
q7l8blvnqe5l7aFU7XtdrtKnPivDFffq+hab41SOwxxckNFd2E5R1OjVln5wJpEm3NzJbBjYlXb/
8cpfp65hUfhjmGXaIcPj73PTCs5muVOrxoud5LYzHLGhvPjVTKavk93s00C6r/ThL2RE1qo4qxNY
rKwxRoEWdU5wxjp2Ug9uyIgc2SUo3LWFuuuc+CglztfUv/Vp9kydaU084/pSwC3B2mGT4O4iB3Np
8L1fxnqn5dw+pQaXFtSU6dj+VgKEwtP6y8fL/ZZsvHyb5kTPm4oARZurul7SaCKKVDk4a6V4khWc
sKSA83zMUpXeDy3f6aOofhO5BHdzMvqbIpf2XaOb2UGvuYpjxAld3Bznvh4D+bdoChNJpUQyhVvY
5a+i9smxt1P5mfxCX8NvGOwlK4bpUNeH9E5ywjD2fLgjPdgPxTYKVIjshmQ8Cjt0dqoxxg+qnRQ7
v0vNvzSpTDZNMfpf4Trz7202aeWqeW/vOVFISFBfhNh86a74Wtk6cRFF5xZU1K2ZTr/As5W3virt
tE5tbw2rIwE/RWS2rCDfUs9WXgqtOHy8Kdd+CkVWwmpCbJRwkDm9NIBG1kn4Vkp4NjBDmM3j385U
Rvuu6uN7opzSU5r2Z5o08u+/PS4OBJAga1a65Om7HFeFPzPI6i44ByjIugJH/zFv0Y3wR/Us48Td
DHCEHzLRWCucz+9kW6njkW4kbsOloLR7OXIutW1ZUlM4yyq1O8CNvxs/FV6qqUmxKQOahIqk92+d
QvosD43zOKqjugeUDU6iCcOtUUfAgwr9JGzr8eM1eceDJa/I/UoqFOZbOKoupxZJMDOTI3JOwlFf
C3Ihm+KLCjoAND2q0/EQfzKb+L41iTZ7Nb1trfhXDcvrcYyDtfbhd27gOeNCqhMhM7Dis9384XPl
9LNXJlK36CXGw6uTU8eVrSlesYJr54fCIU8Lzg+5b2VZC8qTiKQvElenNG9PXRIO97Vwqn3fVWa0
8qS884ghaUm0SgqXi26JxVWzSYtMtfdPKem2bex0YheUQeaWltl5pZZ3m6RQ16gS38kdccBZvVl8
DtmJ5Y5mpRqZFc1hNO3DGejqlW5s6hxCv1yPvgEItty0M8N90o5cvyJTfY/O2kdtssMDhEUltKmV
5WzqppBukZpGH6qw5d91q39esbz5nl9czSD3yM1wEpFYkRcP7tRLZTfJqX0KejM95GppAleexKap
1PYLF8hrpmjF/dCM8i2zsm/sEmVp0YY/VuYxj3M5j1kYQ6cYgu9IKWB+r/4wOyems6gp/eLcTlnx
xYQQ5oYAUuCKVb03UuD1TIK1g2r6L5I+9tsOP97rxmFTSEPmpcW4VQdh3PcSDLTNlES7oUC5LRsH
6S5JwjWer3k2F7Ml+4C3CGwVamcb3tLL2SoGWfOcy+Qsl0O7kYeKzH8jXpxpcjbD5PxtE2Y4GPe5
p3HGcKwXixMTKgCL1QJC6FaAYpzS3SDZpWdXWbIzw6z2eHSTlfvy6iKYBwVdzSVAT4K19BAqTNiC
NjI492RiNuSmE0RK0nHlGXqrzS+Wcj6Vc6IAOn5kYi6XkrgVYj65cE5xLfakSUhrZy60CW7b3jgR
zAWB5qXBvm9/Jd1dLt0MsXzquhc1z6mzFHfSEHsBFEFD1O/zUuyM4gWNWVePOn7XVyZ7hZvCdeFM
4/VyeZlAlBYJnSpD7qxMc+nUUDjYWmkHT3kl9nMc9AyMLj4kUSt5Y+U8WWNt3HYp1MxZ4lO7kgc5
I9UvW4cIXPvNyum5uuOQK2K72C3iZYjGF/MiIo/7YRyDc0s1fRdUfnQICJJuaDWA0tmMD3pBNZiQ
IXiwZSH2iLv0nt6H7b4BRhW4jW23MPyyaM0Y/QqoRj6CBpv2H0/z6tTovG8zLwWJ2jlhM1vcH2dc
D4qqUUJFfRopze/S7K8A9lRtykB396n38VjXT+rcDM4wbBbePAmixWDxFOMtEscVkm2eqlw/WdGA
zKjocBuDwroNzVq9m/1dPbfFHYQZMu3O8l9aG0GUTb1x9/GErqM9+DR56FCUUlQQs0sIgD21Di6I
6pxbvXb2Q1tPUBjIAUlKwENPLewcx6pzvqH7ru57Oqa2Vl6qkkc3JntYDukeRlgf0tmyfraBBP0o
SolsMD1dVbnV2sB3R8f+DWgZxvePZ361bUycFCI1GLx45SpM1WNkzhTZ189T2G+nIbI2kpo/UqDj
uaAA9PcHA7lJQQ4nZB7wctvAY9F2VRn6OY3j8d40smzjZ1QbG4Q1DvA/qCvjXd1yfBzJFx1ZM04p
tnI5XpNhgGnf8nEI1bmFCheY1clrt9y7o2CFaJ5jicD2LkdJU7Mo7crUz7CsDZuuKAHgOFq5klB4
y1Jd3KXcAGQAeUZlRBnJLF0OA1xawN44WOdUUbt7WWralzwOeq+te+PJ1jJ55qsiwhDWBKM+afat
ItrJ8Cw1t0Nk2CvjVfdBAm3qUImfcjyUwJ3C0f9tNaP11R5r/1PfVtDABZlsNu7stW6SkBwOoZzc
Z243VPZWtfLgwYrT+AXQN0CfaKjryoW1rt5lfkYniTzmMfq4jpHeCCSB3UDi7xuQnMWrE3aHQiaN
u3H8ip7fKVDDwi1NuLs3oktUjwKJzwMIBDNGAs7KFanZFvGg7Hw9AfteBNEQuJ2V0PbEsxWsnOGr
k8BLRTcgiEDCcjRZF74xUcsUtoUjn/Uoi7Y1OGAI+GqdWSWxp1FoWDHOt5bqiw0FV49y2Qy/xFmG
uPZyQ5vUiLsmQfZW6eRb2/qmdNr3prXvozABply5gbgt7e95OD71Sewq4LxLkRw0OGl8Z0PCdKtq
zUFF60iyftXt70T/RVGYWrFKXThyizLZNVSVI1/yEvVRo0YBn8FdQSEpI2mXSi92NzbQ/CuPEEHu
ciXbyonkNf1KffwqGJi/cqZ0AapO4nDZn9HivPdyX6BNOXZE+mpV3w9BmfyMpu7549vl3ZFolfhn
YYTS7uV69oEWdnaoT6dOWOMXitx3GHV2MzVNsv14pOtok48ioTyLXdEicdVCBSJQ8U2nnE65MTxF
tf6jTpJH2wQImHf1IepyzdXH5ndUoaBo1G4iknPPoxyHvVfYJPDlcsWYrrE284x4FPEj4WciJLr8
+FhVI3mU0UsNa6vZxK2q3+RqF7pWo/uBC1yu2FbqYO7TRLHvRZdSqzFv65SuBW2QMs9SyJZ0ZmE/
WFqhenmfVCsF96tbcqaYpFkS15o5ci9fTjCXCf6s3FJO0uSIG8Mu8QDj+ryyMfNnXp4pUHgcZHaG
OgmtkZejdL3T0IShonRM3LdT1L6PeToT46bHF3Wb0Le/tblz1nJHPZhJNGz8SQYjR4PK3oxCulWb
orWOXej/7MMZERVFIVsZK7HbSXq6YkZvCJTFbKkc0gHFkwge2V64MbHQC0UPpfZkmbyCnSOivaVH
xi6F/7Ak8qiTW8eQxmOEUIdb6LW8J4KHrz6D3NoPtOqcwCC1T7XK5JYCS6cMGRwbVYU6iFK14yYs
oNqYlDbddBTYXQQSg33XWpLlakHGJ+U6aTM5gaRXz9O9o007J0vrH7FaIwwNFMS/KQ0/8LJmbPaZ
k2TUXXvagUYr2pFGUG+w834bNqLyhlGNbik+/krHqN13hdZ8isbe3qFK+GiPioMhFkr0vR9k59QU
eb6joD9s/c544NW+rzXh7FsJ5vaPzeGtu3mxwDSlQPPwFnzioV2aQxFXkRxrzXAyc5WXzTGa4DFA
5rQP/Angfyl7qJp8rhXhP1B9t06RriO5KpvRuZpK+6QVRJ1takX7Mhzq/YQ6y13ThrR01MHwUIAv
uRv92PqF0onmkfCXXdR+64ND9nXFsK8iaPRqZuefXyB/SHdcfkhnDrExhmGPmE6vbEMkYzzMt9tX
mSL/wrp+lE0ERWUzds0uHiplDakwn5vlQoLKhyMWybuZNPZy/LSkxlEjW3pShbA+K1IN7tka7Nuh
xyPFARn3iojKl9YI6u+1RJTSwuRVK37vBq29pln7VlpfzIbGLCBX0JjPwNvFZTcGmtq1RWOd6OIT
N7JZgnO1J8O6N4fxabJbuWN2DfRsotNItYv6NaUV9YfSJuMTBYf6Wet8001xDo+ikp3HMi7zu1HL
rAepTtNZZy3e0SGWunYhpzSum2LXTKLbmkNAaOOM9KwWdUhVPdUr40aNGvP7iO7Np6woCmfFhq/c
khmtCQod75xc2lXpN9cCUp6V3Z402BthOqrFCcyN2IMAVjZV2VcrmYHrMNiZa8ykIcEYg7tZSnT0
AOwLlCPskwI55c4qsuk7AURwjJwChZW4kj1RKe0O6+/2+jCVsHvr3c82tPJXUHjVlhtV3agIOa0s
xNUDQgKBAjh1aXBA15HK2GlCz5DZOhXQKtKDmJs3hdqvUa3Mz9CFaVE1mYNtasWEKfoS06QpmZDV
aHJOjtocu1yVPjdqf0svo/LXx3fT+wMRKZJABEmxLKSKNDSSLkTwFFr57AhXZb6x/LDeF7UqVkLz
6+h0Fv0h+0K1/S1JPi/tH7E5sjLaaKuJfZK6Mf2ZZUJ7JAaVv5kV2jWOmML7ZIy+ahKkjkOZzw5i
6nwK5NFwIZ6pv0uSJEDmFuZhTMeUp0USX81c6g40pwedq5FSpBPIcH59vEJXb/lbgzClbdXB8LkA
L2c9tomNhmhjn5DBgHVQVmrXjJA6A4Hb9fexPTpHycjGl6mM1xSFrlIuDD1DtjEE8hkchcuhu9wI
CfTQ0bXbSWzl/skaLNnr4Z+rGjN049Ffyz6997EWR31O8oDtX15plRFEWhxL9onTGXtTJ5leV2TB
A9uK9CLdeeG9TW2pcc1wWMswXYeWfC45dDqoQdnIzOLyc4dKOGGc1/apiUblk5xB3KaF8ExMlZ0f
465VdlHtO7vRrqAkD2x78oxEyTeZVgcI2JS4DUHZ3fdGRamuHOXvcHXSJhOZE2QvU5sSQZYhSzfR
EdnGjXw/GciMGSLs0Ezl1Qr9EfURg5h1O9HIeWia0HrrSAi2GEFDu9GY7Lq6Gk8SAp4ByRxkpITU
dMggIXTfpZLuFognTC4oyehQyVF0G05TsTEmuod127/xs7K4EUHXHAU6Z5u87HXNJcERbVJ7GDdm
K2vPHxuvcr2h9MTPSCGifvpRllqS6MkpUdLGqBBKmoGeUUcvI1JRxyidEKUyGjXeNCztHT79S9kk
ykY0ZuRBitPd4Ct+ihpVbEP68OhjbcEJ+GlfHy1fj7ayoq6BFa7vIuYKRgHsI4k1ZUkvpXRmK9VR
QvULcp9X38622kRPdzBFTx+vyvVjRhEC5qBZdgaXd8m8M0xRAe6n0U7KdMZZBaTaW9ahUYvn0VRW
XKbr94IBZuAobyZgteUFa+VDHmqJgeJkH3YPSt0Ym7QbJO9vfxGPM5tEKh0IzhLoYw6qThVB0k7l
qOJ/dS1Chmn4V6ije2D5IA8+Hu6djwLLTmmfqxwEzpJyuFTSFj0l6pST1FPntFqfkprftyv7dA0x
JEnLd0E1hk4i6JCFvznmVd+axAcnOQi+G20IgH70Ye+v5Ua4slncReMgdtOQVFsoPPRHNYw/ffyl
b37G5UtMTW+GieDBg2taSusmQzP1Sjlpp2aK462WJv1hyiL73Bj+I3CK8RsdeTwJRpUnn5XCLDcm
WfvBofO7FaN2rNTwS2SM/ZEOhvauHPthJzWyvddgfN85hV+fAyUP3HDSuxs/6UncdfXdmOhuE1T0
addqsbG79E7EtOYkALbzrQWOxq3oYPaqIApvRabka77XfNEuvhlOFuoQvNNEy8sguQrHsnKcVj9F
aQv7vmUN90mOi6XFiXoKLLv8UknOmYwUNx6VAmANitV9+3jhr0INvAH693C1CKLpTl2kM40QdqEq
1bSTTXPSTWsYiGnTXnmXp3brQUP32hhNtgOtfDLLUVtxVd65iVATm+tuxPEAVxaefa6oIuqtQjsl
oXGvdo2auHmGELVeAUn++DvfOUpE3o4JRov6F2DOy0dPsaIR5fvcPuX9/+XsPHbjRto1fEUEmMO2
s1otUbKcN4Ttsckq5hyu/jzU2bibggj/wAxm4ZmpZsUvvGEUP0Mv+152kbqyi986SCwjceQsaMQm
nm/Ev0IvxS5URcE6wUdhGoJN0isgHHn9Zq1FWki1vDhKlyNTlTlHKw1+lzG8nfc/9I2XiKIQfAo0
qwg1rZvcLZaK4bZG6vnYDVx0c3zUxzR9tqlab8cyTy+e5ElMMV99f9g35hcSw1zvIZ6eBWKuv3xq
amFSbfT8PI21Q+GF2j4scDr9H0bBYoO7ns0KRvh6lFRLu6hqA89XIJ4+JUK9GNqQPL8/yBs5EfQw
zvdMz5/7JTdTaLWhV7eD7fpFYjzRJcQTFQLP2YiK4lLYZvnByM3xwXS6zzIc1GcrSq1DUDv1ITGz
/i52wubcWs3KA7c8qDol1dmOBjc3PGPms/TX1iq1kZ4RuCyM78bvSlc397KEPhh4eSe3Um0QC7N7
6OGSK+isBKa78hYt9xWvq8fwBvR55v9ma1euGmqxRlZhYh157rM+39UNBphG/FzWqHdn2Y6i5Rq0
aRmawxEgsJr7LYgk3L5MSSRUdyw1x3em/GsSd8DN0LPIe/mB1u0PQ+m6lSvpRhkMXg5V+plvq/OJ
c1/gZvHjLtbCulImn9isPY6VJY6FNyFbNQbVg2aHB8ettHtTinwHVyHdu1jC7HpwDFsa92veWkvs
yQxMIFKHojILtd5mRapS9CSoXM9tkVl7VfJI4QUv0+8xnZX7OhsLv8lc7T/VC3EGBlwyTvHOGwag
RhDIjc+misSOHkzpvjTV6KkwDEpJBu/6Px9MHbI6v49AhYvvluArRVqppU5MqZnCfrK97CFp22jl
CLwW8K4fTJ1Akgt8frTAP9+sDaDjVmp0y/wwT7F5jSJsXKRohkM6NvdRnGY7q5nGfdaq+sEz2pd6
wrupMAPvz8oN8ca25LnEUZqNOYeDNxljoKDLpxeK5vejFt+FcsrvCtMiAaKEJFG0VwrzexCN6ANn
bXxMamd8EkZ510If/FaHhfvgFQjZkPNVpDUjhsl3oZ6mZ69dy6qXtwahBTL7FHaAwi+lZGn41orU
bH/Slel3WKOflHcaxjfmZjScUzTIT4lWT99zpK9WtsRr8eR6tRh7VhhG1oOG8y2yRmknQ/beYPs4
PGyoiVya0ig2sYeilnKepl9V+l/ZDb9y6W4AqN1ldnt2KUhssok4DzoLPjaDfHCaetO599JGVABj
oNpCX9Jb081cBiLsXcQWgNCiwUXd5PpyjaIcbGAYmY+Ra/7JOlE8pklY7NDSjO7e3zrLnGjOHmDA
z+EOvMubOEQNZa2kRY/evIbqYIkVwqFPnHxfA7jYz4n7SjiwbF4xFspWYG+IMj2YA9efZqkNDZEm
MR6rPnAp86fmUUkEnF6R2L/0zLPOdplFm36O9614NpsIoj0lEfNjYkcKzuXSOVRdKba5tNeChoXo
GLUeiOLUItggM2To5lFTuN3z0WhsPwweAQUUFY7xY/QrMr8qqbYT6C51sX3fZdkFF/Rhix7PJtZ/
Ntb0bIf1fa2cbBfJo48KpGOlGDae+ljpD8J9tjsQt1FCIm7sKq/fzipQAyjcoT41+bFTnLXN/kbk
x5cQRePBqxMy3CqvktxPmc1fFNiiz1E1mxZMFaZusi2ew8CNdzVaHV9bW6u3CFMVx7pQVhg2yzuJ
TAKZLBoGr7nizc5CBEz3Qmnrvt0L7VIkyjP+8vu2Nx+0rgTtJ/pP72/l19zg9oCzqwA+A/ZDX+Am
JAi1xq6iISQbttKzaVX7jkZFhEdMXNf7uP3ggvY3FSDpqjhMY7ZtI6CRdn6XlvnnULW35fRhcIut
ap2j4JKbwUYqhT8O+yaOtm6jnxID1yLs3bPmw/u//I2HhLmCN8U1ooOVvLXjKtXcyaLY0H3S6uEx
Qlz1Q9gNEmufWtvylvHAO124t0xFPda1ae0DoYtdPQFEf/+XmG9c0BR4OAYcUHLf2ydt0EWGrVxq
Iic3gTsw7yXeiUWqP8Wi33vxB00+p63cuUp0KlHH5BCBFBj3ilXuqRk9edFBj5Snrvg8KGeQk1b1
WSrHykKyzv0l1EcLWb3iCe+Tj3ZYnkovO/WO/llkd7aq8K+EviPrfR88Bh3SakhKb8IIIEQT/wp0
61jq0zOc+pckw+nDauiDTIrzOWu9h1k5gNRljcP/qhV8s6PIg181XaiwQDa+vqzsfE5Wi071K8SZ
TIVrfwo2dvxFGfptS+gjnKdRfqTgV9NsxOHCEHhbXaLhz2R8GfCbCjufatrQR4cihDUPkzrP1LvW
Nb4j0WdvnCx5Rs/Bn3Apaz7laAup1un9BX0jeUBcAmYEKSZXm+HMSf9fcTq6MYjKVe3km5E1XSJF
R/KAbPEpLYL0ICY9Oco67x/aPJBHVakCwOhxOm7gU7c7xVKTe6dL2rso7Nw1ssIyRQPAQCTJTYsE
mH2rxN93sTEWIIL9oRFniavgRti9ddLcxN1MWJNQ3E2b7wSi44EgrvvVZJM4WJNUN56Xf8yDdPja
VfXKJfLWxUnTF24tKAYaF68H5K/56gc9MGUCpY1YSDvXpv6N8DZCdzf3nrs0EkfbxhrIqHQwalSa
z05krKksLl9/Sh8oGs5MZKbGvnn9O8WTVm6A7wiN+KQhEwBGAMbW/RRFa4HGkvY/l1ko6pHToLi8
YIxYgZV7XROMfu2O3Rm5rctklsnZgrb2EMYI5JU9NBncp6NvIWDaBhRQyobtoumeVzjdZTLhVSwM
0T54na798JTQOelVaD+r4+Q8GCJQV96VZVudUgJbGuwS17yOlt/1jm61WLhl6Q1+q6ZnaBWDLxoa
35tI1akHCmuTcENv7MExn2t1jO5VQeM88PC6b7o4PKOPKDa6G42PdZUOvpZK97G3nH1bOM0FB6Ny
TwZ1DMMa/YKsjJ/aRvkZ2gizrFy1b0VeqF0g2gQ+wAUwcv0ZaTuZ4Nda41FW6Q6RhGAHjMfvJqPd
eoW5MtjyrBF1kSfTxwLy5NwGNkD33MgqS+NxUFptWyqGsyvr6vf7d81y38L6oV3MnULWw4N2/UWx
HGUBFDXxAzPK/NKtP4zCsx6muPjn3H8eiBYpdS0cAdSbOh3M96Az9TrxnVDJTl7Z/Vcl3ln2Qm57
Lb5kxP6bKk7/WcYJuLpFMxDyClBZdt/193V5EHtSTXNfOF742Zisb/oYfTSLGDCL57anOMqDw/tT
uly3eUh4AMbs9rLg0gWwsp10anJfCV37guyPfmmsNXDUMlKbEYDkr2Qb8EUd/fq71N7oUlQ+iHWA
fuxlM7rUXHO5d+xU3wy6PmyUpItXjvEy0JjV+VHIga5GMngLeHTcLAxQGy/8bLT6I0+w8qEuzPax
ku4PrzIvtMc1atDGeMkDShwr52HJDWAt/x5+/nl/XfPCkcok47rwJ7XadOlzkDwooLL6DvvCHmcs
1fqIccTJBO6etz9zt6OYhnZQlb2U2MIW1qeS2D1ujlN56XDRoqz+3S2qJy8UmJJpHyJvTa/xrZ1A
voWaG017CFTzn//1gz01ywp3FCUFYxSkm8DT966Xr3nFvbUV6LiQ//AEcrnenCxVhSJtRWqBDE4c
3iUiYnLi7PPoptlmlG315EzmWhzwxphIF8Ee5zp3+bibpdDL0a4n20r9ub1vg341rfqDpaQ7YYx7
WQbbCm3ntvuJuMSjLF5Sz/2Qd8qWx/uMEcCTaUTHrF87E8vbGVzCjDZiawLku63sDlM+tkWsZb7M
+y+N7eRURFT7bjJTVDXKYjUtXk4CCDxuZ8IhejBcbNfLW+hVKfjm1k86M/sSJ0l4qEp3+ixGHciV
LuCmJ6bsH+NaD+4a0/uQcaA/ZaIkGnLQGawCMGYbzw6ND2mTiTtZONOP1LOij+9fSG+kKjOAnouX
+AjxJPvmssiFBRCsKpA4J3g51Y4eXJresOutacdfB695CrL6UOWU+DaaYmefygln9Jx8Y+UNWC4Q
iS0vJxEtmDRqkdcTJl0t7JMa9KJaoU5qKL1yaGuvPOaFRbdQy9eU2pb1ZsYj6JivSnrUt40pEIel
zKFk+aLDSV5Py2JvNa58SCvz0LiDdsl7dAVaMcjdyozP8cx1EgIGhYYoGLy5g2LenEndmQzF7ZzW
j4Vq7UVW68dutJRzUMPwSJteeY7CAcpQ0SCRBqX3m+BPwUgIy5+Axu/61FuTy3ljt5IfAoQCFMUm
uPVYibFcVFOaNn7a6PaJSDY4W1aZ7ejS5d8A23r7Lhm+vT8PywuQtwJMzFx4tpDMunl9mzHsy1wM
HYVwUlJXi53tpKF59v4oyxgGpNIrSQS5U/qP85//dc3KEv+PKqlKH7GMGvxgWh9drVCfp8gTK/3W
tz5o5g/BzgUgwBpfD1U0STm6blD4gyBuCMC0UBOqppV39rUlcb19Zuov8AouV+btVsEKPijpTKYG
j7KmC22PSXZHAHXJUsve6jjX7Ivc+lmM5nDfoSP322ugtBsOGXZSxdm+pYuwV5K03trW9GMgMjr0
eiA2UOgNtAQSVKoLO92PSmf++teVYF+RlkAYBvtJzfB6eiq7cUYAFMEjLvfUaWJ4e7md1ce+onz7
/lBvJH0EIXNAqbL2XPk3S1GnSPoChyl9qB4/GrK8D6Lqgn0fhxiVC9fbJNzcJ0NVaN6706zF2NQr
G28e4u9lMnDWI/Syqdqhiq3dfm4ztE6VWU3zSL1TOfSuCPfCG93PnZuIUx/n4tRZde13kXHJO/wT
16bg9kgbKDnNNwwix5wt8xaFJUbhiMLtnccWzef73tXLO1GGhyGYpd5Uuc8kpzoyzIncPP4mWju4
Uzrofw35xodC6fAiSsroMEb61yHI+lMutHb//jItfiJTQ+JHOZxtzKM8H6i/zqYXhnBGRlM8dV75
X9T3FjUXt7pTrTj3jQrArCGy9uv7Yy76b7OjGYVUYlQCTv5xM2iYocUOp1w+pYYZvvShB7/IkijI
JLQ83QHuNXKq0Ukx9GY71Ep2QUI93cb2VFjwoIq1hOD22Xv9OXhz/n90QrZ1PQctUAIgea546hXv
p9Sbr6lhHbGmxcurzLuVPTl/29WenL/9r8FujiA5s6Bc74gnsxXufYAON0gBtHLfn+LlJ0FcnFu5
BLcE5YuXVetCfRw68aQ3XvrRTQJyEFZ5W2Hdc9LIKFe2+u0VT5lDA7hIGMNJQ5nn5orXqeeIIOOr
+tD6OVlmfGfFTbGNRmXtmXxzpLl/Q4rKy3V7w+emQv7WDuIJ8xDX2mRod22SoTOmDcmj3L4/jYuL
/vW7iHpB9c5PinrzXX0Mk5MrHvaA1mwLQx4Md+5eCSQE+2GYtlPQfihiUEeUw2HiOHsrHE9qOh2K
NH4YpxF+BUVx7JC2BDYbZFUOoRFeUJM5izBeCfpvo6n5t86Ec3MG5PGe3/xWZPScQNqeeIqKUYcA
krkfpkbP9kWHDkWuin6Xj1awN4thLe98a01odFlIOZLN0ge8PkBZ7FYVtnfiSaSWudFaadyLJAg2
oWpm/0g6mj+SzvD8nSBReOKvh1Ime7QqgQxXJJwUm9vB3ipe36+s+/KQzqcUSB7bjCjxtq0ZRLHS
yC6UTwW8RpoFMWEYTMLD+7vrrUPK00B6xtZCwGT+87/uXhuRQyiKvXgKvOAxCYPOr6jJnkulHx4F
Omp3/8twM08XpQuMXW4eZIA7mJ4UnFFoHgiR2n8IMcu9p7g/9UQf9u8PtnxXmEHq4/TJsBwgErv+
NuRW9UIOKtfc0FmbQUa/S7VEqquV/TFJ3Sep17/eH3G5CQ2kFpjI1wozqNfrEbtJL6LW7GmDmza4
4mSoDkh/tpvOKPuV23VR6SBAw7XHpNjBBTvDrK/HijsLQlWmW0A2jINeB4eBKuhucGvoyH1zVvpG
2bmR+9PKX/RQPw3iITGf8uFTlD7VFZBD86yBYdYjyqHJdBDKoG8rJ/uE60KA3VBzcBMDJal85Wcv
8kx+NvU9apWzTB8An3nb/7Xh+kLYg0d66ccY5WxkavQ7dMqJXSPp7uLSKr5IFAM3dtPYj5radedO
Q+VFOl6zsvPfWCuSHGi5pB4WocDNWllVU9kyRpwbezPtfm7NnwZFwGkFvL3y0fM3Xb+3zuwgAEyB
y4k05KbdhIy/VXqpMvhZFKLYhGrgYVCr7Mv7m295lK9HufmgPCwKuwrCkTKmCzbd0DFwcLVjbNDU
CsI1V/HXjuHtR802bFDTMRUElX69kJqC8I5b1aMfZtpBqYOPhasH27iGVBjhCXAu+2+KDC+tdsnk
k92fZflByM+j9K3gog+/Qte35JM+O7KO27bstoX9BEzOT4ofdfyzrs5p/1/YhFgSI8Bz0PX/3Onn
1CJlj8cA/uyuu2mDbz3y4qN39lz0XBrEv782xVM4XIT3s/cMTAoqGNcn7P22nvZiWM/K9FFV92S2
Sv/ceOiFyaNV/vG6u177jGx+RzkS842NE/1RvG1upZtOnuxZZ+hnFn7plXiTyV/00+MICkv9wxG/
s+xPCkPeDUzCjPNYnzX9S+E9ui0IKH2XISWsgN92kjt8Tzbvr/Yit5l9NAGaomJMXZ7ywe38u5YY
InIp0IMtLcrW0z4jw2/9arwhvC/1KEQePtXuoEuYlxxY3wbdXWfN0eU1TL7ZBaQVM1qQyB2F7/mU
/XWc03hwIXMFvd9UGFoK9SyL02g1P7CQoFAUJb9pAia7KbF+aTg1qtoPOVLpyzYtQJwSKz3j3Inp
ktRf3eG/SfvtaafEhc+hPLbmDwVkRT4VD3F+PzQHmTtfzFx/ttIfzkD3GGWMLWW7lVthGcAAESY3
pdnBk7ug+lpqFDm9nRi+LuBfG9FHhcrpVkDSOZiZld2j2b8xvNJaGXbRzjVe23TgQWdzOEAONyG5
VmZInFnD6LcmiySdujwOE+KXiRU0R1OCyEN7uNO+CiM4NmmWvMStYT2IPCme4rwzH5q2DbY20Nh/
frApy2AXiN4omOYFMDKPYytKMKb1awRpc8SrD2aXuVtqZptyBqK9v6mXFyUmL9wllP0Mb0aAXu8m
DOhDdRQ5oyF5exiLNoMAO6yBIRbNUSabV5qrf5bQRPD45ug40HN1rdChtafKXcCN3NwBZcYr9KVL
U/ZgF9FKs7ahpoRbGYLOnLSfMsh+2XlhbLKqfkFr9FjFybYb4Nwb06oB/PIqn5l1vOrULUicbrNB
IfnjZkTeIM7zhjYsvg+X1gM0FeBo9EKPxfjz/sQvH0P+j8w9WqZAkcF1X088ohulTW1c9XUFanbj
RfWhC/Nhb9hrwfMbBwyaPi+VRSdx5rdcjzSl5hQpIbgFB72zXSjANcL7bTdBNF3C6EhVLfjVW+2n
979vAXCdl5ygAxgRaGsQYPOM/3VPGWkOuChKJr+HHv45BaV4T+8rR3FfG/2MirYfZWWP6w1Jvqko
v/JGQbxKjMW2MUKwFCR6xw5K6p0NBX6jJlWHaVQff3//Zy4jVpcHlauAYsgM7L8JFAT2HnKsbcQ7
jCCH2VVrz1lZ24+FOYltLyy5N7p2rf35xtpTBQGCDPCadOZWXDJDy60Keo0VIWWeBs2l3I0hBFiA
bmWXLUCCrAJUcyCQcG/In26VHEdlBKfleoBWdGnvtE7FLriaPiVFPAG59Brz91gj0uUVyTMtgI2N
X+a3wrOGo4mw4rdqiD8aYVcdusYw/jlEg5hik8zx8yhX3HLIdJzlo3ooKp/eRog4kqVsiqFIV+63
t7bh3Op7fVzmdb7ZhklZgJyxysoX9QSsKInGexcFv40Gd/ChMRTzIIdyr+qNOBCJ2Dvh9GiBZ5WP
WISxB5WVHfJW/QbvbNomswXLGA/D2o+c35rrNx0JLJJ32oXMBIW567PiNi0gbLvN/ab9KlD8OutB
VZ3NxOq/ZhmYmSz0YEEGo3WZcON5arBf2atpEX1t1f7cp/9sPWnMmnmAGygr0EIjvb/+PU6joxVu
VYUfwUv7ZFp98Ti58ms6CO+rUkvnpRsB7ivCvShVlPiuHdk/dARDcSDsv0hR0TQp1eTf36pZ0QdM
Ig0TEvTbt6ptcL9pa1qqSRgVH0WdR4cui6f9+zfC8kWkL8L7CyAd4QcAn9ff3gLibkpw9r7jptGl
nQSyv/boruz+edvdrjgGsCAFKAGgHXJz7yQJMAe1zEuY+CREsCnLfela085WIlD2g/zHDsm8oIxF
MZrI0QDJev1RveUW01DouY+9WHOvtioRYO+sNBKX1xr3DF1eApfZi+X2qOmNGpJ62wUqHWEIs7x+
zgct+eUhwfj+Ei104/gc6k5zD4s3e9Y9u/4cXZsiJ1G82uchQ8Wj1YKT7sijLevxmCMK8V9R6SfR
NOP3bhjFFpxru211I0Yq2vgonWxNoGwBmJ1/0FydmuMblKDcm/imaABhSIxl/TrqT61pbVxZaB50
gTaAzZzG6jZPe+Ml4iDvck/dq03v7Sa1bb/gvDhTP00vp1uf9xsvQrjGQ373wn/rbuK06fayRxGX
t9HqvrupbDdoS44fu8ZT7+pcVFs1aappExkC/FySGj/fn+w5PLjaqbRzCE9mPDdNUxb3eq6LdpiQ
+xxVX63Br5jRJNACzL1zqyEUkqauuOuAY37MtULcCVWZtu8Pv1xr+qPopdEpN2fm221Vzk2iyptk
ovnJkMYfA9c7FXIaTkFiHIBaAnfv6uCI3tf3rJDx1so7e+fg56BP+OWNU5+tdAEXm5yfM1OW6LPj
RbCwsQk1u6G7lGo+3fvknOhhdBnh//0o02At4VzcRPNQNBxh3bG/0L+5nvmgjZrR8nKN8kI+PSmW
U28HnSb5+xO8CA8ZxcWnlaIMVAmoJNejwC1IIvTtVX9mB28TvUlPRq71CI6Ng8/Rql5Ky+r2JYrr
K8/egiRAJ4iqLikshTV4Are1a9DiZed6Te1j6YyvXBrXXxVsQnZD2uv3ZaONJyeyvmQqSESZh4An
8frzxzZyX0YHU1m6yR3eIWHwkqA2fio6/H7zqvwOaP2JNF3daLHXnEdvSH0lqnnHqcv8MZOZcIJC
on4q0M06GAO+rH2hHAogErsks5Rv9E30w9h5a64ji1iTz6UMC1uVv+mW3ATiSS68DtdrWo9lhS4q
BaydM2H4KUcNpwDDaxG2cuLjyvLOV/v1+WXUuUcDlhBboIWdpjO5cdqZtY/C3xFYh1N/tigBKkUH
RnrfEluXZrzV82NafUQYZ9P35wY2hpJ9DSXg8PQ5rOvdfM0Wpkmx8znoUYzQi1kA7aRIzKy8H0Wv
H+JG7pL8sYkULBAO6DdHLe0PLT0VgYGXJUo7otm6ZrwPdaY/QvjwAdJ5GFtbpcl3UdcfpCMPUPFO
TtLvIeLukMNLwSdEFZqfWXQazGxfy2Q3B4pJ3G8T/rPA2sfDqTFDEJ/gVQAYu3vDqg6ZiyE2/wx7
FRto92AmYhcod8C3j4mjbePwp8qvGcxjq+vHOhiPKUUSFKSqLpI8jHDj31+EZf5LhYMGmUNiOReO
b3vSmV2rNKsq1Q/aaVMoEwa8uAwi3uZdFGMM/ZHZOg7EYjvdTirIL+g7YrtYnkfb+aMYZX6XWJmz
C+hRbDGsDvcKlINdXbnGA+nbmqrwQvQCODm6X9S62DNc/bdOG17sBpqS6NSYrCY/ZYUoL8i0alQN
e+XenELtMVITsYnAdGu9a+7Vqgn2dWJo93hffwPj4GcOPfJZTabcTrHsD4HhZU9GOq29vMs7EpAB
PX7qvLQdaERe3172ZDZGPQKWKigX7MZ0CA+j7pTP76/fW6PMrAW6NQSe9K6vR/EK1epgBrZw/Vy8
xHKUcG0Vibb3R3njqSOaAbKGNtJcE7sNCqs2iwLVqNsnfJCcM62wbzpmCJsq1X8PKoQ+w0wxfuyO
FOa2cVWjYOPICffuMBb3zK+2EqMuOwckp0AE6CmTPkHOvolq8rSyqlCJi6fKy4ytkce972bIdmci
tA6ijH5gUtztexB+2ywn9FLQXt6KuHl5f16Wsz/jOJgPVK7hn99OiyXCQWL8kj1NnvPDM3FoLkI1
X3kGF4OYYOGxv0DHiSbzokuSeXWI24dU/AnVzQuERMp/9ZCv3MaLYGoeBV1DNj8MJRKA640kBdvU
0EbFV8x82jdJV+xbO+9OXgEQwnUjeWhFb98po+scAQgqKxH6qxjC1WOAaRnI0FmfnPIMhc/r8Q19
ygxp9daj1QvU2PFn3WgDdjVlHoU7Mk8TihaFwo0nKOG7I/JpIv1v9DpjI+IEL0m0ymo9Hrco4nyR
XQeSKFQ6/BUrR38aPOmcXPrO93Hd9ZsRy/f9+xth8YCS/UHqQtkL05lZCPj61+dDmjZNY8V+nJba
jupTBqFKUjDqm2OliTtbtOramVw8nyjO8FbPYrIsGSt3PWZlDhXTSI8nxUZp2+Bn8tRLtEOcITd/
OcIQd0NOcVqbJusBQwyMLgO7uKsn4R5H9B2378/AIvqkOMkh4McQFdJAvqlmeIjsB4WYCsgWiAHj
02R8KVEU/qOMirly+pcHgs4ZnHmo0Lwliww1GiwziBXwCqWSxQenm/FK6CiujLKIPpk1YLrQUOZV
pa9yPb0tBIeRWoH0A6fNDjLCCDVGv+yAznn4uUx78SXOg+hQ0fdaGXl5u6EIhnMotlsQHecs8nro
eOgDs7Wbwm/7xtoNkdo+YMEgMSCUh9wc4kMIsXNTJVF+52By0KHWuJWZ2f18f0mXV8KsbsSDC4KG
KvwtXCxwepNmTZ36lgVQBE2R5thYzlaTY/9cyHFEB50OT272aCwHtb4yC8sjRVKFRj7oyVeVj5uY
tNexiZjUPvXh1kSbDMbU0WytbscJ/CC72N1nmlwzVVvW5EA/cP+4KlkNNZbbijR6qBMqX67+yMNl
7glQiz2RXpHumtgMv4WKmp4idYLhn6N5uqHsE23yoUWPPbTjh6yI9W3eTAXdR0P9bhUthz4uYuPe
SFTvX8/bTK1GEwN6NR1XcOXXe0ROWecWw6A+mor+iTZ5R8XJRLwn6Faen8U6ANAgCQLfQpkWUvd8
Gv+qlispgIkiZ6BJ8Z00/ebgO5nlaE9UVfw5SIO1ZvL8/7t6CObx6DzMBahZfv9m80+VmVX0+tVH
uKfNJnIGsbXDJFn5qsV1NY+CZjS5DuVnqq/XX5XFSYBaXK8+KkqKEDbmcHc6N/aGMvu0UuFaBk+M
ZcJleSWzcZHcXI3FILQ0nWr1MbL1F2NG1uLuEm9NIFG/zXbojl2tPgSF/iLseqMDtC83cRV6xzCl
XZoN7n/vH+tXmerbGcZCYIbC0lwgdLz+dqN1KzF4pfrohsW4y+wo2KMFIs9abrSbRA28o1Sj+DQF
qvxT2FhjbiAlR989fTJQbW9Sb4+jVn2sQqfZ4D2eHQJaFUfbTcoTUpP/DXYSncBPKkc1tn4HcVzs
ykofuaYU497q4/RRTHn0o7SD8WuFePspyXXrvhWm7ZdZo225z/FfNbvywkPmfdSydtVeZ767r2eA
LiboHOINKGwYyF/PgOPkUrZ6Ab1Qa+2d3cMd7zvtOZb61st7a8eY9q7uK4T7DDfclpVSrgQMy2Y5
ZQXMmoi6gAbN5dbrnxDYjtTDDDKInilnw1IurRHW+7JyhvsUsb5zHSU/+qmT95mKiCAOkwXEA2lg
thGn4pIkTKgRTtoRa9ruj90k5i6oKxyaE/j3sghPFUHOUfJk70uin32vDeqldtPiXAqj2aoKsvvb
aYRSOY2G/ZAFwty4eapcNEMrMVzMuOsdRJtE9vT+7nvjikUZhDr5LOiDavvtfVIOSiHbMoZiMxrK
wUSKPrCNGqUNoZVcl6JpL6niVbsqnk5JP700ZbJLDLxv1a627lJJE5YgsAle6H96O4oafuv2xsrt
urz0+JGQQEiriDF4CK5Xxw0BUlVurQAWN8tzPUZoJiZQl6QLSEVUctjUnaGuvHjLm49KLU0nSl4e
D9+t9J4slKGYCRl+GYbTC6Jh1YMaybUW37y3r/b+zD4yAGXOgiAooN28qwg4l3wECgoq+18fzX6f
D328b3pZgihdNSFY3n4UFVDoIoyivg+mYf7qv94P1+amtZJR82VcIPBN/5qaSDvUX/PeVPZlUGFN
YIjHsdb0O2lE1jbOEY7XlaHe6TIZXsC9rYV2i9WdfxJqXsQWXGw0VK5/UlYjAuKMSOmgP/eVv9Nt
khbprzQHpxKaqvg0BmtK7Iu1fR0SSDvqPeQ5rwK6f80CDtGDPeaB5o/CCrcNuqc7OeT9v5aAkUGi
ZzmrvNIkoih+/WGqim51TEPUNystPLhT4n5t0W4/pUpuvLx/jhfBIZEZw9CJYgKhit2cEFn0Et1h
dPTUKm4fRXzfehVOgJ6nJFvUhQx1S4t9ryP3foYlvDL4EiKDy9ereiTVINott6CIKcbQTNhN6vfo
3x3RXgxOseVUFCQ0DeYm/lbqvi/Vj6obFfuuTjRsCvJun1IU3xS9FWzD0B5XrvRl2D7/KHDHzMvM
Kbwlrbtxp/CwR6kvDLO+o6it7vI8944xziibmKbRXafqHyJr2MaqRLZJxKdAT9bKqkswGD+D6sis
b0MaQSJxvQkMMJU4/PSJn5Xaw6iK8AGxTWNPlA2SSSvzXQKpY+e1arwbMty9kzhbCa6W54uogtSB
5IFqwsInI53CmKelgyTemi+mqYR3jUQ2S4mKZoeY1z4xyrUj/cZXA9QCIQ1JR8Ulx5wDvr8OWIJe
Z1OneeKPRVahw1p436tIwY6uiSld9q4KvIPKgaRixiaty309eBQJ3j8Uy1N+/SNu4oqUGlFcVW3i
K7FQDqWtyH2Sy/DTP48Cu58eDw1aWPi3+LC08TQlTmXk630EyE7VlF2fwWJ6f5RXOur1Q0EZhpYh
vG1UAKm5Xs+oGFWzbMYs8kOv3/GYb9L4c2KIHWSlw2B99fQnaZ0b47PZZ1tHmhtQtBsvaXejgtdw
++gEI4LMAqNC9f/YO6/muJF0Tf+Vib5HL7zZODMXKEsrskSV1LpByFDwSHj36/dJavoMC6VgHe3d
RuxE9MyoJTGBRJrPvMZv4y/6nN4bxbVlPnehiWP8ez36EIzYSqRgL7th5TZATapsT2S+dYvhA0yo
Wzfsj2X9WWCStqnLr8gd//73ggHIHQi2gYtgSUuG9dOFXayH7zBVuXFzRccsorkY8ciMZTmRLihC
tAQlS2AZbyMyOxKhVNG7FOX6fWlNziqAorefPLGNFCfc4NFRrwY38VYOYLp9kemaD+6iufBFf7E6
Je0LgDPgWZK5xe3QoOrhdQiMvBv6xKC5gdugKiukb6+b880PuYx1I08A9GqXp2DZeX0YO0X4rpjr
p0GdvfdV47RPCgcVNiixQ4rDAj789qCE06BUiOsBby0D+qgBRBW5aAvNapNdzThF3IAsx4AlGLdZ
qvRrItFLVqfnL0pKzESSquKnDbv9dH805hjRFW4LZFUACFp2Yh1Vd27XbjFqa5ZReBNXebZ7+0Vf
fDhOFxOjAk4CaAJiDpmK01G9nD5aNdXFu9Z7N4tgpUUYHFoZkmO5L6AYzMO2g6RdPI2AcNXhKVPI
5sxNMFyVwb6kVmWn9213hXKL77iPffzZrLyVPU37dNprBvY08L8gZ+ViawyRnxjvtfzOiO4djzJw
aDWP9qxtJxXQepMh8tj4MdeqF+fboM13DVqZvdauW/QynSb9koN83kwZoFm3VuJV1GIXNNTD/u0p
kZnS6xmhJEGFDrtZRyJvQEiezogzs7fVIR4OBZfDvlIxRqtwg9wrQjXozSGi0Dq9s8k789IR+RK1
nQyN2C1gJIJ2aehAKeF0aNfLo5lLKTuglKn7LQq077vMeqj1NrzCwIUWWshcB24ebIyE7W13g7lP
WqDkuT2hl9XnOra8dnwtAA2sijT3thVHpoN76/s5x3drDI5vT9ZZvw9tCTJ/V+oOsorOvB7HMUwj
s7aVR1LvPSoq5bUALvWujLJmo5RWvVe6Zp1ZarlWBgKYaVTdTWAq2kPixt5+bLE47iip25OO33iv
Ge8nt6/XrQjTh1xP9AvL/SzQk4gdGPm4k3CC0vxYbDKheFXn9LXxGGghiYJuNluYBOITEPPPStAh
Q4aKwUrVA3EXzq7lV7bXrZAfDrYVPlUr7ivKEONoXmhXLI9SYHt09mQaKykcVIpPP3wqZkV4YtQf
AxFGm8RWmnUXRsGFytEvR4Ejg78ZJHy6tKejjGUWFcMsvTSmuNziv8e2q6r26u0l8SLD8noVU2QD
eAW223jJHJb3Qp9rmdZmivWYaF61tWtzWpVIvUKIVr8gDXA9pEa6Sd3syZYiHVPTbYo+KTfTiOqv
57b1RuRjuvcKT7tGbeVjjY2P30XvoyiO0Ep2PySWOq57oxDX1NltTgcyIKRVqpUeatGmMJ3q1gty
ax9FZbHSZiXdUpy1VqaaO0h3tsi+YVS9KirTfHJTO1uZqVNtEtXNLtxcZ9uZiWAW6ChwuBKHvizG
VzFkXA6z1+IT+Eiss7G2CL6vplV/FW8o89+MK3EXreH4vSs/t8/x++DCFSaXzOIrSHg9wB1ZjiRL
PP3YKC23elS3+iOAzz00TrN21ra500gX3v7eZ2yxl9cEdYEiFUx0kN6nI2G76Obsfv2xvHV39i69
H7fllbaFau2HG81Xt/nK2JXHfuM8WjvnWl0Xu3Ad+cr27edY3p/Lx9BPH2O0uy7u1Up/RCbYt9CC
y6zPRrmrdRtU6YU1vtxJxMrgWmTsRWSClsjilU1DVlMi5NZGrbDuHDc8NoXnXci+fz0I2GnKelzM
S5MLAqqqDrIc8HSMnaKIk3gDijW+8Crygj9ZJwiTAIGg1y+167h+TqfNGiK0XOeyeGd3IfbNkK3R
gxahpOYHa9QyPtMayB8qMHMrJZ0vLZ7zd5RYwp/VHMraS8oexeEJIiqjV2pqQ5+chMywLjlXLkYB
7CVRBhjwyvY6JTzj9B3zjMpPjvLEOyq4eefPwHz3GQn149sr8EUX49Vc/hyHGjgiINTC2POn4zg1
2hhg+3LUGcEfZa3b7QZRPuqF9V2dLQ1ZSjue/GhCLQoyXbCeBru/s8q43OCmZO8RK2zWlRYNvtpr
MUdku0ZDEEDnYERbU812JH/bPInXKgbLKy90njQnvUvU1Ft7VbudDErtwlOsC1nNIiD6+Vb0huhj
SXD2UkNhgjoetAVvVXnh42RS8q35VhZsUB8pn9g3Q4QqS011f29Dv4xr0iXiFCeqokV7OpsTYEgH
IXOKMo1mfcjyLL4uO9K61sxDP6ucj015yRP6FwsFVAooZYpqvO4StZCaXCZDFWfvWseM9sE0u1z5
8KNe1sn/+jb+7/BZPPxcEc2//otffxPlRAM3ahe//Ne78rl439bPz+3dl/K/5F/97z/6r9Nf8jf/
/ZPXX9ovJ7/YFBBIp8fuuZ4Ozw3OQi9j8gzyT/5Pf/Mfzy8/5Wkqn//5xzfRFa38aYiOFX/8+7eu
vv/zD/qYrzaD/Pn//s37Lzl/b//8pf7+j6sm+1J8/4f85+7bWhRfsr//XXP2s56/NO0//3CMPylw
yfIxQDemXILQh+eX39H/xLiApjWsGjzAOHj++Ech6jb65x+Kpf9JriKLY2QtZEyy4tqI7ufvGX8C
A+QowwuNTBwwwx9/z8rJl/nPl/pH0eUPIi7a5p9/nJ6OEnpA/oPiHDEuRz6n/ekatM0QUk8OlUux
uhwYrtvczZp4iBNxHZZi2A5BJnadNX1gn14qy5zm+Ywt8WikfLK6jkbH0lvFa2kXCy9Irvu0qR9K
tfGQZhgC8RGOX/4lKyLlABZZbHonaFsEvsapX6FwrKUrRFY2USF6kNaldpN0NhGSbCnexFGRads6
U8UnGOBhhP6/Wz4bXWcSiZVIlU/coT8ie1CfpjmqfigJ8sfZPOKoonUoq2lpd2cjPPmtqPMPtamV
3SqfXQXx1VhXPk1KEePwGe+KogM6bRuctb0+0Ha11IoeR6QE6jsHYZSfM/Vb++ku/laLRvxoTzfP
6Sb8f27XARd+a9c9iSL88npnvfz5nztLAfHxJ5IlEtIjs0lEYf/eWvyW9yfXFKkMx6tE8b/aW5r1
p/zTXGH0MamGSwbA33tLN/+UjBTK83CtkPxDQe039tYyGSNrZP+S7YC8Iy2Dk3m6uZw0TqwoHq0P
oyu8W7MVzZWX5AoCsXZ4QCy93+upWjyZMbZtvkg9sUeUYLyaaqVeVSppYtfOGo5IWn2JGiO39auL
HP0hzDrxRIDsQNEbsMrpk+VjiY1UrLQfAhXz1ACXLDLBSnuo7D7d1op5CT6wuHd+jsfnkJaZBun0
IliPehPfE6wJP4RN0W2yAchynjS/26d+GQYzLqJXVPih3i4mPAqQJwyKqP9QOjhUFYqH7XMducou
iLzhgHWgu0Iqob3NuY3XrdP0K6Wquwsd29MjlZdDp5iqGjk4VAuD5Xk6tzEmwnjzueKoWMq0b3R5
cFRTtnaxa/o41Wq7EW7ePeiVUB9rM7jExltW9hkfpBfnGgIDUjxxqXmjIBXJEa6Nx6JFVj8QeQ5j
ZnQfDLXV7oXl9ACvE/3GqJBVT0bzEw6iv1nXl48A8hK0Kfx6SPbLHmZBhDs3Wdge0SEMVl6uN2tK
NJcKinIiTxaxHIX9S+POYYctWRXjCMNAi8b2WNlGjelrSlwZddauTpRL1lTLrixvhLqy9BLhZWTC
Ke+yV6nuXPaDhqPQdJy0xlqjGKfuxtSNHinHe9c9+qAAm8pI++S1yid7qO1dVijtPubC+BiEgZ6v
YiOzLxRV5Go+fX8JnWS1QQXDg3XJ9zCdHOHprh6OtqF87mhfo3hZ7JPRehwzxY/i8lKX/3zC4UZB
1+Lm5nwkZzudBN3Fms0us+koxqTddLQI1qE+OH6Ux8761Tn/7zjldVxyNhQ9WZlye0Sp0vBHHiiv
5rutrKmxMtEfsy4v/Tw2nfXs9dFmNJvfdOOSkuZ8VFhJjEeLf1kLL8oqKSMc+46dAnEeOT9kJDu7
XtGGtw5istWN5iD6oojc2Pz+S4IRk9JUsha7tIhPcK4uzbQe4VRr5l5rpYd0I7KtibP0haHODnxe
EkY8dTgPQw8MKE7ncwyjIvZmfTwGZnBLrfkTCmOZPwJ79aPmEtHsbGEymBRxZJ9w1TKpp4M5pe5k
fR90x3QsPdxKHMxDU3QZ9uWUl7dzrOQ3XeFeksf5xagabRpufU5vKRt4Omo9z+lUOJF6nNM8+JoO
xTcjruOdQeQmi7RQdCblEvf/7F6TBp18QKAvP6tQp2PyFGaP8p567BHiW3lDkK5m9vD+7XXyi1F0
KHto/hBRUN1c3J5FP0B0bYP5aDcRgoNW0/quMV6S0dN+sUaYN2pq0p+dKVycccEE4bK0evuY4H6E
o4UPOH+lIguTxd1tX28046/WQb4l2UfZccTbMVEnKtyTbwMxqsbj2y/9ixNARgrokRGPAS6VWfur
E6DCyk3JRG4f3doA7JT6sxjXoN63bw/zy7emL8xVKdWVzlzxptQBNja19jGK1np8NWQ+6md37vvB
3BiPTIJ+VX1DCC78jvJK8JuoVHn2UGP7z+CLnSI0J/Ny+B/Hwrszu1vHuQ+jC0Xx83mk9kX3Uqb9
oIleiASv5pE6MoVwJWk/GqOssMx1vs1Tp/eTzEp/e52ySNn4xJXwrfl/p59MGXLTjNLOO0K/Hzap
7oy+XYnyQj32BdF6cu/RkKUOq8qVQQS/pGBpTlLHLhLIR9ftUfuOMtE+I3xcBKsA5hlcMqGDj7PF
XF0PWZbvEAGOflRFprZ+qI2Jg9uwaf6ldrmX+Vpgo+0qFLP4nlvQowBoasg0A2avwtXoAq/bYQvu
BD6e1hldd6Odbsyy6h/qzi4m37XbdTzVplgPHf2zfRhXrJXGbAMUCvrI++GKOL900J0fB7y/FDAj
c0aJcll2t7S0CmdjwOalycSmzANjVZfNcOHGOAtjmeUXbX8E6Qmol2xdENl6rbuNd5wCzs40wPnY
D1rh6Ne6Fw9XUWVO7W1Hw/ohAbNabbQmyy+IBZ4fSDgFozcOaRmlUaqbp+tpVlynGWMlPFqD7l2N
I502XU1TJKiQe08jkA9vnwXnE0uxWyV2p3tEM37ZoRbmXOVa3aZHtQ5TGJ2murLzNF2/Pcr5xDKK
7PWTX1J4WWKx9FELxkRv0mPETU2T2AB/lUwViKyhtx6KsK9vwqIIroxq1P0pDMsLB8Ivx5dpKeh0
UuCXA/HVgVBPFhUPp0iPYADi+7Lt/1KqQr+JBUGODZR0PYyjE/mGUD5VkRZe2L1L1BdHnuwoQBGh
HQgtcQkmHLMBo6TITo5ZZGI7pey4XusbJ1SrzYj5zVMShbFvT0ECwpe4wa7mDFslzbywtn7xrWEt
0I2kKqcjAbY4efWgNK1S4StgdjTvMB4DZ9GJZvf2t/7lKNDuEVdFmokc4nQFI3/uVZXDihJVm8Or
HMdr3Af132ukyCmV+mFoTEk6Ox2A01GyIXcKy03To90qGrTfqFwnORzzt9/lpQ5+eu7KWA4REdCS
MsJb3MgdBlQBRAOE6BQUQ3386e8Uq9b8JmxQ/I3zhzkqB933JtP7KIYqustyL/9g54P6TfXQ44Lj
jypSEfxwnLH/4aidUvnjgCGpryBL8ENLFX1njsac+hYl3E0Wp9bnJki1FeJdwLnffptf7AJeBv1Z
+TYyXT+dM30MIVMEXXLM5yrbdSAWViM9c78BeON3k26ulEB8zQu6fv3UXTgCXqRHzqZSqiAQOPLV
lqmbyJssLsm7j0VWQ92OYVLg16Nd1arWbtNSS3aTMTr7oerUbSVZfqIPpsMY4NIWpkH0f7EXqKnK
UjTudGfEcpvKj4f2THL0MtW5atRYbCEQXnLrOD/NWT7EBi/jnCNgYeGPddvP8XF2h3QVpGO0xT0w
v0KMd76aBUpFb3/hX0yyI+8Nqk3U19nji21hO0bNcq2bozf0f5WwyH0R6ZY/aPaEVpNhf9La/hN8
+nDd41Z7pXWq6o+g5m+MWqQXbtOzqgx1GDpmFBYxr0ScbanojMOSkyVT0R5DvN0rXw1afLJKPd9g
ZBztWPXNRyau2Nqh7P6UUXiMpJHFhSlZnkfyKbjLoWxRnSHfXaz6Cq3dPDWcVpYM3FWXVe1HwtPw
alBFtxnUrvLzIlR2Zp0X28lKs69tZ0xPgaI/Fx49hqk9IN/rXSiYvbQnX+0G7gJZX5HYIAosICON
072oicEtcjfoP0FeUm7hEiSf7KZpBz+gO6L7Nfo9+HHXjYbhyjBZdyHUmU+guszW15IZ8vSUGdl9
VXTB50hrVaxJncy6s7Ehw5d06Bvo63Zmo7EY9tpTTh8BWs4UodFkz0gSEoKrn/TQ60Z/bofiqUKo
Q/UVw8oeGjpzj5Tb8oT6TWw+6U1pjL4BzVFZ1SKsPodxFn1Dlhknzlwkhl/NTYEgBGkaQmflnGBx
aQXVoR+U4nOBZ+Fxcr3R8q1O4OVqGgi3rjQ7ib7oajtD041S70aMdnFXizr81udGwa1k6eKrMU/Y
u4Fd+946imH4iK/qX43eRTNGt0fzq+aF1aM5q23tA60KVb8sVYJZNB5Rq26N6FvpwUWju0Jwblgd
qgWV59VPSiOmkUos7skrK5qVaCWiMvlLLfLgZ2rw/1sYf1DRfrUJzxqHN9QYvn5p49ddjJe/8ncX
w1Lp58l+rCxcyw7h310Mzfb+5LqV2AX+my4iV9i/G4Tmn5zWlO0pMUPo5UrmKv67h6FpfyL1Jf81
sFLSZ0zUfqeHIeOgV3uTa54WChVGEsgX3alFnGTFKSXRsO0fYL7om1DYqZ/20/c+i4fvVZU6V1oF
5xYXCrhIqtmsE60B89PZ5o1eddqFU3Sp587TQCCTWE4apsziEnqljXGWR8GcPgxZOfu1YlwDeKAY
YUW6ryhFvc81TM47CIRb1nS7oSQbr2PN2xNhfMbq2PZbSF3rKnebp9HI6l1fm9WVPRjqXTsG423R
e584g+pL9/2iNvXy3ERm8gKEtI9o+OkJh+pBCyxPSR7UsrnKCpUOYpussHVW13SO00dR9+GVO7vt
dav33gN24eE20NNsN5TWcAMooP7W5X1zLLPg3hqvYW08v1qUv6i3LkFO8gml5rysY4F4pCB5+oS9
yEyY0jwh6Db1YGJk8wNHALR5a9vaeBCebwDrcoSqVbrSukZZV7ODqIAW+TDus3XUNDiF5ObwWISi
uYf0KnbYSCMkrAwIXqncJ2PcZ3vhoodatV14643qtLEHF6TF6F1CAr6UGF8vW9LjF0Y4gC2qWWgM
nL4OJuROnSol4n+GPSBGrNYGdtqdZW5d0KVoZ0YoO3PkHRpLCbSbvlW/Vgomx3Gjle0q7idOzxbx
Sicrk3WoNHiQtAB3/EB09ObmUvmWJ4oL4Y9W9WoANKyMFrIWTtQ9F1OD62rUFc5Tab03es+fROPe
VhW1hJkTWfWrVtoRBJiGrJQyQ6F3MlTpS25kH22nchFxVPp7I5n1j1gHul+siWgevygl8fymjIrP
AVZSa01vn/leleZnLZEHCELXu5euMcXaa+Pyk9mOwyYIKcNeZ7F2yddwGUjYXNkyWoQ5ImGQS+wK
TNWKsD8W72dt0rAD1+xt65aXkrSzEG45zCIyMI28tVwRifftjCGzksyRrGB5CF4KpNYp6t+VWvSZ
FcjNlYT5sQjop2Ir/5RPyqe3d8hLt/bVkpIQfamf4HIW25I5syiPms4wJsZkl4c5nzVMgOzxXswW
oENXuEh1a/mKQ7zeDWOkrCzaRT/gKyi3KC1mNynFab+gzHINetxeWY6cs2ToqR057bssaYuGTqTx
fSRd2enmsM+pZ+1FbTc3Wp5qe9tszVVouALDjBqa59ymHyO1H+/CcSrf1a47IrwNE8IqG/XBywbt
wD+5r1dJdQQI4/68zE/gPa+bM2c5vOSa07egKARiikByEUaOk20EbTQGBwDrvpjmu4R5QNIJxXEP
wWf72i77Vdgm23gQ76vcvpCJnjXW4fIAxqR/LfVXYC8tDqtSj1u7NVPzEODMem0FisPsDtcEeTnS
ClO2H9Qgfk/3DU2b2HZ9Mx3h2xgIW/HvoY5oaXabptNwwcHjbFPIxyLPB29I99dZaiPHraV3RjMa
wFamj3ara/dWHJlXb69DeVWcLEM5COk+CmBEngQMpyfbFKVBEBuzcQhj19jZ+uCPtqivurq9kBUu
8zUuK+DasO6kDQS8uMVAOrrZjYkt9WFO8nClCBE1Psi4CJv0iZaV0C9J/csfePpmHNQvYuguIrIo
iJ++GXjTvss0oz2EZrNR++kdDlSrNre/93G6ruN8jWJjfulmlrt2MSi0sJdQiZrcWW8lKWUH1+rL
w0g1eJjr9xFWn3Pd7fC/+uokGm1HfHArY60m0Q9dzy8kqefvTBVO8osAgGHotaxlx3ZuNpE5jIdB
QbenL+zpMY07CGJ9O7xrWv0rj6Rfm27X799eRss9RPFLOl9LoXbZ8kG573S2zaJryg7Xunfw0eZ7
soVVrmjienB0K/G1HvJ21sTzpgyE2MqO2kcTw+utNaV4lHdu94XrSFD6rS5SGOTV/OqLcLSgAMba
IwqhyP+C+Hnd+En7mJ1NRPzObmewgW5vXefVoK/yvAnez0Pj22MWwLtJjW1WejeUiNF/GIfv8ElD
v3KKeN8RtGwjYQnOI2dY5yrrqLJsroeynLcX5lFWEU4eF5c6IlGelioD3L/FNlH0DLnQFLEP8Gir
xih8pe9uNevOM6a1Xoht2OrbQVGg8M0XPuFi7dA2omxJQ5AeK/g5pL1Ov2BAlTiph3Z6R1nBd9vJ
3usNp342KKNfZpq1FdWcYAV8CdO8OIFexpWKVzD+6V6f6T1rWQL5JIrmd8YQx+umETBhaCmvMMK7
ZDQiX+H15NKOl9RzgENoREnE0ukrdtOgtQ7iHw8ALpR7Z1Bui1nBapzuD+XEDqixeclTcSG0Dc0H
HzEiYQrkXC8SQXY6JhZIZox64XxQHQ9Xqly4ayNtaAopRq2haThTs+mpWxlV51yhOP4toF2wFU6h
Xasz5dBxUPptgIX2Dvmb+BK0ZoHBfnk8InTZ95GWXeA3Tx/PGqOk4P6aDnnRfhAaqslhR5vbdSfv
tusNC5YIllpqp0afkngaboMwbu7jrqvXaZwNN8ATxWYezQSRsNLeuEBZVnajUc+Niib6y+wblF3m
YuUmMbTL2C7voSnNd3Vqgu6WaCEXQltqdOO10fQXfT1Pb9CfL4eiGXB22j0stMWhFDdwEtSwnw9Z
ktkrDwv1G2NAbaGc0a71q8iE9ZBrzXXifu3yDA3bcoSd3OWPLKIPuuxUraJ87r69vcdPNxpPJfNf
2RgC9o4j4BLHR72nT7tgQkepTY3vltsVexTvnVWVN8Umwv7nLzeHS6gF6qVI52w+JLYHIUFXB9FF
Y3WxFlVnNIVVCO0QB062haBNU3LytAs3/emGlu9HoRS8mAQzEMov3y9oQ3vQKrc+cMT1u9qwPlZN
5ayhc10iKpzu558jyclEIkuiI5dQe8OuYYcZoj5YbRJ+slCF2liFd6NrMXKlI+zIyANZ+/bXW9x0
ctAXohDVEgPjJAnqPEESuFU59twG3SEhl9iiyw0dr5KVNaG07xMOn000TcOxo+mxUZsecdNISurb
Zr42zDHcx8WQrCV+5a8LD3Z60/39YHIPY28EwmGxledhLIymhLsEW5YAJNa1z7FudjdBYMxXYioD
/AUpUHKnwR1Vy+KaqyWhdJDij0OxIiILw4LbCnfWnOjXmC9+FaH7bBZKumqL6ZKw1Ysrzn8O45+P
C9UKMBZKCfzP4r7RC6BhilHWh1rHZ3KuhhEKra2GO6fqt25dVtds0nxnOigbI4o+HvreRTJg0Ofo
sx1Rb+ZnNlcakt+3AYjXe7Ks9qtFY2xneXFwkwM4f9bx5rsO695Y0eSOb1AfmDa92eKkWVrebaS7
xQbjxfK+FupnWsHVkYOhNn3Jlr7HEoDrbsb3OhoC79C3pbuNkrnxO81qrsvKrNaRUdiruEOI/8Kn
PD8iqI6BPMIDhPAfTO1ijdljl9t9VB2MwA5pgYkAdkVlXlsKHF87FtZto0buvh+6B0vM88cgd72/
UAD9RCct33LytpsUFDvVXkSUJi+d7tEBjK6B8RZf337U07D+5StSZsc8meT9pc19+qRJh4gSNiLl
IaN+vvemrFwBkSrRZcusdTtbl6DG51ueaJ7OB5Ojc3YuteSTNrPs0ArKA2mG+qlDzFl4FD7q2KMM
A+7myrPqS1qy5wcaaRjntMQBUwRdNhRyx6VYU4fVAdl626/1WF9HLTRNtvMlEaJfTKejqYgPIY3D
Ajir7Cl9b9NCqg4uPs++gtzSvUhgL8VRWlxnXXAJPXA+nkfPGtg26BcQNkvRIye3cVnKZnEAmqE8
DeXgrcIgmvxJLfuNpiTl3dvL5WxhE49LwVzAABiDkdmeLhfaMG0d9zFVD1Ct+1mDJe/GUY+caGP7
pY1LZFLmgsZl313I8l9EQE/OG1llAGZqy4VDE29x3kB4tMvE5lVjTxn+Gqt4/FrifXpsC+teryxj
R9lW3eIArt8rOMVvU6u0rhCZHxCIwAFFKXS0W6hPfcyS/YxkN1Jgce+b2DMiiLWz+cnrcfysaNw7
gdvU+8I0lFVldvXHLuvDj50z+VnhYYA2iXhrVFjI+xQGB1S22u5GzOJCF/9s0crXdaj3y2BDWjuc
znRZB1M+9KykEG6571ZBvM05QYlxs2n/9kc925OLoeRHfwUBCbqpmNGFLg9uqY4rBQuxEm4emYP3
sY2qT1hVXVIgfql9LD4miQrpPZUE2ZKV6/rVkGavJcKe3OzAalWvR9PFggzvDIG7BAqwQxcjS+xE
xaYe9IeqnnvMFQxxr+YiWtV1Hm263OUqVNxZvTKzaaPkZbZTlLbeeskcb0tUAA+iieubyhjpElqB
489K+ywzi43dA83yxxpkJiDCObmp3Hldwcm4xg3s0osuGr28mBTK4wKQUGlEYM6qGMpUCuF26QFt
8E3LgXirTSO06FlFzRwjw7U3mu+j3miF32XYdpuXgJNnJ4R8AKyIaKcCPCFxOp3pbOgpz6d1ehgV
+ouQkmzzOR/MYUu83n6YaADv3l5Ni3Lgz1cGPkljRqNXRDZ8OqJa0ANKMFE4GHFlX7t9sDVIdi3B
xVwMWr0PFWHeF30drjFjsn04pLNvReOlyth5oMebS2IcVVKKtNh2nz5HV3sO1ZIwO9TJFO86z4t2
qYl2oe8GmHd0zbOO7PpeD0ckGvCaWHMtU1Dv+UwBDm19ULtfouTS5zjf1jTyyGLpV1FkAXS1eKgG
Ox0ET4qDFlvuR9C9WPoNdryxUkV7fPtDLNpjLx+Cgjy5ISkzJZRlLQJODOUsUoZDibazL+gnh3g8
jqpUIsF1oY/z8LozzGKrueywSij6FvRfdz0NkXtdaGWyQrnSoJhQJOlOg5uKzZIImDmdQhzWJFeO
jPdWXWpZ+yDwxCWaxVm6Q5MR0K+8siFFosh1OlempgDLiig5mm5u+8VYxFtKnZccexZkjpdpwrKL
1B4cJUfSUg2d0wDKwdCLQ6+Ez3EPziZ2P4rKmFYWWgt7fAlaoCJx8GgoceUjm6HtUJOfPqTUeVYZ
uMhLGYqMDk8PR94bCiaUM2IWUqDT9w5mumKxV4gDfBFnlaeIUqaTnlzHpf1ECDjfFdO7JmmUG6ea
n/R86Pb9pVzktIzFsmTLSAAQgQy/gOJy+gihonU6/g3Do0bpYAPxrFubqfojt5xkA5as3oVwfbZG
0XebnGpWnvcXiueLZIgHQMUBVCAwbNq7xpIzZCRhKtGS9QFEor0q5yHbiAaAVKJ+CZtSWTVJZK4T
u6I6a2j9hVhjsfB+Do62K2kwq4Jy2unb47tjJbZdNodwjL/rWK3dUg/Pn97entbZHMvwV84xLymF
dOXvv7oDbavu53KwuwPVVXdnmEO4nWlM+3wOUfsTqGqCKVvcaHootm0Mp8iMh2EDXDJ4sss5PaTC
nb/YiUjvCzcZd4aWBp8mr0RpGdDWDvOZaKtHY7fFVb3bum1r4d2hY1CcI9Qoazb7dnDpkSM2FQQD
pdMOsNMonUocLfrU22ClQZ15G3WK6ns7nRrSzEHZTMnk3czziJ7HWMGJD53kqR8dw1cbPdtGeuNh
/dqbPj7An6tqK6abfoqbXe+Y1e1FCaFF6MK+heiJCgqfisIIt83pHOa9ljYGcKlD5cXfjMkdVrqn
qNdADfGWEdKWgrTeLfBq14cdIgTl5zBq/ko7SsZ1lsZfS5G3d31Zl49uhNVFiDLvVikjgV+ta9+U
+M6urVwMmAJN3srrrWJtYd0w+J2Y9DsMqXS8OsJsP1ezun17eZytQbRMKOVSCwDSQ2dnsTqMXHHy
wY3UA+lD6zfJqDwWcRQ8vD3KC9Ds1VkjJ/BFWxSVIBJsMsHTCbRjdfDGoNYOXTauxRhvwsnZKNTK
7ajeulr7PnIx+cVRJebYg0Xj90XxoOW7IjyGuIEUeewb0507gJL0ik3Y7rO6fUrjwXeHeDU5HdQU
EgNjOFrc+BcOyl88PIVZSBoGSo1soyXBc5iGEPmq1j10jsjXjkDnpnZFUfimPqJjZuBOU2cTbFqt
F1bk63QK/TpMxJ1ZNaZvmxR3+smNVmUyzKuqH67nyP0GMrHcWZ3lXVd0tB97lR6Dq6jZ99Sroy23
UO/Heh+uLaxL7xJdH/Yi8bILd/fCqYUzl5YHrQ9QcNRX4E8sghctMYcsijTlMKbGhMuKkMyC8CGb
+/FhxivwrlYi79jYU7s2hg5tOGey7oeqn1diojkcm/G2UtWpAoOmh4bPkZLQQEIxMHWRxX57ES1i
Gp5VQtdhNxFlUDt8Ec16dZA5qXCawev0g1AAHKud8K7qEptNELzKhVTll0NRMiQBlDSWJVo+nIY5
C21VP+h5EpB/Adb1qsbepCyvw9tvtYwff74W7wV/lv9wCZ1ujdFqtWFuS+MA9qLbo2CvrXNIy1SN
1BtSYD+qRXyVuWm4mzTv2HqTvvfUoEKhKZzXusbuUBNxfPuhFtH8yzMBkpdcYmBinAunz2QKuFHW
XBuHOBp+EEuXhb7r7eAxgwBy4av+ciguYT7o/2HvzHbbxrZ1/SqFdX2Yw765OcAmqc6y5EZyuhvC
cVLs+55Pvz86SZUlpyzkABtY2FgLVYWqlcSUyMkxx/zH34ANMdU6vVRMboChQUO4H6T0QbDE0Y6z
ELtvQfRtI/e7C/LVX6x4KhDWD1AJcAdjmH96PV/NWfE4ydxbrZJ/0QXLciTfjN0sVLvENiE+fBx6
2ahdXB1wVzeFr6bWmZMdZgMccZ0jx20x+gsVNtcHQTS8zRSGGDOBfzJ5y6Pxwhv6eucB/mCwBG18
nlOfw599N6RAilN0mJQgc4VJ7p8UqVDW0IQU5m1yu6myULvQFZ2frXj+7HIQxoBc6eoZFZ/epK7o
JkKV0/JQtxg9RTnTpzTTi+WYCuNN1UAEydpBeaQsF26cW9XNlAbBQoX89v1x/YfBCYOTovN/f5Ik
XzE4obiFdZM+1j/sX06ZnPzR70xOZobvoMFxyMNwggI5J3N+d3qZfwU8Z+Zek8ICTMix5qfTiyS+
mx3M6Djn/Dzonvy8v5icIk4VSBLZEZ6XAT/x54e8/b6jfzfd+bXTy7Oi4cXGz7vGKuLzsctgpA9t
53QlWQo2w3gZSuuyqJUrjJSr3i6F1AjcooDBGVolHCUvDRlkRUq5VGd1XCXiStkp/XVasc/aUi1+
QWJXbALdvx18DkxWJ99biYpTcNdE1b4MZOvY+d701JWD5GiFxCwyU8dso3r1Lu/6+Pvo6rdW5X+1
dVM9JuFj9ofdVt8e2z/yP/84NJBu6yZ8qs8NU+af/ZcX0b+J+dCchPXPK5Dx7LeTVTf/9p/8YVjC
bMHwoOZKwRCJxfV92Ql0SO8AbmfUgdBuCJG0en+tO/MdKgAGrbPx1GwYyWr9a91Z7zBpBUbAsRGW
0Vxzfmfd8dleHG5nSg2fjD6B3pYDLpOA03U3IZ/0E0soHkSCYWK7C8QKHb+iXCUToznbm4xy38A1
le1UHokLaDs9guYmSyvMkybip8IBq/0Ql+zrHsv0zpa7tP86guzodhAVD4FY9hVtYFHvoL8FX6Yp
jb+D4L+1yv53GvCg031r5b1/zNrHpj1dfPyJHyXPEN8xLQblBPxjCjK7NPwoebr+DhyDIS9QJEe1
mdj519JT3kEpg3Q0O89g3zGf9H8uPZkfOGOWNDugADOJ/XeW3pl566y1QWKIws8AlQXyPo9nj+ge
4iI1q0OnDfoH02MEVAqiukL9ka0bs6GlCwFo6zqWN2HVRtuK2eojMxbZGcI8XwhCXe60yJhufNUq
CBBRphswV2NVmyosimhqvry4uz+K9ktm5XkLNn9gsH+85GaPUTyDTt8VfxLDQgvi+uCNUHyTYZoW
XV7gi88heykx33Tfvt5z+/hiU3i+QwARsxMXrRhHj9MLRrUGoSMR60MXWuJ72Kk3eoqCeUiFftEO
5oc4UYHJMyYolhG2btwyPCE5K1lEjWHahdDt4savnSjpvZn+ik9ATyxL1SSlI45mzawvMpbqqBor
4g+sjRLIl2YZMyZ4+g3AO/EinwlYPzbQl6DKJKE1iMeUSb6WEqSWtlSMyA8hj9QJZsrGQYyqeiPU
7eHtW/eqM+OUJuN6KnIqwbyDjvD01glD1KVTNjSH3BuBUMkyWMl+EW7TtmmvrEatOKIJ7Qaico/x
hSC4OInVrmlWl0wEfvVJuD5cbOxL2ArO4cOEBqPwkrI9aJlWr6MkV66hMHTXYVs2a8RJ9W1rltKy
qcVqY2hRs1TrGPZ0Hlwa2b1q6bknTAHmieEs237lL1ggIZDErJgO8Yiv4+gldAh92z+gvo9WxpgM
x2qoDTscRNORxqzY8zbFizTUsLjvSm/Tip1518d98gGupLxL6rZ7bwpJshd9S7k0tnj9ss1nblYN
WyCq2fMHqKSGlCRNLB/Msg93RlAWT0EB1VXLwnoXKCAEyoCTD8yf7AAuV13pXcYSG6dMWop5PCyV
XJ+W/DKGcLjY3AihIDpvL7K5Jztd3AgleS+piDBEaOHO1ljrl6qf4SquhrWyigpC5CaZUVlkxZdm
5mdGGHOx5NgL/CwjxpuzKM76Q2ZRgSUOqnzo8PjMOH+F2YSLQtCHboM3pexEZH8dOxKsyGP2RfFe
1vrBWIbtGCULq6iqEqeyUK45fEjtsDR8KJdbIbSkD50Ct/3tGzM3Dac3Zv6EGrvLDJVgsHh6Y2qt
0qYmwE4b/9hwVXXetAzUrliJzYideYe/VZlM4yYECnRT1ZMuPJdna56T68/BAPMwE+0uVrmvtNBq
UrQJSXwHsGjtUzLqg3fVpX4NHT5TxUMD8ohrSTbEMcMn6Od2mUC1do0ogSEaibX2GfeJMXObgpgT
ySs0zHhwL39Q1MR4soiCsY2h1rZxKqHjBorFCT7QzQFeHof0p7DS1RbFh2/6ixpbsR2XV1pGPX1U
bypf9wrbasnkhtAco2kmkq6f3AYoeHLqPMMQTPYG9YhxjVbYvg8FB9Ssjb+WuWR9NWS/9mxm0X7s
mGZcHw0t4FVAjzZ9Q0wz5Lbf63LJKG80Q+J/mlhcjcBppJ4VRdItraaYLeT7tFj5HXiiYwJ6Z8SR
p2noTIliDAupQ8Rhj8Szxu7YSiCwPpEVW7i6Ah78XqUkdoo7FNavUCkqpzVqJXZDL0w1N6txCNAr
aJVWi0eDKlUK/vqzzdiqa8iZcst4ioQNqqkIUWtT5ctSToObos7MxunhLYlOVvfJ7059Maqa5XsU
PXCauajMTfALRMzP1LonI8046OlgLYQJCWba6uGyEwr1c67J6a1Y8Z2ROWsHQJ7g6xAkv5dUxQvM
ERIaGS02RZi3+eydkGDop0HeGAchLeOVPMGNzARg+s7P8nVqyL379jv4qjhxPZo+SIEok3WM3k6/
s1FE04gHt3kQhBBWRJDErpb7xtK0pkuByq9KNXN0YCIKtcHI7hVZnRobCRpu44cqDwyb1Ct/yfiU
PqWW/WUqW5ecQH7x1djGaBzpi2gbz0lLWTG0vjeY1iGesBadSlXnpY2/4aRzyX3sV9+MiTm6eJKK
MXGe25sXC6dUA0n1UtE79IWUb8DmfdcvBG/dsSG4feUNF9w/zvkJ8ypBPTkzv2j4MOM/A5TSIhYN
Zo3CQU3kfI3z6jwXTuKDZPKWZrBilkTKGXY5ZNOiTEp1TexPcWHlnOm6npeqBouQjY2hGzD+We/k
AWnVVS5ohzEUKH2lAO93E5elWLlJ6JkemkCEEZvKU6HveUqCkWHDIgTtzwzlYWo00FgDMeTFWKTT
w+rzB4NpxJs895IAwWdrWlFSKIulZx20sNUdhInEgFgZIlddOihZbGzzLjRsS/E6VxQMvGlJ9tx3
eqAv3363Xjfm9HMMwWfaFYchzvWn64LqV+p5aMbHpEmFJw+tHXRZS70pA6X52nIzRlcamxAxIaFv
j3JOmXPENgSyZrguYERYWzjMNAnZQormv4+YZEMSMxA77ggdEB8UmS8IsmoYDP1FEb6MOKbc5iJR
Fd8Ji2K8xMN9vdJZ45i5IDNFOQAOdvqN2qpohqJuvYMQkJvCnFOx20mXlnWQtctBqS69w7+6HveN
dS6iUXgG+V6+WS2Gi2I66d7Bkqt1ks98jzi+n8IU2NS85Ojxi+cFwjfP01g38LXPwWxZ6ms5gOhx
yEw1OeRMom5kzw+cnhBpJ2tHH8ekWrCZclRuUDW9i4Fbv1Za+ammMu/8Bs9KZAfdKpG1ZG1FOjLQ
wEJVkXqQNyCB1eYG//VpkRTltB31sPwIM8K78GL+6p6x3Fj3M0RIy3n6jFJaB2xZQp82zye4Ufc+
d9H0te7kL4kqLt5e4q9rLHeMxGjEfMCer6YtkZLJZY/89qD0fuNkqfI56IvAgar+6e0LvT4fUWCx
HMKJlLEqUMXZS92DH6ajZvnHPCibz+WYT4+KxijRJhy6F5yxJHzVySKvDjlod92ETVijf0ZBif4j
lYSmuMC3/0UN5gPRJMyNAodI9ezlVjEZC9Mi84+JXhlrQ8j722acNKevjGgtRnWzaEoxuSbwtliY
lmfecCwpLtAN527gtIOFbjE7iWM+j0b6vNL1QYS+j4nj0fITwo4So19o4RhdaJR/cRXsbYAaQYk4
v5zT/jJcO/S4HMLjFBNMEtCAuWEb/38s29m/nIMcJzmKpnK2bKscxy05jI5NPZV2JtQHbVQ2TV52
rtSO395eTmexJ/MeMecA0dyzbpnInHtpjpkuC9DdoyM7tpv5YgYwOWAH5xB+UEmrKmi0vZp0suF6
CTqguwkL4MipwMJve6BKcUFqyviQyIV125lC/kXOCnWje05plCsl1dGwJITcho7WGNX67c8+v7+n
Dx3EYobjMH6GsH6uJ9ElYsEnqY+OtYiIRicgrjTqB7T/W1FLnhhhpvbbF3z9ks8XZJrKTcMZ8Hwb
06IgnjAYjY69OYQ0FQK+BgkEo8LrrAu161eXAnMEbIZeMx/rTxdBgu9JqrRSDCl6tOxgwFkA8qFm
jxIU99//VjNfiiWg45twbpZQyRG2dTWbM/1v5E5l7q907AY2gSx1F27gDO2/emSzNwMPi3qMs/Pp
1xoCKYoVvMOPKLDaO1Ov5I8kNxlfcNyQPrXSqHxVulbY+XxXlaDMrH4IMPCOSR+MJbxX21B46HJu
exxVuLr1lZ8/xfGkxo4vROngFLgpym47aiV94NQ313hoV5PLklSmRV+H9W0Wa7nKe6RGhZ0lTfVJ
Fwr9S1V5+mj3ytBlTlc1k38VwViPbEGU+huhKY1NFIxpcu3r3XAt1j4JLxMyI052Y4X5NhR2vO+G
KOgx2J9kRBnWII9b0Uer67B5mndVP4iT08le1iyrSIwmW9WL8pOQqoVBkloQfCaQF4OfJMqrZFEa
ct7ZDZbQf0q9r7Btle0yEkBM7S63yAkX2iLxnXQc830lFHXsSvqcv4olECyVVI+F0g0jq76G5y1M
9tgMwz6WyodG8DxCKY1x3CZNIX5+ex2dU9znUoJwUwJ7hbo660ZOH66sEJccw6k/pn6KIxBeCphM
5lFHmMCgaYZHjuQUiZzGTb2zK/wov3h6NaJmTarqLu+qnoqhkBQy0bM3LtEX4lI2yyiwO2+oNziV
K5ts9Iv3id9pJCRk4T6uAhw59VZp9l3Zt8lMUe7uQj2ynup+AMqFXth39qAa8bdSE8MQUlUim04f
NNKwCDp9/JZGuOddeKPOZY3zneA4yb1gSgSEee5aHllW1KhKVh3VWLaetAynMLuq2yiFylNgF5+n
KCrsKSDEZ9Y6FOJKF3qSFzB1kS1HlQjgw+09uSqssqpZQYLypfeNAG85I1ZMN69KGeaxIn5qBhJP
HLNUsx3fC58CtaCRt2GRI7+B4QmQ3SS+pNgqhqD7hqdgQwvS9c3bj/51JcbZFidtvCRwn4P4ePrk
SYmPDK+1iqM4yMJSsjLvKpC6Jz53sQjM0dgaMT5gb1/zdYVkwAy5El01eCdTkdNryppVNVZX50cJ
6NotURws5VQ1FmLVj4e3L/V63+doN0OJjLZhM52HoVYdHK5cisqjL8XBQpcIQbOGYbqwauY+6XQ7
4yozZomaCeT5HHUBRdYaLSjL46DOvgSieRNgKrjwvS4iPXG8J1cZf5ouHhZvf7tfnF8ZTmGfyYN7
lsecFeVRUgsM3Yz6WKdV/igak7gzcjHYjYbKUp2I/yviJlnoVEA31mNzD2BqfYMjb6zD6qe51j/7
ccwN7Nl9YCMCQwASne/5GfrUdA0tZKI3x6GQhpUapkcZ0QT2aW3/ZSwC1rhojndmLmXLCou+1TCN
3V3qxeKVXITZhe72F48e8T6mVTCpOM6cu6jqkVpl6KzqI+Q0VPtlH5DnhAvO24/gFRVwtovjYAcE
axoQc84PXKVvSm0fdv0xDCNph2h4fGrinM4ZOkKzmMUm+P0JfrkQc7W+SvmsIw7WVhA6pdi2gZ2I
CbuRLhKf7iBGqcwNMfJNagdeOD21SV23rqYLSu/ofhno7jTKcGVFYUxd0+M/XDnoinhdpZX25IWN
5MiNkFrONFY4EL/9VV9NVUAiWGrcTMTHsLN15fS9bSWzU/1wHI5Yu3gruavZOmHBlpsymOAJW9kK
HWl9zRN5mIgafMC1sljl2F3YAaOxZepHI7hFmV8NXtYt8fGQrnrfy924F4cLp4pXHLr5s4JmkbIM
pwXK3lkXZo2SHjaFNhzhi4/vk3LonDFpk8QOZ1Z7VUcChERxPUUJPlKsFWQyg7CpSQK6Kg3fupED
q/kUae0lJ4Hz2jd/rvnd4JWFboO0/PQeFl0b1BqWzccyC/BXLMNu28ozzawdg+Xbz+tXl2I9ov3B
rGxWsp9eyhcQI2WNPB7bkKzYQtRKp1e8dNUqQXWhAJ7vIvO3YvihYNVMCWQNn15KbETB08hGPc7b
o9MZQX0k2910/KjsdlkSmzs03OWF9XgOEswXhbIHnYm5h4XI6fSihF62oW50XLRUE9uXB0JW1EFY
dD6glFgGl3DmV9WWC87cFo7uSEThpMzl7wVGCoEqaeq2EY9pbY1LhQ5lcDQsvK4L7NtcOfbKlThP
FKZBAxTppIeuIq2qUFJrR9B3dWGJ/+Ke82iB+WfzI2g1Zyu8LSyyIMFyj2CWRFGFCJ1zgAe771Np
WVbysNCGfrxwz39VA6BZ8KhhBfC/8/fKrLDikQtzOuJ2JGwnS8vsWA1LGNx+w/ixRDGSexxJqywh
1DgWj2hSNRdAqdi2fbMTmHlstUoV79pCaDYC5pTXtPu5W+oX8/R+sf6ZjjGKgHQBR/i8qZ1ihiGx
kU/HCtfT91HeynN3ZS2rri4uvGrnDQArgy6DBlphaQBsn60MUm4owGoiHVWjnTaMKsZNMvryUksI
DfDHTuSgkQ+LwYubC/3b/JRfbrl068xZIK/iAsL87/xLwicRAaCt6ah3o3jVVPJ460XC49uV5PXX
Qy1C3SJwnRQpwhtPF/44JCnn3EQ8ZkWcuh3/+SET1dS21DxeYh0wXFVl2u1Tv+kudDhnafY8OEr3
fGCfu0USsc5layNCVLiAinwsJnV0G1NQ71PN0zNAyRa1eKqGceVO0yQ+ZrVP59zk7dC7DbF2ZKmR
RLtgkCmKTmF2isWLGRQPch1o64H5f+XksPjh7EfWXjHySnSxf57+HGQt7ZwCiefB1MP20OfCJ02b
kluzgr6wZBn4kqNiu/WnOmn51oJQMl01oeEPMBsi82MXDuYq01MvcjBsVT8gHmaM6te5sE8sIxds
Bd5KeaENeW6tTtbBrCMTZ97DLPHj/HL6iMykm8dxevwQ1WK5jTNZbN1Iy4drYwwTfxFYSSnfCIwu
cF811PQOq+5IxLsmTSR09/XYOsOUokNUS8XHJKgRMiQKavkoEMAxT25lsuemJBTsIcPZMsq6wUKb
1qf5VmgauBPj4Ecw59Kyu58Q1vlLS260q9HyfMxxEbKFDqBPvWacYnZ7NSujC+Dqq4MbixMGDHAx
zFegROxGT4pzLqR93itN+WAoQbAtirRdS1qUh07k65lPBcrz0E6DttxzrInWGNth7Fu2ej46ailg
AZ5LqoTIdwyU2FampFv7Q2wtkq7E5g9avKS5KtOOnVmazJsNK84L1xT64IvKcKpZmFUcLbsJAMXx
MgO/x14CaEz1SW2WhH2oF07s84H89HGD+DHnhZDBxsf7f/ptGWIUXeyb+UPXldXSZ3fB9Ffxgysv
tNQVqyRfpJpZr0U/wJ0YJmJ5oe68ArNRuOKzgXwMOAUZ1HM69cvNsI3bujXD7sHS4n4d52m5yHGY
XzciPqyTr7UboY/rVW7KbMaJkjt9rkd3gZGOq7eL07mMknuPZczzlAoexszBOr0XnTiEhIvkwwO6
9eaTIfUmtLkm0GInjk3MAP1CY4g0yIX8cRInDka+Efs3GSKHbpmMSXOXKp3hiPGYfH9I/6Fr/uvZ
sfuficK3YfP0GFbZD6Z6fcLbNHkzf5KGCTpkkD7LXOhMOMiyhf8kDSviO7iZvM6zEx/7GhvfT+am
rLzjvKUzNGCnZRo/C2T+Ym5qsDqZ0jMAmwcbzFh+gzN82mFCdyfcBGCF8TT9A07lZysLhVdJw44t
nTbkwiJtWxuLLR9BMIQRXwBMv7CS5zbh77d6vp7J5ADKKaA4cWrnHW2l4tIpWQE+EhmQuBioyUIO
cR6oO30/9fJnUUryZe410UrwbtP0I8dKet5SvvRKnR1qZ54//HzmzlQmRguvwjFQd+hNX+f5vgC4
QMg12V6GBFlKh2Bb1o91mnkEWhGgnKtACVWl/enX/QFnUcVVh1bbZ0Z9hxorW6VKfzQwRIDJqUr3
suqtm0jEjI5y4ZaVUi1wvCUC0e/CzfRJRlxqZ3h1XuAaKGdeanwffLdmdykTzwdamPMGptDKINWG
Ut6lgcMwtK3sdrSVJw2Gd1gvVfmqFddqcqXGGx+UFy1hfYcTVHVrFZuotQ11rQmO/i2/gjdeVau6
eKzNxUTOXWAPscP3LeFXoSvYjfl1FC5NaEYoJwV2WohJrrbwN3rpKobj07xYCAEZltt47MtfNVys
hSXO8dO+J+cKP68P0mfIiqOxCusradypstOXmzxxxhsre68Lqa3kTzi86foa1zc4TAhDvTUcR6Nw
tMS1OtcSV6gkW3S91TIN3LZ1JsPFfXDAo0mHxE7L5AS4o4Zucd/e4hiHL2lyVzwYn5RP7HQjGqtb
iwTDmsPbMq0/xCZJW24OBAyofo3hyuqLv7B88Exb+pDfCR8s08YFT9SXQ7r0UOnWT0Oz6GQ3D3aT
4jSQxPBCpZdw023hep9Lca1Zdgx6qtlxugId0SRb3kU7Y6O5xgFdNQwy71sNfwfO2mDnW/8LT007
1HyraD3Odme2cVRsfeWt1FWwiuD77cIPk+96I3pYtEm2ddO/X3o7jOi23n40bO2Yb5tlcj18tCRb
3WWZ02ByCcPlC7x+0xmvqqW28e4TlUmAHQfOUOzQbg4om287wZZ623JxdI1vrE+YfVxPn9Iv2c7U
Vin5JoPDJMmRV/2fyAKRw10TGH5tbYKF6NbsNE7xedyYy+E9lBEHavKC77iJeacAfhaYUgVYV6VO
8Wf0pzXY0Z9EOUXipjMd7aqyMfPbMhzm5SPbaEe2Ezf0U7bSnHBTNi4mCe1ScuKv8Sb/OEYr6968
nlbWDqvZjfWt2yd76w6NrDA6yX565LWtFj49QmdrlR3eSovsLrtj+mK1Lp60YexEqj2DTLTK2vey
9p9t8F/sCS8q/CvF1uExzJo/1t+Sb9nj//njv+qnbxnC3ew5t/s4i7lQCn19/MNps4AD2bfnePA5
A/z5x/7YItV3oPOaChOIvv5EziVI6ju2JXqf2atn9gVkO/m5RRrvIO1jy/SdAC0zkP57i1TRc5nk
lX135ceB/Td2yOfK+feWRSgAJzQsp0A/50nu62ysgS0Lc5wrMQ66ZFmDPsuJi6tPma2rDMHgA1Bx
kX/xY3UoPExgyEL5okitnC8i2QgC5cI56Ayj0eejzywwg0egzvvXuU8UA9kRI12MSJOA2DcAibai
+OANVSmOruCg9CR0tdkEy5xTXgs3dtIsjiX1pAiJGxq5lwmLQWcSaHvYuFyAbM6a5llmivBuhqsY
3EvsSjNk8aJp9q2UI2BHgcubSGYMwSmllK/ixgiS1diMHXZRWVCpxHF4uICrk9NoiVneRlkyWEsA
T8G4k3zfFC99rtMDPj0Oi2tWfINH4ueJOvD0c8kQozNBD6+qjLDTcTGJrTpcC7HV6vWixFbeNOxK
lydRtVsxzsr3Q88hdhNLVmhAoO8iT6ds98I4EcJqZRgpqfpYR0c8/I0PUhcTMe2SMoQJtVN1Wlvb
hSeNYvI/VmeAIfnrXJD3Uo/3//5RZvVvKNuD+fpWGTrm8bfksT2pMPOf+NmEG9I7RoDo9manqDkY
4u8m3JCJ/kCwBNmETpgX6+8KY6IlBcGeD93gM3OH/neFIfUcMoJOfw7CjRPSbzXh5inEhRsNEBBW
QrAg58QKsMezxQmHb5z0QjzI0p1S3nCY95ZRdjfK21xmg9wo4n3hX4+ZYnsDQQj7goSzaDldqbRa
HyySUIPrxLpqs1VeXPksaG+w/T9zN60d7VgtZ+xRokLcGsOesXObuL56Q8MxSNtGv+3andWv/HEx
KNelpdoyDJlJss3IiUdm+XbkQXP4JGJaXTjlKh+cpjOPgl64TRk6UnRFGEMY4u32Sc9uBnFnTWvy
KRL5JsPEXIzxsNN3UkwWU4JCiXG/uh7968Q/dIMN0d4ub2ps5SXt94rkjzvKLsMjx7kdW6jTO9qL
coMpUyoe6lD7qHV+6A6+amyVyfhsDK0dN5abl8Ky/yAMjbYzlLFzo769FH12NqOZPwaeo8CJHNcw
Q0KKd/oxMgypCqVWUekE8nuJ8dI9kUHhNle2Whh97M38US/Uh1QcBEc2q5UsFrKjKcl4yJnezPj6
i7fi9vum9VL0dloE+TicvFheeNwy3WLzPEeQgCpQS5j9oZIrcdkWQMX1pH5slHGVRvoVDuHCBjT+
R5jMf9qjf5F48uIJvGqPPjwmSVg/d0NLtGjZaQ80/9m/KpT+DiuI2e4AB4rvjc5PmMAw5+I1Nzsv
i5OkvGPYT8/EE2Vc+WxX8RMhoG2CmycBQrL0ONmTL/w7DdC8SP9ugOYJFOM8hkIMgSEZvEp383uj
DUNJbB6iNiJzq1LSZI9hmCE6GkmhK6sXKzsafD9eMK3tvtCPMPQ1xRomuQJc65VNuU8GJb1nR5xW
tcGZ+MVN/cWynpft2QekPKPDoFGkjJ+70fUQ0MTK1JuHMmpuC0luryIUNZMbp+Ul57vzSs29MOa2
kjaC2sLzOn2hm87oYQlPuPsJY+60kLwWvhhE3x0g/pFmMD/Ys280w0XAI7NkjrHAefmaGBZVTRq8
Jy+vXUl6SbBa0N8OZS46DMzLpUix6u0GO72jlIzmfiqFXVwl2yrwNFuXfIj0LYbl0xRoh9TkjguS
FbvROMZLw7uPjbLYxvSM68gnu76oA28FbqxxuuZw/fbDeZY5nD4ddOmoxwiyx+0NKsfpLRs9VanG
tA7eG4YQfDXaTLklN7N20MsTwhcWlh220tWgpobbqmOxQrLk+GMsuiTSoE4vplUC9wNm91FTu2gB
KBx+R3r/U5/+BXyN5gOwC2Io+llAPgC+f0Y1HbIwi29VwwluUyeP2deXHdUvf9bP+iXiZIAsZKZZ
PSeh0V7/rF/8EsjnPDuHmypRxv7qsLDkmK12wLORr88gJ0vjRw3jl6Axy3RFvAO8ahC3f6eEnXE7
X330cx6phaqjDSFWbtp0G6iRbUjf0i61VeAIIcigA+5jw0W3haZxnB5KfylmC6tivrTAw0rzrnBE
xblMNZxGXeTx2niKdVsVN5Z+X5a3urefrBWHPzVZG9MHs72OjK9hlzvZKNkAyaV6J6nEAxw7b0P2
iG84EpQM7TEMDma8F9q9UVyV8rbWb8k3UqNbvOJi/rkVvO0U3tTDypzxNm8rSYQQhrAqiVIcJ2dq
9oa68pEziPEXI8Mn8r633mvhTS58iyvsHdR9NWdkW5UNGaVIdml0y5kGIUjnbbV8oWfHAYRKcdAY
CtFarjZB/yh3pY30i7hutObtfToeAuWIFawQf5Cmz128MYKdV6/TZqOPW79fVfycfqlTSZIVvuG6
RIB38t7SIAs4DdhWfDOMK+R5qnYTWNdSv4iSbV2sh+BK6XdjdzuKNnqRILiaSEfOl0md2WK3VGhW
mdEpa6NbV9NHDMEwSrua/yIiRf0QDHdtfCx6wiOjbZrusCmu1EOJmD/ZRcFa0Jwohtu3CDM7I7IE
RSYxr/pVJayNwpZjoqyW8HbK4LuF0G/VkV8fvP4Nj1SUAuoBA1UYH+TuwItkk/nn0vCQhc23r3/M
Zi/f6j92ITDMHzdtk4xh5v9qCPLLH/+jWhhMMBh2M1hjGsChZ07W+F4t4KS+g82E2SAa3Zk9z8b4
A/CRzbnhwWYc405cLU7wHurILHHjCDWPgPFWYEL2O+XidJeHHkslg1OCWQs1CEbAOVjQ1il4ve5/
KrsCW74q0O6lOtoX9bQVyvJbmTarMuYlGfyE2efgu5GaQu8twR0jlniVXRJhz2OYv/fQHx9oZnfO
KWAyFm2ne2hfNaowwhT4lMZFuRR8PbGf/xFLQegKMQYRaSt+ePF8f9FVnQFfM7LG2YWaDfUGLhwS
mtOL1graiFEIleOoC1tNqhZp2lfv/TEgn6QKkkVVDqqTlYicYXq9J9rkwrBobnJefmkMRXBqReiF
rmVu7s6eQopajVs6mPeTNuIj3tkBxrFLNSa0XNhAC6I7CJX9KIvT937gH9uv1xeede6c/THDI9zw
XLhZ1X6ABllR7mVdkJhqxJ3dg3raaBEPVo29s6ofNKlYl7n66cI9fx7l/v2lWcI8YE5pPGcECHBS
5pXwAj+LOlUjvjZI75ib2Ap/73afN5vUYbSy6mzvWttbC23frE1X3+gbzNU31VbfGHthEbimi5Hm
gjkO///8+4o1Vuvrxr6t1g3/ai3kjXzb2I2t8xufOufpVneztfip2loLFPP8cvSl/zTeJlty2u+G
e23nb4qFtJ/2hEg+DHf9LQ7P46286WzBaWzD6WxjUS2ebvmhT08N/zo4rct9ckL3TnNbx1wIjA48
p+ffFFtY64vKFVfiKl+Iq27J9ObPaFMuGpeJwtpaa260yteMJYzMnr6Ke2lDEPfNcCNs062+MK7l
nbBGAX/VO+WidXJ+GjHezz/fXGgbYanY1nq6VfcKY5ZoxYjF+XO9xfub+QcCIT6G5ZKota3XiXNI
bZjpjrIJVp6jbfR9sLKO9bq3swtr+PmE/+p5zrpIBHgaVMWz5xlabeOVmpDcLd2bI7qDbenkK/+u
+xIOcOftgNlTsUgZy2yntb/Acm8h2QRNLqd1uMhX/NZF6UTLb6v91QhcUjkHpCBr380cNKZ2sIgW
CPv51Am3PJv/3qFZ6O27gJ3Rxtw0eyDjlOkH//3f3J3NbuNKdsdfRchmZoDYY+rDkoFkAEuWv+12
W+6e3NkYtM0r0ZZEmSIty4MA2eQhss5qFtllmV2/SZ4kv1MkbRalltyuwjRzeXEb1y3fEqvq1Knz
8T//szc73Njr71N6zP97eLhacBX6pjDPGhxqcLQA2BOdrsvtpA4y4fqpNvr8PKTYo9aYtY6fnx7v
j3aC8cHMH0z3AshtoUBo3QCfeDxN/hgNjgcxLULUT9P57Jdx/2l68Djyo/akSZ9sn94qHed5Uofa
IKB7/bbzuHV07cw6YP+CY/WHcx/dDqqTfqcZc0Ip66ELBYDKNseofhJRIXMNCuj4moN3jBGY/jEO
pEf1db+59/Z36vcen+PWGglQrFuFlSFaD4iFi03AlYWVuYa5BpL08P4zDRiON+obp/XxgP5Gg9PW
yANZ1HOorW76D+e1Dees2nghYtXaJ8kHxrP7Mn3sVF+O77fu+oPa6bhOpvl+7AbBzufHpn/s0MM6
HkV/jgnKXUO10B7f+PXZL5RgHgbPg73GPNyHaul8J9g+8J2vLeelJbDsC5LHB4+TZxLe9Pjcrvl7
1/Hz6XP0sH9f97uz+nU3GHxqPMTdKJrQ1RRzt7ndibafDofXO10pla/Xo5N7rEyawLSdx+ElyJTe
LKKfHWQSq4WqcAMpZSjt3oi+snQo3ILrSGevmGrD0eCzcK13ovsmlGTVenu29etW1Jye0ObVaVzQ
2WT/ub+zrhysECtjx6RKCLQVlQfAQauF26d1PWvMnyPnuttojJ87jztw7t6/zCbteki5VmMaRZcQ
qHdr0/vmGoHRbx9lNwF5AvyBbUYHh+JJaszC1vR51nj5dD+teg8jrPfB0+No/6Vf/URxeqN9H9Ua
7Zcd2ubu3E+dgzVLrn87kSS4aRyAVxxjQoQYiMVzHNPtLm5sXT06D9XDeb1/eU+h/okTT7cgDNkY
7gPtoPyrEZwFk+DIf/HjM6rW9p8c/CpYz8+262O3Xn8Z7/WjFzCBz5Pbyf1kejVqhuuCJMvflIQT
FadkmopQknFryw+G2A9XseP/Qpl4ozPa2qKUutY8IUn5C9T57cB/HNOYZLguvKyyWG9nmqwW5P8N
EBdodagyQMbqq+TMRmGrGsXB5+E43hvOZtdd2EOP9kmvTUYHg7DBrVPt149GDy/Tc/DioDib4y/z
8TA+6Y8f/fbsMd45Bbd72KeE9eSp7vxLaz6efY5m1fAgDB+mHfUjjECP3UZ9NsePbPoH0db8S9wn
9kbd0Seqqu4/N6PJ9Zd6dP4yms1P7/vHO83BU4/e9WFnMOmTbK/Pt/YGz437znQ2fjp+GY8F/zmN
Lpv96/Ot7acGXYFqX5T8WHCBtNzTp4k37kWh50Vn7qSYpTJwltL3lEBsVyWbP8deOL/0pjG49cwj
kE8vAhLXV8HHfmn1QGma+2o+8f75H26DeBzJG9D8d5yPpoDfyp3M11dS77tqhCFkm1F8x9AbDsyS
KjMtialhMO6nH9S36UtP3JegLR4RD2oTxy63Nt+b/eqJJcu4+ndWvbr3mv4X+kDN1VQv9CNzByBH
5s0R1sPXOeaWANQd+rtFvVqtdHNPdiNxRj6077X6JqE2ABOOKCAebMrc3Okys4mTjB+M/6qe8q2B
sHwZCYBEA6Bi5YJOlkASfLk1aIGfxG9FBDC85WGJSnYEsCeMVmCjCguyYOEpQkzmqC8BMdNNcjWO
1CoqKSidFqBKznANnMYmzjKcu/QzTB5NCsB2bmI44pdIIVO59l9SOkb7vw1wgRgBqS2Je/EwxdwJ
oNCBSBoqAvTS6+flWgLJlhstQb0JzIsEBxhqbe7kP8kz7NDpIV2a0ok+UcUdOJ8N57/R2iS3g4DD
7JU8hXVARWDFQ1FH8kee0q2DhEOMRGBjaxNY3s42hRqpBijcho6zKaWTVEClx6B0ayBsfkZrABQA
BdgkQMvc8iqg1dok3oCHIkCPkp19853fZnKy81gByYM6yc9esgwkNyivE1YcnkTdlMgMlo5ARjvf
qG2CAaUmEkZi9aBRcktQBSNLGaAwZSYfl+4WJF9suAQ4Oy2WAJxXouK2dCmA/GITxhOQMBKXK9cZ
EBINs+3fEgw0hYCwZ6pHV//1TcDCuAFUxr9KR8lWgLiJ0QrUQTrRCQR0plRY8eBX5A6Ag4FAKk+Y
f8q2+alKNnEDnU0yc5QxURiYPNrcNwC9YhvTfkQYb8q17wuouR/1/3H/yRLj4qSSLZZNbt83WpgF
MLyC9E1d5NItAVyEhrJf29lE7wFHgyBCPbryp4mTcn5oOpL6yKU7A6lK/vgZkEhIizQtueFlS1Aj
SARjUW0rC4SUzvYjxWAoBRtV+n8QBAeFru9/jeNPGgFG28TGLpPdI4aqkd53tjdR+jDMpMe7oPdx
DLEHoKzI7KLSGT5SAmC0Atg9ya5LECWn+qqbQt8NIUh2KZTO7JEUudnU6cPEfS/ZsWWnnqBQDcgg
mei30HC5rj8JVhqtAFPE4wUmLuQ0uc2nVSB1KRIRAcKkniTOWqaz30yu4o8rfc42fh+Mutnlrwe+
qjuYvTTAKWG0gzc23PgG3o5UPYKlXmbzCdmA9J2jc6v6ohLtO6gQw7lj70A9CF5YSAryQt8k3UH6
VzCDyVO6Cw9lZDh5Qpo0QSKSLTiE/ORbXP8g9UA+8q885Zv8jult36gC/SSIgR+XzFFfAwfsOSFQ
lif5tHxhTvg/DPd/g20G6QD2M93mQpyjRjIId4das9QiKp3iFxyL0aVHNIvyASoBOEu5E8CVx11A
pA90nXrK5+pJNYLR1AlzwCWOvZOlMxGn3BLQy48aL0wiqbyWp3zaXyAKZkvQlCo4+E0yw1a/BNAB
ihsO0Ozrxcj3legClDp9oxVgitJ9j571+tTp2EIQjExwDcxzSbffWP/hytPXFJueey55tBOA+oOg
q44akGwQT/luQeGSNdp/mSMwfEJ66Tbr/j4WAmlASgRSQ6tEou+YBzvFqmfrhQZU23hwIDWyvIR/
UqBHomdKNfkk+PBxh4erXTIYQiOePEWnj2pfyXNJkV/yKEkr1Rok5/Hja1CX3stC354FM/VA/zaq
ESMLwEe6RKW7AQnF1UlEG+qAOqAPbACsvDdQh24IUDcMvUlqJ5fQEBC6XSM1WK9hCQOo38ryvrpC
cKoAA0UIsqRX6SRBkewZLYFEP9EFdBZINYK+BBu4SxiCdGBKD4NAg/jCMikEYWsyWgNhSETz7yhG
xdwR2IAKHVMQXAD/lG/apgGgDenbDSUpjt5bdDM3/QYZTyoXYYVMN7984i8dXI22HqoCMXhpnZZZ
Qrr8S1bIAfPUFMbWksn9Qv39j2Y+GztMjo7lrwpOnzt180xbUDFlm7ox2LMKiRMEl4Dal2o98I4A
nqE6wA9ST/lOv1B7m0l+3UG3sfVYwskkC5Ew2KwEDUiz5PKpfDiyzGbP1Q6UEYp0ovuZnZtTfRst
AF9goeFqTj8unQQoHl8jCQDbv61ICMn3qkePBew08RUIhFES9Sof5dKA0BIZigHkjsS6Jff3Nse8
GGAfCpsBhajJEpTPCMYyM1wDciGkeTDwsn3WYwFcEmgIivczlzFRPCUyAIVSweggYOcIaaiEfpNH
XwEAQACfhFWmdEpAmoEZTb0B7BtvX+gKXw957gAA+qZSdgeOjLKGRKrmyEfCQQRFaAmaFn5woHJL
QCyMqgeQj1jKyaOWvETyTxMVQynAygX8SUZAmsLLo98EaIgtjocDv3vycekCY8SrTJeAAkjI8rB3
3vIeOSkgYEoTH5RtaXMCMPgaLgEIcHQgai4Li+sHgVAAkZKGMK+lajL5wjKdBONC2BZsQgRHue9T
SddPwgacQvIZcNH089L5RskdZRAdpc6NB06kdIYc9txBwF+Wv6dZeooaKd0CpO7qx1eghirYwTPA
9dWmjtOIEUTeHFYo9ZRv6oYaYIMKJ2aIX4zrq55CRABLCV5MVE1WIaW+sEQawIJDwCVHd1fYU9Wj
n3+S5xRBAZXLoBPlM4aNL0JiHxIKlSbzyaMdAimCARdWq5cwNWhMBQD6iwueeHhWAqzv/kYD8YfJ
jDqQ5HSkVZclkn960BjqAMn9SnYcjntt46WBQh0TGVBQdjOU7vAnp/Hjml+YQol3MT9Mm9ylx40A
t6BAZkobCU8jEx+fO6DAOjkg2d/kKco+ayAM9Vn9X/lk3zgZADYQDkmhzU5vP10KNlAP6vRnXCjl
iwYRpjA8/nUYwmlqAYlnesp1McD+hV+XoHGWD0yumxJpQPgODZcALhy8XfxhMHDfuwG3hawpTcGX
afLCpWcWECLiIxc/3OfJHafHwkiVpjUXZZq1MR4OvU8AmImn97qCPeYugCYM+ag+uG3LWv+tuuga
7TyFTgJ8x7RZiowGHSWcjHBAlO3ap22zodBv4NnRwYJmgqiz3LbTVZECCdJEmcGXnK4SiT6RSdO5
49JIC9jma2m3fus1iHxBTyc0smXbeJD6hpOvQW/GxKB2SkP/urZzwImr2l+woGWbPP2zDScPDo7G
y9KxMs2B6lc9RZ8QgcAIBQJGPSVcAmNrh8JWsh+gnZfiALaJiEICLuZO6bafRixmNz1UL/UqDJs0
V0seBszpPtieoEWjCRudet4/+XeoxlfuxM7AH94p1kTfmy4jV/zeL2S0gYufp5SBqi0gwKW3XjXq
V4VGMfn2hD5Qfv6TxqqocG25D/8Jfyr3o/a704VfTief/678X2lTXTqH7C8PfS90w9vBXP0v83RW
5+4IqsaOO3bv3Dz9owDi315ygSfy1ShYNeoB/JnjYpcOCfGYDnzmPfu3QTaObAz+dfbjUl7Ld71v
0izygnUKPdUT6cx/jD3ENxtaiYCUyplOQGtWkA2nRhfWBdPROwwQusPK7sgL/VttW6k3lyv3u98w
zZ3/VVvbcUP/5sZztaXhuoPvrUWwaM34ywT4Ff65eAB1Xs8f/zx9HbW+av7ZkcgfqhWH8uecybY3
9F+8bC0T4ch++riMdwJ6nlYuC2Ih9DPf3bN3ikR3WOm5wyf3LgizweSlhT3MdOiDmKYeI3eoibIU
qZsOfBiM7+LQReqTkeSFVS2s6cDnLHDo9mPtjZ2VR++dy3yBqh7pw0pgcfUL/7wDJ805zG/M/Pun
F27+r7pC3Jvd99rhzj7J/nKVTmu7g5B2wdlaKlnAFly9sklsdNWwnfkkjDUJE1oZ01EP3BeXZjeh
P8nGSmR3rSisf+GjsKDWHQs33tE0dL2h9q4CtDNdBt71MRtFLYAgd0wHPQ7Cu8ISCErLdNiTeOb6
UTaOelthvjId9tS7cce6jaL68ZmO+2lUWAPh8jAd9DPU5tr1gKdoPmrPje/8ym7o3viaZqRvroXB
52FhVIFGmS5EagHKO1e6Iz+UrlXZqCIatInIfvz4Zf9nbxpV2u74IRtKjdywsCi/eCNP05Sq06Tp
opwHFYTud9NK0WmggDKbwsdX4yBg2Eovvrmj7zuGsXYUcVhtqOWreHyzrNuYsP3Q79SCctq9iStn
8VST83R0C2v018tur3v5tbv3rxURHi9kwYryD6gRNoOaUDeC4ATxLgCp1Vu/7LL++xj8Aqrafu21
9lGDf4Vz8JM89t2wL0uud+wVVp3VG7H+9m8HQ/+poPAs3FLt0H3xtftfKM9NX1b2U3ORBF9gPGgw
DEaFm0QCY6bjdm/jonNkI2qxH3rj20HlIPbxDLK3FEUvRFam77zvDh9EGS/Tac21x369tB3E88Jb
kyg2f+1eHHI0RppowM5hPvBF4tXNs5GUFdeycKFeeGGsD2rBLvoSxrig2ssqqm1Tqfjqjb0XImOa
uFH6nk3ge3f0z7sGqDnf+S3eAr/2B+4Yc0Y31WvrNmL9wdx98cIb17/XB7Yg6LshlqN+v1iQdIzc
/tC986aDbOrK1LWwEGcoqJHus0ilqOkRag/i4qZZMPjbYTz2/OztZAkEu2P6rh13dBPc6XsmTIGm
4/ZCv3KKd6KpEak4MB0Ys0C/CqU/mumgxAr7lRP5o7d7mQ2n9L9ABUxHPxrfBWNvqi+yY8OgY+Ti
qBaOxbE70VUDpB7mq3AyD/vzl6I6gyDZfOjzIIwG7F/oaeIG/7D52L0gXj62BcE4IdD3MFhcEgvn
+tQNtJiDQrmZCvKZe+sGC0fEhv18xtnDOdG3z0bm4swd0u1ej784Av8yX4uhOy+eaemYbDrwuTdx
NWeKRnPmo4pxe+sNl9n6NIa1Mf7DgqlCZZyFgXED/cnER4Fmg6nr34orQf94d4La0EYWTJfpJl4N
XL8Y6FItx4wHdu/9xZUGkGThnV1/put9kC4Who3DBzELi2pOFaKbLseXlxtvyXJITy7Tob/6XoSf
mQ2khM6GqvtEgDJ4qhxFcRhPKn+sdKMgDKI4PZn5rwOiKYy6phNJv/AkHrvTgR/yldl/+su+tFkX
tkDTL+1NCHsP58v0TY32whYu5jP/7m7oVbruVA/2qqTk998fLfIuwEi6ar2B/xBgzbNqr/95NC0e
baDvTfrhmS8b15U7d9mg0B/+77/9x/RBfjoI5yB4eIND9yYYudmuafoQ7MN2zUaE7MofBeHGqQSI
s+mI6L82jTMWDA+n4CET9+kf93w3mOMv+ZXP8fjO1ZA/QrddbVqQxr3g4S5gAa/cB9xIX8+x7zS3
IfC1sHknbuyHvpaQEVJAqQDLlvJ70ZP1TvuFuzH0N24HvrsxncbZeImPor7DQkSwh6e9ZGQLOujU
nUSDglmTLM3ai+vnBZZgeoEvI4MXdAR9KPu3BBEo0XoOxgKYiG19Oy9/Cm4BVa35nTIgBnd/LULL
moueezrld2rT3TG54duoAE2CMmvh2P3guAULXMUCC8r/x0bsxmEw0VSfs9UQ6PTbRgpi8scGTRzU
ZZg9BTo1Gns3xqBwC76TYAENlzZxfJe8c5J2M3rnT3ISdG8PQqFWHeZAagegziEFuQge+LE1vwCO
0A+K3yKqHhQz/9KlhvJF4bPWdzZ+65n+XlsBmXELgkhBfKtOwReoe1UHSqc4C1/UdoecIbBBRUgB
tIvCPwc7H/MjWk/dkYWvO/OmwQTrZ6RvFUnixg4sj1AAQYpHX4iV2Zf3LuKZ2x+E3k322srooMGc
/NOixL4JCXF1pdP33i96xbdWzr1o4IVizPH/JlIgXwubN1R+rGINwjAobeF2yD5ecn8nX/vzbqlE
Pb3nlspJ9v+HW2gI9kkXPAsmzi6x2DDU4kxrLZD1xpnSwfq7SoPp7yqWd96awIT7fqy7oAs3UW5X
3ztsMGVhFQr+0AtfvH7wVIipV1dpj/d+CznEAjhSes4ar0k87ANQ13ZQyJxMx93zJBWkGe9C9246
7FHIMozvsoFEvUjZuemw3WlUvNqE2s102M6LJx5GNpDSwRbWdt9fKBURLlrTt913w8BbFmFYeR+9
U3z3Q3d862UvmVwL2U9LboF3jnrg32CrFXCSNsKkBzF4rqk3z15RXng9dny9ZjvwQmB7+rAWNJuU
D+mrKyxMpgLRCQM30sWXqjTzcQ9j4sShtghwepmPe0REvqAcIAuzMG7kDvW3FeZ709U99sKCgDnV
VYbRO4/EMcG1M3euQ04dGzfQqRsV0G6qCZ7pOpz60SAumibOoosYvzkS71yK3jB4ch8KAly3sMan
Pno98sYE9QpFEDay56fxsweKIA714JGNIPxZMLxjTTLhFa2miAtM95B8o1uoMmxYOCKEbyP9ZW3E
0r/jpsCuma3Lxy8kIhMzHUWmevaaru+F4LE1q8exAZC+INEf9wtxRBtVp5fE1QvOBlXO5ssrJ7oI
iSJGZWFgpTVBQmoB86oNr6M3KVRKKdpsU4noPbk4dKEmE3CoWFiJmXenXx6K4tf4fWd+BE6uKMZU
t5u/8pcHKUbTjEvFzmD6zmnhyQlp7btAdxsXA7jxD19PXzGubpG7jh9p1kV1ZXzknXcfGpkLyuuH
ukDb8Gp6wB31SxWeCvNdJA3oVYJfMV60ahmn4dioKEtCxiBuPMBj+ttDOGbDnjsJpsGTttqvfaJM
BfHbv8u5Weaa0TwbihDoogAkUflDR821dvRPDK1JfuI3GFlbmoyBwnHdmfh5OyEJqN/gRgz7sDho
BqMF33pXoHTaoGuP2Po4QDuIpqCDtGGFPtVUU7SxjjT1aQPJ1AZaAzI2ezvxGoSQx/RdOwNXM19s
uHyX3iS+GZLT4SIhGVHpCBAye1V5cRvu3543Cm7B4/A167/PggQCKvfCQK9bXl9Bsl4IOwHYFB3X
2rBgQb5yqqi89/h1jfLbsDKf9k4Tp+NOvMpXL7zTLL+VGch3jrx37+N/R5rESxcmU4nv9ueTKBtG
pNEGwLX7COVHgN4bSmHbWMdsb1vQKd3QjwpQcBv2Xjca+MFEV9c2wElXHPsDyjD0kaXTuOn2HYAX
05Rry0LU/YCqJO0aWG/BrT/Zi4IA4ZD5AnS+/XfkVe5+d/QU+DrK17FxeZ1447m2FFKJZrxrp/5N
0SpwbLhvYPqCaKBdLqo5sqmU8b6FVRDyQ9NRz4A89t0pVDvZWCr4Z+MaIdocRDq8kQ732dd8PJYm
4M2ZpoOdhoVTzLCFQS2c4jMu0ttiBNSC8J65QFcjP55my6l2bdvCWU5GLkbpHBvX3FnwIvoXQjj9
rS2I8bmPia+NauPKUKPq94UjNMumhy5Rwxttfzp142w4tYPS2sR09Mtvf4vHvn4jOTbyfpd4JjrF
oaL4NX3fnje/HXjDoacJs2LQNR5aVZUtAi2rNtKKPYmj6UFy1ebB+KWFPdGtnHpUM2bSIMJRdSwo
zx4R+CKI0QY5VS8u8D2B58pe/uOq/irQvTT6AZsP2vv2n0HlKhh9+5vC5lyE3/5rfOvrYFQIWM2/
CCYbv4BXJBJnYVx3/FJU0DQHMx/4S3/hgNsoUiZO8ADyqbLvTjWziO6V5u8M+6pfsOmrNioau8Rh
gJtrJkHVxgX7lwUfpGoje/kXf3Tj3sx0jWGDbywBKC+ebxtp0TZ1UlcYc1ohJqBkc7HYvZnrVfxN
iveogoYnHy59wMJLgNtxIVXz8+KwrzSwpsHY/BREDVNUkf+rLlhvc9bH3TC+0f0zC/vHm0G8ojR0
2w1vuF6yQdVdmP3w8buF+G3sD/UIro2aVHlbSIo0Y8ZGHkniF/BrwlyqDW2DM6DjzsnLL8sj2QCX
dArSYcNZ2wtG6GadmNmGFs3GXR6dtFHQDiSvSBRuA7IBv+8dPNuxbsbYcCcOYdzUbkFazZmfvmPk
uLB/9C80H/fMDeXWLvqYNuLXkjqfimmuhWodGyHrC2ClUSCc0rqBZIOzMaFkP/GjaKq06bn35Osa
xEb1c/Itp/Gt7i5XrWg+8Df+nXunXv8quKHeKBMUdRfYADFeYaMm69NBLoPpMmVYtRF2TBbqqw/q
eRypGUk+KtEKC+wLNiJ8bQkUTQeVr37Y95cqecgos/X8+HX6pbfyGyz4bW3AhIXwctUGNXqHsjII
V7IlUCJlI3rUc3WrqNq0oN96PlLTpRYR50SP/lVtRKYS6cSEiQbf/jb0RvP8qjRsgKbVBM5cvkFH
k2Ga28h6JRNIboHK75Pqgj/kJ1Gj1mytf7HMRl5hOVvurvCbBMMsK5+1gdAEwPVrMHxI9XV+p2kZ
WaWXxg59Q516q0UJ8NqA/s/b92V1uabOH/nAt1ik3lDnZ1HuJu1UYER2R4Hm0NlQLW2KaIp+ooWb
rSdktsHSm9MGq1onEHPj9ycezUrG/T8sMzxsmAEK6Chk1OhGobld9j0NC7d0Jwiyw6hZmTZw//v+
veaJ2GDs2gfWLNTxd2m5t4Ka+rfhIpXgyq4870SQpEzD4PbnC1SFNlqbpOOrmJ1stsBDX0khhCmy
UIJtIQCL56lhoBcJBYpxtfU4hUMPCHsqoWoOZ7d7WH/D7O80yaIyO1P7HzdfT6CUucGmykYSK9Cx
kQToDEI4uQjaLLmhHBsVteferNJxh0vwyzZA3ed+IVtrA+Lz1R2DTYq1tbZhHJ+TFddHtXFmZYH/
4gE6KFTatCyEQS786BanZunlQlvzbIU+LtcX7oQoqkxhCfbHDmHSsJjDtnAcuaSmEBktJ1JcZLP5
cQ2T+AmH3pBo3D9Wdqd441Ny5kmIQU4s8VDIwDrxeKDZKbCMmG/KVfBARaomqbQ2tzEuBbTZMMqP
tUHNehVTU1R4WQuS+We2109CLvtxBGue9uI2gsQLRmbVBv1YR3gyJVyXHdr8ezfwLptNaE3oRw1d
WL1howA/rTdK6GgqZxSjhZVPMbR/2ItLzbimUK1t0WGkhfsD0c96tOdPdHyWUAWZOj752YjqXJ31
yv92N58Qs+jWL+Mp+vvOMjG6FLtaNsnsBVa1XjvwAsKG2tm0wWN7GU+LyAgbWYWrb/8D1GDu5Y8k
LFTZj9+7RpdJwN8n3LOMUCrbllVMeLkLb4FjKD+bckj/Miar3+Asl9Bo/fZmuYy1q2SzzB+ATNfp
fazlN26HOJl/+j8AAAD//w==</cx:binary>
              </cx:geoCache>
            </cx:geography>
          </cx:layoutPr>
        </cx:series>
      </cx:plotAreaRegion>
    </cx:plotArea>
    <cx:legend pos="t" align="ctr" overlay="0">
      <cx:txPr>
        <a:bodyPr xmlns:a="http://schemas.openxmlformats.org/drawingml/2006/main" spcFirstLastPara="1" vertOverflow="ellipsis" horzOverflow="overflow" wrap="square" lIns="0" tIns="0" rIns="0" bIns="0" anchor="ctr" anchorCtr="1"/>
        <a:lstStyle xmlns:a="http://schemas.openxmlformats.org/drawingml/2006/main"/>
        <a:p xmlns:a="http://schemas.openxmlformats.org/drawingml/2006/main">
          <a:pPr algn="ctr" rtl="0">
            <a:defRPr sz="1200">
              <a:latin typeface="Helvetica" pitchFamily="2" charset="0"/>
              <a:ea typeface="Helvetica" pitchFamily="2" charset="0"/>
              <a:cs typeface="Helvetica" pitchFamily="2" charset="0"/>
            </a:defRPr>
          </a:pPr>
          <a:endParaRPr lang="en-GB" sz="1200" b="0" i="0" u="none" strike="noStrike" baseline="0%">
            <a:solidFill>
              <a:sysClr val="windowText" lastClr="000000">
                <a:lumMod val="65%"/>
                <a:lumOff val="35%"/>
              </a:sysClr>
            </a:solidFill>
            <a:latin typeface="Helvetica" pitchFamily="2" charset="0"/>
          </a:endParaRPr>
        </a:p>
      </cx:txPr>
    </cx:legend>
  </cx:chart>
  <cx:spPr>
    <a:ln xmlns:a="http://schemas.openxmlformats.org/drawingml/2006/main">
      <a:noFill/>
    </a:ln>
  </cx:spPr>
  <cx:fmtOvrs>
    <cx:fmtOvr idx="1">
      <cx:spPr>
        <a:solidFill xmlns:a="http://schemas.openxmlformats.org/drawingml/2006/main">
          <a:schemeClr val="accent6"/>
        </a:solidFill>
      </cx:spPr>
    </cx:fmtOvr>
    <cx:fmtOvr idx="0">
      <cx:spPr>
        <a:solidFill xmlns:a="http://schemas.openxmlformats.org/drawingml/2006/main">
          <a:srgbClr val="EB070A"/>
        </a:solidFill>
      </cx:spPr>
    </cx:fmtOvr>
  </cx:fmtOvrs>
</cx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494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85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chart" Target="../charts/chart2.xml"/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3</xdr:col>
      <xdr:colOff>260350</xdr:colOff>
      <xdr:row>12</xdr:row>
      <xdr:rowOff>63500</xdr:rowOff>
    </xdr:from>
    <xdr:to>
      <xdr:col>11</xdr:col>
      <xdr:colOff>76200</xdr:colOff>
      <xdr:row>20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7BB37F-1A02-F531-565D-2DFAFE6FF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3</xdr:col>
      <xdr:colOff>381000</xdr:colOff>
      <xdr:row>23</xdr:row>
      <xdr:rowOff>127000</xdr:rowOff>
    </xdr:from>
    <xdr:to>
      <xdr:col>11</xdr:col>
      <xdr:colOff>393700</xdr:colOff>
      <xdr:row>29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37E891-35B8-6746-AF39-E476CC02C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9</xdr:col>
      <xdr:colOff>269394</xdr:colOff>
      <xdr:row>3</xdr:row>
      <xdr:rowOff>97239</xdr:rowOff>
    </xdr:from>
    <xdr:to>
      <xdr:col>15</xdr:col>
      <xdr:colOff>1104900</xdr:colOff>
      <xdr:row>25</xdr:row>
      <xdr:rowOff>177800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0BA0B6E-DEFB-C74C-A53D-3FE129123C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75094" y="874479"/>
              <a:ext cx="6199986" cy="45763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42F0E-58DA-F94F-94A0-FCB701575A2E}">
  <dimension ref="A1:Z186"/>
  <sheetViews>
    <sheetView tabSelected="1" zoomScaleNormal="100" workbookViewId="0"/>
  </sheetViews>
  <sheetFormatPr defaultColWidth="10.88671875" defaultRowHeight="15.6"/>
  <cols>
    <col min="1" max="1" width="27.6640625" style="66" customWidth="1"/>
    <col min="2" max="2" width="5.6640625" style="69" bestFit="1" customWidth="1"/>
    <col min="3" max="3" width="7.44140625" style="72" bestFit="1" customWidth="1"/>
    <col min="4" max="4" width="9.109375" style="69" bestFit="1" customWidth="1"/>
    <col min="5" max="5" width="5.6640625" style="69" bestFit="1" customWidth="1"/>
    <col min="6" max="6" width="9.88671875" style="66" bestFit="1" customWidth="1"/>
    <col min="7" max="7" width="11" style="69" bestFit="1" customWidth="1"/>
    <col min="8" max="8" width="7.109375" style="66" bestFit="1" customWidth="1"/>
    <col min="9" max="9" width="7" style="66" bestFit="1" customWidth="1"/>
    <col min="10" max="10" width="13.33203125" style="66" bestFit="1" customWidth="1"/>
    <col min="11" max="11" width="24" style="66" bestFit="1" customWidth="1"/>
    <col min="12" max="12" width="20.33203125" style="66" bestFit="1" customWidth="1"/>
    <col min="13" max="13" width="16" style="66" bestFit="1" customWidth="1"/>
    <col min="14" max="14" width="15.6640625" style="66" customWidth="1"/>
    <col min="15" max="15" width="15.109375" style="66" bestFit="1" customWidth="1"/>
    <col min="16" max="16" width="16.6640625" style="66" bestFit="1" customWidth="1"/>
    <col min="17" max="17" width="9.88671875" style="66" bestFit="1" customWidth="1"/>
    <col min="18" max="18" width="17.109375" style="66" bestFit="1" customWidth="1"/>
    <col min="19" max="19" width="11.44140625" style="66" bestFit="1" customWidth="1"/>
    <col min="20" max="20" width="6.88671875" style="66" bestFit="1" customWidth="1"/>
    <col min="21" max="21" width="11.33203125" style="66" bestFit="1" customWidth="1"/>
    <col min="22" max="22" width="14.6640625" style="66" bestFit="1" customWidth="1"/>
    <col min="23" max="26" width="10.88671875" style="67"/>
    <col min="27" max="16384" width="10.88671875" style="66"/>
  </cols>
  <sheetData>
    <row r="1" spans="1:23" ht="30">
      <c r="A1" s="1" t="s">
        <v>0</v>
      </c>
    </row>
    <row r="2" spans="1:23">
      <c r="A2" s="4" t="s">
        <v>1</v>
      </c>
    </row>
    <row r="4" spans="1:23" ht="55.2">
      <c r="A4" s="97" t="s">
        <v>2</v>
      </c>
      <c r="B4" s="98" t="s">
        <v>3</v>
      </c>
      <c r="C4" s="98" t="s">
        <v>4</v>
      </c>
      <c r="D4" s="98" t="s">
        <v>5</v>
      </c>
      <c r="E4" s="98" t="s">
        <v>6</v>
      </c>
      <c r="F4" s="98" t="s">
        <v>7</v>
      </c>
      <c r="G4" s="98" t="s">
        <v>8</v>
      </c>
      <c r="H4" s="98" t="s">
        <v>9</v>
      </c>
      <c r="I4" s="98" t="s">
        <v>10</v>
      </c>
      <c r="J4" s="98" t="s">
        <v>11</v>
      </c>
      <c r="K4" s="98" t="s">
        <v>12</v>
      </c>
      <c r="L4" s="98" t="s">
        <v>13</v>
      </c>
      <c r="M4" s="98" t="s">
        <v>14</v>
      </c>
      <c r="N4" s="98" t="s">
        <v>15</v>
      </c>
      <c r="O4" s="98" t="s">
        <v>16</v>
      </c>
      <c r="P4" s="98" t="s">
        <v>17</v>
      </c>
      <c r="Q4" s="98" t="s">
        <v>18</v>
      </c>
      <c r="R4" s="98" t="s">
        <v>19</v>
      </c>
      <c r="S4" s="98" t="s">
        <v>20</v>
      </c>
      <c r="T4" s="98" t="s">
        <v>21</v>
      </c>
      <c r="U4" s="98" t="s">
        <v>22</v>
      </c>
      <c r="V4" s="98" t="s">
        <v>23</v>
      </c>
      <c r="W4" s="99"/>
    </row>
    <row r="5" spans="1:23">
      <c r="A5" s="68" t="s">
        <v>24</v>
      </c>
      <c r="B5" s="70" t="s">
        <v>25</v>
      </c>
      <c r="C5" s="73" t="str">
        <f>VLOOKUP(B5,'CPI Timeseries 2012 - 2025'!B:C,2,0)</f>
        <v>WE/EU</v>
      </c>
      <c r="D5" s="71">
        <v>89</v>
      </c>
      <c r="E5" s="70">
        <v>1</v>
      </c>
      <c r="F5" s="74">
        <v>1.8822840000000001</v>
      </c>
      <c r="G5" s="70">
        <v>8</v>
      </c>
      <c r="H5" s="75">
        <v>85.913060000000002</v>
      </c>
      <c r="I5" s="75">
        <v>92.086939999999998</v>
      </c>
      <c r="J5" s="75"/>
      <c r="K5" s="75">
        <v>97.344049999999996</v>
      </c>
      <c r="L5" s="75"/>
      <c r="M5" s="75">
        <v>82.838610000000003</v>
      </c>
      <c r="N5" s="75"/>
      <c r="O5" s="75">
        <v>85.229190000000003</v>
      </c>
      <c r="P5" s="75">
        <v>93.082859999999997</v>
      </c>
      <c r="Q5" s="75"/>
      <c r="R5" s="75">
        <v>100</v>
      </c>
      <c r="S5" s="75">
        <v>75.128910000000005</v>
      </c>
      <c r="T5" s="75"/>
      <c r="U5" s="75">
        <v>93.586219999999997</v>
      </c>
      <c r="V5" s="75">
        <v>87.027969999999996</v>
      </c>
    </row>
    <row r="6" spans="1:23">
      <c r="A6" s="68" t="s">
        <v>26</v>
      </c>
      <c r="B6" s="70" t="s">
        <v>27</v>
      </c>
      <c r="C6" s="73" t="str">
        <f>VLOOKUP(B6,'CPI Timeseries 2012 - 2025'!B:C,2,0)</f>
        <v>WE/EU</v>
      </c>
      <c r="D6" s="71">
        <v>88</v>
      </c>
      <c r="E6" s="70">
        <v>2</v>
      </c>
      <c r="F6" s="74">
        <v>1.8062860000000001</v>
      </c>
      <c r="G6" s="70">
        <v>8</v>
      </c>
      <c r="H6" s="75">
        <v>85.037689999999998</v>
      </c>
      <c r="I6" s="75">
        <v>90.962310000000002</v>
      </c>
      <c r="J6" s="75"/>
      <c r="K6" s="75">
        <v>97.344049999999996</v>
      </c>
      <c r="L6" s="75"/>
      <c r="M6" s="75">
        <v>82.838610000000003</v>
      </c>
      <c r="N6" s="75"/>
      <c r="O6" s="75">
        <v>85.229190000000003</v>
      </c>
      <c r="P6" s="75">
        <v>93.082859999999997</v>
      </c>
      <c r="Q6" s="75"/>
      <c r="R6" s="75">
        <v>96.300979999999996</v>
      </c>
      <c r="S6" s="75">
        <v>73.759739999999994</v>
      </c>
      <c r="T6" s="75"/>
      <c r="U6" s="75">
        <v>90.563770000000005</v>
      </c>
      <c r="V6" s="75">
        <v>84.422150000000002</v>
      </c>
    </row>
    <row r="7" spans="1:23">
      <c r="A7" s="68" t="s">
        <v>28</v>
      </c>
      <c r="B7" s="70" t="s">
        <v>29</v>
      </c>
      <c r="C7" s="73" t="str">
        <f>VLOOKUP(B7,'CPI Timeseries 2012 - 2025'!B:C,2,0)</f>
        <v>AP</v>
      </c>
      <c r="D7" s="71">
        <v>84</v>
      </c>
      <c r="E7" s="70">
        <v>3</v>
      </c>
      <c r="F7" s="74">
        <v>1.5182629999999999</v>
      </c>
      <c r="G7" s="70">
        <v>9</v>
      </c>
      <c r="H7" s="75">
        <v>81.510050000000007</v>
      </c>
      <c r="I7" s="75">
        <v>86.489949999999993</v>
      </c>
      <c r="J7" s="75"/>
      <c r="K7" s="75"/>
      <c r="L7" s="75">
        <v>77.227010000000007</v>
      </c>
      <c r="M7" s="75">
        <v>82.838610000000003</v>
      </c>
      <c r="N7" s="75"/>
      <c r="O7" s="75">
        <v>85.229190000000003</v>
      </c>
      <c r="P7" s="75">
        <v>90.846369999999993</v>
      </c>
      <c r="Q7" s="75">
        <v>88.35136</v>
      </c>
      <c r="R7" s="75">
        <v>78.146100000000004</v>
      </c>
      <c r="S7" s="75">
        <v>73.075159999999997</v>
      </c>
      <c r="T7" s="75"/>
      <c r="U7" s="75">
        <v>99.166160000000005</v>
      </c>
      <c r="V7" s="75">
        <v>85.290760000000006</v>
      </c>
    </row>
    <row r="8" spans="1:23">
      <c r="A8" s="68" t="s">
        <v>30</v>
      </c>
      <c r="B8" s="70" t="s">
        <v>31</v>
      </c>
      <c r="C8" s="73" t="str">
        <f>VLOOKUP(B8,'CPI Timeseries 2012 - 2025'!B:C,2,0)</f>
        <v>AP</v>
      </c>
      <c r="D8" s="71">
        <v>81</v>
      </c>
      <c r="E8" s="70">
        <v>4</v>
      </c>
      <c r="F8" s="74">
        <v>2.0363850000000001</v>
      </c>
      <c r="G8" s="70">
        <v>8</v>
      </c>
      <c r="H8" s="75">
        <v>77.660330000000002</v>
      </c>
      <c r="I8" s="75">
        <v>84.339669999999998</v>
      </c>
      <c r="J8" s="75"/>
      <c r="K8" s="75">
        <v>87.171629999999993</v>
      </c>
      <c r="L8" s="75"/>
      <c r="M8" s="75">
        <v>82.838610000000003</v>
      </c>
      <c r="N8" s="75"/>
      <c r="O8" s="75">
        <v>85.229190000000003</v>
      </c>
      <c r="P8" s="75">
        <v>72.446119999999993</v>
      </c>
      <c r="Q8" s="75"/>
      <c r="R8" s="75">
        <v>96.300979999999996</v>
      </c>
      <c r="S8" s="75">
        <v>74.444329999999994</v>
      </c>
      <c r="T8" s="75"/>
      <c r="U8" s="75">
        <v>68.941509999999994</v>
      </c>
      <c r="V8" s="75">
        <v>82.684939999999997</v>
      </c>
    </row>
    <row r="9" spans="1:23">
      <c r="A9" s="68" t="s">
        <v>32</v>
      </c>
      <c r="B9" s="70" t="s">
        <v>33</v>
      </c>
      <c r="C9" s="73" t="str">
        <f>VLOOKUP(B9,'CPI Timeseries 2012 - 2025'!B:C,2,0)</f>
        <v>WE/EU</v>
      </c>
      <c r="D9" s="71">
        <v>81</v>
      </c>
      <c r="E9" s="70">
        <v>4</v>
      </c>
      <c r="F9" s="74">
        <v>1.6181719999999999</v>
      </c>
      <c r="G9" s="70">
        <v>8</v>
      </c>
      <c r="H9" s="75">
        <v>78.346199999999996</v>
      </c>
      <c r="I9" s="75">
        <v>83.653800000000004</v>
      </c>
      <c r="J9" s="75"/>
      <c r="K9" s="75">
        <v>87.171629999999993</v>
      </c>
      <c r="L9" s="75"/>
      <c r="M9" s="75">
        <v>82.838610000000003</v>
      </c>
      <c r="N9" s="75"/>
      <c r="O9" s="75">
        <v>85.229190000000003</v>
      </c>
      <c r="P9" s="75">
        <v>78.647310000000004</v>
      </c>
      <c r="Q9" s="75"/>
      <c r="R9" s="75">
        <v>87.22354</v>
      </c>
      <c r="S9" s="75">
        <v>74.444329999999994</v>
      </c>
      <c r="T9" s="75"/>
      <c r="U9" s="75">
        <v>67.081540000000004</v>
      </c>
      <c r="V9" s="75">
        <v>84.422150000000002</v>
      </c>
    </row>
    <row r="10" spans="1:23">
      <c r="A10" s="68" t="s">
        <v>34</v>
      </c>
      <c r="B10" s="70" t="s">
        <v>35</v>
      </c>
      <c r="C10" s="73" t="str">
        <f>VLOOKUP(B10,'CPI Timeseries 2012 - 2025'!B:C,2,0)</f>
        <v>WE/EU</v>
      </c>
      <c r="D10" s="71">
        <v>80</v>
      </c>
      <c r="E10" s="70">
        <v>6</v>
      </c>
      <c r="F10" s="74">
        <v>2.5253939999999999</v>
      </c>
      <c r="G10" s="70">
        <v>8</v>
      </c>
      <c r="H10" s="75">
        <v>75.858350000000002</v>
      </c>
      <c r="I10" s="75">
        <v>84.141649999999998</v>
      </c>
      <c r="J10" s="75"/>
      <c r="K10" s="75">
        <v>87.171629999999993</v>
      </c>
      <c r="L10" s="75"/>
      <c r="M10" s="75">
        <v>82.838610000000003</v>
      </c>
      <c r="N10" s="75"/>
      <c r="O10" s="75">
        <v>85.229190000000003</v>
      </c>
      <c r="P10" s="75">
        <v>70.717920000000007</v>
      </c>
      <c r="Q10" s="75"/>
      <c r="R10" s="75">
        <v>96.300979999999996</v>
      </c>
      <c r="S10" s="75">
        <v>74.444329999999994</v>
      </c>
      <c r="T10" s="75"/>
      <c r="U10" s="75">
        <v>60.804119999999998</v>
      </c>
      <c r="V10" s="75">
        <v>84.422150000000002</v>
      </c>
    </row>
    <row r="11" spans="1:23">
      <c r="A11" s="68" t="s">
        <v>36</v>
      </c>
      <c r="B11" s="70" t="s">
        <v>37</v>
      </c>
      <c r="C11" s="73" t="str">
        <f>VLOOKUP(B11,'CPI Timeseries 2012 - 2025'!B:C,2,0)</f>
        <v>WE/EU</v>
      </c>
      <c r="D11" s="71">
        <v>80</v>
      </c>
      <c r="E11" s="70">
        <v>6</v>
      </c>
      <c r="F11" s="74">
        <v>2.1945260000000002</v>
      </c>
      <c r="G11" s="70">
        <v>7</v>
      </c>
      <c r="H11" s="75">
        <v>76.400980000000004</v>
      </c>
      <c r="I11" s="75">
        <v>83.599019999999996</v>
      </c>
      <c r="J11" s="75"/>
      <c r="K11" s="75">
        <v>87.171629999999993</v>
      </c>
      <c r="L11" s="75"/>
      <c r="M11" s="75">
        <v>82.838610000000003</v>
      </c>
      <c r="N11" s="75"/>
      <c r="O11" s="75">
        <v>71.925920000000005</v>
      </c>
      <c r="P11" s="75">
        <v>87.491619999999998</v>
      </c>
      <c r="Q11" s="75"/>
      <c r="R11" s="75">
        <v>87.22354</v>
      </c>
      <c r="S11" s="75">
        <v>73.759739999999994</v>
      </c>
      <c r="T11" s="75"/>
      <c r="U11" s="75">
        <v>68.476519999999994</v>
      </c>
      <c r="V11" s="75"/>
    </row>
    <row r="12" spans="1:23">
      <c r="A12" s="68" t="s">
        <v>38</v>
      </c>
      <c r="B12" s="70" t="s">
        <v>39</v>
      </c>
      <c r="C12" s="73" t="str">
        <f>VLOOKUP(B12,'CPI Timeseries 2012 - 2025'!B:C,2,0)</f>
        <v>WE/EU</v>
      </c>
      <c r="D12" s="71">
        <v>78</v>
      </c>
      <c r="E12" s="70">
        <v>8</v>
      </c>
      <c r="F12" s="74">
        <v>2.1926169999999998</v>
      </c>
      <c r="G12" s="70">
        <v>7</v>
      </c>
      <c r="H12" s="75">
        <v>74.404110000000003</v>
      </c>
      <c r="I12" s="75">
        <v>81.595889999999997</v>
      </c>
      <c r="J12" s="75"/>
      <c r="K12" s="75"/>
      <c r="L12" s="75"/>
      <c r="M12" s="75">
        <v>66.723879999999994</v>
      </c>
      <c r="N12" s="75"/>
      <c r="O12" s="75">
        <v>71.925920000000005</v>
      </c>
      <c r="P12" s="75">
        <v>78.647310000000004</v>
      </c>
      <c r="Q12" s="75"/>
      <c r="R12" s="75">
        <v>87.22354</v>
      </c>
      <c r="S12" s="75">
        <v>73.075159999999997</v>
      </c>
      <c r="T12" s="75"/>
      <c r="U12" s="75">
        <v>89.40128</v>
      </c>
      <c r="V12" s="75">
        <v>78.341899999999995</v>
      </c>
    </row>
    <row r="13" spans="1:23">
      <c r="A13" s="68" t="s">
        <v>40</v>
      </c>
      <c r="B13" s="70" t="s">
        <v>41</v>
      </c>
      <c r="C13" s="73" t="str">
        <f>VLOOKUP(B13,'CPI Timeseries 2012 - 2025'!B:C,2,0)</f>
        <v>WE/EU</v>
      </c>
      <c r="D13" s="71">
        <v>78</v>
      </c>
      <c r="E13" s="70">
        <v>8</v>
      </c>
      <c r="F13" s="74">
        <v>2.4039060000000001</v>
      </c>
      <c r="G13" s="70">
        <v>8</v>
      </c>
      <c r="H13" s="75">
        <v>74.057590000000005</v>
      </c>
      <c r="I13" s="75">
        <v>81.942409999999995</v>
      </c>
      <c r="J13" s="75"/>
      <c r="K13" s="75">
        <v>56.654359999999997</v>
      </c>
      <c r="L13" s="75"/>
      <c r="M13" s="75">
        <v>82.838610000000003</v>
      </c>
      <c r="N13" s="75"/>
      <c r="O13" s="75">
        <v>71.925920000000005</v>
      </c>
      <c r="P13" s="75">
        <v>88.813190000000006</v>
      </c>
      <c r="Q13" s="75"/>
      <c r="R13" s="75">
        <v>87.22354</v>
      </c>
      <c r="S13" s="75">
        <v>73.759739999999994</v>
      </c>
      <c r="T13" s="75"/>
      <c r="U13" s="75">
        <v>84.053839999999994</v>
      </c>
      <c r="V13" s="75">
        <v>80.079120000000003</v>
      </c>
    </row>
    <row r="14" spans="1:23">
      <c r="A14" s="68" t="s">
        <v>42</v>
      </c>
      <c r="B14" s="70" t="s">
        <v>43</v>
      </c>
      <c r="C14" s="73" t="str">
        <f>VLOOKUP(B14,'CPI Timeseries 2012 - 2025'!B:C,2,0)</f>
        <v>WE/EU</v>
      </c>
      <c r="D14" s="71">
        <v>77</v>
      </c>
      <c r="E14" s="70">
        <v>10</v>
      </c>
      <c r="F14" s="74">
        <v>1.85484</v>
      </c>
      <c r="G14" s="70">
        <v>8</v>
      </c>
      <c r="H14" s="75">
        <v>73.958060000000003</v>
      </c>
      <c r="I14" s="75">
        <v>80.041939999999997</v>
      </c>
      <c r="J14" s="75"/>
      <c r="K14" s="75">
        <v>76.999210000000005</v>
      </c>
      <c r="L14" s="75"/>
      <c r="M14" s="75">
        <v>82.838610000000003</v>
      </c>
      <c r="N14" s="75"/>
      <c r="O14" s="75">
        <v>71.925920000000005</v>
      </c>
      <c r="P14" s="75">
        <v>88.813190000000006</v>
      </c>
      <c r="Q14" s="75"/>
      <c r="R14" s="75">
        <v>78.146100000000004</v>
      </c>
      <c r="S14" s="75">
        <v>73.759739999999994</v>
      </c>
      <c r="T14" s="75"/>
      <c r="U14" s="75">
        <v>61.269109999999998</v>
      </c>
      <c r="V14" s="75">
        <v>79.210509999999999</v>
      </c>
    </row>
    <row r="15" spans="1:23">
      <c r="A15" s="68" t="s">
        <v>44</v>
      </c>
      <c r="B15" s="70" t="s">
        <v>45</v>
      </c>
      <c r="C15" s="73" t="str">
        <f>VLOOKUP(B15,'CPI Timeseries 2012 - 2025'!B:C,2,0)</f>
        <v>WE/EU</v>
      </c>
      <c r="D15" s="71">
        <v>77</v>
      </c>
      <c r="E15" s="70">
        <v>10</v>
      </c>
      <c r="F15" s="74">
        <v>3.963409</v>
      </c>
      <c r="G15" s="70">
        <v>5</v>
      </c>
      <c r="H15" s="75">
        <v>70.500010000000003</v>
      </c>
      <c r="I15" s="75">
        <v>83.499989999999997</v>
      </c>
      <c r="J15" s="75"/>
      <c r="K15" s="75"/>
      <c r="L15" s="75"/>
      <c r="M15" s="75">
        <v>66.723879999999994</v>
      </c>
      <c r="N15" s="75"/>
      <c r="O15" s="75">
        <v>71.925920000000005</v>
      </c>
      <c r="P15" s="75">
        <v>95.116039999999998</v>
      </c>
      <c r="Q15" s="75"/>
      <c r="R15" s="75">
        <v>78.146100000000004</v>
      </c>
      <c r="S15" s="75">
        <v>73.759739999999994</v>
      </c>
      <c r="T15" s="75"/>
      <c r="U15" s="75"/>
      <c r="V15" s="75"/>
    </row>
    <row r="16" spans="1:23">
      <c r="A16" s="68" t="s">
        <v>46</v>
      </c>
      <c r="B16" s="70" t="s">
        <v>47</v>
      </c>
      <c r="C16" s="73" t="str">
        <f>VLOOKUP(B16,'CPI Timeseries 2012 - 2025'!B:C,2,0)</f>
        <v>AP</v>
      </c>
      <c r="D16" s="71">
        <v>76</v>
      </c>
      <c r="E16" s="70">
        <v>12</v>
      </c>
      <c r="F16" s="74">
        <v>1.429308</v>
      </c>
      <c r="G16" s="70">
        <v>9</v>
      </c>
      <c r="H16" s="75">
        <v>73.655940000000001</v>
      </c>
      <c r="I16" s="75">
        <v>78.344059999999999</v>
      </c>
      <c r="J16" s="75"/>
      <c r="K16" s="75">
        <v>66.826779999999999</v>
      </c>
      <c r="L16" s="75"/>
      <c r="M16" s="75">
        <v>66.723879999999994</v>
      </c>
      <c r="N16" s="75"/>
      <c r="O16" s="75">
        <v>85.229190000000003</v>
      </c>
      <c r="P16" s="75">
        <v>73.971010000000007</v>
      </c>
      <c r="Q16" s="75">
        <v>88.153369999999995</v>
      </c>
      <c r="R16" s="75">
        <v>78.146100000000004</v>
      </c>
      <c r="S16" s="75">
        <v>73.075159999999997</v>
      </c>
      <c r="T16" s="75"/>
      <c r="U16" s="75">
        <v>73.82396</v>
      </c>
      <c r="V16" s="75">
        <v>80.079120000000003</v>
      </c>
    </row>
    <row r="17" spans="1:22">
      <c r="A17" s="68" t="s">
        <v>48</v>
      </c>
      <c r="B17" s="70" t="s">
        <v>49</v>
      </c>
      <c r="C17" s="73" t="str">
        <f>VLOOKUP(B17,'CPI Timeseries 2012 - 2025'!B:C,2,0)</f>
        <v>WE/EU</v>
      </c>
      <c r="D17" s="71">
        <v>76</v>
      </c>
      <c r="E17" s="70">
        <v>12</v>
      </c>
      <c r="F17" s="74">
        <v>1.0700259999999999</v>
      </c>
      <c r="G17" s="70">
        <v>10</v>
      </c>
      <c r="H17" s="75">
        <v>74.245159999999998</v>
      </c>
      <c r="I17" s="75">
        <v>77.754840000000002</v>
      </c>
      <c r="J17" s="75"/>
      <c r="K17" s="75">
        <v>87.171629999999993</v>
      </c>
      <c r="L17" s="75">
        <v>85.824129999999997</v>
      </c>
      <c r="M17" s="75">
        <v>66.723879999999994</v>
      </c>
      <c r="N17" s="75">
        <v>74.056209999999993</v>
      </c>
      <c r="O17" s="75">
        <v>71.925920000000005</v>
      </c>
      <c r="P17" s="75">
        <v>78.342330000000004</v>
      </c>
      <c r="Q17" s="75"/>
      <c r="R17" s="75">
        <v>69.068659999999994</v>
      </c>
      <c r="S17" s="75">
        <v>73.075159999999997</v>
      </c>
      <c r="T17" s="75"/>
      <c r="U17" s="75">
        <v>80.798879999999997</v>
      </c>
      <c r="V17" s="75">
        <v>75.736080000000001</v>
      </c>
    </row>
    <row r="18" spans="1:22">
      <c r="A18" s="68" t="s">
        <v>50</v>
      </c>
      <c r="B18" s="70" t="s">
        <v>51</v>
      </c>
      <c r="C18" s="73" t="str">
        <f>VLOOKUP(B18,'CPI Timeseries 2012 - 2025'!B:C,2,0)</f>
        <v>AP</v>
      </c>
      <c r="D18" s="71">
        <v>76</v>
      </c>
      <c r="E18" s="70">
        <v>12</v>
      </c>
      <c r="F18" s="74">
        <v>2.420668</v>
      </c>
      <c r="G18" s="70">
        <v>8</v>
      </c>
      <c r="H18" s="75">
        <v>72.030109999999993</v>
      </c>
      <c r="I18" s="75">
        <v>79.969890000000007</v>
      </c>
      <c r="J18" s="75"/>
      <c r="K18" s="75"/>
      <c r="L18" s="75"/>
      <c r="M18" s="75">
        <v>82.838610000000003</v>
      </c>
      <c r="N18" s="75"/>
      <c r="O18" s="75">
        <v>58.821210000000001</v>
      </c>
      <c r="P18" s="75">
        <v>90.948030000000003</v>
      </c>
      <c r="Q18" s="75">
        <v>78.947050000000004</v>
      </c>
      <c r="R18" s="75">
        <v>69.068659999999994</v>
      </c>
      <c r="S18" s="75">
        <v>69.652230000000003</v>
      </c>
      <c r="T18" s="75"/>
      <c r="U18" s="75">
        <v>86.843800000000002</v>
      </c>
      <c r="V18" s="75">
        <v>73.130260000000007</v>
      </c>
    </row>
    <row r="19" spans="1:22">
      <c r="A19" s="68" t="s">
        <v>52</v>
      </c>
      <c r="B19" s="70" t="s">
        <v>53</v>
      </c>
      <c r="C19" s="73" t="str">
        <f>VLOOKUP(B19,'CPI Timeseries 2012 - 2025'!B:C,2,0)</f>
        <v>WE/EU</v>
      </c>
      <c r="D19" s="71">
        <v>76</v>
      </c>
      <c r="E19" s="70">
        <v>12</v>
      </c>
      <c r="F19" s="74">
        <v>1.2778149999999999</v>
      </c>
      <c r="G19" s="70">
        <v>8</v>
      </c>
      <c r="H19" s="75">
        <v>73.904380000000003</v>
      </c>
      <c r="I19" s="75">
        <v>78.095619999999997</v>
      </c>
      <c r="J19" s="75"/>
      <c r="K19" s="75">
        <v>76.999210000000005</v>
      </c>
      <c r="L19" s="75"/>
      <c r="M19" s="75">
        <v>66.723879999999994</v>
      </c>
      <c r="N19" s="75"/>
      <c r="O19" s="75">
        <v>71.925920000000005</v>
      </c>
      <c r="P19" s="75">
        <v>85.865089999999995</v>
      </c>
      <c r="Q19" s="75"/>
      <c r="R19" s="75">
        <v>78.146100000000004</v>
      </c>
      <c r="S19" s="75">
        <v>73.075159999999997</v>
      </c>
      <c r="T19" s="75"/>
      <c r="U19" s="75">
        <v>77.776409999999998</v>
      </c>
      <c r="V19" s="75">
        <v>77.473299999999995</v>
      </c>
    </row>
    <row r="20" spans="1:22">
      <c r="A20" s="68" t="s">
        <v>54</v>
      </c>
      <c r="B20" s="70" t="s">
        <v>55</v>
      </c>
      <c r="C20" s="73" t="str">
        <f>VLOOKUP(B20,'CPI Timeseries 2012 - 2025'!B:C,2,0)</f>
        <v>AME</v>
      </c>
      <c r="D20" s="71">
        <v>75</v>
      </c>
      <c r="E20" s="70">
        <v>16</v>
      </c>
      <c r="F20" s="74">
        <v>1.9593739999999999</v>
      </c>
      <c r="G20" s="70">
        <v>8</v>
      </c>
      <c r="H20" s="75">
        <v>71.786630000000002</v>
      </c>
      <c r="I20" s="75">
        <v>78.213369999999998</v>
      </c>
      <c r="J20" s="75"/>
      <c r="K20" s="75">
        <v>87.171629999999993</v>
      </c>
      <c r="L20" s="75"/>
      <c r="M20" s="75">
        <v>82.838610000000003</v>
      </c>
      <c r="N20" s="75"/>
      <c r="O20" s="75">
        <v>71.925920000000005</v>
      </c>
      <c r="P20" s="75">
        <v>74.174319999999994</v>
      </c>
      <c r="Q20" s="75"/>
      <c r="R20" s="75">
        <v>78.146100000000004</v>
      </c>
      <c r="S20" s="75">
        <v>73.075159999999997</v>
      </c>
      <c r="T20" s="75"/>
      <c r="U20" s="75">
        <v>58.246639999999999</v>
      </c>
      <c r="V20" s="75">
        <v>76.604690000000005</v>
      </c>
    </row>
    <row r="21" spans="1:22">
      <c r="A21" s="68" t="s">
        <v>56</v>
      </c>
      <c r="B21" s="70" t="s">
        <v>57</v>
      </c>
      <c r="C21" s="73" t="str">
        <f>VLOOKUP(B21,'CPI Timeseries 2012 - 2025'!B:C,2,0)</f>
        <v>AME</v>
      </c>
      <c r="D21" s="71">
        <v>73</v>
      </c>
      <c r="E21" s="70">
        <v>17</v>
      </c>
      <c r="F21" s="74">
        <v>1.3204089999999999</v>
      </c>
      <c r="G21" s="70">
        <v>7</v>
      </c>
      <c r="H21" s="75">
        <v>70.834530000000001</v>
      </c>
      <c r="I21" s="75">
        <v>75.165469999999999</v>
      </c>
      <c r="J21" s="75"/>
      <c r="K21" s="75"/>
      <c r="L21" s="75">
        <v>81.525570000000002</v>
      </c>
      <c r="M21" s="75">
        <v>66.723879999999994</v>
      </c>
      <c r="N21" s="75"/>
      <c r="O21" s="75">
        <v>71.925920000000005</v>
      </c>
      <c r="P21" s="75"/>
      <c r="Q21" s="75"/>
      <c r="R21" s="75">
        <v>78.146100000000004</v>
      </c>
      <c r="S21" s="75">
        <v>71.70599</v>
      </c>
      <c r="T21" s="75"/>
      <c r="U21" s="75">
        <v>73.591470000000001</v>
      </c>
      <c r="V21" s="75">
        <v>70.524439999999998</v>
      </c>
    </row>
    <row r="22" spans="1:22">
      <c r="A22" s="68" t="s">
        <v>58</v>
      </c>
      <c r="B22" s="70" t="s">
        <v>59</v>
      </c>
      <c r="C22" s="73" t="str">
        <f>VLOOKUP(B22,'CPI Timeseries 2012 - 2025'!B:C,2,0)</f>
        <v>AP</v>
      </c>
      <c r="D22" s="71">
        <v>71</v>
      </c>
      <c r="E22" s="70">
        <v>18</v>
      </c>
      <c r="F22" s="74">
        <v>2.0631940000000002</v>
      </c>
      <c r="G22" s="70">
        <v>4</v>
      </c>
      <c r="H22" s="75">
        <v>67.61636</v>
      </c>
      <c r="I22" s="75">
        <v>74.38364</v>
      </c>
      <c r="J22" s="75"/>
      <c r="K22" s="75"/>
      <c r="L22" s="75">
        <v>72.928449999999998</v>
      </c>
      <c r="M22" s="75"/>
      <c r="N22" s="75"/>
      <c r="O22" s="75">
        <v>71.925920000000005</v>
      </c>
      <c r="P22" s="75"/>
      <c r="Q22" s="75"/>
      <c r="R22" s="75"/>
      <c r="S22" s="75">
        <v>64.175539999999998</v>
      </c>
      <c r="T22" s="75">
        <v>75.118769999999998</v>
      </c>
      <c r="U22" s="75"/>
      <c r="V22" s="75"/>
    </row>
    <row r="23" spans="1:22">
      <c r="A23" s="68" t="s">
        <v>60</v>
      </c>
      <c r="B23" s="70" t="s">
        <v>61</v>
      </c>
      <c r="C23" s="73" t="str">
        <f>VLOOKUP(B23,'CPI Timeseries 2012 - 2025'!B:C,2,0)</f>
        <v>AP</v>
      </c>
      <c r="D23" s="71">
        <v>71</v>
      </c>
      <c r="E23" s="70">
        <v>18</v>
      </c>
      <c r="F23" s="74">
        <v>2.4891239999999999</v>
      </c>
      <c r="G23" s="70">
        <v>9</v>
      </c>
      <c r="H23" s="75">
        <v>66.917839999999998</v>
      </c>
      <c r="I23" s="75">
        <v>75.082160000000002</v>
      </c>
      <c r="J23" s="75"/>
      <c r="K23" s="75">
        <v>46.481940000000002</v>
      </c>
      <c r="L23" s="75"/>
      <c r="M23" s="75">
        <v>66.723879999999994</v>
      </c>
      <c r="N23" s="75"/>
      <c r="O23" s="75">
        <v>71.925920000000005</v>
      </c>
      <c r="P23" s="75">
        <v>67.871480000000005</v>
      </c>
      <c r="Q23" s="75">
        <v>79.738990000000001</v>
      </c>
      <c r="R23" s="75">
        <v>59.991210000000002</v>
      </c>
      <c r="S23" s="75">
        <v>71.0214</v>
      </c>
      <c r="T23" s="75"/>
      <c r="U23" s="75">
        <v>92.423739999999995</v>
      </c>
      <c r="V23" s="75">
        <v>78.341899999999995</v>
      </c>
    </row>
    <row r="24" spans="1:22">
      <c r="A24" s="68" t="s">
        <v>62</v>
      </c>
      <c r="B24" s="70" t="s">
        <v>63</v>
      </c>
      <c r="C24" s="73" t="str">
        <f>VLOOKUP(B24,'CPI Timeseries 2012 - 2025'!B:C,2,0)</f>
        <v>WE/EU</v>
      </c>
      <c r="D24" s="71">
        <v>70</v>
      </c>
      <c r="E24" s="70">
        <v>20</v>
      </c>
      <c r="F24" s="74">
        <v>1.5762309999999999</v>
      </c>
      <c r="G24" s="70">
        <v>8</v>
      </c>
      <c r="H24" s="75">
        <v>67.41498</v>
      </c>
      <c r="I24" s="75">
        <v>72.58502</v>
      </c>
      <c r="J24" s="75"/>
      <c r="K24" s="75">
        <v>76.999210000000005</v>
      </c>
      <c r="L24" s="75"/>
      <c r="M24" s="75">
        <v>66.723879999999994</v>
      </c>
      <c r="N24" s="75"/>
      <c r="O24" s="75">
        <v>71.925920000000005</v>
      </c>
      <c r="P24" s="75">
        <v>57.705590000000001</v>
      </c>
      <c r="Q24" s="75"/>
      <c r="R24" s="75">
        <v>69.068659999999994</v>
      </c>
      <c r="S24" s="75">
        <v>72.390569999999997</v>
      </c>
      <c r="T24" s="75"/>
      <c r="U24" s="75">
        <v>66.616550000000004</v>
      </c>
      <c r="V24" s="75">
        <v>80.079120000000003</v>
      </c>
    </row>
    <row r="25" spans="1:22">
      <c r="A25" s="68" t="s">
        <v>64</v>
      </c>
      <c r="B25" s="70" t="s">
        <v>65</v>
      </c>
      <c r="C25" s="73" t="str">
        <f>VLOOKUP(B25,'CPI Timeseries 2012 - 2025'!B:C,2,0)</f>
        <v>WE/EU</v>
      </c>
      <c r="D25" s="71">
        <v>69</v>
      </c>
      <c r="E25" s="70">
        <v>21</v>
      </c>
      <c r="F25" s="74">
        <v>1.246618</v>
      </c>
      <c r="G25" s="70">
        <v>8</v>
      </c>
      <c r="H25" s="75">
        <v>66.955539999999999</v>
      </c>
      <c r="I25" s="75">
        <v>71.044460000000001</v>
      </c>
      <c r="J25" s="75"/>
      <c r="K25" s="75">
        <v>66.826779999999999</v>
      </c>
      <c r="L25" s="75"/>
      <c r="M25" s="75">
        <v>66.723879999999994</v>
      </c>
      <c r="N25" s="75"/>
      <c r="O25" s="75">
        <v>58.821210000000001</v>
      </c>
      <c r="P25" s="75">
        <v>76.614140000000006</v>
      </c>
      <c r="Q25" s="75"/>
      <c r="R25" s="75">
        <v>69.068659999999994</v>
      </c>
      <c r="S25" s="75">
        <v>67.598460000000003</v>
      </c>
      <c r="T25" s="75"/>
      <c r="U25" s="75">
        <v>70.103999999999999</v>
      </c>
      <c r="V25" s="75">
        <v>74.867469999999997</v>
      </c>
    </row>
    <row r="26" spans="1:22">
      <c r="A26" s="68" t="s">
        <v>66</v>
      </c>
      <c r="B26" s="70" t="s">
        <v>67</v>
      </c>
      <c r="C26" s="73" t="str">
        <f>VLOOKUP(B26,'CPI Timeseries 2012 - 2025'!B:C,2,0)</f>
        <v>WE/EU</v>
      </c>
      <c r="D26" s="71">
        <v>69</v>
      </c>
      <c r="E26" s="70">
        <v>21</v>
      </c>
      <c r="F26" s="74">
        <v>1.4145369999999999</v>
      </c>
      <c r="G26" s="70">
        <v>8</v>
      </c>
      <c r="H26" s="75">
        <v>66.680160000000001</v>
      </c>
      <c r="I26" s="75">
        <v>71.319839999999999</v>
      </c>
      <c r="J26" s="75"/>
      <c r="K26" s="75">
        <v>66.826779999999999</v>
      </c>
      <c r="L26" s="75"/>
      <c r="M26" s="75">
        <v>66.723879999999994</v>
      </c>
      <c r="N26" s="75"/>
      <c r="O26" s="75">
        <v>71.925920000000005</v>
      </c>
      <c r="P26" s="75">
        <v>76.919110000000003</v>
      </c>
      <c r="Q26" s="75"/>
      <c r="R26" s="75">
        <v>69.068659999999994</v>
      </c>
      <c r="S26" s="75">
        <v>73.075159999999997</v>
      </c>
      <c r="T26" s="75"/>
      <c r="U26" s="75">
        <v>56.851660000000003</v>
      </c>
      <c r="V26" s="75">
        <v>73.998869999999997</v>
      </c>
    </row>
    <row r="27" spans="1:22">
      <c r="A27" s="68" t="s">
        <v>68</v>
      </c>
      <c r="B27" s="70" t="s">
        <v>69</v>
      </c>
      <c r="C27" s="73" t="str">
        <f>VLOOKUP(B27,'CPI Timeseries 2012 - 2025'!B:C,2,0)</f>
        <v>MENA</v>
      </c>
      <c r="D27" s="71">
        <v>69</v>
      </c>
      <c r="E27" s="70">
        <v>21</v>
      </c>
      <c r="F27" s="74">
        <v>2.2453280000000002</v>
      </c>
      <c r="G27" s="70">
        <v>8</v>
      </c>
      <c r="H27" s="75">
        <v>65.317670000000007</v>
      </c>
      <c r="I27" s="75">
        <v>72.682329999999993</v>
      </c>
      <c r="J27" s="75"/>
      <c r="K27" s="75"/>
      <c r="L27" s="75">
        <v>60.032760000000003</v>
      </c>
      <c r="M27" s="75">
        <v>66.723879999999994</v>
      </c>
      <c r="N27" s="75"/>
      <c r="O27" s="75">
        <v>58.821210000000001</v>
      </c>
      <c r="P27" s="75">
        <v>86.983339999999998</v>
      </c>
      <c r="Q27" s="75"/>
      <c r="R27" s="75">
        <v>59.991210000000002</v>
      </c>
      <c r="S27" s="75">
        <v>67.598460000000003</v>
      </c>
      <c r="T27" s="75"/>
      <c r="U27" s="75">
        <v>77.776409999999998</v>
      </c>
      <c r="V27" s="75">
        <v>71.393050000000002</v>
      </c>
    </row>
    <row r="28" spans="1:22">
      <c r="A28" s="68" t="s">
        <v>70</v>
      </c>
      <c r="B28" s="70" t="s">
        <v>71</v>
      </c>
      <c r="C28" s="73" t="str">
        <f>VLOOKUP(B28,'CPI Timeseries 2012 - 2025'!B:C,2,0)</f>
        <v>AME</v>
      </c>
      <c r="D28" s="71">
        <v>68</v>
      </c>
      <c r="E28" s="70">
        <v>24</v>
      </c>
      <c r="F28" s="74">
        <v>3.120304</v>
      </c>
      <c r="G28" s="70">
        <v>3</v>
      </c>
      <c r="H28" s="75">
        <v>62.8827</v>
      </c>
      <c r="I28" s="75">
        <v>73.1173</v>
      </c>
      <c r="J28" s="75"/>
      <c r="K28" s="75"/>
      <c r="L28" s="75"/>
      <c r="M28" s="75"/>
      <c r="N28" s="75"/>
      <c r="O28" s="75">
        <v>71.925920000000005</v>
      </c>
      <c r="P28" s="75"/>
      <c r="Q28" s="75"/>
      <c r="R28" s="75"/>
      <c r="S28" s="75">
        <v>70.33681</v>
      </c>
      <c r="T28" s="75"/>
      <c r="U28" s="75"/>
      <c r="V28" s="75">
        <v>60.969769999999997</v>
      </c>
    </row>
    <row r="29" spans="1:22">
      <c r="A29" s="68" t="s">
        <v>72</v>
      </c>
      <c r="B29" s="70" t="s">
        <v>73</v>
      </c>
      <c r="C29" s="73" t="str">
        <f>VLOOKUP(B29,'CPI Timeseries 2012 - 2025'!B:C,2,0)</f>
        <v>SSA</v>
      </c>
      <c r="D29" s="71">
        <v>68</v>
      </c>
      <c r="E29" s="70">
        <v>24</v>
      </c>
      <c r="F29" s="74">
        <v>2.3548469999999999</v>
      </c>
      <c r="G29" s="70">
        <v>4</v>
      </c>
      <c r="H29" s="75">
        <v>64.138050000000007</v>
      </c>
      <c r="I29" s="75">
        <v>71.861949999999993</v>
      </c>
      <c r="J29" s="75">
        <v>60.360550000000003</v>
      </c>
      <c r="K29" s="75"/>
      <c r="L29" s="75"/>
      <c r="M29" s="75">
        <v>66.723879999999994</v>
      </c>
      <c r="N29" s="75"/>
      <c r="O29" s="75">
        <v>71.925920000000005</v>
      </c>
      <c r="P29" s="75"/>
      <c r="Q29" s="75"/>
      <c r="R29" s="75"/>
      <c r="S29" s="75">
        <v>71.70599</v>
      </c>
      <c r="T29" s="75"/>
      <c r="U29" s="75"/>
      <c r="V29" s="75"/>
    </row>
    <row r="30" spans="1:22">
      <c r="A30" s="68" t="s">
        <v>74</v>
      </c>
      <c r="B30" s="70" t="s">
        <v>75</v>
      </c>
      <c r="C30" s="73" t="str">
        <f>VLOOKUP(B30,'CPI Timeseries 2012 - 2025'!B:C,2,0)</f>
        <v>AP</v>
      </c>
      <c r="D30" s="71">
        <v>68</v>
      </c>
      <c r="E30" s="70">
        <v>24</v>
      </c>
      <c r="F30" s="74">
        <v>1.7077199999999999</v>
      </c>
      <c r="G30" s="70">
        <v>8</v>
      </c>
      <c r="H30" s="75">
        <v>65.199340000000007</v>
      </c>
      <c r="I30" s="75">
        <v>70.800659999999993</v>
      </c>
      <c r="J30" s="75"/>
      <c r="K30" s="75"/>
      <c r="L30" s="75">
        <v>81.525570000000002</v>
      </c>
      <c r="M30" s="75">
        <v>66.723879999999994</v>
      </c>
      <c r="N30" s="75"/>
      <c r="O30" s="75">
        <v>71.925920000000005</v>
      </c>
      <c r="P30" s="75">
        <v>68.786410000000004</v>
      </c>
      <c r="Q30" s="75">
        <v>62.613239999999998</v>
      </c>
      <c r="R30" s="75">
        <v>59.991210000000002</v>
      </c>
      <c r="S30" s="75">
        <v>59.38344</v>
      </c>
      <c r="T30" s="75"/>
      <c r="U30" s="75">
        <v>72.893969999999996</v>
      </c>
      <c r="V30" s="75"/>
    </row>
    <row r="31" spans="1:22">
      <c r="A31" s="68" t="s">
        <v>76</v>
      </c>
      <c r="B31" s="70" t="s">
        <v>77</v>
      </c>
      <c r="C31" s="73" t="str">
        <f>VLOOKUP(B31,'CPI Timeseries 2012 - 2025'!B:C,2,0)</f>
        <v>WE/EU</v>
      </c>
      <c r="D31" s="71">
        <v>66</v>
      </c>
      <c r="E31" s="70">
        <v>27</v>
      </c>
      <c r="F31" s="74">
        <v>1.8317399999999999</v>
      </c>
      <c r="G31" s="70">
        <v>8</v>
      </c>
      <c r="H31" s="75">
        <v>62.995950000000001</v>
      </c>
      <c r="I31" s="75">
        <v>69.004050000000007</v>
      </c>
      <c r="J31" s="75"/>
      <c r="K31" s="75">
        <v>66.826779999999999</v>
      </c>
      <c r="L31" s="75"/>
      <c r="M31" s="75">
        <v>66.723879999999994</v>
      </c>
      <c r="N31" s="75"/>
      <c r="O31" s="75">
        <v>58.821210000000001</v>
      </c>
      <c r="P31" s="75">
        <v>55.469099999999997</v>
      </c>
      <c r="Q31" s="75"/>
      <c r="R31" s="75">
        <v>78.146100000000004</v>
      </c>
      <c r="S31" s="75">
        <v>71.70599</v>
      </c>
      <c r="T31" s="75"/>
      <c r="U31" s="75">
        <v>56.619169999999997</v>
      </c>
      <c r="V31" s="75">
        <v>70.524439999999998</v>
      </c>
    </row>
    <row r="32" spans="1:22">
      <c r="A32" s="68" t="s">
        <v>78</v>
      </c>
      <c r="B32" s="70" t="s">
        <v>79</v>
      </c>
      <c r="C32" s="73" t="str">
        <f>VLOOKUP(B32,'CPI Timeseries 2012 - 2025'!B:C,2,0)</f>
        <v>WE/EU</v>
      </c>
      <c r="D32" s="71">
        <v>65</v>
      </c>
      <c r="E32" s="70">
        <v>28</v>
      </c>
      <c r="F32" s="74">
        <v>1.608554</v>
      </c>
      <c r="G32" s="70">
        <v>10</v>
      </c>
      <c r="H32" s="75">
        <v>62.361969999999999</v>
      </c>
      <c r="I32" s="75">
        <v>67.638030000000001</v>
      </c>
      <c r="J32" s="75"/>
      <c r="K32" s="75">
        <v>66.826779999999999</v>
      </c>
      <c r="L32" s="75">
        <v>72.928449999999998</v>
      </c>
      <c r="M32" s="75">
        <v>50.60913</v>
      </c>
      <c r="N32" s="75">
        <v>66.61157</v>
      </c>
      <c r="O32" s="75">
        <v>58.821210000000001</v>
      </c>
      <c r="P32" s="75">
        <v>68.888059999999996</v>
      </c>
      <c r="Q32" s="75"/>
      <c r="R32" s="75">
        <v>50.91377</v>
      </c>
      <c r="S32" s="75">
        <v>63.490949999999998</v>
      </c>
      <c r="T32" s="75"/>
      <c r="U32" s="75">
        <v>84.518829999999994</v>
      </c>
      <c r="V32" s="75">
        <v>69.655829999999995</v>
      </c>
    </row>
    <row r="33" spans="1:22">
      <c r="A33" s="68" t="s">
        <v>80</v>
      </c>
      <c r="B33" s="70" t="s">
        <v>81</v>
      </c>
      <c r="C33" s="73" t="str">
        <f>VLOOKUP(B33,'CPI Timeseries 2012 - 2025'!B:C,2,0)</f>
        <v>AME</v>
      </c>
      <c r="D33" s="71">
        <v>64</v>
      </c>
      <c r="E33" s="70">
        <v>29</v>
      </c>
      <c r="F33" s="74">
        <v>6.5608890000000004</v>
      </c>
      <c r="G33" s="70">
        <v>3</v>
      </c>
      <c r="H33" s="75">
        <v>53.240139999999997</v>
      </c>
      <c r="I33" s="75">
        <v>74.759860000000003</v>
      </c>
      <c r="J33" s="75"/>
      <c r="K33" s="75"/>
      <c r="L33" s="75"/>
      <c r="M33" s="75"/>
      <c r="N33" s="75"/>
      <c r="O33" s="75">
        <v>58.821210000000001</v>
      </c>
      <c r="P33" s="75"/>
      <c r="Q33" s="75"/>
      <c r="R33" s="75">
        <v>78.146100000000004</v>
      </c>
      <c r="S33" s="75"/>
      <c r="T33" s="75"/>
      <c r="U33" s="75"/>
      <c r="V33" s="75">
        <v>54.889519999999997</v>
      </c>
    </row>
    <row r="34" spans="1:22">
      <c r="A34" s="68" t="s">
        <v>82</v>
      </c>
      <c r="B34" s="70" t="s">
        <v>83</v>
      </c>
      <c r="C34" s="73" t="str">
        <f>VLOOKUP(B34,'CPI Timeseries 2012 - 2025'!B:C,2,0)</f>
        <v>AME</v>
      </c>
      <c r="D34" s="71">
        <v>64</v>
      </c>
      <c r="E34" s="70">
        <v>29</v>
      </c>
      <c r="F34" s="74">
        <v>2.6385139999999998</v>
      </c>
      <c r="G34" s="70">
        <v>9</v>
      </c>
      <c r="H34" s="75">
        <v>59.672840000000001</v>
      </c>
      <c r="I34" s="75">
        <v>68.327160000000006</v>
      </c>
      <c r="J34" s="75"/>
      <c r="K34" s="75">
        <v>66.826779999999999</v>
      </c>
      <c r="L34" s="75"/>
      <c r="M34" s="75">
        <v>66.723879999999994</v>
      </c>
      <c r="N34" s="75"/>
      <c r="O34" s="75">
        <v>85.229190000000003</v>
      </c>
      <c r="P34" s="75">
        <v>50.691139999999997</v>
      </c>
      <c r="Q34" s="75">
        <v>36.776130000000002</v>
      </c>
      <c r="R34" s="75">
        <v>69.068659999999994</v>
      </c>
      <c r="S34" s="75">
        <v>71.70599</v>
      </c>
      <c r="T34" s="75"/>
      <c r="U34" s="75">
        <v>62.199100000000001</v>
      </c>
      <c r="V34" s="75">
        <v>69.655829999999995</v>
      </c>
    </row>
    <row r="35" spans="1:22">
      <c r="A35" s="68" t="s">
        <v>84</v>
      </c>
      <c r="B35" s="70" t="s">
        <v>85</v>
      </c>
      <c r="C35" s="73" t="str">
        <f>VLOOKUP(B35,'CPI Timeseries 2012 - 2025'!B:C,2,0)</f>
        <v>AP</v>
      </c>
      <c r="D35" s="71">
        <v>63</v>
      </c>
      <c r="E35" s="70">
        <v>31</v>
      </c>
      <c r="F35" s="74">
        <v>5.6295060000000001</v>
      </c>
      <c r="G35" s="70">
        <v>3</v>
      </c>
      <c r="H35" s="75">
        <v>53.767609999999998</v>
      </c>
      <c r="I35" s="75">
        <v>72.232389999999995</v>
      </c>
      <c r="J35" s="75"/>
      <c r="K35" s="75"/>
      <c r="L35" s="75"/>
      <c r="M35" s="75"/>
      <c r="N35" s="75"/>
      <c r="O35" s="75">
        <v>71.925920000000005</v>
      </c>
      <c r="P35" s="75"/>
      <c r="Q35" s="75"/>
      <c r="R35" s="75">
        <v>50.91377</v>
      </c>
      <c r="S35" s="75"/>
      <c r="T35" s="75"/>
      <c r="U35" s="75">
        <v>64.756569999999996</v>
      </c>
      <c r="V35" s="75"/>
    </row>
    <row r="36" spans="1:22">
      <c r="A36" s="68" t="s">
        <v>86</v>
      </c>
      <c r="B36" s="70" t="s">
        <v>87</v>
      </c>
      <c r="C36" s="73" t="str">
        <f>VLOOKUP(B36,'CPI Timeseries 2012 - 2025'!B:C,2,0)</f>
        <v>AME</v>
      </c>
      <c r="D36" s="71">
        <v>63</v>
      </c>
      <c r="E36" s="70">
        <v>31</v>
      </c>
      <c r="F36" s="74">
        <v>2.333968</v>
      </c>
      <c r="G36" s="70">
        <v>8</v>
      </c>
      <c r="H36" s="75">
        <v>59.172289999999997</v>
      </c>
      <c r="I36" s="75">
        <v>66.827709999999996</v>
      </c>
      <c r="J36" s="75"/>
      <c r="K36" s="75"/>
      <c r="L36" s="75">
        <v>81.525570000000002</v>
      </c>
      <c r="M36" s="75">
        <v>66.723879999999994</v>
      </c>
      <c r="N36" s="75"/>
      <c r="O36" s="75">
        <v>58.821210000000001</v>
      </c>
      <c r="P36" s="75">
        <v>48.454639999999998</v>
      </c>
      <c r="Q36" s="75"/>
      <c r="R36" s="75">
        <v>59.991210000000002</v>
      </c>
      <c r="S36" s="75">
        <v>69.652230000000003</v>
      </c>
      <c r="T36" s="75"/>
      <c r="U36" s="75">
        <v>53.364199999999997</v>
      </c>
      <c r="V36" s="75">
        <v>63.575589999999998</v>
      </c>
    </row>
    <row r="37" spans="1:22">
      <c r="A37" s="68" t="s">
        <v>88</v>
      </c>
      <c r="B37" s="70" t="s">
        <v>89</v>
      </c>
      <c r="C37" s="73" t="str">
        <f>VLOOKUP(B37,'CPI Timeseries 2012 - 2025'!B:C,2,0)</f>
        <v>AP</v>
      </c>
      <c r="D37" s="71">
        <v>63</v>
      </c>
      <c r="E37" s="70">
        <v>31</v>
      </c>
      <c r="F37" s="74">
        <v>1.5153920000000001</v>
      </c>
      <c r="G37" s="70">
        <v>9</v>
      </c>
      <c r="H37" s="75">
        <v>60.514760000000003</v>
      </c>
      <c r="I37" s="75">
        <v>65.485240000000005</v>
      </c>
      <c r="J37" s="75"/>
      <c r="K37" s="75"/>
      <c r="L37" s="75">
        <v>60.032760000000003</v>
      </c>
      <c r="M37" s="75">
        <v>66.723879999999994</v>
      </c>
      <c r="N37" s="75"/>
      <c r="O37" s="75">
        <v>58.821210000000001</v>
      </c>
      <c r="P37" s="75">
        <v>48.962940000000003</v>
      </c>
      <c r="Q37" s="75">
        <v>57.26764</v>
      </c>
      <c r="R37" s="75">
        <v>75.967510000000004</v>
      </c>
      <c r="S37" s="75">
        <v>64.175539999999998</v>
      </c>
      <c r="T37" s="75"/>
      <c r="U37" s="75">
        <v>62.431600000000003</v>
      </c>
      <c r="V37" s="75">
        <v>70.524439999999998</v>
      </c>
    </row>
    <row r="38" spans="1:22">
      <c r="A38" s="68" t="s">
        <v>90</v>
      </c>
      <c r="B38" s="70" t="s">
        <v>91</v>
      </c>
      <c r="C38" s="73" t="str">
        <f>VLOOKUP(B38,'CPI Timeseries 2012 - 2025'!B:C,2,0)</f>
        <v>AME</v>
      </c>
      <c r="D38" s="71">
        <v>63</v>
      </c>
      <c r="E38" s="70">
        <v>31</v>
      </c>
      <c r="F38" s="74">
        <v>1.9492430000000001</v>
      </c>
      <c r="G38" s="70">
        <v>3</v>
      </c>
      <c r="H38" s="75">
        <v>59.803240000000002</v>
      </c>
      <c r="I38" s="75">
        <v>66.196749999999994</v>
      </c>
      <c r="J38" s="75"/>
      <c r="K38" s="75"/>
      <c r="L38" s="75"/>
      <c r="M38" s="75"/>
      <c r="N38" s="75"/>
      <c r="O38" s="75">
        <v>58.821210000000001</v>
      </c>
      <c r="P38" s="75"/>
      <c r="Q38" s="75"/>
      <c r="R38" s="75"/>
      <c r="S38" s="75"/>
      <c r="T38" s="75">
        <v>63.138199999999998</v>
      </c>
      <c r="U38" s="75"/>
      <c r="V38" s="75">
        <v>66.18141</v>
      </c>
    </row>
    <row r="39" spans="1:22">
      <c r="A39" s="68" t="s">
        <v>92</v>
      </c>
      <c r="B39" s="70" t="s">
        <v>93</v>
      </c>
      <c r="C39" s="73" t="str">
        <f>VLOOKUP(B39,'CPI Timeseries 2012 - 2025'!B:C,2,0)</f>
        <v>SSA</v>
      </c>
      <c r="D39" s="71">
        <v>62</v>
      </c>
      <c r="E39" s="70">
        <v>35</v>
      </c>
      <c r="F39" s="74">
        <v>4.2332320000000001</v>
      </c>
      <c r="G39" s="70">
        <v>5</v>
      </c>
      <c r="H39" s="75">
        <v>55.057499999999997</v>
      </c>
      <c r="I39" s="75">
        <v>68.942499999999995</v>
      </c>
      <c r="J39" s="75">
        <v>55.341760000000001</v>
      </c>
      <c r="K39" s="75"/>
      <c r="L39" s="75"/>
      <c r="M39" s="75"/>
      <c r="N39" s="75"/>
      <c r="O39" s="75">
        <v>71.925920000000005</v>
      </c>
      <c r="P39" s="75"/>
      <c r="Q39" s="75"/>
      <c r="R39" s="75"/>
      <c r="S39" s="75">
        <v>57.329680000000003</v>
      </c>
      <c r="T39" s="75">
        <v>75.118769999999998</v>
      </c>
      <c r="U39" s="75">
        <v>47.784269999999999</v>
      </c>
      <c r="V39" s="75"/>
    </row>
    <row r="40" spans="1:22">
      <c r="A40" s="68" t="s">
        <v>94</v>
      </c>
      <c r="B40" s="70" t="s">
        <v>95</v>
      </c>
      <c r="C40" s="73" t="str">
        <f>VLOOKUP(B40,'CPI Timeseries 2012 - 2025'!B:C,2,0)</f>
        <v>MENA</v>
      </c>
      <c r="D40" s="71">
        <v>62</v>
      </c>
      <c r="E40" s="70">
        <v>35</v>
      </c>
      <c r="F40" s="74">
        <v>2.599745</v>
      </c>
      <c r="G40" s="70">
        <v>5</v>
      </c>
      <c r="H40" s="75">
        <v>57.736420000000003</v>
      </c>
      <c r="I40" s="75">
        <v>66.263580000000005</v>
      </c>
      <c r="J40" s="75"/>
      <c r="K40" s="75">
        <v>66.826779999999999</v>
      </c>
      <c r="L40" s="75"/>
      <c r="M40" s="75">
        <v>66.723879999999994</v>
      </c>
      <c r="N40" s="75"/>
      <c r="O40" s="75">
        <v>58.821210000000001</v>
      </c>
      <c r="P40" s="75"/>
      <c r="Q40" s="75"/>
      <c r="R40" s="75">
        <v>50.91377</v>
      </c>
      <c r="S40" s="75">
        <v>66.913880000000006</v>
      </c>
      <c r="T40" s="75"/>
      <c r="U40" s="75"/>
      <c r="V40" s="75"/>
    </row>
    <row r="41" spans="1:22">
      <c r="A41" s="68" t="s">
        <v>96</v>
      </c>
      <c r="B41" s="70" t="s">
        <v>97</v>
      </c>
      <c r="C41" s="73" t="str">
        <f>VLOOKUP(B41,'CPI Timeseries 2012 - 2025'!B:C,2,0)</f>
        <v>AME</v>
      </c>
      <c r="D41" s="71">
        <v>60</v>
      </c>
      <c r="E41" s="70">
        <v>37</v>
      </c>
      <c r="F41" s="74">
        <v>1.7460439999999999</v>
      </c>
      <c r="G41" s="70">
        <v>3</v>
      </c>
      <c r="H41" s="75">
        <v>57.136490000000002</v>
      </c>
      <c r="I41" s="75">
        <v>62.863509999999998</v>
      </c>
      <c r="J41" s="75"/>
      <c r="K41" s="75"/>
      <c r="L41" s="75"/>
      <c r="M41" s="75"/>
      <c r="N41" s="75"/>
      <c r="O41" s="75">
        <v>58.821210000000001</v>
      </c>
      <c r="P41" s="75"/>
      <c r="Q41" s="75"/>
      <c r="R41" s="75"/>
      <c r="S41" s="75"/>
      <c r="T41" s="75">
        <v>63.138199999999998</v>
      </c>
      <c r="U41" s="75"/>
      <c r="V41" s="75">
        <v>56.626739999999998</v>
      </c>
    </row>
    <row r="42" spans="1:22">
      <c r="A42" s="68" t="s">
        <v>98</v>
      </c>
      <c r="B42" s="70" t="s">
        <v>99</v>
      </c>
      <c r="C42" s="73" t="str">
        <f>VLOOKUP(B42,'CPI Timeseries 2012 - 2025'!B:C,2,0)</f>
        <v>WE/EU</v>
      </c>
      <c r="D42" s="71">
        <v>60</v>
      </c>
      <c r="E42" s="70">
        <v>37</v>
      </c>
      <c r="F42" s="74">
        <v>2.11327</v>
      </c>
      <c r="G42" s="70">
        <v>10</v>
      </c>
      <c r="H42" s="75">
        <v>56.534239999999997</v>
      </c>
      <c r="I42" s="75">
        <v>63.465760000000003</v>
      </c>
      <c r="J42" s="75"/>
      <c r="K42" s="75">
        <v>76.999210000000005</v>
      </c>
      <c r="L42" s="75">
        <v>72.928449999999998</v>
      </c>
      <c r="M42" s="75">
        <v>50.60913</v>
      </c>
      <c r="N42" s="75">
        <v>66.61157</v>
      </c>
      <c r="O42" s="75">
        <v>58.821210000000001</v>
      </c>
      <c r="P42" s="75">
        <v>58.315550000000002</v>
      </c>
      <c r="Q42" s="75"/>
      <c r="R42" s="75">
        <v>50.91377</v>
      </c>
      <c r="S42" s="75">
        <v>70.33681</v>
      </c>
      <c r="T42" s="75"/>
      <c r="U42" s="75">
        <v>31.741959999999999</v>
      </c>
      <c r="V42" s="75">
        <v>65.312809999999999</v>
      </c>
    </row>
    <row r="43" spans="1:22">
      <c r="A43" s="68" t="s">
        <v>100</v>
      </c>
      <c r="B43" s="70" t="s">
        <v>101</v>
      </c>
      <c r="C43" s="73" t="str">
        <f>VLOOKUP(B43,'CPI Timeseries 2012 - 2025'!B:C,2,0)</f>
        <v>WE/EU</v>
      </c>
      <c r="D43" s="71">
        <v>59</v>
      </c>
      <c r="E43" s="70">
        <v>39</v>
      </c>
      <c r="F43" s="74">
        <v>0.8748958</v>
      </c>
      <c r="G43" s="70">
        <v>10</v>
      </c>
      <c r="H43" s="75">
        <v>57.565170000000002</v>
      </c>
      <c r="I43" s="75">
        <v>60.434829999999998</v>
      </c>
      <c r="J43" s="75"/>
      <c r="K43" s="75">
        <v>56.654359999999997</v>
      </c>
      <c r="L43" s="75">
        <v>60.032760000000003</v>
      </c>
      <c r="M43" s="75">
        <v>50.60913</v>
      </c>
      <c r="N43" s="75">
        <v>62.88926</v>
      </c>
      <c r="O43" s="75">
        <v>58.821210000000001</v>
      </c>
      <c r="P43" s="75">
        <v>63.195169999999997</v>
      </c>
      <c r="Q43" s="75"/>
      <c r="R43" s="75">
        <v>50.91377</v>
      </c>
      <c r="S43" s="75">
        <v>68.283050000000003</v>
      </c>
      <c r="T43" s="75"/>
      <c r="U43" s="75">
        <v>58.014150000000001</v>
      </c>
      <c r="V43" s="75">
        <v>62.706980000000001</v>
      </c>
    </row>
    <row r="44" spans="1:22">
      <c r="A44" s="68" t="s">
        <v>102</v>
      </c>
      <c r="B44" s="70" t="s">
        <v>103</v>
      </c>
      <c r="C44" s="73" t="str">
        <f>VLOOKUP(B44,'CPI Timeseries 2012 - 2025'!B:C,2,0)</f>
        <v>AME</v>
      </c>
      <c r="D44" s="71">
        <v>59</v>
      </c>
      <c r="E44" s="70">
        <v>39</v>
      </c>
      <c r="F44" s="74">
        <v>7.9229690000000002</v>
      </c>
      <c r="G44" s="70">
        <v>3</v>
      </c>
      <c r="H44" s="75">
        <v>46.006329999999998</v>
      </c>
      <c r="I44" s="75">
        <v>71.993669999999995</v>
      </c>
      <c r="J44" s="75"/>
      <c r="K44" s="75"/>
      <c r="L44" s="75"/>
      <c r="M44" s="75"/>
      <c r="N44" s="75"/>
      <c r="O44" s="75">
        <v>45.51793</v>
      </c>
      <c r="P44" s="75"/>
      <c r="Q44" s="75"/>
      <c r="R44" s="75"/>
      <c r="S44" s="75"/>
      <c r="T44" s="75">
        <v>75.118769999999998</v>
      </c>
      <c r="U44" s="75"/>
      <c r="V44" s="75">
        <v>55.758130000000001</v>
      </c>
    </row>
    <row r="45" spans="1:22">
      <c r="A45" s="68" t="s">
        <v>104</v>
      </c>
      <c r="B45" s="70" t="s">
        <v>105</v>
      </c>
      <c r="C45" s="73" t="str">
        <f>VLOOKUP(B45,'CPI Timeseries 2012 - 2025'!B:C,2,0)</f>
        <v>SSA</v>
      </c>
      <c r="D45" s="71">
        <v>58</v>
      </c>
      <c r="E45" s="70">
        <v>41</v>
      </c>
      <c r="F45" s="74">
        <v>1.9932620000000001</v>
      </c>
      <c r="G45" s="70">
        <v>9</v>
      </c>
      <c r="H45" s="75">
        <v>54.731050000000003</v>
      </c>
      <c r="I45" s="75">
        <v>61.268949999999997</v>
      </c>
      <c r="J45" s="75">
        <v>58.896740000000001</v>
      </c>
      <c r="K45" s="75"/>
      <c r="L45" s="75">
        <v>55.734200000000001</v>
      </c>
      <c r="M45" s="75">
        <v>66.723879999999994</v>
      </c>
      <c r="N45" s="75"/>
      <c r="O45" s="75">
        <v>71.925920000000005</v>
      </c>
      <c r="P45" s="75">
        <v>39.305349999999997</v>
      </c>
      <c r="Q45" s="75"/>
      <c r="R45" s="75">
        <v>69.068659999999994</v>
      </c>
      <c r="S45" s="75">
        <v>58.69885</v>
      </c>
      <c r="T45" s="75"/>
      <c r="U45" s="75">
        <v>48.714260000000003</v>
      </c>
      <c r="V45" s="75">
        <v>53.15231</v>
      </c>
    </row>
    <row r="46" spans="1:22">
      <c r="A46" s="68" t="s">
        <v>106</v>
      </c>
      <c r="B46" s="70" t="s">
        <v>107</v>
      </c>
      <c r="C46" s="73" t="str">
        <f>VLOOKUP(B46,'CPI Timeseries 2012 - 2025'!B:C,2,0)</f>
        <v>MENA</v>
      </c>
      <c r="D46" s="71">
        <v>58</v>
      </c>
      <c r="E46" s="70">
        <v>41</v>
      </c>
      <c r="F46" s="74">
        <v>3.373996</v>
      </c>
      <c r="G46" s="70">
        <v>8</v>
      </c>
      <c r="H46" s="75">
        <v>52.466639999999998</v>
      </c>
      <c r="I46" s="75">
        <v>63.533360000000002</v>
      </c>
      <c r="J46" s="75"/>
      <c r="K46" s="75"/>
      <c r="L46" s="75">
        <v>42.838509999999999</v>
      </c>
      <c r="M46" s="75">
        <v>66.723879999999994</v>
      </c>
      <c r="N46" s="75"/>
      <c r="O46" s="75">
        <v>45.51793</v>
      </c>
      <c r="P46" s="75">
        <v>84.340199999999996</v>
      </c>
      <c r="Q46" s="75"/>
      <c r="R46" s="75">
        <v>50.91377</v>
      </c>
      <c r="S46" s="75">
        <v>49.799230000000001</v>
      </c>
      <c r="T46" s="75"/>
      <c r="U46" s="75">
        <v>72.196489999999997</v>
      </c>
      <c r="V46" s="75">
        <v>50.546489999999999</v>
      </c>
    </row>
    <row r="47" spans="1:22">
      <c r="A47" s="68" t="s">
        <v>108</v>
      </c>
      <c r="B47" s="70" t="s">
        <v>109</v>
      </c>
      <c r="C47" s="73" t="str">
        <f>VLOOKUP(B47,'CPI Timeseries 2012 - 2025'!B:C,2,0)</f>
        <v>SSA</v>
      </c>
      <c r="D47" s="71">
        <v>58</v>
      </c>
      <c r="E47" s="70">
        <v>41</v>
      </c>
      <c r="F47" s="74">
        <v>2.7792560000000002</v>
      </c>
      <c r="G47" s="70">
        <v>7</v>
      </c>
      <c r="H47" s="75">
        <v>53.442019999999999</v>
      </c>
      <c r="I47" s="75">
        <v>62.557980000000001</v>
      </c>
      <c r="J47" s="75">
        <v>69.352549999999994</v>
      </c>
      <c r="K47" s="75"/>
      <c r="L47" s="75">
        <v>47.137070000000001</v>
      </c>
      <c r="M47" s="75"/>
      <c r="N47" s="75"/>
      <c r="O47" s="75">
        <v>58.821210000000001</v>
      </c>
      <c r="P47" s="75"/>
      <c r="Q47" s="75"/>
      <c r="R47" s="75"/>
      <c r="S47" s="75">
        <v>46.376300000000001</v>
      </c>
      <c r="T47" s="75">
        <v>51.157629999999997</v>
      </c>
      <c r="U47" s="75">
        <v>72.661479999999997</v>
      </c>
      <c r="V47" s="75">
        <v>60.10116</v>
      </c>
    </row>
    <row r="48" spans="1:22">
      <c r="A48" s="68" t="s">
        <v>110</v>
      </c>
      <c r="B48" s="70" t="s">
        <v>111</v>
      </c>
      <c r="C48" s="73" t="str">
        <f>VLOOKUP(B48,'CPI Timeseries 2012 - 2025'!B:C,2,0)</f>
        <v>WE/EU</v>
      </c>
      <c r="D48" s="71">
        <v>58</v>
      </c>
      <c r="E48" s="70">
        <v>41</v>
      </c>
      <c r="F48" s="74">
        <v>1.74237</v>
      </c>
      <c r="G48" s="70">
        <v>10</v>
      </c>
      <c r="H48" s="75">
        <v>55.142510000000001</v>
      </c>
      <c r="I48" s="75">
        <v>60.857489999999999</v>
      </c>
      <c r="J48" s="75"/>
      <c r="K48" s="75">
        <v>66.826779999999999</v>
      </c>
      <c r="L48" s="75">
        <v>64.331320000000005</v>
      </c>
      <c r="M48" s="75">
        <v>50.60913</v>
      </c>
      <c r="N48" s="75">
        <v>74.056209999999993</v>
      </c>
      <c r="O48" s="75">
        <v>58.821210000000001</v>
      </c>
      <c r="P48" s="75">
        <v>43.168379999999999</v>
      </c>
      <c r="Q48" s="75"/>
      <c r="R48" s="75">
        <v>50.91377</v>
      </c>
      <c r="S48" s="75">
        <v>71.0214</v>
      </c>
      <c r="T48" s="75"/>
      <c r="U48" s="75">
        <v>43.134329999999999</v>
      </c>
      <c r="V48" s="75">
        <v>59.232559999999999</v>
      </c>
    </row>
    <row r="49" spans="1:22">
      <c r="A49" s="68" t="s">
        <v>112</v>
      </c>
      <c r="B49" s="70" t="s">
        <v>113</v>
      </c>
      <c r="C49" s="73" t="str">
        <f>VLOOKUP(B49,'CPI Timeseries 2012 - 2025'!B:C,2,0)</f>
        <v>MENA</v>
      </c>
      <c r="D49" s="71">
        <v>57</v>
      </c>
      <c r="E49" s="70">
        <v>45</v>
      </c>
      <c r="F49" s="74">
        <v>3.8392210000000002</v>
      </c>
      <c r="G49" s="70">
        <v>7</v>
      </c>
      <c r="H49" s="75">
        <v>50.703679999999999</v>
      </c>
      <c r="I49" s="75">
        <v>63.296320000000001</v>
      </c>
      <c r="J49" s="75"/>
      <c r="K49" s="75"/>
      <c r="L49" s="75">
        <v>38.539949999999997</v>
      </c>
      <c r="M49" s="75">
        <v>50.60913</v>
      </c>
      <c r="N49" s="75"/>
      <c r="O49" s="75">
        <v>45.51793</v>
      </c>
      <c r="P49" s="75">
        <v>77.427409999999995</v>
      </c>
      <c r="Q49" s="75"/>
      <c r="R49" s="75">
        <v>70.521039999999999</v>
      </c>
      <c r="S49" s="75">
        <v>52.537579999999998</v>
      </c>
      <c r="T49" s="75"/>
      <c r="U49" s="75">
        <v>67.314040000000006</v>
      </c>
      <c r="V49" s="75"/>
    </row>
    <row r="50" spans="1:22">
      <c r="A50" s="68" t="s">
        <v>114</v>
      </c>
      <c r="B50" s="70" t="s">
        <v>115</v>
      </c>
      <c r="C50" s="73" t="str">
        <f>VLOOKUP(B50,'CPI Timeseries 2012 - 2025'!B:C,2,0)</f>
        <v>AME</v>
      </c>
      <c r="D50" s="71">
        <v>56</v>
      </c>
      <c r="E50" s="70">
        <v>46</v>
      </c>
      <c r="F50" s="74">
        <v>2.8256679999999998</v>
      </c>
      <c r="G50" s="70">
        <v>7</v>
      </c>
      <c r="H50" s="75">
        <v>51.36591</v>
      </c>
      <c r="I50" s="75">
        <v>60.63409</v>
      </c>
      <c r="J50" s="75"/>
      <c r="K50" s="75"/>
      <c r="L50" s="75">
        <v>72.928449999999998</v>
      </c>
      <c r="M50" s="75">
        <v>50.60913</v>
      </c>
      <c r="N50" s="75"/>
      <c r="O50" s="75">
        <v>58.821210000000001</v>
      </c>
      <c r="P50" s="75"/>
      <c r="Q50" s="75"/>
      <c r="R50" s="75">
        <v>41.836329999999997</v>
      </c>
      <c r="S50" s="75">
        <v>61.437190000000001</v>
      </c>
      <c r="T50" s="75"/>
      <c r="U50" s="75">
        <v>46.389290000000003</v>
      </c>
      <c r="V50" s="75">
        <v>60.969769999999997</v>
      </c>
    </row>
    <row r="51" spans="1:22">
      <c r="A51" s="68" t="s">
        <v>116</v>
      </c>
      <c r="B51" s="70" t="s">
        <v>117</v>
      </c>
      <c r="C51" s="73" t="str">
        <f>VLOOKUP(B51,'CPI Timeseries 2012 - 2025'!B:C,2,0)</f>
        <v>AME</v>
      </c>
      <c r="D51" s="71">
        <v>56</v>
      </c>
      <c r="E51" s="70">
        <v>46</v>
      </c>
      <c r="F51" s="74">
        <v>4.8772849999999996</v>
      </c>
      <c r="G51" s="70">
        <v>3</v>
      </c>
      <c r="H51" s="75">
        <v>48.001260000000002</v>
      </c>
      <c r="I51" s="75">
        <v>63.998739999999998</v>
      </c>
      <c r="J51" s="75"/>
      <c r="K51" s="75"/>
      <c r="L51" s="75"/>
      <c r="M51" s="75"/>
      <c r="N51" s="75"/>
      <c r="O51" s="75">
        <v>45.51793</v>
      </c>
      <c r="P51" s="75"/>
      <c r="Q51" s="75"/>
      <c r="R51" s="75"/>
      <c r="S51" s="75"/>
      <c r="T51" s="75">
        <v>63.138199999999998</v>
      </c>
      <c r="U51" s="75"/>
      <c r="V51" s="75">
        <v>59.232559999999999</v>
      </c>
    </row>
    <row r="52" spans="1:22">
      <c r="A52" s="68" t="s">
        <v>118</v>
      </c>
      <c r="B52" s="70" t="s">
        <v>119</v>
      </c>
      <c r="C52" s="73" t="str">
        <f>VLOOKUP(B52,'CPI Timeseries 2012 - 2025'!B:C,2,0)</f>
        <v>WE/EU</v>
      </c>
      <c r="D52" s="71">
        <v>56</v>
      </c>
      <c r="E52" s="70">
        <v>46</v>
      </c>
      <c r="F52" s="74">
        <v>2.266899</v>
      </c>
      <c r="G52" s="70">
        <v>8</v>
      </c>
      <c r="H52" s="75">
        <v>52.282290000000003</v>
      </c>
      <c r="I52" s="75">
        <v>59.717709999999997</v>
      </c>
      <c r="J52" s="75"/>
      <c r="K52" s="75">
        <v>56.654359999999997</v>
      </c>
      <c r="L52" s="75"/>
      <c r="M52" s="75">
        <v>34.494399999999999</v>
      </c>
      <c r="N52" s="75"/>
      <c r="O52" s="75">
        <v>58.821210000000001</v>
      </c>
      <c r="P52" s="75">
        <v>47.641370000000002</v>
      </c>
      <c r="Q52" s="75"/>
      <c r="R52" s="75">
        <v>59.991210000000002</v>
      </c>
      <c r="S52" s="75">
        <v>64.175539999999998</v>
      </c>
      <c r="T52" s="75"/>
      <c r="U52" s="75">
        <v>60.804119999999998</v>
      </c>
      <c r="V52" s="75">
        <v>62.706980000000001</v>
      </c>
    </row>
    <row r="53" spans="1:22">
      <c r="A53" s="68" t="s">
        <v>120</v>
      </c>
      <c r="B53" s="70" t="s">
        <v>121</v>
      </c>
      <c r="C53" s="73" t="str">
        <f>VLOOKUP(B53,'CPI Timeseries 2012 - 2025'!B:C,2,0)</f>
        <v>WE/EU</v>
      </c>
      <c r="D53" s="71">
        <v>55</v>
      </c>
      <c r="E53" s="70">
        <v>49</v>
      </c>
      <c r="F53" s="74">
        <v>2.243217</v>
      </c>
      <c r="G53" s="70">
        <v>6</v>
      </c>
      <c r="H53" s="75">
        <v>51.321129999999997</v>
      </c>
      <c r="I53" s="75">
        <v>58.678870000000003</v>
      </c>
      <c r="J53" s="75"/>
      <c r="K53" s="75"/>
      <c r="L53" s="75"/>
      <c r="M53" s="75">
        <v>50.60913</v>
      </c>
      <c r="N53" s="75"/>
      <c r="O53" s="75">
        <v>58.821210000000001</v>
      </c>
      <c r="P53" s="75">
        <v>45.099899999999998</v>
      </c>
      <c r="Q53" s="75"/>
      <c r="R53" s="75">
        <v>50.91377</v>
      </c>
      <c r="S53" s="75">
        <v>64.175539999999998</v>
      </c>
      <c r="T53" s="75"/>
      <c r="U53" s="75"/>
      <c r="V53" s="75">
        <v>60.10116</v>
      </c>
    </row>
    <row r="54" spans="1:22">
      <c r="A54" s="68" t="s">
        <v>122</v>
      </c>
      <c r="B54" s="70" t="s">
        <v>123</v>
      </c>
      <c r="C54" s="73" t="str">
        <f>VLOOKUP(B54,'CPI Timeseries 2012 - 2025'!B:C,2,0)</f>
        <v>AP</v>
      </c>
      <c r="D54" s="71">
        <v>55</v>
      </c>
      <c r="E54" s="70">
        <v>49</v>
      </c>
      <c r="F54" s="74">
        <v>2.0214099999999999</v>
      </c>
      <c r="G54" s="70">
        <v>3</v>
      </c>
      <c r="H54" s="75">
        <v>51.684890000000003</v>
      </c>
      <c r="I54" s="75">
        <v>58.315109999999997</v>
      </c>
      <c r="J54" s="75"/>
      <c r="K54" s="75"/>
      <c r="L54" s="75"/>
      <c r="M54" s="75"/>
      <c r="N54" s="75"/>
      <c r="O54" s="75">
        <v>58.821210000000001</v>
      </c>
      <c r="P54" s="75"/>
      <c r="Q54" s="75"/>
      <c r="R54" s="75"/>
      <c r="S54" s="75">
        <v>55.275919999999999</v>
      </c>
      <c r="T54" s="75">
        <v>51.157629999999997</v>
      </c>
      <c r="U54" s="75"/>
      <c r="V54" s="75"/>
    </row>
    <row r="55" spans="1:22">
      <c r="A55" s="68" t="s">
        <v>124</v>
      </c>
      <c r="B55" s="70" t="s">
        <v>125</v>
      </c>
      <c r="C55" s="73" t="str">
        <f>VLOOKUP(B55,'CPI Timeseries 2012 - 2025'!B:C,2,0)</f>
        <v>WE/EU</v>
      </c>
      <c r="D55" s="71">
        <v>55</v>
      </c>
      <c r="E55" s="70">
        <v>49</v>
      </c>
      <c r="F55" s="74">
        <v>2.5395970000000001</v>
      </c>
      <c r="G55" s="70">
        <v>8</v>
      </c>
      <c r="H55" s="75">
        <v>50.835059999999999</v>
      </c>
      <c r="I55" s="75">
        <v>59.164940000000001</v>
      </c>
      <c r="J55" s="75"/>
      <c r="K55" s="75">
        <v>66.826779999999999</v>
      </c>
      <c r="L55" s="75"/>
      <c r="M55" s="75">
        <v>50.60913</v>
      </c>
      <c r="N55" s="75"/>
      <c r="O55" s="75">
        <v>45.51793</v>
      </c>
      <c r="P55" s="75">
        <v>45.608199999999997</v>
      </c>
      <c r="Q55" s="75"/>
      <c r="R55" s="75">
        <v>50.91377</v>
      </c>
      <c r="S55" s="75">
        <v>68.283050000000003</v>
      </c>
      <c r="T55" s="75"/>
      <c r="U55" s="75">
        <v>42.901829999999997</v>
      </c>
      <c r="V55" s="75">
        <v>68.787220000000005</v>
      </c>
    </row>
    <row r="56" spans="1:22">
      <c r="A56" s="68" t="s">
        <v>126</v>
      </c>
      <c r="B56" s="70" t="s">
        <v>127</v>
      </c>
      <c r="C56" s="73" t="str">
        <f>VLOOKUP(B56,'CPI Timeseries 2012 - 2025'!B:C,2,0)</f>
        <v>WE/EU</v>
      </c>
      <c r="D56" s="71">
        <v>53</v>
      </c>
      <c r="E56" s="70">
        <v>52</v>
      </c>
      <c r="F56" s="74">
        <v>1.7514350000000001</v>
      </c>
      <c r="G56" s="70">
        <v>8</v>
      </c>
      <c r="H56" s="75">
        <v>50.127650000000003</v>
      </c>
      <c r="I56" s="75">
        <v>55.872349999999997</v>
      </c>
      <c r="J56" s="75"/>
      <c r="K56" s="75">
        <v>56.654359999999997</v>
      </c>
      <c r="L56" s="75"/>
      <c r="M56" s="75">
        <v>50.60913</v>
      </c>
      <c r="N56" s="75"/>
      <c r="O56" s="75">
        <v>58.821210000000001</v>
      </c>
      <c r="P56" s="75">
        <v>40.626910000000002</v>
      </c>
      <c r="Q56" s="75"/>
      <c r="R56" s="75">
        <v>50.91377</v>
      </c>
      <c r="S56" s="75">
        <v>61.437190000000001</v>
      </c>
      <c r="T56" s="75"/>
      <c r="U56" s="75">
        <v>45.691800000000001</v>
      </c>
      <c r="V56" s="75">
        <v>61.838380000000001</v>
      </c>
    </row>
    <row r="57" spans="1:22">
      <c r="A57" s="68" t="s">
        <v>128</v>
      </c>
      <c r="B57" s="70" t="s">
        <v>129</v>
      </c>
      <c r="C57" s="73" t="str">
        <f>VLOOKUP(B57,'CPI Timeseries 2012 - 2025'!B:C,2,0)</f>
        <v>WE/EU</v>
      </c>
      <c r="D57" s="71">
        <v>53</v>
      </c>
      <c r="E57" s="70">
        <v>52</v>
      </c>
      <c r="F57" s="74">
        <v>2.0283039999999999</v>
      </c>
      <c r="G57" s="70">
        <v>10</v>
      </c>
      <c r="H57" s="75">
        <v>49.673580000000001</v>
      </c>
      <c r="I57" s="75">
        <v>56.326419999999999</v>
      </c>
      <c r="J57" s="75"/>
      <c r="K57" s="75">
        <v>26.137090000000001</v>
      </c>
      <c r="L57" s="75">
        <v>68.62988</v>
      </c>
      <c r="M57" s="75">
        <v>50.60913</v>
      </c>
      <c r="N57" s="75">
        <v>55.44462</v>
      </c>
      <c r="O57" s="75">
        <v>58.821210000000001</v>
      </c>
      <c r="P57" s="75">
        <v>46.726439999999997</v>
      </c>
      <c r="Q57" s="75"/>
      <c r="R57" s="75">
        <v>41.836329999999997</v>
      </c>
      <c r="S57" s="75">
        <v>68.283050000000003</v>
      </c>
      <c r="T57" s="75"/>
      <c r="U57" s="75">
        <v>58.944139999999997</v>
      </c>
      <c r="V57" s="75">
        <v>59.232559999999999</v>
      </c>
    </row>
    <row r="58" spans="1:22">
      <c r="A58" s="68" t="s">
        <v>130</v>
      </c>
      <c r="B58" s="70" t="s">
        <v>131</v>
      </c>
      <c r="C58" s="73" t="str">
        <f>VLOOKUP(B58,'CPI Timeseries 2012 - 2025'!B:C,2,0)</f>
        <v>AP</v>
      </c>
      <c r="D58" s="71">
        <v>52</v>
      </c>
      <c r="E58" s="70">
        <v>54</v>
      </c>
      <c r="F58" s="74">
        <v>1.2875490000000001</v>
      </c>
      <c r="G58" s="70">
        <v>9</v>
      </c>
      <c r="H58" s="75">
        <v>49.888420000000004</v>
      </c>
      <c r="I58" s="75">
        <v>54.111579999999996</v>
      </c>
      <c r="J58" s="75"/>
      <c r="K58" s="75"/>
      <c r="L58" s="75">
        <v>51.435630000000003</v>
      </c>
      <c r="M58" s="75">
        <v>50.60913</v>
      </c>
      <c r="N58" s="75"/>
      <c r="O58" s="75">
        <v>58.821210000000001</v>
      </c>
      <c r="P58" s="75">
        <v>49.877859999999998</v>
      </c>
      <c r="Q58" s="75">
        <v>40.042900000000003</v>
      </c>
      <c r="R58" s="75">
        <v>53.273910000000001</v>
      </c>
      <c r="S58" s="75">
        <v>53.222160000000002</v>
      </c>
      <c r="T58" s="75"/>
      <c r="U58" s="75">
        <v>63.594079999999998</v>
      </c>
      <c r="V58" s="75">
        <v>47.07206</v>
      </c>
    </row>
    <row r="59" spans="1:22">
      <c r="A59" s="68" t="s">
        <v>132</v>
      </c>
      <c r="B59" s="70" t="s">
        <v>133</v>
      </c>
      <c r="C59" s="73" t="str">
        <f>VLOOKUP(B59,'CPI Timeseries 2012 - 2025'!B:C,2,0)</f>
        <v>MENA</v>
      </c>
      <c r="D59" s="71">
        <v>52</v>
      </c>
      <c r="E59" s="70">
        <v>54</v>
      </c>
      <c r="F59" s="74">
        <v>5.5381470000000004</v>
      </c>
      <c r="G59" s="70">
        <v>7</v>
      </c>
      <c r="H59" s="75">
        <v>42.917439999999999</v>
      </c>
      <c r="I59" s="75">
        <v>61.082560000000001</v>
      </c>
      <c r="J59" s="75"/>
      <c r="K59" s="75"/>
      <c r="L59" s="75">
        <v>21.345700000000001</v>
      </c>
      <c r="M59" s="75">
        <v>34.494399999999999</v>
      </c>
      <c r="N59" s="75"/>
      <c r="O59" s="75">
        <v>58.821210000000001</v>
      </c>
      <c r="P59" s="75">
        <v>72.954409999999996</v>
      </c>
      <c r="Q59" s="75"/>
      <c r="R59" s="75">
        <v>41.836329999999997</v>
      </c>
      <c r="S59" s="75">
        <v>57.329680000000003</v>
      </c>
      <c r="T59" s="75"/>
      <c r="U59" s="75">
        <v>78.706400000000002</v>
      </c>
      <c r="V59" s="75"/>
    </row>
    <row r="60" spans="1:22">
      <c r="A60" s="68" t="s">
        <v>134</v>
      </c>
      <c r="B60" s="70" t="s">
        <v>135</v>
      </c>
      <c r="C60" s="73" t="str">
        <f>VLOOKUP(B60,'CPI Timeseries 2012 - 2025'!B:C,2,0)</f>
        <v>MENA</v>
      </c>
      <c r="D60" s="71">
        <v>50</v>
      </c>
      <c r="E60" s="70">
        <v>56</v>
      </c>
      <c r="F60" s="74">
        <v>6.2193670000000001</v>
      </c>
      <c r="G60" s="70">
        <v>7</v>
      </c>
      <c r="H60" s="75">
        <v>39.800240000000002</v>
      </c>
      <c r="I60" s="75">
        <v>60.199759999999998</v>
      </c>
      <c r="J60" s="75"/>
      <c r="K60" s="75"/>
      <c r="L60" s="75">
        <v>29.942820000000001</v>
      </c>
      <c r="M60" s="75">
        <v>34.494399999999999</v>
      </c>
      <c r="N60" s="75"/>
      <c r="O60" s="75">
        <v>32.214660000000002</v>
      </c>
      <c r="P60" s="75">
        <v>78.342330000000004</v>
      </c>
      <c r="Q60" s="75"/>
      <c r="R60" s="75">
        <v>50.91377</v>
      </c>
      <c r="S60" s="75">
        <v>40.215029999999999</v>
      </c>
      <c r="T60" s="75"/>
      <c r="U60" s="75">
        <v>87.308790000000002</v>
      </c>
      <c r="V60" s="75"/>
    </row>
    <row r="61" spans="1:22">
      <c r="A61" s="68" t="s">
        <v>136</v>
      </c>
      <c r="B61" s="70" t="s">
        <v>137</v>
      </c>
      <c r="C61" s="73" t="str">
        <f>VLOOKUP(B61,'CPI Timeseries 2012 - 2025'!B:C,2,0)</f>
        <v>ECA</v>
      </c>
      <c r="D61" s="71">
        <v>50</v>
      </c>
      <c r="E61" s="70">
        <v>56</v>
      </c>
      <c r="F61" s="74">
        <v>4.3112490000000001</v>
      </c>
      <c r="G61" s="70">
        <v>6</v>
      </c>
      <c r="H61" s="75">
        <v>42.929549999999999</v>
      </c>
      <c r="I61" s="75">
        <v>57.070450000000001</v>
      </c>
      <c r="J61" s="75"/>
      <c r="K61" s="75"/>
      <c r="L61" s="75">
        <v>34.241390000000003</v>
      </c>
      <c r="M61" s="75"/>
      <c r="N61" s="75">
        <v>51.722299999999997</v>
      </c>
      <c r="O61" s="75">
        <v>32.214660000000002</v>
      </c>
      <c r="P61" s="75"/>
      <c r="Q61" s="75"/>
      <c r="R61" s="75"/>
      <c r="S61" s="75">
        <v>62.121780000000001</v>
      </c>
      <c r="T61" s="75"/>
      <c r="U61" s="75">
        <v>65.22157</v>
      </c>
      <c r="V61" s="75">
        <v>53.15231</v>
      </c>
    </row>
    <row r="62" spans="1:22">
      <c r="A62" s="68" t="s">
        <v>138</v>
      </c>
      <c r="B62" s="70" t="s">
        <v>139</v>
      </c>
      <c r="C62" s="73" t="str">
        <f>VLOOKUP(B62,'CPI Timeseries 2012 - 2025'!B:C,2,0)</f>
        <v>WE/EU</v>
      </c>
      <c r="D62" s="71">
        <v>50</v>
      </c>
      <c r="E62" s="70">
        <v>56</v>
      </c>
      <c r="F62" s="74">
        <v>1.649432</v>
      </c>
      <c r="G62" s="70">
        <v>8</v>
      </c>
      <c r="H62" s="75">
        <v>47.294930000000001</v>
      </c>
      <c r="I62" s="75">
        <v>52.705069999999999</v>
      </c>
      <c r="J62" s="75"/>
      <c r="K62" s="75">
        <v>56.654359999999997</v>
      </c>
      <c r="L62" s="75"/>
      <c r="M62" s="75">
        <v>50.60913</v>
      </c>
      <c r="N62" s="75"/>
      <c r="O62" s="75">
        <v>58.821210000000001</v>
      </c>
      <c r="P62" s="75">
        <v>41.541840000000001</v>
      </c>
      <c r="Q62" s="75"/>
      <c r="R62" s="75">
        <v>41.836329999999997</v>
      </c>
      <c r="S62" s="75">
        <v>58.69885</v>
      </c>
      <c r="T62" s="75"/>
      <c r="U62" s="75">
        <v>44.529310000000002</v>
      </c>
      <c r="V62" s="75">
        <v>49.677880000000002</v>
      </c>
    </row>
    <row r="63" spans="1:22">
      <c r="A63" s="68" t="s">
        <v>140</v>
      </c>
      <c r="B63" s="70" t="s">
        <v>141</v>
      </c>
      <c r="C63" s="73" t="str">
        <f>VLOOKUP(B63,'CPI Timeseries 2012 - 2025'!B:C,2,0)</f>
        <v>MENA</v>
      </c>
      <c r="D63" s="71">
        <v>50</v>
      </c>
      <c r="E63" s="70">
        <v>56</v>
      </c>
      <c r="F63" s="74">
        <v>3.2421310000000001</v>
      </c>
      <c r="G63" s="70">
        <v>8</v>
      </c>
      <c r="H63" s="75">
        <v>44.682899999999997</v>
      </c>
      <c r="I63" s="75">
        <v>55.317100000000003</v>
      </c>
      <c r="J63" s="75"/>
      <c r="K63" s="75"/>
      <c r="L63" s="75">
        <v>38.539949999999997</v>
      </c>
      <c r="M63" s="75">
        <v>50.60913</v>
      </c>
      <c r="N63" s="75"/>
      <c r="O63" s="75">
        <v>32.214660000000002</v>
      </c>
      <c r="P63" s="75">
        <v>71.632850000000005</v>
      </c>
      <c r="Q63" s="75"/>
      <c r="R63" s="75">
        <v>41.836329999999997</v>
      </c>
      <c r="S63" s="75">
        <v>46.376300000000001</v>
      </c>
      <c r="T63" s="75"/>
      <c r="U63" s="75">
        <v>70.336489999999998</v>
      </c>
      <c r="V63" s="75">
        <v>52.283700000000003</v>
      </c>
    </row>
    <row r="64" spans="1:22">
      <c r="A64" s="68" t="s">
        <v>142</v>
      </c>
      <c r="B64" s="70" t="s">
        <v>143</v>
      </c>
      <c r="C64" s="73" t="str">
        <f>VLOOKUP(B64,'CPI Timeseries 2012 - 2025'!B:C,2,0)</f>
        <v>WE/EU</v>
      </c>
      <c r="D64" s="71">
        <v>49</v>
      </c>
      <c r="E64" s="70">
        <v>60</v>
      </c>
      <c r="F64" s="74">
        <v>3.2545000000000002</v>
      </c>
      <c r="G64" s="70">
        <v>6</v>
      </c>
      <c r="H64" s="75">
        <v>43.662619999999997</v>
      </c>
      <c r="I64" s="75">
        <v>54.337380000000003</v>
      </c>
      <c r="J64" s="75"/>
      <c r="K64" s="75"/>
      <c r="L64" s="75"/>
      <c r="M64" s="75">
        <v>50.60913</v>
      </c>
      <c r="N64" s="75"/>
      <c r="O64" s="75">
        <v>45.51793</v>
      </c>
      <c r="P64" s="75"/>
      <c r="Q64" s="75"/>
      <c r="R64" s="75">
        <v>32.758890000000001</v>
      </c>
      <c r="S64" s="75">
        <v>62.121780000000001</v>
      </c>
      <c r="T64" s="75"/>
      <c r="U64" s="75">
        <v>44.296810000000001</v>
      </c>
      <c r="V64" s="75">
        <v>57.495339999999999</v>
      </c>
    </row>
    <row r="65" spans="1:22">
      <c r="A65" s="68" t="s">
        <v>144</v>
      </c>
      <c r="B65" s="70" t="s">
        <v>145</v>
      </c>
      <c r="C65" s="73" t="str">
        <f>VLOOKUP(B65,'CPI Timeseries 2012 - 2025'!B:C,2,0)</f>
        <v>SSA</v>
      </c>
      <c r="D65" s="71">
        <v>48</v>
      </c>
      <c r="E65" s="70">
        <v>61</v>
      </c>
      <c r="F65" s="74">
        <v>1.511846</v>
      </c>
      <c r="G65" s="70">
        <v>7</v>
      </c>
      <c r="H65" s="75">
        <v>45.520569999999999</v>
      </c>
      <c r="I65" s="75">
        <v>50.479430000000001</v>
      </c>
      <c r="J65" s="75">
        <v>41.540089999999999</v>
      </c>
      <c r="K65" s="75"/>
      <c r="L65" s="75">
        <v>47.137070000000001</v>
      </c>
      <c r="M65" s="75">
        <v>50.60913</v>
      </c>
      <c r="N65" s="75"/>
      <c r="O65" s="75">
        <v>58.821210000000001</v>
      </c>
      <c r="P65" s="75"/>
      <c r="Q65" s="75"/>
      <c r="R65" s="75"/>
      <c r="S65" s="75">
        <v>44.32255</v>
      </c>
      <c r="T65" s="75"/>
      <c r="U65" s="75">
        <v>45.459299999999999</v>
      </c>
      <c r="V65" s="75">
        <v>50.546489999999999</v>
      </c>
    </row>
    <row r="66" spans="1:22">
      <c r="A66" s="68" t="s">
        <v>146</v>
      </c>
      <c r="B66" s="70" t="s">
        <v>147</v>
      </c>
      <c r="C66" s="73" t="str">
        <f>VLOOKUP(B66,'CPI Timeseries 2012 - 2025'!B:C,2,0)</f>
        <v>WE/EU</v>
      </c>
      <c r="D66" s="71">
        <v>48</v>
      </c>
      <c r="E66" s="70">
        <v>61</v>
      </c>
      <c r="F66" s="74">
        <v>2.8191069999999998</v>
      </c>
      <c r="G66" s="70">
        <v>9</v>
      </c>
      <c r="H66" s="75">
        <v>43.376669999999997</v>
      </c>
      <c r="I66" s="75">
        <v>52.623330000000003</v>
      </c>
      <c r="J66" s="75"/>
      <c r="K66" s="75">
        <v>36.309510000000003</v>
      </c>
      <c r="L66" s="75">
        <v>51.435630000000003</v>
      </c>
      <c r="M66" s="75">
        <v>50.60913</v>
      </c>
      <c r="N66" s="75">
        <v>59.166930000000001</v>
      </c>
      <c r="O66" s="75">
        <v>71.925920000000005</v>
      </c>
      <c r="P66" s="75">
        <v>24.158180000000002</v>
      </c>
      <c r="Q66" s="75"/>
      <c r="R66" s="75">
        <v>32.758890000000001</v>
      </c>
      <c r="S66" s="75">
        <v>55.960509999999999</v>
      </c>
      <c r="T66" s="75"/>
      <c r="U66" s="75"/>
      <c r="V66" s="75">
        <v>47.07206</v>
      </c>
    </row>
    <row r="67" spans="1:22">
      <c r="A67" s="68" t="s">
        <v>148</v>
      </c>
      <c r="B67" s="70" t="s">
        <v>149</v>
      </c>
      <c r="C67" s="73" t="str">
        <f>VLOOKUP(B67,'CPI Timeseries 2012 - 2025'!B:C,2,0)</f>
        <v>WE/EU</v>
      </c>
      <c r="D67" s="71">
        <v>47</v>
      </c>
      <c r="E67" s="70">
        <v>63</v>
      </c>
      <c r="F67" s="74">
        <v>1.833445</v>
      </c>
      <c r="G67" s="70">
        <v>9</v>
      </c>
      <c r="H67" s="75">
        <v>43.99315</v>
      </c>
      <c r="I67" s="75">
        <v>50.00685</v>
      </c>
      <c r="J67" s="75"/>
      <c r="K67" s="75"/>
      <c r="L67" s="75">
        <v>55.734200000000001</v>
      </c>
      <c r="M67" s="75">
        <v>50.60913</v>
      </c>
      <c r="N67" s="75">
        <v>51.722299999999997</v>
      </c>
      <c r="O67" s="75">
        <v>45.51793</v>
      </c>
      <c r="P67" s="75">
        <v>31.172640000000001</v>
      </c>
      <c r="Q67" s="75"/>
      <c r="R67" s="75">
        <v>50.91377</v>
      </c>
      <c r="S67" s="75">
        <v>57.329680000000003</v>
      </c>
      <c r="T67" s="75"/>
      <c r="U67" s="75">
        <v>31.741959999999999</v>
      </c>
      <c r="V67" s="75">
        <v>49.677880000000002</v>
      </c>
    </row>
    <row r="68" spans="1:22">
      <c r="A68" s="68" t="s">
        <v>150</v>
      </c>
      <c r="B68" s="70" t="s">
        <v>151</v>
      </c>
      <c r="C68" s="73" t="str">
        <f>VLOOKUP(B68,'CPI Timeseries 2012 - 2025'!B:C,2,0)</f>
        <v>AP</v>
      </c>
      <c r="D68" s="71">
        <v>47</v>
      </c>
      <c r="E68" s="70">
        <v>63</v>
      </c>
      <c r="F68" s="74">
        <v>4.2741600000000002</v>
      </c>
      <c r="G68" s="70">
        <v>3</v>
      </c>
      <c r="H68" s="75">
        <v>39.990380000000002</v>
      </c>
      <c r="I68" s="75">
        <v>54.009619999999998</v>
      </c>
      <c r="J68" s="75"/>
      <c r="K68" s="75"/>
      <c r="L68" s="75"/>
      <c r="M68" s="75"/>
      <c r="N68" s="75"/>
      <c r="O68" s="75">
        <v>45.51793</v>
      </c>
      <c r="P68" s="75"/>
      <c r="Q68" s="75"/>
      <c r="R68" s="75"/>
      <c r="S68" s="75">
        <v>55.275919999999999</v>
      </c>
      <c r="T68" s="75">
        <v>39.177059999999997</v>
      </c>
      <c r="U68" s="75"/>
      <c r="V68" s="75"/>
    </row>
    <row r="69" spans="1:22">
      <c r="A69" s="68" t="s">
        <v>152</v>
      </c>
      <c r="B69" s="70" t="s">
        <v>153</v>
      </c>
      <c r="C69" s="73" t="str">
        <f>VLOOKUP(B69,'CPI Timeseries 2012 - 2025'!B:C,2,0)</f>
        <v>ECA</v>
      </c>
      <c r="D69" s="71">
        <v>46</v>
      </c>
      <c r="E69" s="70">
        <v>65</v>
      </c>
      <c r="F69" s="74">
        <v>2.304935</v>
      </c>
      <c r="G69" s="70">
        <v>6</v>
      </c>
      <c r="H69" s="75">
        <v>42.219909999999999</v>
      </c>
      <c r="I69" s="75">
        <v>49.780090000000001</v>
      </c>
      <c r="J69" s="75"/>
      <c r="K69" s="75"/>
      <c r="L69" s="75">
        <v>51.435630000000003</v>
      </c>
      <c r="M69" s="75"/>
      <c r="N69" s="75">
        <v>44.277659999999997</v>
      </c>
      <c r="O69" s="75">
        <v>45.51793</v>
      </c>
      <c r="P69" s="75"/>
      <c r="Q69" s="75"/>
      <c r="R69" s="75">
        <v>32.758890000000001</v>
      </c>
      <c r="S69" s="75">
        <v>49.799230000000001</v>
      </c>
      <c r="T69" s="75"/>
      <c r="U69" s="75">
        <v>53.131709999999998</v>
      </c>
      <c r="V69" s="75"/>
    </row>
    <row r="70" spans="1:22">
      <c r="A70" s="68" t="s">
        <v>154</v>
      </c>
      <c r="B70" s="70" t="s">
        <v>155</v>
      </c>
      <c r="C70" s="73" t="str">
        <f>VLOOKUP(B70,'CPI Timeseries 2012 - 2025'!B:C,2,0)</f>
        <v>MENA</v>
      </c>
      <c r="D70" s="71">
        <v>46</v>
      </c>
      <c r="E70" s="70">
        <v>65</v>
      </c>
      <c r="F70" s="74">
        <v>2.0860180000000001</v>
      </c>
      <c r="G70" s="70">
        <v>8</v>
      </c>
      <c r="H70" s="75">
        <v>42.57893</v>
      </c>
      <c r="I70" s="75">
        <v>49.42107</v>
      </c>
      <c r="J70" s="75"/>
      <c r="K70" s="75"/>
      <c r="L70" s="75">
        <v>47.137070000000001</v>
      </c>
      <c r="M70" s="75">
        <v>34.494399999999999</v>
      </c>
      <c r="N70" s="75"/>
      <c r="O70" s="75">
        <v>32.214660000000002</v>
      </c>
      <c r="P70" s="75">
        <v>49.674550000000004</v>
      </c>
      <c r="Q70" s="75"/>
      <c r="R70" s="75">
        <v>41.836329999999997</v>
      </c>
      <c r="S70" s="75">
        <v>53.906750000000002</v>
      </c>
      <c r="T70" s="75"/>
      <c r="U70" s="75">
        <v>58.944139999999997</v>
      </c>
      <c r="V70" s="75">
        <v>47.07206</v>
      </c>
    </row>
    <row r="71" spans="1:22">
      <c r="A71" s="68" t="s">
        <v>156</v>
      </c>
      <c r="B71" s="70" t="s">
        <v>157</v>
      </c>
      <c r="C71" s="73" t="str">
        <f>VLOOKUP(B71,'CPI Timeseries 2012 - 2025'!B:C,2,0)</f>
        <v>ECA</v>
      </c>
      <c r="D71" s="71">
        <v>46</v>
      </c>
      <c r="E71" s="70">
        <v>65</v>
      </c>
      <c r="F71" s="74">
        <v>2.946879</v>
      </c>
      <c r="G71" s="70">
        <v>5</v>
      </c>
      <c r="H71" s="75">
        <v>41.167119999999997</v>
      </c>
      <c r="I71" s="75">
        <v>50.832880000000003</v>
      </c>
      <c r="J71" s="75"/>
      <c r="K71" s="75"/>
      <c r="L71" s="75">
        <v>60.032760000000003</v>
      </c>
      <c r="M71" s="75"/>
      <c r="N71" s="75">
        <v>44.277659999999997</v>
      </c>
      <c r="O71" s="75">
        <v>45.51793</v>
      </c>
      <c r="P71" s="75"/>
      <c r="Q71" s="75"/>
      <c r="R71" s="75"/>
      <c r="S71" s="75">
        <v>40.899619999999999</v>
      </c>
      <c r="T71" s="75"/>
      <c r="U71" s="75"/>
      <c r="V71" s="75">
        <v>40.12321</v>
      </c>
    </row>
    <row r="72" spans="1:22">
      <c r="A72" s="68" t="s">
        <v>158</v>
      </c>
      <c r="B72" s="70" t="s">
        <v>159</v>
      </c>
      <c r="C72" s="73" t="str">
        <f>VLOOKUP(B72,'CPI Timeseries 2012 - 2025'!B:C,2,0)</f>
        <v>SSA</v>
      </c>
      <c r="D72" s="71">
        <v>46</v>
      </c>
      <c r="E72" s="70">
        <v>65</v>
      </c>
      <c r="F72" s="74">
        <v>2.0195599999999998</v>
      </c>
      <c r="G72" s="70">
        <v>9</v>
      </c>
      <c r="H72" s="75">
        <v>42.687919999999998</v>
      </c>
      <c r="I72" s="75">
        <v>49.312080000000002</v>
      </c>
      <c r="J72" s="75">
        <v>51.995899999999999</v>
      </c>
      <c r="K72" s="75"/>
      <c r="L72" s="75">
        <v>34.241390000000003</v>
      </c>
      <c r="M72" s="75">
        <v>50.60913</v>
      </c>
      <c r="N72" s="75"/>
      <c r="O72" s="75">
        <v>58.821210000000001</v>
      </c>
      <c r="P72" s="75">
        <v>28.427849999999999</v>
      </c>
      <c r="Q72" s="75"/>
      <c r="R72" s="75">
        <v>50.91377</v>
      </c>
      <c r="S72" s="75">
        <v>55.960509999999999</v>
      </c>
      <c r="T72" s="75"/>
      <c r="U72" s="75">
        <v>36.624400000000001</v>
      </c>
      <c r="V72" s="75">
        <v>47.07206</v>
      </c>
    </row>
    <row r="73" spans="1:22">
      <c r="A73" s="68" t="s">
        <v>160</v>
      </c>
      <c r="B73" s="70" t="s">
        <v>161</v>
      </c>
      <c r="C73" s="73" t="str">
        <f>VLOOKUP(B73,'CPI Timeseries 2012 - 2025'!B:C,2,0)</f>
        <v>SSA</v>
      </c>
      <c r="D73" s="71">
        <v>46</v>
      </c>
      <c r="E73" s="70">
        <v>65</v>
      </c>
      <c r="F73" s="74">
        <v>1.1738170000000001</v>
      </c>
      <c r="G73" s="70">
        <v>9</v>
      </c>
      <c r="H73" s="75">
        <v>44.074939999999998</v>
      </c>
      <c r="I73" s="75">
        <v>47.925060000000002</v>
      </c>
      <c r="J73" s="75">
        <v>48.440930000000002</v>
      </c>
      <c r="K73" s="75"/>
      <c r="L73" s="75">
        <v>38.539949999999997</v>
      </c>
      <c r="M73" s="75">
        <v>50.60913</v>
      </c>
      <c r="N73" s="75"/>
      <c r="O73" s="75">
        <v>45.51793</v>
      </c>
      <c r="P73" s="75"/>
      <c r="Q73" s="75"/>
      <c r="R73" s="75">
        <v>41.836329999999997</v>
      </c>
      <c r="S73" s="75">
        <v>54.591340000000002</v>
      </c>
      <c r="T73" s="75">
        <v>51.157629999999997</v>
      </c>
      <c r="U73" s="75">
        <v>36.159410000000001</v>
      </c>
      <c r="V73" s="75">
        <v>46.203449999999997</v>
      </c>
    </row>
    <row r="74" spans="1:22">
      <c r="A74" s="68" t="s">
        <v>162</v>
      </c>
      <c r="B74" s="70" t="s">
        <v>163</v>
      </c>
      <c r="C74" s="73" t="str">
        <f>VLOOKUP(B74,'CPI Timeseries 2012 - 2025'!B:C,2,0)</f>
        <v>SSA</v>
      </c>
      <c r="D74" s="71">
        <v>45</v>
      </c>
      <c r="E74" s="70">
        <v>70</v>
      </c>
      <c r="F74" s="74">
        <v>3.401294</v>
      </c>
      <c r="G74" s="70">
        <v>6</v>
      </c>
      <c r="H74" s="75">
        <v>39.421880000000002</v>
      </c>
      <c r="I74" s="75">
        <v>50.578119999999998</v>
      </c>
      <c r="J74" s="75">
        <v>48.440930000000002</v>
      </c>
      <c r="K74" s="75"/>
      <c r="L74" s="75">
        <v>42.838509999999999</v>
      </c>
      <c r="M74" s="75"/>
      <c r="N74" s="75"/>
      <c r="O74" s="75">
        <v>32.214660000000002</v>
      </c>
      <c r="P74" s="75"/>
      <c r="Q74" s="75"/>
      <c r="R74" s="75"/>
      <c r="S74" s="75">
        <v>62.121780000000001</v>
      </c>
      <c r="T74" s="75">
        <v>51.157629999999997</v>
      </c>
      <c r="U74" s="75"/>
      <c r="V74" s="75">
        <v>35.780169999999998</v>
      </c>
    </row>
    <row r="75" spans="1:22">
      <c r="A75" s="68" t="s">
        <v>164</v>
      </c>
      <c r="B75" s="70" t="s">
        <v>165</v>
      </c>
      <c r="C75" s="73" t="str">
        <f>VLOOKUP(B75,'CPI Timeseries 2012 - 2025'!B:C,2,0)</f>
        <v>WE/EU</v>
      </c>
      <c r="D75" s="71">
        <v>45</v>
      </c>
      <c r="E75" s="70">
        <v>70</v>
      </c>
      <c r="F75" s="74">
        <v>1.369645</v>
      </c>
      <c r="G75" s="70">
        <v>9</v>
      </c>
      <c r="H75" s="75">
        <v>42.753779999999999</v>
      </c>
      <c r="I75" s="75">
        <v>47.246220000000001</v>
      </c>
      <c r="J75" s="75"/>
      <c r="K75" s="75"/>
      <c r="L75" s="75">
        <v>42.838509999999999</v>
      </c>
      <c r="M75" s="75">
        <v>34.494399999999999</v>
      </c>
      <c r="N75" s="75">
        <v>59.166930000000001</v>
      </c>
      <c r="O75" s="75">
        <v>45.51793</v>
      </c>
      <c r="P75" s="75">
        <v>37.373829999999998</v>
      </c>
      <c r="Q75" s="75"/>
      <c r="R75" s="75">
        <v>41.836329999999997</v>
      </c>
      <c r="S75" s="75">
        <v>49.114649999999997</v>
      </c>
      <c r="T75" s="75"/>
      <c r="U75" s="75">
        <v>43.83182</v>
      </c>
      <c r="V75" s="75">
        <v>47.07206</v>
      </c>
    </row>
    <row r="76" spans="1:22">
      <c r="A76" s="68" t="s">
        <v>166</v>
      </c>
      <c r="B76" s="70" t="s">
        <v>167</v>
      </c>
      <c r="C76" s="73" t="str">
        <f>VLOOKUP(B76,'CPI Timeseries 2012 - 2025'!B:C,2,0)</f>
        <v>SSA</v>
      </c>
      <c r="D76" s="71">
        <v>45</v>
      </c>
      <c r="E76" s="70">
        <v>70</v>
      </c>
      <c r="F76" s="74">
        <v>5.3824709999999998</v>
      </c>
      <c r="G76" s="70">
        <v>4</v>
      </c>
      <c r="H76" s="75">
        <v>36.172750000000001</v>
      </c>
      <c r="I76" s="75">
        <v>53.827249999999999</v>
      </c>
      <c r="J76" s="75">
        <v>27.529299999999999</v>
      </c>
      <c r="K76" s="75"/>
      <c r="L76" s="75"/>
      <c r="M76" s="75"/>
      <c r="N76" s="75"/>
      <c r="O76" s="75">
        <v>45.51793</v>
      </c>
      <c r="P76" s="75"/>
      <c r="Q76" s="75"/>
      <c r="R76" s="75"/>
      <c r="S76" s="75">
        <v>55.960509999999999</v>
      </c>
      <c r="T76" s="75">
        <v>51.157629999999997</v>
      </c>
      <c r="U76" s="75"/>
      <c r="V76" s="75"/>
    </row>
    <row r="77" spans="1:22">
      <c r="A77" s="68" t="s">
        <v>168</v>
      </c>
      <c r="B77" s="70" t="s">
        <v>169</v>
      </c>
      <c r="C77" s="73" t="str">
        <f>VLOOKUP(B77,'CPI Timeseries 2012 - 2025'!B:C,2,0)</f>
        <v>AME</v>
      </c>
      <c r="D77" s="71">
        <v>44</v>
      </c>
      <c r="E77" s="70">
        <v>73</v>
      </c>
      <c r="F77" s="74">
        <v>3.612628</v>
      </c>
      <c r="G77" s="70">
        <v>6</v>
      </c>
      <c r="H77" s="75">
        <v>38.075290000000003</v>
      </c>
      <c r="I77" s="75">
        <v>49.924709999999997</v>
      </c>
      <c r="J77" s="75"/>
      <c r="K77" s="75"/>
      <c r="L77" s="75">
        <v>38.539949999999997</v>
      </c>
      <c r="M77" s="75">
        <v>34.494399999999999</v>
      </c>
      <c r="N77" s="75"/>
      <c r="O77" s="75">
        <v>32.214660000000002</v>
      </c>
      <c r="P77" s="75"/>
      <c r="Q77" s="75"/>
      <c r="R77" s="75">
        <v>41.836329999999997</v>
      </c>
      <c r="S77" s="75">
        <v>62.806370000000001</v>
      </c>
      <c r="T77" s="75"/>
      <c r="U77" s="75"/>
      <c r="V77" s="75">
        <v>51.415089999999999</v>
      </c>
    </row>
    <row r="78" spans="1:22">
      <c r="A78" s="68" t="s">
        <v>170</v>
      </c>
      <c r="B78" s="70" t="s">
        <v>171</v>
      </c>
      <c r="C78" s="73" t="str">
        <f>VLOOKUP(B78,'CPI Timeseries 2012 - 2025'!B:C,2,0)</f>
        <v>AP</v>
      </c>
      <c r="D78" s="71">
        <v>44</v>
      </c>
      <c r="E78" s="70">
        <v>73</v>
      </c>
      <c r="F78" s="74">
        <v>6.8905709999999996</v>
      </c>
      <c r="G78" s="70">
        <v>3</v>
      </c>
      <c r="H78" s="75">
        <v>32.699460000000002</v>
      </c>
      <c r="I78" s="75">
        <v>55.300539999999998</v>
      </c>
      <c r="J78" s="75"/>
      <c r="K78" s="75"/>
      <c r="L78" s="75"/>
      <c r="M78" s="75"/>
      <c r="N78" s="75"/>
      <c r="O78" s="75">
        <v>58.821210000000001</v>
      </c>
      <c r="P78" s="75"/>
      <c r="Q78" s="75"/>
      <c r="R78" s="75"/>
      <c r="S78" s="75">
        <v>34.053759999999997</v>
      </c>
      <c r="T78" s="75">
        <v>39.177059999999997</v>
      </c>
      <c r="U78" s="75"/>
      <c r="V78" s="75"/>
    </row>
    <row r="79" spans="1:22">
      <c r="A79" s="68" t="s">
        <v>172</v>
      </c>
      <c r="B79" s="70" t="s">
        <v>173</v>
      </c>
      <c r="C79" s="73" t="str">
        <f>VLOOKUP(B79,'CPI Timeseries 2012 - 2025'!B:C,2,0)</f>
        <v>AP</v>
      </c>
      <c r="D79" s="71">
        <v>44</v>
      </c>
      <c r="E79" s="70">
        <v>73</v>
      </c>
      <c r="F79" s="74">
        <v>5.1293360000000003</v>
      </c>
      <c r="G79" s="70">
        <v>4</v>
      </c>
      <c r="H79" s="75">
        <v>35.587890000000002</v>
      </c>
      <c r="I79" s="75">
        <v>52.412109999999998</v>
      </c>
      <c r="J79" s="75"/>
      <c r="K79" s="75"/>
      <c r="L79" s="75">
        <v>42.838509999999999</v>
      </c>
      <c r="M79" s="75"/>
      <c r="N79" s="75"/>
      <c r="O79" s="75">
        <v>32.214660000000002</v>
      </c>
      <c r="P79" s="75"/>
      <c r="Q79" s="75"/>
      <c r="R79" s="75"/>
      <c r="S79" s="75">
        <v>60.068019999999997</v>
      </c>
      <c r="T79" s="75">
        <v>39.177059999999997</v>
      </c>
      <c r="U79" s="75"/>
      <c r="V79" s="75"/>
    </row>
    <row r="80" spans="1:22">
      <c r="A80" s="68" t="s">
        <v>174</v>
      </c>
      <c r="B80" s="70" t="s">
        <v>175</v>
      </c>
      <c r="C80" s="73" t="str">
        <f>VLOOKUP(B80,'CPI Timeseries 2012 - 2025'!B:C,2,0)</f>
        <v>AP</v>
      </c>
      <c r="D80" s="71">
        <v>43</v>
      </c>
      <c r="E80" s="70">
        <v>76</v>
      </c>
      <c r="F80" s="74">
        <v>1.302773</v>
      </c>
      <c r="G80" s="70">
        <v>8</v>
      </c>
      <c r="H80" s="75">
        <v>40.86345</v>
      </c>
      <c r="I80" s="75">
        <v>45.13655</v>
      </c>
      <c r="J80" s="75"/>
      <c r="K80" s="75"/>
      <c r="L80" s="75">
        <v>42.838509999999999</v>
      </c>
      <c r="M80" s="75">
        <v>50.60913</v>
      </c>
      <c r="N80" s="75"/>
      <c r="O80" s="75">
        <v>45.51793</v>
      </c>
      <c r="P80" s="75">
        <v>48.14967</v>
      </c>
      <c r="Q80" s="75">
        <v>41.626779999999997</v>
      </c>
      <c r="R80" s="75">
        <v>32.758890000000001</v>
      </c>
      <c r="S80" s="75">
        <v>37.476680000000002</v>
      </c>
      <c r="T80" s="75"/>
      <c r="U80" s="75"/>
      <c r="V80" s="75">
        <v>41.860419999999998</v>
      </c>
    </row>
    <row r="81" spans="1:22">
      <c r="A81" s="68" t="s">
        <v>176</v>
      </c>
      <c r="B81" s="70" t="s">
        <v>177</v>
      </c>
      <c r="C81" s="73" t="str">
        <f>VLOOKUP(B81,'CPI Timeseries 2012 - 2025'!B:C,2,0)</f>
        <v>SSA</v>
      </c>
      <c r="D81" s="71">
        <v>43</v>
      </c>
      <c r="E81" s="70">
        <v>76</v>
      </c>
      <c r="F81" s="74">
        <v>2.7771149999999998</v>
      </c>
      <c r="G81" s="70">
        <v>9</v>
      </c>
      <c r="H81" s="75">
        <v>38.445529999999998</v>
      </c>
      <c r="I81" s="75">
        <v>47.554470000000002</v>
      </c>
      <c r="J81" s="75">
        <v>55.341760000000001</v>
      </c>
      <c r="K81" s="75"/>
      <c r="L81" s="75">
        <v>25.644259999999999</v>
      </c>
      <c r="M81" s="75">
        <v>34.494399999999999</v>
      </c>
      <c r="N81" s="75"/>
      <c r="O81" s="75">
        <v>58.821210000000001</v>
      </c>
      <c r="P81" s="75"/>
      <c r="Q81" s="75"/>
      <c r="R81" s="75">
        <v>50.91377</v>
      </c>
      <c r="S81" s="75">
        <v>32.68459</v>
      </c>
      <c r="T81" s="75">
        <v>63.138199999999998</v>
      </c>
      <c r="U81" s="75">
        <v>41.041849999999997</v>
      </c>
      <c r="V81" s="75">
        <v>25.35689</v>
      </c>
    </row>
    <row r="82" spans="1:22">
      <c r="A82" s="68" t="s">
        <v>178</v>
      </c>
      <c r="B82" s="70" t="s">
        <v>179</v>
      </c>
      <c r="C82" s="73" t="str">
        <f>VLOOKUP(B82,'CPI Timeseries 2012 - 2025'!B:C,2,0)</f>
        <v>SSA</v>
      </c>
      <c r="D82" s="71">
        <v>43</v>
      </c>
      <c r="E82" s="70">
        <v>76</v>
      </c>
      <c r="F82" s="74">
        <v>1.5407630000000001</v>
      </c>
      <c r="G82" s="70">
        <v>10</v>
      </c>
      <c r="H82" s="75">
        <v>40.473149999999997</v>
      </c>
      <c r="I82" s="75">
        <v>45.526850000000003</v>
      </c>
      <c r="J82" s="75">
        <v>58.896740000000001</v>
      </c>
      <c r="K82" s="75"/>
      <c r="L82" s="75">
        <v>42.838509999999999</v>
      </c>
      <c r="M82" s="75">
        <v>50.60913</v>
      </c>
      <c r="N82" s="75"/>
      <c r="O82" s="75">
        <v>45.51793</v>
      </c>
      <c r="P82" s="75">
        <v>31.782599999999999</v>
      </c>
      <c r="Q82" s="75"/>
      <c r="R82" s="75">
        <v>50.91377</v>
      </c>
      <c r="S82" s="75">
        <v>31.31541</v>
      </c>
      <c r="T82" s="75">
        <v>51.157629999999997</v>
      </c>
      <c r="U82" s="75">
        <v>35.926909999999999</v>
      </c>
      <c r="V82" s="75">
        <v>33.174349999999997</v>
      </c>
    </row>
    <row r="83" spans="1:22">
      <c r="A83" s="68" t="s">
        <v>180</v>
      </c>
      <c r="B83" s="70" t="s">
        <v>181</v>
      </c>
      <c r="C83" s="73" t="str">
        <f>VLOOKUP(B83,'CPI Timeseries 2012 - 2025'!B:C,2,0)</f>
        <v>ECA</v>
      </c>
      <c r="D83" s="71">
        <v>43</v>
      </c>
      <c r="E83" s="70">
        <v>76</v>
      </c>
      <c r="F83" s="74">
        <v>2.2340819999999999</v>
      </c>
      <c r="G83" s="70">
        <v>7</v>
      </c>
      <c r="H83" s="75">
        <v>39.336109999999998</v>
      </c>
      <c r="I83" s="75">
        <v>46.663890000000002</v>
      </c>
      <c r="J83" s="75"/>
      <c r="K83" s="75"/>
      <c r="L83" s="75">
        <v>42.838509999999999</v>
      </c>
      <c r="M83" s="75"/>
      <c r="N83" s="75">
        <v>33.110709999999997</v>
      </c>
      <c r="O83" s="75">
        <v>45.51793</v>
      </c>
      <c r="P83" s="75"/>
      <c r="Q83" s="75"/>
      <c r="R83" s="75"/>
      <c r="S83" s="75">
        <v>56.645090000000003</v>
      </c>
      <c r="T83" s="75">
        <v>51.157629999999997</v>
      </c>
      <c r="U83" s="75">
        <v>35.926909999999999</v>
      </c>
      <c r="V83" s="75">
        <v>39.254600000000003</v>
      </c>
    </row>
    <row r="84" spans="1:22">
      <c r="A84" s="68" t="s">
        <v>182</v>
      </c>
      <c r="B84" s="70" t="s">
        <v>183</v>
      </c>
      <c r="C84" s="73" t="str">
        <f>VLOOKUP(B84,'CPI Timeseries 2012 - 2025'!B:C,2,0)</f>
        <v>ECA</v>
      </c>
      <c r="D84" s="71">
        <v>42</v>
      </c>
      <c r="E84" s="70">
        <v>80</v>
      </c>
      <c r="F84" s="74">
        <v>1.763393</v>
      </c>
      <c r="G84" s="70">
        <v>7</v>
      </c>
      <c r="H84" s="75">
        <v>39.108040000000003</v>
      </c>
      <c r="I84" s="75">
        <v>44.891959999999997</v>
      </c>
      <c r="J84" s="75"/>
      <c r="K84" s="75"/>
      <c r="L84" s="75">
        <v>42.838509999999999</v>
      </c>
      <c r="M84" s="75">
        <v>34.494399999999999</v>
      </c>
      <c r="N84" s="75">
        <v>36.833030000000001</v>
      </c>
      <c r="O84" s="75">
        <v>45.51793</v>
      </c>
      <c r="P84" s="75"/>
      <c r="Q84" s="75"/>
      <c r="R84" s="75">
        <v>44.196469999999998</v>
      </c>
      <c r="S84" s="75">
        <v>52.537579999999998</v>
      </c>
      <c r="T84" s="75"/>
      <c r="U84" s="75"/>
      <c r="V84" s="75">
        <v>34.911569999999998</v>
      </c>
    </row>
    <row r="85" spans="1:22">
      <c r="A85" s="68" t="s">
        <v>184</v>
      </c>
      <c r="B85" s="70" t="s">
        <v>185</v>
      </c>
      <c r="C85" s="73" t="str">
        <f>VLOOKUP(B85,'CPI Timeseries 2012 - 2025'!B:C,2,0)</f>
        <v>SSA</v>
      </c>
      <c r="D85" s="71">
        <v>41</v>
      </c>
      <c r="E85" s="70">
        <v>81</v>
      </c>
      <c r="F85" s="74">
        <v>2.3917310000000001</v>
      </c>
      <c r="G85" s="70">
        <v>9</v>
      </c>
      <c r="H85" s="75">
        <v>37.077559999999998</v>
      </c>
      <c r="I85" s="75">
        <v>44.922440000000002</v>
      </c>
      <c r="J85" s="75">
        <v>62.451709999999999</v>
      </c>
      <c r="K85" s="75"/>
      <c r="L85" s="75">
        <v>47.137070000000001</v>
      </c>
      <c r="M85" s="75">
        <v>50.60913</v>
      </c>
      <c r="N85" s="75"/>
      <c r="O85" s="75">
        <v>45.51793</v>
      </c>
      <c r="P85" s="75">
        <v>21.515049999999999</v>
      </c>
      <c r="Q85" s="75"/>
      <c r="R85" s="75">
        <v>41.836329999999997</v>
      </c>
      <c r="S85" s="75">
        <v>36.792099999999998</v>
      </c>
      <c r="T85" s="75"/>
      <c r="U85" s="75">
        <v>25.92953</v>
      </c>
      <c r="V85" s="75">
        <v>40.12321</v>
      </c>
    </row>
    <row r="86" spans="1:22">
      <c r="A86" s="68" t="s">
        <v>186</v>
      </c>
      <c r="B86" s="70" t="s">
        <v>187</v>
      </c>
      <c r="C86" s="73" t="str">
        <f>VLOOKUP(B86,'CPI Timeseries 2012 - 2025'!B:C,2,0)</f>
        <v>AME</v>
      </c>
      <c r="D86" s="71">
        <v>41</v>
      </c>
      <c r="E86" s="70">
        <v>81</v>
      </c>
      <c r="F86" s="74">
        <v>4.4411839999999998</v>
      </c>
      <c r="G86" s="70">
        <v>6</v>
      </c>
      <c r="H86" s="75">
        <v>33.716459999999998</v>
      </c>
      <c r="I86" s="75">
        <v>48.283540000000002</v>
      </c>
      <c r="J86" s="75"/>
      <c r="K86" s="75"/>
      <c r="L86" s="75">
        <v>34.241390000000003</v>
      </c>
      <c r="M86" s="75">
        <v>34.494399999999999</v>
      </c>
      <c r="N86" s="75"/>
      <c r="O86" s="75">
        <v>32.214660000000002</v>
      </c>
      <c r="P86" s="75"/>
      <c r="Q86" s="75"/>
      <c r="R86" s="75">
        <v>32.758890000000001</v>
      </c>
      <c r="S86" s="75">
        <v>68.967640000000003</v>
      </c>
      <c r="T86" s="75"/>
      <c r="U86" s="75"/>
      <c r="V86" s="75">
        <v>40.991810000000001</v>
      </c>
    </row>
    <row r="87" spans="1:22">
      <c r="A87" s="68" t="s">
        <v>188</v>
      </c>
      <c r="B87" s="70" t="s">
        <v>189</v>
      </c>
      <c r="C87" s="73" t="str">
        <f>VLOOKUP(B87,'CPI Timeseries 2012 - 2025'!B:C,2,0)</f>
        <v>AP</v>
      </c>
      <c r="D87" s="71">
        <v>41</v>
      </c>
      <c r="E87" s="70">
        <v>81</v>
      </c>
      <c r="F87" s="74">
        <v>1.716734</v>
      </c>
      <c r="G87" s="70">
        <v>8</v>
      </c>
      <c r="H87" s="75">
        <v>38.184559999999998</v>
      </c>
      <c r="I87" s="75">
        <v>43.815440000000002</v>
      </c>
      <c r="J87" s="75"/>
      <c r="K87" s="75"/>
      <c r="L87" s="75">
        <v>38.539949999999997</v>
      </c>
      <c r="M87" s="75">
        <v>34.494399999999999</v>
      </c>
      <c r="N87" s="75"/>
      <c r="O87" s="75">
        <v>45.51793</v>
      </c>
      <c r="P87" s="75"/>
      <c r="Q87" s="75">
        <v>32.321460000000002</v>
      </c>
      <c r="R87" s="75">
        <v>38.75</v>
      </c>
      <c r="S87" s="75">
        <v>41.584200000000003</v>
      </c>
      <c r="T87" s="75"/>
      <c r="U87" s="75">
        <v>56.154170000000001</v>
      </c>
      <c r="V87" s="75">
        <v>36.648780000000002</v>
      </c>
    </row>
    <row r="88" spans="1:22">
      <c r="A88" s="68" t="s">
        <v>190</v>
      </c>
      <c r="B88" s="70" t="s">
        <v>191</v>
      </c>
      <c r="C88" s="73" t="str">
        <f>VLOOKUP(B88,'CPI Timeseries 2012 - 2025'!B:C,2,0)</f>
        <v>WE/EU</v>
      </c>
      <c r="D88" s="71">
        <v>40</v>
      </c>
      <c r="E88" s="70">
        <v>84</v>
      </c>
      <c r="F88" s="74">
        <v>1.956796</v>
      </c>
      <c r="G88" s="70">
        <v>9</v>
      </c>
      <c r="H88" s="75">
        <v>36.790860000000002</v>
      </c>
      <c r="I88" s="75">
        <v>43.209139999999998</v>
      </c>
      <c r="J88" s="75"/>
      <c r="K88" s="75"/>
      <c r="L88" s="75">
        <v>51.435630000000003</v>
      </c>
      <c r="M88" s="75">
        <v>34.494399999999999</v>
      </c>
      <c r="N88" s="75">
        <v>55.44462</v>
      </c>
      <c r="O88" s="75">
        <v>32.214660000000002</v>
      </c>
      <c r="P88" s="75">
        <v>25.174769999999999</v>
      </c>
      <c r="Q88" s="75"/>
      <c r="R88" s="75">
        <v>50.91377</v>
      </c>
      <c r="S88" s="75">
        <v>35.422930000000001</v>
      </c>
      <c r="T88" s="75"/>
      <c r="U88" s="75">
        <v>38.949379999999998</v>
      </c>
      <c r="V88" s="75">
        <v>37.517389999999999</v>
      </c>
    </row>
    <row r="89" spans="1:22">
      <c r="A89" s="68" t="s">
        <v>192</v>
      </c>
      <c r="B89" s="70" t="s">
        <v>193</v>
      </c>
      <c r="C89" s="73" t="str">
        <f>VLOOKUP(B89,'CPI Timeseries 2012 - 2025'!B:C,2,0)</f>
        <v>SSA</v>
      </c>
      <c r="D89" s="71">
        <v>40</v>
      </c>
      <c r="E89" s="70">
        <v>84</v>
      </c>
      <c r="F89" s="74">
        <v>2.4936850000000002</v>
      </c>
      <c r="G89" s="70">
        <v>7</v>
      </c>
      <c r="H89" s="75">
        <v>35.910350000000001</v>
      </c>
      <c r="I89" s="75">
        <v>44.089649999999999</v>
      </c>
      <c r="J89" s="75">
        <v>51.995899999999999</v>
      </c>
      <c r="K89" s="75"/>
      <c r="L89" s="75">
        <v>25.644259999999999</v>
      </c>
      <c r="M89" s="75"/>
      <c r="N89" s="75"/>
      <c r="O89" s="75">
        <v>45.51793</v>
      </c>
      <c r="P89" s="75"/>
      <c r="Q89" s="75"/>
      <c r="R89" s="75">
        <v>32.758890000000001</v>
      </c>
      <c r="S89" s="75">
        <v>48.430059999999997</v>
      </c>
      <c r="T89" s="75">
        <v>39.177059999999997</v>
      </c>
      <c r="U89" s="75"/>
      <c r="V89" s="75">
        <v>35.780169999999998</v>
      </c>
    </row>
    <row r="90" spans="1:22">
      <c r="A90" s="68" t="s">
        <v>194</v>
      </c>
      <c r="B90" s="70" t="s">
        <v>195</v>
      </c>
      <c r="C90" s="73" t="str">
        <f>VLOOKUP(B90,'CPI Timeseries 2012 - 2025'!B:C,2,0)</f>
        <v>AME</v>
      </c>
      <c r="D90" s="71">
        <v>40</v>
      </c>
      <c r="E90" s="70">
        <v>84</v>
      </c>
      <c r="F90" s="74">
        <v>2.6172759999999999</v>
      </c>
      <c r="G90" s="70">
        <v>5</v>
      </c>
      <c r="H90" s="75">
        <v>35.70767</v>
      </c>
      <c r="I90" s="75">
        <v>44.29233</v>
      </c>
      <c r="J90" s="75"/>
      <c r="K90" s="75"/>
      <c r="L90" s="75">
        <v>38.539949999999997</v>
      </c>
      <c r="M90" s="75">
        <v>50.60913</v>
      </c>
      <c r="N90" s="75"/>
      <c r="O90" s="75">
        <v>32.214660000000002</v>
      </c>
      <c r="P90" s="75"/>
      <c r="Q90" s="75"/>
      <c r="R90" s="75">
        <v>41.836329999999997</v>
      </c>
      <c r="S90" s="75">
        <v>34.738349999999997</v>
      </c>
      <c r="T90" s="75"/>
      <c r="U90" s="75"/>
      <c r="V90" s="75"/>
    </row>
    <row r="91" spans="1:22">
      <c r="A91" s="68" t="s">
        <v>196</v>
      </c>
      <c r="B91" s="70" t="s">
        <v>197</v>
      </c>
      <c r="C91" s="73" t="str">
        <f>VLOOKUP(B91,'CPI Timeseries 2012 - 2025'!B:C,2,0)</f>
        <v>AME</v>
      </c>
      <c r="D91" s="71">
        <v>40</v>
      </c>
      <c r="E91" s="70">
        <v>84</v>
      </c>
      <c r="F91" s="74">
        <v>1.797642</v>
      </c>
      <c r="G91" s="70">
        <v>5</v>
      </c>
      <c r="H91" s="75">
        <v>37.051859999999998</v>
      </c>
      <c r="I91" s="75">
        <v>42.948140000000002</v>
      </c>
      <c r="J91" s="75"/>
      <c r="K91" s="75"/>
      <c r="L91" s="75"/>
      <c r="M91" s="75"/>
      <c r="N91" s="75"/>
      <c r="O91" s="75">
        <v>32.214660000000002</v>
      </c>
      <c r="P91" s="75"/>
      <c r="Q91" s="75"/>
      <c r="R91" s="75">
        <v>41.836329999999997</v>
      </c>
      <c r="S91" s="75">
        <v>45.691719999999997</v>
      </c>
      <c r="T91" s="75">
        <v>39.177059999999997</v>
      </c>
      <c r="U91" s="75"/>
      <c r="V91" s="75">
        <v>39.254600000000003</v>
      </c>
    </row>
    <row r="92" spans="1:22">
      <c r="A92" s="68" t="s">
        <v>198</v>
      </c>
      <c r="B92" s="70" t="s">
        <v>199</v>
      </c>
      <c r="C92" s="73" t="str">
        <f>VLOOKUP(B92,'CPI Timeseries 2012 - 2025'!B:C,2,0)</f>
        <v>WE/EU</v>
      </c>
      <c r="D92" s="71">
        <v>40</v>
      </c>
      <c r="E92" s="70">
        <v>84</v>
      </c>
      <c r="F92" s="74">
        <v>0.86763999999999997</v>
      </c>
      <c r="G92" s="70">
        <v>10</v>
      </c>
      <c r="H92" s="75">
        <v>38.577069999999999</v>
      </c>
      <c r="I92" s="75">
        <v>41.422930000000001</v>
      </c>
      <c r="J92" s="75"/>
      <c r="K92" s="75">
        <v>36.309510000000003</v>
      </c>
      <c r="L92" s="75">
        <v>29.942820000000001</v>
      </c>
      <c r="M92" s="75">
        <v>50.60913</v>
      </c>
      <c r="N92" s="75">
        <v>40.555340000000001</v>
      </c>
      <c r="O92" s="75">
        <v>45.51793</v>
      </c>
      <c r="P92" s="75">
        <v>37.17051</v>
      </c>
      <c r="Q92" s="75"/>
      <c r="R92" s="75">
        <v>41.836329999999997</v>
      </c>
      <c r="S92" s="75">
        <v>40.899619999999999</v>
      </c>
      <c r="T92" s="75"/>
      <c r="U92" s="75">
        <v>39.18188</v>
      </c>
      <c r="V92" s="75">
        <v>40.991810000000001</v>
      </c>
    </row>
    <row r="93" spans="1:22">
      <c r="A93" s="68" t="s">
        <v>200</v>
      </c>
      <c r="B93" s="70" t="s">
        <v>201</v>
      </c>
      <c r="C93" s="73" t="str">
        <f>VLOOKUP(B93,'CPI Timeseries 2012 - 2025'!B:C,2,0)</f>
        <v>ECA</v>
      </c>
      <c r="D93" s="71">
        <v>40</v>
      </c>
      <c r="E93" s="70">
        <v>84</v>
      </c>
      <c r="F93" s="74">
        <v>2.4195799999999998</v>
      </c>
      <c r="G93" s="70">
        <v>7</v>
      </c>
      <c r="H93" s="75">
        <v>36.031889999999997</v>
      </c>
      <c r="I93" s="75">
        <v>43.968110000000003</v>
      </c>
      <c r="J93" s="75"/>
      <c r="K93" s="75"/>
      <c r="L93" s="75">
        <v>51.435630000000003</v>
      </c>
      <c r="M93" s="75">
        <v>34.494399999999999</v>
      </c>
      <c r="N93" s="75">
        <v>44.277659999999997</v>
      </c>
      <c r="O93" s="75">
        <v>45.51793</v>
      </c>
      <c r="P93" s="75"/>
      <c r="Q93" s="75"/>
      <c r="R93" s="75"/>
      <c r="S93" s="75">
        <v>23.784970000000001</v>
      </c>
      <c r="T93" s="75"/>
      <c r="U93" s="75">
        <v>35.926909999999999</v>
      </c>
      <c r="V93" s="75">
        <v>41.860419999999998</v>
      </c>
    </row>
    <row r="94" spans="1:22">
      <c r="A94" s="68" t="s">
        <v>202</v>
      </c>
      <c r="B94" s="70" t="s">
        <v>203</v>
      </c>
      <c r="C94" s="73" t="str">
        <f>VLOOKUP(B94,'CPI Timeseries 2012 - 2025'!B:C,2,0)</f>
        <v>SSA</v>
      </c>
      <c r="D94" s="71">
        <v>40</v>
      </c>
      <c r="E94" s="70">
        <v>84</v>
      </c>
      <c r="F94" s="74">
        <v>1.843424</v>
      </c>
      <c r="G94" s="70">
        <v>9</v>
      </c>
      <c r="H94" s="75">
        <v>36.976779999999998</v>
      </c>
      <c r="I94" s="75">
        <v>43.023220000000002</v>
      </c>
      <c r="J94" s="75">
        <v>48.440930000000002</v>
      </c>
      <c r="K94" s="75"/>
      <c r="L94" s="75">
        <v>34.241390000000003</v>
      </c>
      <c r="M94" s="75">
        <v>34.494399999999999</v>
      </c>
      <c r="N94" s="75"/>
      <c r="O94" s="75">
        <v>32.214660000000002</v>
      </c>
      <c r="P94" s="75"/>
      <c r="Q94" s="75"/>
      <c r="R94" s="75">
        <v>32.758890000000001</v>
      </c>
      <c r="S94" s="75">
        <v>58.014270000000003</v>
      </c>
      <c r="T94" s="75">
        <v>39.177059999999997</v>
      </c>
      <c r="U94" s="75">
        <v>50.10924</v>
      </c>
      <c r="V94" s="75">
        <v>32.30574</v>
      </c>
    </row>
    <row r="95" spans="1:22">
      <c r="A95" s="68" t="s">
        <v>204</v>
      </c>
      <c r="B95" s="70" t="s">
        <v>205</v>
      </c>
      <c r="C95" s="73" t="str">
        <f>VLOOKUP(B95,'CPI Timeseries 2012 - 2025'!B:C,2,0)</f>
        <v>ECA</v>
      </c>
      <c r="D95" s="71">
        <v>39</v>
      </c>
      <c r="E95" s="70">
        <v>91</v>
      </c>
      <c r="F95" s="74">
        <v>2.4110990000000001</v>
      </c>
      <c r="G95" s="70">
        <v>7</v>
      </c>
      <c r="H95" s="75">
        <v>35.0458</v>
      </c>
      <c r="I95" s="75">
        <v>42.9542</v>
      </c>
      <c r="J95" s="75"/>
      <c r="K95" s="75"/>
      <c r="L95" s="75">
        <v>55.734200000000001</v>
      </c>
      <c r="M95" s="75">
        <v>34.494399999999999</v>
      </c>
      <c r="N95" s="75">
        <v>44.277659999999997</v>
      </c>
      <c r="O95" s="75">
        <v>32.214660000000002</v>
      </c>
      <c r="P95" s="75"/>
      <c r="Q95" s="75"/>
      <c r="R95" s="75">
        <v>41.836329999999997</v>
      </c>
      <c r="S95" s="75">
        <v>32</v>
      </c>
      <c r="T95" s="75"/>
      <c r="U95" s="75"/>
      <c r="V95" s="75">
        <v>31.437139999999999</v>
      </c>
    </row>
    <row r="96" spans="1:22">
      <c r="A96" s="68" t="s">
        <v>206</v>
      </c>
      <c r="B96" s="70" t="s">
        <v>207</v>
      </c>
      <c r="C96" s="73" t="str">
        <f>VLOOKUP(B96,'CPI Timeseries 2012 - 2025'!B:C,2,0)</f>
        <v>AP</v>
      </c>
      <c r="D96" s="71">
        <v>39</v>
      </c>
      <c r="E96" s="70">
        <v>91</v>
      </c>
      <c r="F96" s="74">
        <v>1.451228</v>
      </c>
      <c r="G96" s="70">
        <v>9</v>
      </c>
      <c r="H96" s="75">
        <v>36.619990000000001</v>
      </c>
      <c r="I96" s="75">
        <v>41.380009999999999</v>
      </c>
      <c r="J96" s="75"/>
      <c r="K96" s="75"/>
      <c r="L96" s="75">
        <v>47.137070000000001</v>
      </c>
      <c r="M96" s="75">
        <v>34.494399999999999</v>
      </c>
      <c r="N96" s="75"/>
      <c r="O96" s="75">
        <v>45.51793</v>
      </c>
      <c r="P96" s="75">
        <v>40.11862</v>
      </c>
      <c r="Q96" s="75">
        <v>33.50938</v>
      </c>
      <c r="R96" s="75">
        <v>50.91377</v>
      </c>
      <c r="S96" s="75">
        <v>29.261649999999999</v>
      </c>
      <c r="T96" s="75"/>
      <c r="U96" s="75">
        <v>38.25188</v>
      </c>
      <c r="V96" s="75">
        <v>31.437139999999999</v>
      </c>
    </row>
    <row r="97" spans="1:22">
      <c r="A97" s="68" t="s">
        <v>208</v>
      </c>
      <c r="B97" s="70" t="s">
        <v>209</v>
      </c>
      <c r="C97" s="73" t="str">
        <f>VLOOKUP(B97,'CPI Timeseries 2012 - 2025'!B:C,2,0)</f>
        <v>AP</v>
      </c>
      <c r="D97" s="71">
        <v>39</v>
      </c>
      <c r="E97" s="70">
        <v>91</v>
      </c>
      <c r="F97" s="74">
        <v>3.7320950000000002</v>
      </c>
      <c r="G97" s="70">
        <v>3</v>
      </c>
      <c r="H97" s="75">
        <v>32.879359999999998</v>
      </c>
      <c r="I97" s="75">
        <v>45.120640000000002</v>
      </c>
      <c r="J97" s="75"/>
      <c r="K97" s="75"/>
      <c r="L97" s="75"/>
      <c r="M97" s="75"/>
      <c r="N97" s="75"/>
      <c r="O97" s="75">
        <v>32.214660000000002</v>
      </c>
      <c r="P97" s="75"/>
      <c r="Q97" s="75"/>
      <c r="R97" s="75"/>
      <c r="S97" s="75">
        <v>46.376300000000001</v>
      </c>
      <c r="T97" s="75">
        <v>39.177059999999997</v>
      </c>
      <c r="U97" s="75"/>
      <c r="V97" s="75"/>
    </row>
    <row r="98" spans="1:22">
      <c r="A98" s="68" t="s">
        <v>210</v>
      </c>
      <c r="B98" s="70" t="s">
        <v>211</v>
      </c>
      <c r="C98" s="73" t="str">
        <f>VLOOKUP(B98,'CPI Timeseries 2012 - 2025'!B:C,2,0)</f>
        <v>MENA</v>
      </c>
      <c r="D98" s="71">
        <v>39</v>
      </c>
      <c r="E98" s="70">
        <v>91</v>
      </c>
      <c r="F98" s="74">
        <v>1.852868</v>
      </c>
      <c r="G98" s="70">
        <v>8</v>
      </c>
      <c r="H98" s="75">
        <v>35.961300000000001</v>
      </c>
      <c r="I98" s="75">
        <v>42.038699999999999</v>
      </c>
      <c r="J98" s="75">
        <v>48.440930000000002</v>
      </c>
      <c r="K98" s="75"/>
      <c r="L98" s="75">
        <v>29.942820000000001</v>
      </c>
      <c r="M98" s="75">
        <v>34.494399999999999</v>
      </c>
      <c r="N98" s="75"/>
      <c r="O98" s="75">
        <v>32.214660000000002</v>
      </c>
      <c r="P98" s="75"/>
      <c r="Q98" s="75"/>
      <c r="R98" s="75">
        <v>50.187579999999997</v>
      </c>
      <c r="S98" s="75">
        <v>31.31541</v>
      </c>
      <c r="T98" s="75"/>
      <c r="U98" s="75">
        <v>44.994309999999999</v>
      </c>
      <c r="V98" s="75">
        <v>36.648780000000002</v>
      </c>
    </row>
    <row r="99" spans="1:22">
      <c r="A99" s="68" t="s">
        <v>212</v>
      </c>
      <c r="B99" s="70" t="s">
        <v>213</v>
      </c>
      <c r="C99" s="73" t="str">
        <f>VLOOKUP(B99,'CPI Timeseries 2012 - 2025'!B:C,2,0)</f>
        <v>MENA</v>
      </c>
      <c r="D99" s="71">
        <v>39</v>
      </c>
      <c r="E99" s="70">
        <v>91</v>
      </c>
      <c r="F99" s="74">
        <v>1.3169979999999999</v>
      </c>
      <c r="G99" s="70">
        <v>8</v>
      </c>
      <c r="H99" s="75">
        <v>36.840119999999999</v>
      </c>
      <c r="I99" s="75">
        <v>41.159880000000001</v>
      </c>
      <c r="J99" s="75">
        <v>41.540089999999999</v>
      </c>
      <c r="K99" s="75"/>
      <c r="L99" s="75">
        <v>34.241390000000003</v>
      </c>
      <c r="M99" s="75">
        <v>34.494399999999999</v>
      </c>
      <c r="N99" s="75"/>
      <c r="O99" s="75">
        <v>45.51793</v>
      </c>
      <c r="P99" s="75"/>
      <c r="Q99" s="75"/>
      <c r="R99" s="75">
        <v>32.758890000000001</v>
      </c>
      <c r="S99" s="75">
        <v>47.060890000000001</v>
      </c>
      <c r="T99" s="75"/>
      <c r="U99" s="75">
        <v>43.599319999999999</v>
      </c>
      <c r="V99" s="75">
        <v>34.911569999999998</v>
      </c>
    </row>
    <row r="100" spans="1:22">
      <c r="A100" s="68" t="s">
        <v>214</v>
      </c>
      <c r="B100" s="70" t="s">
        <v>215</v>
      </c>
      <c r="C100" s="73" t="str">
        <f>VLOOKUP(B100,'CPI Timeseries 2012 - 2025'!B:C,2,0)</f>
        <v>SSA</v>
      </c>
      <c r="D100" s="71">
        <v>38</v>
      </c>
      <c r="E100" s="70">
        <v>96</v>
      </c>
      <c r="F100" s="74">
        <v>1.3628359999999999</v>
      </c>
      <c r="G100" s="70">
        <v>8</v>
      </c>
      <c r="H100" s="75">
        <v>35.764949999999999</v>
      </c>
      <c r="I100" s="75">
        <v>40.235050000000001</v>
      </c>
      <c r="J100" s="75">
        <v>44.885950000000001</v>
      </c>
      <c r="K100" s="75"/>
      <c r="L100" s="75">
        <v>34.241390000000003</v>
      </c>
      <c r="M100" s="75">
        <v>34.494399999999999</v>
      </c>
      <c r="N100" s="75"/>
      <c r="O100" s="75">
        <v>45.51793</v>
      </c>
      <c r="P100" s="75"/>
      <c r="Q100" s="75"/>
      <c r="R100" s="75">
        <v>37.297609999999999</v>
      </c>
      <c r="S100" s="75">
        <v>37.476680000000002</v>
      </c>
      <c r="T100" s="75">
        <v>39.177059999999997</v>
      </c>
      <c r="U100" s="75"/>
      <c r="V100" s="75">
        <v>27.094100000000001</v>
      </c>
    </row>
    <row r="101" spans="1:22">
      <c r="A101" s="68" t="s">
        <v>216</v>
      </c>
      <c r="B101" s="70" t="s">
        <v>217</v>
      </c>
      <c r="C101" s="73" t="str">
        <f>VLOOKUP(B101,'CPI Timeseries 2012 - 2025'!B:C,2,0)</f>
        <v>ECA</v>
      </c>
      <c r="D101" s="71">
        <v>38</v>
      </c>
      <c r="E101" s="70">
        <v>96</v>
      </c>
      <c r="F101" s="74">
        <v>3.5338910000000001</v>
      </c>
      <c r="G101" s="70">
        <v>9</v>
      </c>
      <c r="H101" s="75">
        <v>32.204419999999999</v>
      </c>
      <c r="I101" s="75">
        <v>43.795580000000001</v>
      </c>
      <c r="J101" s="75"/>
      <c r="K101" s="75"/>
      <c r="L101" s="75">
        <v>34.241390000000003</v>
      </c>
      <c r="M101" s="75">
        <v>18.379660000000001</v>
      </c>
      <c r="N101" s="75">
        <v>18.221440000000001</v>
      </c>
      <c r="O101" s="75">
        <v>45.51793</v>
      </c>
      <c r="P101" s="75">
        <v>63.195169999999997</v>
      </c>
      <c r="Q101" s="75"/>
      <c r="R101" s="75">
        <v>69.068659999999994</v>
      </c>
      <c r="S101" s="75">
        <v>26.523309999999999</v>
      </c>
      <c r="T101" s="75"/>
      <c r="U101" s="75">
        <v>27.092020000000002</v>
      </c>
      <c r="V101" s="75">
        <v>38.38599</v>
      </c>
    </row>
    <row r="102" spans="1:22">
      <c r="A102" s="68" t="s">
        <v>218</v>
      </c>
      <c r="B102" s="70" t="s">
        <v>219</v>
      </c>
      <c r="C102" s="73" t="str">
        <f>VLOOKUP(B102,'CPI Timeseries 2012 - 2025'!B:C,2,0)</f>
        <v>AME</v>
      </c>
      <c r="D102" s="71">
        <v>38</v>
      </c>
      <c r="E102" s="70">
        <v>96</v>
      </c>
      <c r="F102" s="74">
        <v>5.2817819999999998</v>
      </c>
      <c r="G102" s="70">
        <v>5</v>
      </c>
      <c r="H102" s="75">
        <v>29.337879999999998</v>
      </c>
      <c r="I102" s="75">
        <v>46.662120000000002</v>
      </c>
      <c r="J102" s="75"/>
      <c r="K102" s="75"/>
      <c r="L102" s="75"/>
      <c r="M102" s="75"/>
      <c r="N102" s="75"/>
      <c r="O102" s="75">
        <v>32.214660000000002</v>
      </c>
      <c r="P102" s="75"/>
      <c r="Q102" s="75"/>
      <c r="R102" s="75">
        <v>32.758890000000001</v>
      </c>
      <c r="S102" s="75">
        <v>63.490949999999998</v>
      </c>
      <c r="T102" s="75">
        <v>27.196490000000001</v>
      </c>
      <c r="U102" s="75"/>
      <c r="V102" s="75">
        <v>34.911569999999998</v>
      </c>
    </row>
    <row r="103" spans="1:22">
      <c r="A103" s="68" t="s">
        <v>220</v>
      </c>
      <c r="B103" s="70" t="s">
        <v>221</v>
      </c>
      <c r="C103" s="73" t="str">
        <f>VLOOKUP(B103,'CPI Timeseries 2012 - 2025'!B:C,2,0)</f>
        <v>AME</v>
      </c>
      <c r="D103" s="71">
        <v>37</v>
      </c>
      <c r="E103" s="70">
        <v>99</v>
      </c>
      <c r="F103" s="74">
        <v>2.2246090000000001</v>
      </c>
      <c r="G103" s="70">
        <v>8</v>
      </c>
      <c r="H103" s="75">
        <v>33.351640000000003</v>
      </c>
      <c r="I103" s="75">
        <v>40.648359999999997</v>
      </c>
      <c r="J103" s="75"/>
      <c r="K103" s="75"/>
      <c r="L103" s="75">
        <v>47.137070000000001</v>
      </c>
      <c r="M103" s="75">
        <v>34.494399999999999</v>
      </c>
      <c r="N103" s="75"/>
      <c r="O103" s="75">
        <v>45.51793</v>
      </c>
      <c r="P103" s="75">
        <v>21.921690000000002</v>
      </c>
      <c r="Q103" s="75"/>
      <c r="R103" s="75">
        <v>32.758890000000001</v>
      </c>
      <c r="S103" s="75">
        <v>48.430059999999997</v>
      </c>
      <c r="T103" s="75"/>
      <c r="U103" s="75">
        <v>26.627020000000002</v>
      </c>
      <c r="V103" s="75">
        <v>37.517389999999999</v>
      </c>
    </row>
    <row r="104" spans="1:22">
      <c r="A104" s="68" t="s">
        <v>222</v>
      </c>
      <c r="B104" s="70" t="s">
        <v>223</v>
      </c>
      <c r="C104" s="73" t="str">
        <f>VLOOKUP(B104,'CPI Timeseries 2012 - 2025'!B:C,2,0)</f>
        <v>AME</v>
      </c>
      <c r="D104" s="71">
        <v>37</v>
      </c>
      <c r="E104" s="70">
        <v>99</v>
      </c>
      <c r="F104" s="74">
        <v>2.9318599999999999</v>
      </c>
      <c r="G104" s="70">
        <v>7</v>
      </c>
      <c r="H104" s="75">
        <v>32.191749999999999</v>
      </c>
      <c r="I104" s="75">
        <v>41.808250000000001</v>
      </c>
      <c r="J104" s="75"/>
      <c r="K104" s="75"/>
      <c r="L104" s="75">
        <v>51.435630000000003</v>
      </c>
      <c r="M104" s="75">
        <v>50.60913</v>
      </c>
      <c r="N104" s="75"/>
      <c r="O104" s="75">
        <v>32.214660000000002</v>
      </c>
      <c r="P104" s="75"/>
      <c r="Q104" s="75"/>
      <c r="R104" s="75">
        <v>23.681450000000002</v>
      </c>
      <c r="S104" s="75">
        <v>26.523309999999999</v>
      </c>
      <c r="T104" s="75"/>
      <c r="U104" s="75">
        <v>40.111870000000003</v>
      </c>
      <c r="V104" s="75">
        <v>34.042960000000001</v>
      </c>
    </row>
    <row r="105" spans="1:22">
      <c r="A105" s="68" t="s">
        <v>224</v>
      </c>
      <c r="B105" s="70" t="s">
        <v>225</v>
      </c>
      <c r="C105" s="73" t="str">
        <f>VLOOKUP(B105,'CPI Timeseries 2012 - 2025'!B:C,2,0)</f>
        <v>SSA</v>
      </c>
      <c r="D105" s="71">
        <v>37</v>
      </c>
      <c r="E105" s="70">
        <v>99</v>
      </c>
      <c r="F105" s="74">
        <v>2.5035470000000002</v>
      </c>
      <c r="G105" s="70">
        <v>8</v>
      </c>
      <c r="H105" s="75">
        <v>32.894179999999999</v>
      </c>
      <c r="I105" s="75">
        <v>41.105820000000001</v>
      </c>
      <c r="J105" s="75">
        <v>20.62847</v>
      </c>
      <c r="K105" s="75"/>
      <c r="L105" s="75">
        <v>38.539949999999997</v>
      </c>
      <c r="M105" s="75"/>
      <c r="N105" s="75"/>
      <c r="O105" s="75">
        <v>45.51793</v>
      </c>
      <c r="P105" s="75"/>
      <c r="Q105" s="75"/>
      <c r="R105" s="75">
        <v>35.845219999999998</v>
      </c>
      <c r="S105" s="75">
        <v>56.645090000000003</v>
      </c>
      <c r="T105" s="75">
        <v>39.177059999999997</v>
      </c>
      <c r="U105" s="75">
        <v>28.25451</v>
      </c>
      <c r="V105" s="75">
        <v>31.437139999999999</v>
      </c>
    </row>
    <row r="106" spans="1:22">
      <c r="A106" s="68" t="s">
        <v>226</v>
      </c>
      <c r="B106" s="70" t="s">
        <v>227</v>
      </c>
      <c r="C106" s="73" t="str">
        <f>VLOOKUP(B106,'CPI Timeseries 2012 - 2025'!B:C,2,0)</f>
        <v>SSA</v>
      </c>
      <c r="D106" s="71">
        <v>37</v>
      </c>
      <c r="E106" s="70">
        <v>99</v>
      </c>
      <c r="F106" s="74">
        <v>4.309577</v>
      </c>
      <c r="G106" s="70">
        <v>6</v>
      </c>
      <c r="H106" s="75">
        <v>29.932289999999998</v>
      </c>
      <c r="I106" s="75">
        <v>44.067709999999998</v>
      </c>
      <c r="J106" s="75">
        <v>23.974319999999999</v>
      </c>
      <c r="K106" s="75"/>
      <c r="L106" s="75">
        <v>42.838509999999999</v>
      </c>
      <c r="M106" s="75"/>
      <c r="N106" s="75"/>
      <c r="O106" s="75">
        <v>58.821210000000001</v>
      </c>
      <c r="P106" s="75"/>
      <c r="Q106" s="75"/>
      <c r="R106" s="75"/>
      <c r="S106" s="75">
        <v>38.161270000000002</v>
      </c>
      <c r="T106" s="75">
        <v>39.177059999999997</v>
      </c>
      <c r="U106" s="75">
        <v>20.582090000000001</v>
      </c>
      <c r="V106" s="75"/>
    </row>
    <row r="107" spans="1:22">
      <c r="A107" s="68" t="s">
        <v>228</v>
      </c>
      <c r="B107" s="70" t="s">
        <v>229</v>
      </c>
      <c r="C107" s="73" t="str">
        <f>VLOOKUP(B107,'CPI Timeseries 2012 - 2025'!B:C,2,0)</f>
        <v>SSA</v>
      </c>
      <c r="D107" s="71">
        <v>37</v>
      </c>
      <c r="E107" s="70">
        <v>99</v>
      </c>
      <c r="F107" s="74">
        <v>1.359108</v>
      </c>
      <c r="G107" s="70">
        <v>9</v>
      </c>
      <c r="H107" s="75">
        <v>34.771059999999999</v>
      </c>
      <c r="I107" s="75">
        <v>39.228940000000001</v>
      </c>
      <c r="J107" s="75">
        <v>34.430129999999998</v>
      </c>
      <c r="K107" s="75"/>
      <c r="L107" s="75">
        <v>34.241390000000003</v>
      </c>
      <c r="M107" s="75">
        <v>34.494399999999999</v>
      </c>
      <c r="N107" s="75"/>
      <c r="O107" s="75">
        <v>45.51793</v>
      </c>
      <c r="P107" s="75"/>
      <c r="Q107" s="75"/>
      <c r="R107" s="75">
        <v>32.758890000000001</v>
      </c>
      <c r="S107" s="75">
        <v>50.483820000000001</v>
      </c>
      <c r="T107" s="75">
        <v>27.196490000000001</v>
      </c>
      <c r="U107" s="75">
        <v>38.25188</v>
      </c>
      <c r="V107" s="75">
        <v>34.042960000000001</v>
      </c>
    </row>
    <row r="108" spans="1:22">
      <c r="A108" s="68" t="s">
        <v>230</v>
      </c>
      <c r="B108" s="70" t="s">
        <v>231</v>
      </c>
      <c r="C108" s="73" t="str">
        <f>VLOOKUP(B108,'CPI Timeseries 2012 - 2025'!B:C,2,0)</f>
        <v>AME</v>
      </c>
      <c r="D108" s="71">
        <v>36</v>
      </c>
      <c r="E108" s="70">
        <v>104</v>
      </c>
      <c r="F108" s="74">
        <v>2.1750889999999998</v>
      </c>
      <c r="G108" s="70">
        <v>8</v>
      </c>
      <c r="H108" s="75">
        <v>32.432850000000002</v>
      </c>
      <c r="I108" s="75">
        <v>39.567149999999998</v>
      </c>
      <c r="J108" s="75"/>
      <c r="K108" s="75"/>
      <c r="L108" s="75">
        <v>47.137070000000001</v>
      </c>
      <c r="M108" s="75">
        <v>34.494399999999999</v>
      </c>
      <c r="N108" s="75"/>
      <c r="O108" s="75">
        <v>32.214660000000002</v>
      </c>
      <c r="P108" s="75">
        <v>23.54823</v>
      </c>
      <c r="Q108" s="75"/>
      <c r="R108" s="75">
        <v>32.758890000000001</v>
      </c>
      <c r="S108" s="75">
        <v>48.430059999999997</v>
      </c>
      <c r="T108" s="75"/>
      <c r="U108" s="75">
        <v>24.069559999999999</v>
      </c>
      <c r="V108" s="75">
        <v>41.860419999999998</v>
      </c>
    </row>
    <row r="109" spans="1:22">
      <c r="A109" s="68" t="s">
        <v>232</v>
      </c>
      <c r="B109" s="70" t="s">
        <v>233</v>
      </c>
      <c r="C109" s="73" t="s">
        <v>234</v>
      </c>
      <c r="D109" s="71">
        <v>36</v>
      </c>
      <c r="E109" s="70">
        <v>104</v>
      </c>
      <c r="F109" s="74">
        <v>1.9166479999999999</v>
      </c>
      <c r="G109" s="70">
        <v>3</v>
      </c>
      <c r="H109" s="75">
        <v>32.856699999999996</v>
      </c>
      <c r="I109" s="75">
        <v>39.143300000000004</v>
      </c>
      <c r="J109" s="75"/>
      <c r="K109" s="75"/>
      <c r="L109" s="75"/>
      <c r="M109" s="75"/>
      <c r="N109" s="75"/>
      <c r="O109" s="75">
        <v>32.214660000000002</v>
      </c>
      <c r="P109" s="75"/>
      <c r="Q109" s="75"/>
      <c r="R109" s="75"/>
      <c r="S109" s="75"/>
      <c r="T109" s="75">
        <v>39.177059999999997</v>
      </c>
      <c r="U109" s="75"/>
      <c r="V109" s="75">
        <v>37.517389999999999</v>
      </c>
    </row>
    <row r="110" spans="1:22">
      <c r="A110" s="68" t="s">
        <v>235</v>
      </c>
      <c r="B110" s="70" t="s">
        <v>236</v>
      </c>
      <c r="C110" s="73" t="str">
        <f>VLOOKUP(B110,'CPI Timeseries 2012 - 2025'!B:C,2,0)</f>
        <v>ECA</v>
      </c>
      <c r="D110" s="71">
        <v>36</v>
      </c>
      <c r="E110" s="70">
        <v>104</v>
      </c>
      <c r="F110" s="74">
        <v>2.399667</v>
      </c>
      <c r="G110" s="70">
        <v>8</v>
      </c>
      <c r="H110" s="75">
        <v>32.064540000000001</v>
      </c>
      <c r="I110" s="75">
        <v>39.935459999999999</v>
      </c>
      <c r="J110" s="75"/>
      <c r="K110" s="75"/>
      <c r="L110" s="75">
        <v>55.734200000000001</v>
      </c>
      <c r="M110" s="75">
        <v>18.379660000000001</v>
      </c>
      <c r="N110" s="75">
        <v>36.833030000000001</v>
      </c>
      <c r="O110" s="75">
        <v>32.214660000000002</v>
      </c>
      <c r="P110" s="75"/>
      <c r="Q110" s="75"/>
      <c r="R110" s="75">
        <v>32.758890000000001</v>
      </c>
      <c r="S110" s="75">
        <v>33.369169999999997</v>
      </c>
      <c r="T110" s="75"/>
      <c r="U110" s="75">
        <v>42.204340000000002</v>
      </c>
      <c r="V110" s="75">
        <v>34.042960000000001</v>
      </c>
    </row>
    <row r="111" spans="1:22">
      <c r="A111" s="68" t="s">
        <v>237</v>
      </c>
      <c r="B111" s="70" t="s">
        <v>238</v>
      </c>
      <c r="C111" s="73" t="str">
        <f>VLOOKUP(B111,'CPI Timeseries 2012 - 2025'!B:C,2,0)</f>
        <v>AME</v>
      </c>
      <c r="D111" s="71">
        <v>35</v>
      </c>
      <c r="E111" s="70">
        <v>107</v>
      </c>
      <c r="F111" s="74">
        <v>2.7585500000000001</v>
      </c>
      <c r="G111" s="70">
        <v>8</v>
      </c>
      <c r="H111" s="75">
        <v>30.47598</v>
      </c>
      <c r="I111" s="75">
        <v>39.52402</v>
      </c>
      <c r="J111" s="75"/>
      <c r="K111" s="75"/>
      <c r="L111" s="75">
        <v>55.734200000000001</v>
      </c>
      <c r="M111" s="75">
        <v>34.494399999999999</v>
      </c>
      <c r="N111" s="75"/>
      <c r="O111" s="75">
        <v>32.214660000000002</v>
      </c>
      <c r="P111" s="75">
        <v>23.446570000000001</v>
      </c>
      <c r="Q111" s="75"/>
      <c r="R111" s="75">
        <v>33.485080000000004</v>
      </c>
      <c r="S111" s="75">
        <v>45.007129999999997</v>
      </c>
      <c r="T111" s="75"/>
      <c r="U111" s="75">
        <v>16.629639999999998</v>
      </c>
      <c r="V111" s="75">
        <v>38.38599</v>
      </c>
    </row>
    <row r="112" spans="1:22">
      <c r="A112" s="68" t="s">
        <v>239</v>
      </c>
      <c r="B112" s="70" t="s">
        <v>240</v>
      </c>
      <c r="C112" s="73" t="str">
        <f>VLOOKUP(B112,'CPI Timeseries 2012 - 2025'!B:C,2,0)</f>
        <v>AP</v>
      </c>
      <c r="D112" s="71">
        <v>35</v>
      </c>
      <c r="E112" s="70">
        <v>107</v>
      </c>
      <c r="F112" s="74">
        <v>1.2227300000000001</v>
      </c>
      <c r="G112" s="70">
        <v>8</v>
      </c>
      <c r="H112" s="75">
        <v>32.994720000000001</v>
      </c>
      <c r="I112" s="75">
        <v>37.005279999999999</v>
      </c>
      <c r="J112" s="75"/>
      <c r="K112" s="75"/>
      <c r="L112" s="75">
        <v>34.241390000000003</v>
      </c>
      <c r="M112" s="75">
        <v>34.494399999999999</v>
      </c>
      <c r="N112" s="75"/>
      <c r="O112" s="75">
        <v>32.214660000000002</v>
      </c>
      <c r="P112" s="75"/>
      <c r="Q112" s="75"/>
      <c r="R112" s="75">
        <v>32.758890000000001</v>
      </c>
      <c r="S112" s="75">
        <v>43.63796</v>
      </c>
      <c r="T112" s="75">
        <v>39.177059999999997</v>
      </c>
      <c r="U112" s="75">
        <v>25.232040000000001</v>
      </c>
      <c r="V112" s="75">
        <v>35.780169999999998</v>
      </c>
    </row>
    <row r="113" spans="1:22">
      <c r="A113" s="68" t="s">
        <v>241</v>
      </c>
      <c r="B113" s="70" t="s">
        <v>242</v>
      </c>
      <c r="C113" s="73" t="str">
        <f>VLOOKUP(B113,'CPI Timeseries 2012 - 2025'!B:C,2,0)</f>
        <v>MENA</v>
      </c>
      <c r="D113" s="71">
        <v>34</v>
      </c>
      <c r="E113" s="70">
        <v>109</v>
      </c>
      <c r="F113" s="74">
        <v>2.3180179999999999</v>
      </c>
      <c r="G113" s="70">
        <v>8</v>
      </c>
      <c r="H113" s="75">
        <v>30.198450000000001</v>
      </c>
      <c r="I113" s="75">
        <v>37.801549999999999</v>
      </c>
      <c r="J113" s="75">
        <v>20.62847</v>
      </c>
      <c r="K113" s="75"/>
      <c r="L113" s="75">
        <v>38.539949999999997</v>
      </c>
      <c r="M113" s="75">
        <v>34.494399999999999</v>
      </c>
      <c r="N113" s="75"/>
      <c r="O113" s="75">
        <v>32.214660000000002</v>
      </c>
      <c r="P113" s="75"/>
      <c r="Q113" s="75"/>
      <c r="R113" s="75">
        <v>26.04158</v>
      </c>
      <c r="S113" s="75">
        <v>29.261649999999999</v>
      </c>
      <c r="T113" s="75"/>
      <c r="U113" s="75">
        <v>54.526690000000002</v>
      </c>
      <c r="V113" s="75">
        <v>37.517389999999999</v>
      </c>
    </row>
    <row r="114" spans="1:22">
      <c r="A114" s="68" t="s">
        <v>243</v>
      </c>
      <c r="B114" s="70" t="s">
        <v>244</v>
      </c>
      <c r="C114" s="73" t="str">
        <f>VLOOKUP(B114,'CPI Timeseries 2012 - 2025'!B:C,2,0)</f>
        <v>ECA</v>
      </c>
      <c r="D114" s="71">
        <v>34</v>
      </c>
      <c r="E114" s="70">
        <v>109</v>
      </c>
      <c r="F114" s="74">
        <v>2.6016889999999999</v>
      </c>
      <c r="G114" s="70">
        <v>7</v>
      </c>
      <c r="H114" s="75">
        <v>29.733229999999999</v>
      </c>
      <c r="I114" s="75">
        <v>38.266770000000001</v>
      </c>
      <c r="J114" s="75"/>
      <c r="K114" s="75"/>
      <c r="L114" s="75">
        <v>47.137070000000001</v>
      </c>
      <c r="M114" s="75">
        <v>34.494399999999999</v>
      </c>
      <c r="N114" s="75">
        <v>40.555340000000001</v>
      </c>
      <c r="O114" s="75">
        <v>32.214660000000002</v>
      </c>
      <c r="P114" s="75"/>
      <c r="Q114" s="75"/>
      <c r="R114" s="75"/>
      <c r="S114" s="75">
        <v>23.100380000000001</v>
      </c>
      <c r="T114" s="75"/>
      <c r="U114" s="75">
        <v>19.419609999999999</v>
      </c>
      <c r="V114" s="75">
        <v>38.38599</v>
      </c>
    </row>
    <row r="115" spans="1:22">
      <c r="A115" s="68" t="s">
        <v>245</v>
      </c>
      <c r="B115" s="70" t="s">
        <v>246</v>
      </c>
      <c r="C115" s="73" t="str">
        <f>VLOOKUP(B115,'CPI Timeseries 2012 - 2025'!B:C,2,0)</f>
        <v>AP</v>
      </c>
      <c r="D115" s="71">
        <v>34</v>
      </c>
      <c r="E115" s="70">
        <v>109</v>
      </c>
      <c r="F115" s="74">
        <v>2.3438409999999998</v>
      </c>
      <c r="G115" s="70">
        <v>9</v>
      </c>
      <c r="H115" s="75">
        <v>30.156099999999999</v>
      </c>
      <c r="I115" s="75">
        <v>37.843899999999998</v>
      </c>
      <c r="J115" s="75"/>
      <c r="K115" s="75"/>
      <c r="L115" s="75">
        <v>29.942820000000001</v>
      </c>
      <c r="M115" s="75">
        <v>34.494399999999999</v>
      </c>
      <c r="N115" s="75"/>
      <c r="O115" s="75">
        <v>32.214660000000002</v>
      </c>
      <c r="P115" s="75">
        <v>25.78473</v>
      </c>
      <c r="Q115" s="75">
        <v>33.905349999999999</v>
      </c>
      <c r="R115" s="75">
        <v>32.758890000000001</v>
      </c>
      <c r="S115" s="75">
        <v>23.100380000000001</v>
      </c>
      <c r="T115" s="75"/>
      <c r="U115" s="75">
        <v>64.524060000000006</v>
      </c>
      <c r="V115" s="75">
        <v>27.094100000000001</v>
      </c>
    </row>
    <row r="116" spans="1:22">
      <c r="A116" s="68" t="s">
        <v>247</v>
      </c>
      <c r="B116" s="70" t="s">
        <v>248</v>
      </c>
      <c r="C116" s="73" t="str">
        <f>VLOOKUP(B116,'CPI Timeseries 2012 - 2025'!B:C,2,0)</f>
        <v>AP</v>
      </c>
      <c r="D116" s="71">
        <v>34</v>
      </c>
      <c r="E116" s="70">
        <v>109</v>
      </c>
      <c r="F116" s="74">
        <v>5.1172620000000002</v>
      </c>
      <c r="G116" s="70">
        <v>5</v>
      </c>
      <c r="H116" s="75">
        <v>25.607690000000002</v>
      </c>
      <c r="I116" s="75">
        <v>42.392310000000002</v>
      </c>
      <c r="J116" s="75"/>
      <c r="K116" s="75"/>
      <c r="L116" s="75">
        <v>25.644259999999999</v>
      </c>
      <c r="M116" s="75"/>
      <c r="N116" s="75"/>
      <c r="O116" s="75">
        <v>32.214660000000002</v>
      </c>
      <c r="P116" s="75"/>
      <c r="Q116" s="75"/>
      <c r="R116" s="75"/>
      <c r="S116" s="75">
        <v>24.469550000000002</v>
      </c>
      <c r="T116" s="75">
        <v>27.196490000000001</v>
      </c>
      <c r="U116" s="75">
        <v>58.014150000000001</v>
      </c>
      <c r="V116" s="75"/>
    </row>
    <row r="117" spans="1:22">
      <c r="A117" s="68" t="s">
        <v>249</v>
      </c>
      <c r="B117" s="70" t="s">
        <v>250</v>
      </c>
      <c r="C117" s="73" t="str">
        <f>VLOOKUP(B117,'CPI Timeseries 2012 - 2025'!B:C,2,0)</f>
        <v>SSA</v>
      </c>
      <c r="D117" s="71">
        <v>34</v>
      </c>
      <c r="E117" s="70">
        <v>109</v>
      </c>
      <c r="F117" s="74">
        <v>1.5362119999999999</v>
      </c>
      <c r="G117" s="70">
        <v>9</v>
      </c>
      <c r="H117" s="75">
        <v>31.480609999999999</v>
      </c>
      <c r="I117" s="75">
        <v>36.519390000000001</v>
      </c>
      <c r="J117" s="75">
        <v>37.985109999999999</v>
      </c>
      <c r="K117" s="75"/>
      <c r="L117" s="75">
        <v>34.241390000000003</v>
      </c>
      <c r="M117" s="75">
        <v>18.379660000000001</v>
      </c>
      <c r="N117" s="75"/>
      <c r="O117" s="75">
        <v>45.51793</v>
      </c>
      <c r="P117" s="75"/>
      <c r="Q117" s="75"/>
      <c r="R117" s="75">
        <v>32.758890000000001</v>
      </c>
      <c r="S117" s="75">
        <v>25.838719999999999</v>
      </c>
      <c r="T117" s="75">
        <v>39.177059999999997</v>
      </c>
      <c r="U117" s="75">
        <v>38.716880000000003</v>
      </c>
      <c r="V117" s="75">
        <v>34.042960000000001</v>
      </c>
    </row>
    <row r="118" spans="1:22">
      <c r="A118" s="68" t="s">
        <v>251</v>
      </c>
      <c r="B118" s="70" t="s">
        <v>252</v>
      </c>
      <c r="C118" s="73" t="str">
        <f>VLOOKUP(B118,'CPI Timeseries 2012 - 2025'!B:C,2,0)</f>
        <v>AP</v>
      </c>
      <c r="D118" s="71">
        <v>34</v>
      </c>
      <c r="E118" s="70">
        <v>109</v>
      </c>
      <c r="F118" s="74">
        <v>0.92011259999999995</v>
      </c>
      <c r="G118" s="70">
        <v>6</v>
      </c>
      <c r="H118" s="75">
        <v>32.491019999999999</v>
      </c>
      <c r="I118" s="75">
        <v>35.508980000000001</v>
      </c>
      <c r="J118" s="75"/>
      <c r="K118" s="75"/>
      <c r="L118" s="75">
        <v>34.241390000000003</v>
      </c>
      <c r="M118" s="75"/>
      <c r="N118" s="75"/>
      <c r="O118" s="75">
        <v>32.214660000000002</v>
      </c>
      <c r="P118" s="75"/>
      <c r="Q118" s="75"/>
      <c r="R118" s="75"/>
      <c r="S118" s="75">
        <v>32.68459</v>
      </c>
      <c r="T118" s="75">
        <v>39.177059999999997</v>
      </c>
      <c r="U118" s="75">
        <v>30.57948</v>
      </c>
      <c r="V118" s="75">
        <v>33.174349999999997</v>
      </c>
    </row>
    <row r="119" spans="1:22">
      <c r="A119" s="68" t="s">
        <v>253</v>
      </c>
      <c r="B119" s="70" t="s">
        <v>254</v>
      </c>
      <c r="C119" s="73" t="str">
        <f>VLOOKUP(B119,'CPI Timeseries 2012 - 2025'!B:C,2,0)</f>
        <v>SSA</v>
      </c>
      <c r="D119" s="71">
        <v>34</v>
      </c>
      <c r="E119" s="70">
        <v>109</v>
      </c>
      <c r="F119" s="74">
        <v>2.0135459999999998</v>
      </c>
      <c r="G119" s="70">
        <v>8</v>
      </c>
      <c r="H119" s="75">
        <v>30.697780000000002</v>
      </c>
      <c r="I119" s="75">
        <v>37.302219999999998</v>
      </c>
      <c r="J119" s="75">
        <v>37.985109999999999</v>
      </c>
      <c r="K119" s="75"/>
      <c r="L119" s="75">
        <v>29.942820000000001</v>
      </c>
      <c r="M119" s="75">
        <v>18.379660000000001</v>
      </c>
      <c r="N119" s="75"/>
      <c r="O119" s="75">
        <v>45.51793</v>
      </c>
      <c r="P119" s="75"/>
      <c r="Q119" s="75"/>
      <c r="R119" s="75">
        <v>35.119030000000002</v>
      </c>
      <c r="S119" s="75">
        <v>40.899619999999999</v>
      </c>
      <c r="T119" s="75">
        <v>39.177059999999997</v>
      </c>
      <c r="U119" s="75"/>
      <c r="V119" s="75">
        <v>26.2255</v>
      </c>
    </row>
    <row r="120" spans="1:22">
      <c r="A120" s="68" t="s">
        <v>255</v>
      </c>
      <c r="B120" s="70" t="s">
        <v>256</v>
      </c>
      <c r="C120" s="73" t="str">
        <f>VLOOKUP(B120,'CPI Timeseries 2012 - 2025'!B:C,2,0)</f>
        <v>AME</v>
      </c>
      <c r="D120" s="71">
        <v>33</v>
      </c>
      <c r="E120" s="70">
        <v>116</v>
      </c>
      <c r="F120" s="74">
        <v>1.867413</v>
      </c>
      <c r="G120" s="70">
        <v>7</v>
      </c>
      <c r="H120" s="75">
        <v>29.937439999999999</v>
      </c>
      <c r="I120" s="75">
        <v>36.062559999999998</v>
      </c>
      <c r="J120" s="75"/>
      <c r="K120" s="75"/>
      <c r="L120" s="75">
        <v>42.838509999999999</v>
      </c>
      <c r="M120" s="75">
        <v>34.494399999999999</v>
      </c>
      <c r="N120" s="75"/>
      <c r="O120" s="75">
        <v>32.214660000000002</v>
      </c>
      <c r="P120" s="75"/>
      <c r="Q120" s="75"/>
      <c r="R120" s="75">
        <v>37.297609999999999</v>
      </c>
      <c r="S120" s="75">
        <v>30.63083</v>
      </c>
      <c r="T120" s="75"/>
      <c r="U120" s="75">
        <v>20.349599999999999</v>
      </c>
      <c r="V120" s="75">
        <v>29.699919999999999</v>
      </c>
    </row>
    <row r="121" spans="1:22">
      <c r="A121" s="68" t="s">
        <v>257</v>
      </c>
      <c r="B121" s="70" t="s">
        <v>258</v>
      </c>
      <c r="C121" s="73" t="str">
        <f>VLOOKUP(B121,'CPI Timeseries 2012 - 2025'!B:C,2,0)</f>
        <v>AME</v>
      </c>
      <c r="D121" s="71">
        <v>33</v>
      </c>
      <c r="E121" s="70">
        <v>116</v>
      </c>
      <c r="F121" s="74">
        <v>1.521312</v>
      </c>
      <c r="G121" s="70">
        <v>7</v>
      </c>
      <c r="H121" s="75">
        <v>30.505050000000001</v>
      </c>
      <c r="I121" s="75">
        <v>35.494950000000003</v>
      </c>
      <c r="J121" s="75"/>
      <c r="K121" s="75"/>
      <c r="L121" s="75">
        <v>29.942820000000001</v>
      </c>
      <c r="M121" s="75">
        <v>34.494399999999999</v>
      </c>
      <c r="N121" s="75"/>
      <c r="O121" s="75">
        <v>32.214660000000002</v>
      </c>
      <c r="P121" s="75"/>
      <c r="Q121" s="75"/>
      <c r="R121" s="75">
        <v>32.758890000000001</v>
      </c>
      <c r="S121" s="75">
        <v>42.95337</v>
      </c>
      <c r="T121" s="75"/>
      <c r="U121" s="75">
        <v>24.302050000000001</v>
      </c>
      <c r="V121" s="75">
        <v>35.780169999999998</v>
      </c>
    </row>
    <row r="122" spans="1:22">
      <c r="A122" s="68" t="s">
        <v>259</v>
      </c>
      <c r="B122" s="70" t="s">
        <v>260</v>
      </c>
      <c r="C122" s="73" t="str">
        <f>VLOOKUP(B122,'CPI Timeseries 2012 - 2025'!B:C,2,0)</f>
        <v>ECA</v>
      </c>
      <c r="D122" s="71">
        <v>33</v>
      </c>
      <c r="E122" s="70">
        <v>116</v>
      </c>
      <c r="F122" s="74">
        <v>2.0085449999999998</v>
      </c>
      <c r="G122" s="70">
        <v>7</v>
      </c>
      <c r="H122" s="75">
        <v>29.70599</v>
      </c>
      <c r="I122" s="75">
        <v>36.29401</v>
      </c>
      <c r="J122" s="75"/>
      <c r="K122" s="75"/>
      <c r="L122" s="75">
        <v>34.241390000000003</v>
      </c>
      <c r="M122" s="75">
        <v>34.494399999999999</v>
      </c>
      <c r="N122" s="75">
        <v>47.999980000000001</v>
      </c>
      <c r="O122" s="75">
        <v>32.214660000000002</v>
      </c>
      <c r="P122" s="75"/>
      <c r="Q122" s="75"/>
      <c r="R122" s="75">
        <v>32.758890000000001</v>
      </c>
      <c r="S122" s="75">
        <v>23.784970000000001</v>
      </c>
      <c r="T122" s="75"/>
      <c r="U122" s="75"/>
      <c r="V122" s="75">
        <v>27.962710000000001</v>
      </c>
    </row>
    <row r="123" spans="1:22">
      <c r="A123" s="68" t="s">
        <v>261</v>
      </c>
      <c r="B123" s="70" t="s">
        <v>262</v>
      </c>
      <c r="C123" s="73" t="str">
        <f>VLOOKUP(B123,'CPI Timeseries 2012 - 2025'!B:C,2,0)</f>
        <v>AP</v>
      </c>
      <c r="D123" s="71">
        <v>33</v>
      </c>
      <c r="E123" s="70">
        <v>116</v>
      </c>
      <c r="F123" s="74">
        <v>0.99738870000000002</v>
      </c>
      <c r="G123" s="70">
        <v>9</v>
      </c>
      <c r="H123" s="75">
        <v>31.364280000000001</v>
      </c>
      <c r="I123" s="75">
        <v>34.635719999999999</v>
      </c>
      <c r="J123" s="75"/>
      <c r="K123" s="75"/>
      <c r="L123" s="75">
        <v>29.942820000000001</v>
      </c>
      <c r="M123" s="75">
        <v>34.494399999999999</v>
      </c>
      <c r="N123" s="75"/>
      <c r="O123" s="75">
        <v>32.214660000000002</v>
      </c>
      <c r="P123" s="75">
        <v>26.089700000000001</v>
      </c>
      <c r="Q123" s="75">
        <v>44.794550000000001</v>
      </c>
      <c r="R123" s="75">
        <v>32.758890000000001</v>
      </c>
      <c r="S123" s="75">
        <v>29.94624</v>
      </c>
      <c r="T123" s="75"/>
      <c r="U123" s="75">
        <v>35.461919999999999</v>
      </c>
      <c r="V123" s="75">
        <v>32.30574</v>
      </c>
    </row>
    <row r="124" spans="1:22">
      <c r="A124" s="68" t="s">
        <v>263</v>
      </c>
      <c r="B124" s="70" t="s">
        <v>264</v>
      </c>
      <c r="C124" s="73" t="str">
        <f>VLOOKUP(B124,'CPI Timeseries 2012 - 2025'!B:C,2,0)</f>
        <v>SSA</v>
      </c>
      <c r="D124" s="71">
        <v>32</v>
      </c>
      <c r="E124" s="70">
        <v>120</v>
      </c>
      <c r="F124" s="74">
        <v>2.526907</v>
      </c>
      <c r="G124" s="70">
        <v>8</v>
      </c>
      <c r="H124" s="75">
        <v>27.855869999999999</v>
      </c>
      <c r="I124" s="75">
        <v>36.144129999999997</v>
      </c>
      <c r="J124" s="75">
        <v>37.985109999999999</v>
      </c>
      <c r="K124" s="75"/>
      <c r="L124" s="75">
        <v>34.241390000000003</v>
      </c>
      <c r="M124" s="75">
        <v>18.379660000000001</v>
      </c>
      <c r="N124" s="75"/>
      <c r="O124" s="75">
        <v>45.51793</v>
      </c>
      <c r="P124" s="75"/>
      <c r="Q124" s="75"/>
      <c r="R124" s="75">
        <v>41.836329999999997</v>
      </c>
      <c r="S124" s="75">
        <v>37.476680000000002</v>
      </c>
      <c r="T124" s="75"/>
      <c r="U124" s="75">
        <v>14.30467</v>
      </c>
      <c r="V124" s="75">
        <v>28.831320000000002</v>
      </c>
    </row>
    <row r="125" spans="1:22">
      <c r="A125" s="68" t="s">
        <v>265</v>
      </c>
      <c r="B125" s="70" t="s">
        <v>266</v>
      </c>
      <c r="C125" s="73" t="str">
        <f>VLOOKUP(B125,'CPI Timeseries 2012 - 2025'!B:C,2,0)</f>
        <v>AME</v>
      </c>
      <c r="D125" s="71">
        <v>32</v>
      </c>
      <c r="E125" s="70">
        <v>120</v>
      </c>
      <c r="F125" s="74">
        <v>1.4766330000000001</v>
      </c>
      <c r="G125" s="70">
        <v>7</v>
      </c>
      <c r="H125" s="75">
        <v>29.578320000000001</v>
      </c>
      <c r="I125" s="75">
        <v>34.421680000000002</v>
      </c>
      <c r="J125" s="75"/>
      <c r="K125" s="75"/>
      <c r="L125" s="75">
        <v>29.942820000000001</v>
      </c>
      <c r="M125" s="75">
        <v>34.494399999999999</v>
      </c>
      <c r="N125" s="75"/>
      <c r="O125" s="75">
        <v>32.214660000000002</v>
      </c>
      <c r="P125" s="75"/>
      <c r="Q125" s="75"/>
      <c r="R125" s="75">
        <v>41.836329999999997</v>
      </c>
      <c r="S125" s="75">
        <v>28.577069999999999</v>
      </c>
      <c r="T125" s="75"/>
      <c r="U125" s="75">
        <v>24.069559999999999</v>
      </c>
      <c r="V125" s="75">
        <v>30.568529999999999</v>
      </c>
    </row>
    <row r="126" spans="1:22">
      <c r="A126" s="68" t="s">
        <v>267</v>
      </c>
      <c r="B126" s="70" t="s">
        <v>268</v>
      </c>
      <c r="C126" s="73" t="str">
        <f>VLOOKUP(B126,'CPI Timeseries 2012 - 2025'!B:C,2,0)</f>
        <v>AP</v>
      </c>
      <c r="D126" s="71">
        <v>32</v>
      </c>
      <c r="E126" s="70">
        <v>120</v>
      </c>
      <c r="F126" s="74">
        <v>2.1407340000000001</v>
      </c>
      <c r="G126" s="70">
        <v>9</v>
      </c>
      <c r="H126" s="75">
        <v>28.489190000000001</v>
      </c>
      <c r="I126" s="75">
        <v>35.510800000000003</v>
      </c>
      <c r="J126" s="75"/>
      <c r="K126" s="75"/>
      <c r="L126" s="75">
        <v>34.241390000000003</v>
      </c>
      <c r="M126" s="75">
        <v>34.494399999999999</v>
      </c>
      <c r="N126" s="75"/>
      <c r="O126" s="75">
        <v>32.214660000000002</v>
      </c>
      <c r="P126" s="75">
        <v>18.160309999999999</v>
      </c>
      <c r="Q126" s="75">
        <v>43.507640000000002</v>
      </c>
      <c r="R126" s="75">
        <v>37.297609999999999</v>
      </c>
      <c r="S126" s="75">
        <v>16.939109999999999</v>
      </c>
      <c r="T126" s="75"/>
      <c r="U126" s="75">
        <v>50.57423</v>
      </c>
      <c r="V126" s="75">
        <v>24.488289999999999</v>
      </c>
    </row>
    <row r="127" spans="1:22">
      <c r="A127" s="68" t="s">
        <v>269</v>
      </c>
      <c r="B127" s="70" t="s">
        <v>270</v>
      </c>
      <c r="C127" s="73" t="str">
        <f>VLOOKUP(B127,'CPI Timeseries 2012 - 2025'!B:C,2,0)</f>
        <v>SSA</v>
      </c>
      <c r="D127" s="71">
        <v>32</v>
      </c>
      <c r="E127" s="70">
        <v>120</v>
      </c>
      <c r="F127" s="74">
        <v>1.4671829999999999</v>
      </c>
      <c r="G127" s="70">
        <v>7</v>
      </c>
      <c r="H127" s="75">
        <v>29.593820000000001</v>
      </c>
      <c r="I127" s="75">
        <v>34.406179999999999</v>
      </c>
      <c r="J127" s="75">
        <v>34.430129999999998</v>
      </c>
      <c r="K127" s="75"/>
      <c r="L127" s="75">
        <v>25.644259999999999</v>
      </c>
      <c r="M127" s="75"/>
      <c r="N127" s="75"/>
      <c r="O127" s="75">
        <v>32.214660000000002</v>
      </c>
      <c r="P127" s="75"/>
      <c r="Q127" s="75"/>
      <c r="R127" s="75">
        <v>32.758890000000001</v>
      </c>
      <c r="S127" s="75">
        <v>23.100380000000001</v>
      </c>
      <c r="T127" s="75">
        <v>39.177059999999997</v>
      </c>
      <c r="U127" s="75"/>
      <c r="V127" s="75">
        <v>34.042960000000001</v>
      </c>
    </row>
    <row r="128" spans="1:22">
      <c r="A128" s="68" t="s">
        <v>271</v>
      </c>
      <c r="B128" s="70" t="s">
        <v>272</v>
      </c>
      <c r="C128" s="73" t="str">
        <f>VLOOKUP(B128,'CPI Timeseries 2012 - 2025'!B:C,2,0)</f>
        <v>ECA</v>
      </c>
      <c r="D128" s="71">
        <v>31</v>
      </c>
      <c r="E128" s="70">
        <v>124</v>
      </c>
      <c r="F128" s="74">
        <v>3.491905</v>
      </c>
      <c r="G128" s="70">
        <v>7</v>
      </c>
      <c r="H128" s="75">
        <v>25.27328</v>
      </c>
      <c r="I128" s="75">
        <v>36.72672</v>
      </c>
      <c r="J128" s="75"/>
      <c r="K128" s="75"/>
      <c r="L128" s="75">
        <v>25.644259999999999</v>
      </c>
      <c r="M128" s="75">
        <v>18.379660000000001</v>
      </c>
      <c r="N128" s="75">
        <v>18.221440000000001</v>
      </c>
      <c r="O128" s="75">
        <v>32.214660000000002</v>
      </c>
      <c r="P128" s="75"/>
      <c r="Q128" s="75"/>
      <c r="R128" s="75">
        <v>23.681450000000002</v>
      </c>
      <c r="S128" s="75">
        <v>46.376300000000001</v>
      </c>
      <c r="T128" s="75"/>
      <c r="U128" s="75"/>
      <c r="V128" s="75">
        <v>50.546489999999999</v>
      </c>
    </row>
    <row r="129" spans="1:22">
      <c r="A129" s="68" t="s">
        <v>273</v>
      </c>
      <c r="B129" s="70" t="s">
        <v>274</v>
      </c>
      <c r="C129" s="73" t="str">
        <f>VLOOKUP(B129,'CPI Timeseries 2012 - 2025'!B:C,2,0)</f>
        <v>SSA</v>
      </c>
      <c r="D129" s="71">
        <v>31</v>
      </c>
      <c r="E129" s="70">
        <v>124</v>
      </c>
      <c r="F129" s="74">
        <v>1.9514940000000001</v>
      </c>
      <c r="G129" s="70">
        <v>5</v>
      </c>
      <c r="H129" s="75">
        <v>27.79955</v>
      </c>
      <c r="I129" s="75">
        <v>34.200449999999996</v>
      </c>
      <c r="J129" s="75">
        <v>27.529299999999999</v>
      </c>
      <c r="K129" s="75"/>
      <c r="L129" s="75">
        <v>25.644259999999999</v>
      </c>
      <c r="M129" s="75"/>
      <c r="N129" s="75"/>
      <c r="O129" s="75">
        <v>32.214660000000002</v>
      </c>
      <c r="P129" s="75"/>
      <c r="Q129" s="75"/>
      <c r="R129" s="75"/>
      <c r="S129" s="75">
        <v>28.577069999999999</v>
      </c>
      <c r="T129" s="75">
        <v>39.177059999999997</v>
      </c>
      <c r="U129" s="75"/>
      <c r="V129" s="75"/>
    </row>
    <row r="130" spans="1:22">
      <c r="A130" s="68" t="s">
        <v>275</v>
      </c>
      <c r="B130" s="70" t="s">
        <v>276</v>
      </c>
      <c r="C130" s="73" t="str">
        <f>VLOOKUP(B130,'CPI Timeseries 2012 - 2025'!B:C,2,0)</f>
        <v>AP</v>
      </c>
      <c r="D130" s="71">
        <v>31</v>
      </c>
      <c r="E130" s="70">
        <v>124</v>
      </c>
      <c r="F130" s="74">
        <v>1.0201560000000001</v>
      </c>
      <c r="G130" s="70">
        <v>8</v>
      </c>
      <c r="H130" s="75">
        <v>29.32694</v>
      </c>
      <c r="I130" s="75">
        <v>32.67306</v>
      </c>
      <c r="J130" s="75"/>
      <c r="K130" s="75"/>
      <c r="L130" s="75">
        <v>38.539949999999997</v>
      </c>
      <c r="M130" s="75">
        <v>34.494399999999999</v>
      </c>
      <c r="N130" s="75"/>
      <c r="O130" s="75">
        <v>32.214660000000002</v>
      </c>
      <c r="P130" s="75">
        <v>25.683070000000001</v>
      </c>
      <c r="Q130" s="75"/>
      <c r="R130" s="75">
        <v>33.485080000000004</v>
      </c>
      <c r="S130" s="75">
        <v>25.838719999999999</v>
      </c>
      <c r="T130" s="75"/>
      <c r="U130" s="75">
        <v>28.25451</v>
      </c>
      <c r="V130" s="75">
        <v>32.30574</v>
      </c>
    </row>
    <row r="131" spans="1:22">
      <c r="A131" s="68" t="s">
        <v>277</v>
      </c>
      <c r="B131" s="70" t="s">
        <v>278</v>
      </c>
      <c r="C131" s="73" t="str">
        <f>VLOOKUP(B131,'CPI Timeseries 2012 - 2025'!B:C,2,0)</f>
        <v>SSA</v>
      </c>
      <c r="D131" s="71">
        <v>31</v>
      </c>
      <c r="E131" s="70">
        <v>124</v>
      </c>
      <c r="F131" s="74">
        <v>1.945508</v>
      </c>
      <c r="G131" s="70">
        <v>7</v>
      </c>
      <c r="H131" s="75">
        <v>27.809370000000001</v>
      </c>
      <c r="I131" s="75">
        <v>34.190629999999999</v>
      </c>
      <c r="J131" s="75">
        <v>44.885950000000001</v>
      </c>
      <c r="K131" s="75"/>
      <c r="L131" s="75">
        <v>25.644259999999999</v>
      </c>
      <c r="M131" s="75"/>
      <c r="N131" s="75"/>
      <c r="O131" s="75">
        <v>32.214660000000002</v>
      </c>
      <c r="P131" s="75"/>
      <c r="Q131" s="75"/>
      <c r="R131" s="75">
        <v>23.681450000000002</v>
      </c>
      <c r="S131" s="75">
        <v>36.107520000000001</v>
      </c>
      <c r="T131" s="75">
        <v>27.196490000000001</v>
      </c>
      <c r="U131" s="75"/>
      <c r="V131" s="75">
        <v>29.699919999999999</v>
      </c>
    </row>
    <row r="132" spans="1:22">
      <c r="A132" s="68" t="s">
        <v>279</v>
      </c>
      <c r="B132" s="70" t="s">
        <v>280</v>
      </c>
      <c r="C132" s="73" t="str">
        <f>VLOOKUP(B132,'CPI Timeseries 2012 - 2025'!B:C,2,0)</f>
        <v>ECA</v>
      </c>
      <c r="D132" s="71">
        <v>31</v>
      </c>
      <c r="E132" s="70">
        <v>124</v>
      </c>
      <c r="F132" s="74">
        <v>2.0424150000000001</v>
      </c>
      <c r="G132" s="70">
        <v>8</v>
      </c>
      <c r="H132" s="75">
        <v>27.65044</v>
      </c>
      <c r="I132" s="75">
        <v>34.349559999999997</v>
      </c>
      <c r="J132" s="75"/>
      <c r="K132" s="75"/>
      <c r="L132" s="75">
        <v>21.345700000000001</v>
      </c>
      <c r="M132" s="75">
        <v>34.494399999999999</v>
      </c>
      <c r="N132" s="75"/>
      <c r="O132" s="75">
        <v>45.51793</v>
      </c>
      <c r="P132" s="75">
        <v>23.54823</v>
      </c>
      <c r="Q132" s="75"/>
      <c r="R132" s="75">
        <v>32.758890000000001</v>
      </c>
      <c r="S132" s="75">
        <v>18.99287</v>
      </c>
      <c r="T132" s="75"/>
      <c r="U132" s="75">
        <v>37.089399999999998</v>
      </c>
      <c r="V132" s="75">
        <v>33.174349999999997</v>
      </c>
    </row>
    <row r="133" spans="1:22">
      <c r="A133" s="68" t="s">
        <v>281</v>
      </c>
      <c r="B133" s="70" t="s">
        <v>282</v>
      </c>
      <c r="C133" s="73" t="str">
        <f>VLOOKUP(B133,'CPI Timeseries 2012 - 2025'!B:C,2,0)</f>
        <v>ECA</v>
      </c>
      <c r="D133" s="71">
        <v>31</v>
      </c>
      <c r="E133" s="70">
        <v>124</v>
      </c>
      <c r="F133" s="74">
        <v>2.732437</v>
      </c>
      <c r="G133" s="70">
        <v>8</v>
      </c>
      <c r="H133" s="75">
        <v>26.518799999999999</v>
      </c>
      <c r="I133" s="75">
        <v>35.481200000000001</v>
      </c>
      <c r="J133" s="75"/>
      <c r="K133" s="75"/>
      <c r="L133" s="75">
        <v>29.942820000000001</v>
      </c>
      <c r="M133" s="75">
        <v>18.379660000000001</v>
      </c>
      <c r="N133" s="75">
        <v>18.221440000000001</v>
      </c>
      <c r="O133" s="75">
        <v>32.214660000000002</v>
      </c>
      <c r="P133" s="75"/>
      <c r="Q133" s="75"/>
      <c r="R133" s="75">
        <v>50.91377</v>
      </c>
      <c r="S133" s="75">
        <v>18.30828</v>
      </c>
      <c r="T133" s="75">
        <v>39.177059999999997</v>
      </c>
      <c r="U133" s="75"/>
      <c r="V133" s="75">
        <v>38.38599</v>
      </c>
    </row>
    <row r="134" spans="1:22">
      <c r="A134" s="68" t="s">
        <v>283</v>
      </c>
      <c r="B134" s="70" t="s">
        <v>284</v>
      </c>
      <c r="C134" s="73" t="str">
        <f>VLOOKUP(B134,'CPI Timeseries 2012 - 2025'!B:C,2,0)</f>
        <v>ECA</v>
      </c>
      <c r="D134" s="71">
        <v>30</v>
      </c>
      <c r="E134" s="70">
        <v>130</v>
      </c>
      <c r="F134" s="74">
        <v>6.5530099999999996</v>
      </c>
      <c r="G134" s="70">
        <v>7</v>
      </c>
      <c r="H134" s="75">
        <v>19.253060000000001</v>
      </c>
      <c r="I134" s="75">
        <v>40.746940000000002</v>
      </c>
      <c r="J134" s="75"/>
      <c r="K134" s="75"/>
      <c r="L134" s="75">
        <v>25.644259999999999</v>
      </c>
      <c r="M134" s="75">
        <v>18.379660000000001</v>
      </c>
      <c r="N134" s="75">
        <v>14.49912</v>
      </c>
      <c r="O134" s="75">
        <v>32.214660000000002</v>
      </c>
      <c r="P134" s="75"/>
      <c r="Q134" s="75"/>
      <c r="R134" s="75">
        <v>23.681450000000002</v>
      </c>
      <c r="S134" s="75">
        <v>13.51618</v>
      </c>
      <c r="T134" s="75"/>
      <c r="U134" s="75">
        <v>83.821340000000006</v>
      </c>
      <c r="V134" s="75"/>
    </row>
    <row r="135" spans="1:22">
      <c r="A135" s="68" t="s">
        <v>285</v>
      </c>
      <c r="B135" s="70" t="s">
        <v>286</v>
      </c>
      <c r="C135" s="73" t="str">
        <f>VLOOKUP(B135,'CPI Timeseries 2012 - 2025'!B:C,2,0)</f>
        <v>MENA</v>
      </c>
      <c r="D135" s="71">
        <v>30</v>
      </c>
      <c r="E135" s="70">
        <v>130</v>
      </c>
      <c r="F135" s="74">
        <v>3.2680120000000001</v>
      </c>
      <c r="G135" s="70">
        <v>8</v>
      </c>
      <c r="H135" s="75">
        <v>24.640460000000001</v>
      </c>
      <c r="I135" s="75">
        <v>35.359540000000003</v>
      </c>
      <c r="J135" s="75">
        <v>6.6176769999999996</v>
      </c>
      <c r="K135" s="75"/>
      <c r="L135" s="75">
        <v>25.644259999999999</v>
      </c>
      <c r="M135" s="75">
        <v>34.494399999999999</v>
      </c>
      <c r="N135" s="75"/>
      <c r="O135" s="75">
        <v>32.214660000000002</v>
      </c>
      <c r="P135" s="75"/>
      <c r="Q135" s="75"/>
      <c r="R135" s="75">
        <v>31.3065</v>
      </c>
      <c r="S135" s="75">
        <v>25.154140000000002</v>
      </c>
      <c r="T135" s="75"/>
      <c r="U135" s="75">
        <v>58.479149999999997</v>
      </c>
      <c r="V135" s="75">
        <v>27.094100000000001</v>
      </c>
    </row>
    <row r="136" spans="1:22">
      <c r="A136" s="68" t="s">
        <v>287</v>
      </c>
      <c r="B136" s="70" t="s">
        <v>288</v>
      </c>
      <c r="C136" s="73" t="str">
        <f>VLOOKUP(B136,'CPI Timeseries 2012 - 2025'!B:C,2,0)</f>
        <v>SSA</v>
      </c>
      <c r="D136" s="71">
        <v>30</v>
      </c>
      <c r="E136" s="70">
        <v>130</v>
      </c>
      <c r="F136" s="74">
        <v>1.7290430000000001</v>
      </c>
      <c r="G136" s="70">
        <v>10</v>
      </c>
      <c r="H136" s="75">
        <v>27.164370000000002</v>
      </c>
      <c r="I136" s="75">
        <v>32.835630000000002</v>
      </c>
      <c r="J136" s="75">
        <v>31.08428</v>
      </c>
      <c r="K136" s="75"/>
      <c r="L136" s="75">
        <v>29.942820000000001</v>
      </c>
      <c r="M136" s="75">
        <v>18.379660000000001</v>
      </c>
      <c r="N136" s="75"/>
      <c r="O136" s="75">
        <v>32.214660000000002</v>
      </c>
      <c r="P136" s="75">
        <v>22.12501</v>
      </c>
      <c r="Q136" s="75"/>
      <c r="R136" s="75">
        <v>41.836329999999997</v>
      </c>
      <c r="S136" s="75">
        <v>38.161270000000002</v>
      </c>
      <c r="T136" s="75">
        <v>51.157629999999997</v>
      </c>
      <c r="U136" s="75">
        <v>17.559629999999999</v>
      </c>
      <c r="V136" s="75">
        <v>21.882470000000001</v>
      </c>
    </row>
    <row r="137" spans="1:22">
      <c r="A137" s="68" t="s">
        <v>289</v>
      </c>
      <c r="B137" s="70" t="s">
        <v>290</v>
      </c>
      <c r="C137" s="73" t="str">
        <f>VLOOKUP(B137,'CPI Timeseries 2012 - 2025'!B:C,2,0)</f>
        <v>SSA</v>
      </c>
      <c r="D137" s="71">
        <v>30</v>
      </c>
      <c r="E137" s="70">
        <v>130</v>
      </c>
      <c r="F137" s="74">
        <v>2.363677</v>
      </c>
      <c r="G137" s="70">
        <v>6</v>
      </c>
      <c r="H137" s="75">
        <v>26.123570000000001</v>
      </c>
      <c r="I137" s="75">
        <v>33.876429999999999</v>
      </c>
      <c r="J137" s="75">
        <v>27.529299999999999</v>
      </c>
      <c r="K137" s="75"/>
      <c r="L137" s="75">
        <v>34.241390000000003</v>
      </c>
      <c r="M137" s="75"/>
      <c r="N137" s="75"/>
      <c r="O137" s="75">
        <v>32.214660000000002</v>
      </c>
      <c r="P137" s="75"/>
      <c r="Q137" s="75"/>
      <c r="R137" s="75"/>
      <c r="S137" s="75">
        <v>16.939109999999999</v>
      </c>
      <c r="T137" s="75">
        <v>39.177059999999997</v>
      </c>
      <c r="U137" s="75"/>
      <c r="V137" s="75">
        <v>27.962710000000001</v>
      </c>
    </row>
    <row r="138" spans="1:22">
      <c r="A138" s="68" t="s">
        <v>291</v>
      </c>
      <c r="B138" s="70" t="s">
        <v>292</v>
      </c>
      <c r="C138" s="73" t="str">
        <f>VLOOKUP(B138,'CPI Timeseries 2012 - 2025'!B:C,2,0)</f>
        <v>AME</v>
      </c>
      <c r="D138" s="71">
        <v>30</v>
      </c>
      <c r="E138" s="70">
        <v>130</v>
      </c>
      <c r="F138" s="74">
        <v>2.191163</v>
      </c>
      <c r="G138" s="70">
        <v>8</v>
      </c>
      <c r="H138" s="75">
        <v>26.406490000000002</v>
      </c>
      <c r="I138" s="75">
        <v>33.593510000000002</v>
      </c>
      <c r="J138" s="75"/>
      <c r="K138" s="75"/>
      <c r="L138" s="75">
        <v>47.137070000000001</v>
      </c>
      <c r="M138" s="75">
        <v>34.494399999999999</v>
      </c>
      <c r="N138" s="75"/>
      <c r="O138" s="75">
        <v>32.214660000000002</v>
      </c>
      <c r="P138" s="75">
        <v>14.297280000000001</v>
      </c>
      <c r="Q138" s="75"/>
      <c r="R138" s="75">
        <v>32.758890000000001</v>
      </c>
      <c r="S138" s="75">
        <v>29.94624</v>
      </c>
      <c r="T138" s="75"/>
      <c r="U138" s="75">
        <v>21.512080000000001</v>
      </c>
      <c r="V138" s="75">
        <v>31.437139999999999</v>
      </c>
    </row>
    <row r="139" spans="1:22">
      <c r="A139" s="68" t="s">
        <v>293</v>
      </c>
      <c r="B139" s="70" t="s">
        <v>294</v>
      </c>
      <c r="C139" s="73" t="str">
        <f>VLOOKUP(B139,'CPI Timeseries 2012 - 2025'!B:C,2,0)</f>
        <v>SSA</v>
      </c>
      <c r="D139" s="71">
        <v>29</v>
      </c>
      <c r="E139" s="70">
        <v>135</v>
      </c>
      <c r="F139" s="74">
        <v>1.300502</v>
      </c>
      <c r="G139" s="70">
        <v>8</v>
      </c>
      <c r="H139" s="75">
        <v>26.867180000000001</v>
      </c>
      <c r="I139" s="75">
        <v>31.132819999999999</v>
      </c>
      <c r="J139" s="75">
        <v>23.974319999999999</v>
      </c>
      <c r="K139" s="75"/>
      <c r="L139" s="75">
        <v>34.241390000000003</v>
      </c>
      <c r="M139" s="75">
        <v>34.494399999999999</v>
      </c>
      <c r="N139" s="75"/>
      <c r="O139" s="75">
        <v>32.214660000000002</v>
      </c>
      <c r="P139" s="75"/>
      <c r="Q139" s="75"/>
      <c r="R139" s="75">
        <v>33.485080000000004</v>
      </c>
      <c r="S139" s="75">
        <v>25.838719999999999</v>
      </c>
      <c r="T139" s="75"/>
      <c r="U139" s="75">
        <v>19.419609999999999</v>
      </c>
      <c r="V139" s="75">
        <v>25.35689</v>
      </c>
    </row>
    <row r="140" spans="1:22">
      <c r="A140" s="68" t="s">
        <v>295</v>
      </c>
      <c r="B140" s="70" t="s">
        <v>296</v>
      </c>
      <c r="C140" s="73" t="str">
        <f>VLOOKUP(B140,'CPI Timeseries 2012 - 2025'!B:C,2,0)</f>
        <v>AME</v>
      </c>
      <c r="D140" s="71">
        <v>28</v>
      </c>
      <c r="E140" s="70">
        <v>136</v>
      </c>
      <c r="F140" s="74">
        <v>2.9971100000000002</v>
      </c>
      <c r="G140" s="70">
        <v>7</v>
      </c>
      <c r="H140" s="75">
        <v>23.08474</v>
      </c>
      <c r="I140" s="75">
        <v>32.915260000000004</v>
      </c>
      <c r="J140" s="75"/>
      <c r="K140" s="75"/>
      <c r="L140" s="75">
        <v>38.539949999999997</v>
      </c>
      <c r="M140" s="75">
        <v>34.494399999999999</v>
      </c>
      <c r="N140" s="75"/>
      <c r="O140" s="75">
        <v>32.214660000000002</v>
      </c>
      <c r="P140" s="75"/>
      <c r="Q140" s="75"/>
      <c r="R140" s="75">
        <v>32.758890000000001</v>
      </c>
      <c r="S140" s="75">
        <v>29.94624</v>
      </c>
      <c r="T140" s="75"/>
      <c r="U140" s="75">
        <v>6.3997659999999996</v>
      </c>
      <c r="V140" s="75">
        <v>18.40804</v>
      </c>
    </row>
    <row r="141" spans="1:22">
      <c r="A141" s="68" t="s">
        <v>297</v>
      </c>
      <c r="B141" s="70" t="s">
        <v>298</v>
      </c>
      <c r="C141" s="73" t="str">
        <f>VLOOKUP(B141,'CPI Timeseries 2012 - 2025'!B:C,2,0)</f>
        <v>MENA</v>
      </c>
      <c r="D141" s="71">
        <v>28</v>
      </c>
      <c r="E141" s="70">
        <v>136</v>
      </c>
      <c r="F141" s="74">
        <v>5.207376</v>
      </c>
      <c r="G141" s="70">
        <v>6</v>
      </c>
      <c r="H141" s="75">
        <v>19.459900000000001</v>
      </c>
      <c r="I141" s="75">
        <v>36.540100000000002</v>
      </c>
      <c r="J141" s="75"/>
      <c r="K141" s="75"/>
      <c r="L141" s="75">
        <v>47.137070000000001</v>
      </c>
      <c r="M141" s="75">
        <v>18.379660000000001</v>
      </c>
      <c r="N141" s="75"/>
      <c r="O141" s="75">
        <v>5.8066740000000001</v>
      </c>
      <c r="P141" s="75"/>
      <c r="Q141" s="75"/>
      <c r="R141" s="75">
        <v>32.758890000000001</v>
      </c>
      <c r="S141" s="75">
        <v>17.623699999999999</v>
      </c>
      <c r="T141" s="75"/>
      <c r="U141" s="75">
        <v>45.691800000000001</v>
      </c>
      <c r="V141" s="75"/>
    </row>
    <row r="142" spans="1:22">
      <c r="A142" s="68" t="s">
        <v>299</v>
      </c>
      <c r="B142" s="70" t="s">
        <v>300</v>
      </c>
      <c r="C142" s="73" t="str">
        <f>VLOOKUP(B142,'CPI Timeseries 2012 - 2025'!B:C,2,0)</f>
        <v>SSA</v>
      </c>
      <c r="D142" s="71">
        <v>28</v>
      </c>
      <c r="E142" s="70">
        <v>136</v>
      </c>
      <c r="F142" s="74">
        <v>2.1609829999999999</v>
      </c>
      <c r="G142" s="70">
        <v>8</v>
      </c>
      <c r="H142" s="75">
        <v>24.45599</v>
      </c>
      <c r="I142" s="75">
        <v>31.54401</v>
      </c>
      <c r="J142" s="75">
        <v>37.985109999999999</v>
      </c>
      <c r="K142" s="75"/>
      <c r="L142" s="75">
        <v>25.644259999999999</v>
      </c>
      <c r="M142" s="75"/>
      <c r="N142" s="75"/>
      <c r="O142" s="75">
        <v>19.109950000000001</v>
      </c>
      <c r="P142" s="75"/>
      <c r="Q142" s="75"/>
      <c r="R142" s="75">
        <v>41.836329999999997</v>
      </c>
      <c r="S142" s="75">
        <v>14.885350000000001</v>
      </c>
      <c r="T142" s="75">
        <v>27.196490000000001</v>
      </c>
      <c r="U142" s="75">
        <v>33.601939999999999</v>
      </c>
      <c r="V142" s="75">
        <v>21.013860000000001</v>
      </c>
    </row>
    <row r="143" spans="1:22">
      <c r="A143" s="68" t="s">
        <v>301</v>
      </c>
      <c r="B143" s="70" t="s">
        <v>302</v>
      </c>
      <c r="C143" s="73" t="str">
        <f>VLOOKUP(B143,'CPI Timeseries 2012 - 2025'!B:C,2,0)</f>
        <v>SSA</v>
      </c>
      <c r="D143" s="71">
        <v>28</v>
      </c>
      <c r="E143" s="70">
        <v>136</v>
      </c>
      <c r="F143" s="74">
        <v>2.148479</v>
      </c>
      <c r="G143" s="70">
        <v>8</v>
      </c>
      <c r="H143" s="75">
        <v>24.476489999999998</v>
      </c>
      <c r="I143" s="75">
        <v>31.523510000000002</v>
      </c>
      <c r="J143" s="75">
        <v>44.885950000000001</v>
      </c>
      <c r="K143" s="75"/>
      <c r="L143" s="75">
        <v>29.942820000000001</v>
      </c>
      <c r="M143" s="75"/>
      <c r="N143" s="75"/>
      <c r="O143" s="75">
        <v>32.214660000000002</v>
      </c>
      <c r="P143" s="75"/>
      <c r="Q143" s="75"/>
      <c r="R143" s="75">
        <v>32.758890000000001</v>
      </c>
      <c r="S143" s="75">
        <v>23.784970000000001</v>
      </c>
      <c r="T143" s="75">
        <v>15.215920000000001</v>
      </c>
      <c r="U143" s="75">
        <v>27.32451</v>
      </c>
      <c r="V143" s="75">
        <v>17.539429999999999</v>
      </c>
    </row>
    <row r="144" spans="1:22">
      <c r="A144" s="68" t="s">
        <v>303</v>
      </c>
      <c r="B144" s="70" t="s">
        <v>304</v>
      </c>
      <c r="C144" s="73" t="str">
        <f>VLOOKUP(B144,'CPI Timeseries 2012 - 2025'!B:C,2,0)</f>
        <v>AP</v>
      </c>
      <c r="D144" s="71">
        <v>28</v>
      </c>
      <c r="E144" s="70">
        <v>136</v>
      </c>
      <c r="F144" s="74">
        <v>1.7343550000000001</v>
      </c>
      <c r="G144" s="70">
        <v>8</v>
      </c>
      <c r="H144" s="75">
        <v>25.155660000000001</v>
      </c>
      <c r="I144" s="75">
        <v>30.844339999999999</v>
      </c>
      <c r="J144" s="75"/>
      <c r="K144" s="75"/>
      <c r="L144" s="75">
        <v>21.345700000000001</v>
      </c>
      <c r="M144" s="75">
        <v>18.379660000000001</v>
      </c>
      <c r="N144" s="75"/>
      <c r="O144" s="75">
        <v>32.214660000000002</v>
      </c>
      <c r="P144" s="75"/>
      <c r="Q144" s="75"/>
      <c r="R144" s="75">
        <v>32.758890000000001</v>
      </c>
      <c r="S144" s="75">
        <v>18.99287</v>
      </c>
      <c r="T144" s="75">
        <v>39.177059999999997</v>
      </c>
      <c r="U144" s="75">
        <v>31.974460000000001</v>
      </c>
      <c r="V144" s="75">
        <v>25.35689</v>
      </c>
    </row>
    <row r="145" spans="1:22">
      <c r="A145" s="68" t="s">
        <v>305</v>
      </c>
      <c r="B145" s="70" t="s">
        <v>306</v>
      </c>
      <c r="C145" s="73" t="str">
        <f>VLOOKUP(B145,'CPI Timeseries 2012 - 2025'!B:C,2,0)</f>
        <v>AME</v>
      </c>
      <c r="D145" s="71">
        <v>27</v>
      </c>
      <c r="E145" s="70">
        <v>141</v>
      </c>
      <c r="F145" s="74">
        <v>1.4854529999999999</v>
      </c>
      <c r="G145" s="70">
        <v>8</v>
      </c>
      <c r="H145" s="75">
        <v>24.563859999999998</v>
      </c>
      <c r="I145" s="75">
        <v>29.436140000000002</v>
      </c>
      <c r="J145" s="75"/>
      <c r="K145" s="75"/>
      <c r="L145" s="75">
        <v>29.942820000000001</v>
      </c>
      <c r="M145" s="75">
        <v>34.494399999999999</v>
      </c>
      <c r="N145" s="75"/>
      <c r="O145" s="75">
        <v>19.109950000000001</v>
      </c>
      <c r="P145" s="75">
        <v>20.498470000000001</v>
      </c>
      <c r="Q145" s="75"/>
      <c r="R145" s="75">
        <v>23.681450000000002</v>
      </c>
      <c r="S145" s="75">
        <v>36.792099999999998</v>
      </c>
      <c r="T145" s="75"/>
      <c r="U145" s="75">
        <v>24.99954</v>
      </c>
      <c r="V145" s="75">
        <v>22.751069999999999</v>
      </c>
    </row>
    <row r="146" spans="1:22">
      <c r="A146" s="68" t="s">
        <v>307</v>
      </c>
      <c r="B146" s="70" t="s">
        <v>308</v>
      </c>
      <c r="C146" s="73" t="str">
        <f>VLOOKUP(B146,'CPI Timeseries 2012 - 2025'!B:C,2,0)</f>
        <v>SSA</v>
      </c>
      <c r="D146" s="71">
        <v>26</v>
      </c>
      <c r="E146" s="70">
        <v>142</v>
      </c>
      <c r="F146" s="74">
        <v>1.6945140000000001</v>
      </c>
      <c r="G146" s="70">
        <v>9</v>
      </c>
      <c r="H146" s="75">
        <v>23.221</v>
      </c>
      <c r="I146" s="75">
        <v>28.779</v>
      </c>
      <c r="J146" s="75">
        <v>34.430129999999998</v>
      </c>
      <c r="K146" s="75"/>
      <c r="L146" s="75">
        <v>29.942820000000001</v>
      </c>
      <c r="M146" s="75">
        <v>18.379660000000001</v>
      </c>
      <c r="N146" s="75"/>
      <c r="O146" s="75">
        <v>32.214660000000002</v>
      </c>
      <c r="P146" s="75"/>
      <c r="Q146" s="75"/>
      <c r="R146" s="75">
        <v>23.681450000000002</v>
      </c>
      <c r="S146" s="75">
        <v>11.46242</v>
      </c>
      <c r="T146" s="75">
        <v>39.177059999999997</v>
      </c>
      <c r="U146" s="75">
        <v>27.32451</v>
      </c>
      <c r="V146" s="75">
        <v>19.27665</v>
      </c>
    </row>
    <row r="147" spans="1:22">
      <c r="A147" s="68" t="s">
        <v>309</v>
      </c>
      <c r="B147" s="70" t="s">
        <v>310</v>
      </c>
      <c r="C147" s="73" t="str">
        <f>VLOOKUP(B147,'CPI Timeseries 2012 - 2025'!B:C,2,0)</f>
        <v>AME</v>
      </c>
      <c r="D147" s="71">
        <v>26</v>
      </c>
      <c r="E147" s="70">
        <v>142</v>
      </c>
      <c r="F147" s="74">
        <v>1.131141</v>
      </c>
      <c r="G147" s="70">
        <v>7</v>
      </c>
      <c r="H147" s="75">
        <v>24.144929999999999</v>
      </c>
      <c r="I147" s="75">
        <v>27.855070000000001</v>
      </c>
      <c r="J147" s="75"/>
      <c r="K147" s="75"/>
      <c r="L147" s="75">
        <v>25.644259999999999</v>
      </c>
      <c r="M147" s="75">
        <v>18.379660000000001</v>
      </c>
      <c r="N147" s="75"/>
      <c r="O147" s="75">
        <v>32.214660000000002</v>
      </c>
      <c r="P147" s="75"/>
      <c r="Q147" s="75"/>
      <c r="R147" s="75">
        <v>23.681450000000002</v>
      </c>
      <c r="S147" s="75">
        <v>26.523309999999999</v>
      </c>
      <c r="T147" s="75"/>
      <c r="U147" s="75">
        <v>27.092020000000002</v>
      </c>
      <c r="V147" s="75">
        <v>27.962710000000001</v>
      </c>
    </row>
    <row r="148" spans="1:22">
      <c r="A148" s="68" t="s">
        <v>311</v>
      </c>
      <c r="B148" s="70" t="s">
        <v>312</v>
      </c>
      <c r="C148" s="73" t="str">
        <f>VLOOKUP(B148,'CPI Timeseries 2012 - 2025'!B:C,2,0)</f>
        <v>SSA</v>
      </c>
      <c r="D148" s="71">
        <v>26</v>
      </c>
      <c r="E148" s="70">
        <v>142</v>
      </c>
      <c r="F148" s="74">
        <v>1.6008119999999999</v>
      </c>
      <c r="G148" s="70">
        <v>7</v>
      </c>
      <c r="H148" s="75">
        <v>23.374669999999998</v>
      </c>
      <c r="I148" s="75">
        <v>28.625330000000002</v>
      </c>
      <c r="J148" s="75">
        <v>27.529299999999999</v>
      </c>
      <c r="K148" s="75"/>
      <c r="L148" s="75">
        <v>34.241390000000003</v>
      </c>
      <c r="M148" s="75"/>
      <c r="N148" s="75"/>
      <c r="O148" s="75">
        <v>32.214660000000002</v>
      </c>
      <c r="P148" s="75"/>
      <c r="Q148" s="75"/>
      <c r="R148" s="75">
        <v>23.681450000000002</v>
      </c>
      <c r="S148" s="75">
        <v>16.254519999999999</v>
      </c>
      <c r="T148" s="75">
        <v>27.196490000000001</v>
      </c>
      <c r="U148" s="75"/>
      <c r="V148" s="75">
        <v>23.619679999999999</v>
      </c>
    </row>
    <row r="149" spans="1:22">
      <c r="A149" s="68" t="s">
        <v>313</v>
      </c>
      <c r="B149" s="70" t="s">
        <v>314</v>
      </c>
      <c r="C149" s="73" t="str">
        <f>VLOOKUP(B149,'CPI Timeseries 2012 - 2025'!B:C,2,0)</f>
        <v>ECA</v>
      </c>
      <c r="D149" s="71">
        <v>26</v>
      </c>
      <c r="E149" s="70">
        <v>142</v>
      </c>
      <c r="F149" s="74">
        <v>2.0912820000000001</v>
      </c>
      <c r="G149" s="70">
        <v>7</v>
      </c>
      <c r="H149" s="75">
        <v>22.5703</v>
      </c>
      <c r="I149" s="75">
        <v>29.4297</v>
      </c>
      <c r="J149" s="75"/>
      <c r="K149" s="75"/>
      <c r="L149" s="75">
        <v>25.644259999999999</v>
      </c>
      <c r="M149" s="75"/>
      <c r="N149" s="75">
        <v>21.943750000000001</v>
      </c>
      <c r="O149" s="75">
        <v>19.109950000000001</v>
      </c>
      <c r="P149" s="75"/>
      <c r="Q149" s="75"/>
      <c r="R149" s="75"/>
      <c r="S149" s="75">
        <v>20.36204</v>
      </c>
      <c r="T149" s="75">
        <v>27.196490000000001</v>
      </c>
      <c r="U149" s="75">
        <v>42.436839999999997</v>
      </c>
      <c r="V149" s="75">
        <v>26.2255</v>
      </c>
    </row>
    <row r="150" spans="1:22">
      <c r="A150" s="68" t="s">
        <v>315</v>
      </c>
      <c r="B150" s="70" t="s">
        <v>316</v>
      </c>
      <c r="C150" s="73" t="str">
        <f>VLOOKUP(B150,'CPI Timeseries 2012 - 2025'!B:C,2,0)</f>
        <v>SSA</v>
      </c>
      <c r="D150" s="71">
        <v>26</v>
      </c>
      <c r="E150" s="70">
        <v>142</v>
      </c>
      <c r="F150" s="74">
        <v>1.471689</v>
      </c>
      <c r="G150" s="70">
        <v>10</v>
      </c>
      <c r="H150" s="75">
        <v>23.58643</v>
      </c>
      <c r="I150" s="75">
        <v>28.41357</v>
      </c>
      <c r="J150" s="75">
        <v>31.08428</v>
      </c>
      <c r="K150" s="75"/>
      <c r="L150" s="75">
        <v>34.241390000000003</v>
      </c>
      <c r="M150" s="75">
        <v>18.379660000000001</v>
      </c>
      <c r="N150" s="75"/>
      <c r="O150" s="75">
        <v>19.109950000000001</v>
      </c>
      <c r="P150" s="75">
        <v>30.359369999999998</v>
      </c>
      <c r="Q150" s="75"/>
      <c r="R150" s="75">
        <v>32.758890000000001</v>
      </c>
      <c r="S150" s="75">
        <v>11.46242</v>
      </c>
      <c r="T150" s="75">
        <v>39.177059999999997</v>
      </c>
      <c r="U150" s="75">
        <v>14.53717</v>
      </c>
      <c r="V150" s="75">
        <v>26.2255</v>
      </c>
    </row>
    <row r="151" spans="1:22">
      <c r="A151" s="68" t="s">
        <v>317</v>
      </c>
      <c r="B151" s="70" t="s">
        <v>318</v>
      </c>
      <c r="C151" s="73" t="str">
        <f>VLOOKUP(B151,'CPI Timeseries 2012 - 2025'!B:C,2,0)</f>
        <v>AP</v>
      </c>
      <c r="D151" s="71">
        <v>26</v>
      </c>
      <c r="E151" s="70">
        <v>142</v>
      </c>
      <c r="F151" s="74">
        <v>2.5155799999999999</v>
      </c>
      <c r="G151" s="70">
        <v>6</v>
      </c>
      <c r="H151" s="75">
        <v>21.87445</v>
      </c>
      <c r="I151" s="75">
        <v>30.12555</v>
      </c>
      <c r="J151" s="75"/>
      <c r="K151" s="75"/>
      <c r="L151" s="75">
        <v>34.241390000000003</v>
      </c>
      <c r="M151" s="75">
        <v>18.379660000000001</v>
      </c>
      <c r="N151" s="75"/>
      <c r="O151" s="75">
        <v>32.214660000000002</v>
      </c>
      <c r="P151" s="75"/>
      <c r="Q151" s="75"/>
      <c r="R151" s="75">
        <v>32.758890000000001</v>
      </c>
      <c r="S151" s="75">
        <v>25.838719999999999</v>
      </c>
      <c r="T151" s="75">
        <v>15.215920000000001</v>
      </c>
      <c r="U151" s="75"/>
      <c r="V151" s="75"/>
    </row>
    <row r="152" spans="1:22">
      <c r="A152" s="68" t="s">
        <v>319</v>
      </c>
      <c r="B152" s="70" t="s">
        <v>320</v>
      </c>
      <c r="C152" s="73" t="str">
        <f>VLOOKUP(B152,'CPI Timeseries 2012 - 2025'!B:C,2,0)</f>
        <v>SSA</v>
      </c>
      <c r="D152" s="71">
        <v>25</v>
      </c>
      <c r="E152" s="70">
        <v>148</v>
      </c>
      <c r="F152" s="74">
        <v>1.4513259999999999</v>
      </c>
      <c r="G152" s="70">
        <v>7</v>
      </c>
      <c r="H152" s="75">
        <v>22.61983</v>
      </c>
      <c r="I152" s="75">
        <v>27.38017</v>
      </c>
      <c r="J152" s="75">
        <v>27.529299999999999</v>
      </c>
      <c r="K152" s="75"/>
      <c r="L152" s="75">
        <v>29.942820000000001</v>
      </c>
      <c r="M152" s="75"/>
      <c r="N152" s="75"/>
      <c r="O152" s="75">
        <v>32.214660000000002</v>
      </c>
      <c r="P152" s="75"/>
      <c r="Q152" s="75"/>
      <c r="R152" s="75">
        <v>23.681450000000002</v>
      </c>
      <c r="S152" s="75">
        <v>18.30828</v>
      </c>
      <c r="T152" s="75">
        <v>27.196490000000001</v>
      </c>
      <c r="U152" s="75"/>
      <c r="V152" s="75">
        <v>18.40804</v>
      </c>
    </row>
    <row r="153" spans="1:22">
      <c r="A153" s="68" t="s">
        <v>321</v>
      </c>
      <c r="B153" s="70" t="s">
        <v>322</v>
      </c>
      <c r="C153" s="73" t="str">
        <f>VLOOKUP(B153,'CPI Timeseries 2012 - 2025'!B:C,2,0)</f>
        <v>SSA</v>
      </c>
      <c r="D153" s="71">
        <v>25</v>
      </c>
      <c r="E153" s="70">
        <v>148</v>
      </c>
      <c r="F153" s="74">
        <v>1.2246840000000001</v>
      </c>
      <c r="G153" s="70">
        <v>8</v>
      </c>
      <c r="H153" s="75">
        <v>22.991520000000001</v>
      </c>
      <c r="I153" s="75">
        <v>27.008479999999999</v>
      </c>
      <c r="J153" s="75">
        <v>27.529299999999999</v>
      </c>
      <c r="K153" s="75"/>
      <c r="L153" s="75">
        <v>25.644259999999999</v>
      </c>
      <c r="M153" s="75">
        <v>34.494399999999999</v>
      </c>
      <c r="N153" s="75"/>
      <c r="O153" s="75">
        <v>19.109950000000001</v>
      </c>
      <c r="P153" s="75"/>
      <c r="Q153" s="75"/>
      <c r="R153" s="75">
        <v>23.681450000000002</v>
      </c>
      <c r="S153" s="75">
        <v>20.36204</v>
      </c>
      <c r="T153" s="75">
        <v>27.196490000000001</v>
      </c>
      <c r="U153" s="75"/>
      <c r="V153" s="75">
        <v>18.40804</v>
      </c>
    </row>
    <row r="154" spans="1:22">
      <c r="A154" s="68" t="s">
        <v>323</v>
      </c>
      <c r="B154" s="70" t="s">
        <v>324</v>
      </c>
      <c r="C154" s="73" t="str">
        <f>VLOOKUP(B154,'CPI Timeseries 2012 - 2025'!B:C,2,0)</f>
        <v>AP</v>
      </c>
      <c r="D154" s="71">
        <v>24</v>
      </c>
      <c r="E154" s="70">
        <v>150</v>
      </c>
      <c r="F154" s="74">
        <v>1.503636</v>
      </c>
      <c r="G154" s="70">
        <v>8</v>
      </c>
      <c r="H154" s="75">
        <v>21.534040000000001</v>
      </c>
      <c r="I154" s="75">
        <v>26.465959999999999</v>
      </c>
      <c r="J154" s="75"/>
      <c r="K154" s="75"/>
      <c r="L154" s="75">
        <v>29.942820000000001</v>
      </c>
      <c r="M154" s="75">
        <v>18.379660000000001</v>
      </c>
      <c r="N154" s="75"/>
      <c r="O154" s="75">
        <v>19.109950000000001</v>
      </c>
      <c r="P154" s="75"/>
      <c r="Q154" s="75"/>
      <c r="R154" s="75">
        <v>32.758890000000001</v>
      </c>
      <c r="S154" s="75">
        <v>12.83159</v>
      </c>
      <c r="T154" s="75">
        <v>27.196490000000001</v>
      </c>
      <c r="U154" s="75">
        <v>25.46454</v>
      </c>
      <c r="V154" s="75">
        <v>23.619679999999999</v>
      </c>
    </row>
    <row r="155" spans="1:22">
      <c r="A155" s="68" t="s">
        <v>325</v>
      </c>
      <c r="B155" s="70" t="s">
        <v>326</v>
      </c>
      <c r="C155" s="73" t="str">
        <f>VLOOKUP(B155,'CPI Timeseries 2012 - 2025'!B:C,2,0)</f>
        <v>SSA</v>
      </c>
      <c r="D155" s="71">
        <v>24</v>
      </c>
      <c r="E155" s="70">
        <v>150</v>
      </c>
      <c r="F155" s="74">
        <v>2.0948869999999999</v>
      </c>
      <c r="G155" s="70">
        <v>5</v>
      </c>
      <c r="H155" s="75">
        <v>20.56439</v>
      </c>
      <c r="I155" s="75">
        <v>27.43561</v>
      </c>
      <c r="J155" s="75">
        <v>27.529299999999999</v>
      </c>
      <c r="K155" s="75"/>
      <c r="L155" s="75">
        <v>29.942820000000001</v>
      </c>
      <c r="M155" s="75"/>
      <c r="N155" s="75"/>
      <c r="O155" s="75">
        <v>19.109950000000001</v>
      </c>
      <c r="P155" s="75"/>
      <c r="Q155" s="75"/>
      <c r="R155" s="75"/>
      <c r="S155" s="75">
        <v>16.939109999999999</v>
      </c>
      <c r="T155" s="75">
        <v>27.196490000000001</v>
      </c>
      <c r="U155" s="75"/>
      <c r="V155" s="75"/>
    </row>
    <row r="156" spans="1:22">
      <c r="A156" s="68" t="s">
        <v>327</v>
      </c>
      <c r="B156" s="70" t="s">
        <v>328</v>
      </c>
      <c r="C156" s="73" t="str">
        <f>VLOOKUP(B156,'CPI Timeseries 2012 - 2025'!B:C,2,0)</f>
        <v>AME</v>
      </c>
      <c r="D156" s="71">
        <v>24</v>
      </c>
      <c r="E156" s="70">
        <v>150</v>
      </c>
      <c r="F156" s="74">
        <v>2.2884790000000002</v>
      </c>
      <c r="G156" s="70">
        <v>7</v>
      </c>
      <c r="H156" s="75">
        <v>20.24689</v>
      </c>
      <c r="I156" s="75">
        <v>27.75311</v>
      </c>
      <c r="J156" s="75"/>
      <c r="K156" s="75"/>
      <c r="L156" s="75">
        <v>34.241390000000003</v>
      </c>
      <c r="M156" s="75">
        <v>34.494399999999999</v>
      </c>
      <c r="N156" s="75"/>
      <c r="O156" s="75">
        <v>19.109950000000001</v>
      </c>
      <c r="P156" s="75"/>
      <c r="Q156" s="75"/>
      <c r="R156" s="75">
        <v>26.04158</v>
      </c>
      <c r="S156" s="75">
        <v>20.36204</v>
      </c>
      <c r="T156" s="75"/>
      <c r="U156" s="75">
        <v>10.584720000000001</v>
      </c>
      <c r="V156" s="75">
        <v>26.2255</v>
      </c>
    </row>
    <row r="157" spans="1:22">
      <c r="A157" s="68" t="s">
        <v>329</v>
      </c>
      <c r="B157" s="70" t="s">
        <v>330</v>
      </c>
      <c r="C157" s="73" t="str">
        <f>VLOOKUP(B157,'CPI Timeseries 2012 - 2025'!B:C,2,0)</f>
        <v>SSA</v>
      </c>
      <c r="D157" s="71">
        <v>23</v>
      </c>
      <c r="E157" s="70">
        <v>153</v>
      </c>
      <c r="F157" s="74">
        <v>1.6874130000000001</v>
      </c>
      <c r="G157" s="70">
        <v>8</v>
      </c>
      <c r="H157" s="75">
        <v>20.23264</v>
      </c>
      <c r="I157" s="75">
        <v>25.76736</v>
      </c>
      <c r="J157" s="75">
        <v>34.430129999999998</v>
      </c>
      <c r="K157" s="75"/>
      <c r="L157" s="75">
        <v>21.345700000000001</v>
      </c>
      <c r="M157" s="75">
        <v>18.379660000000001</v>
      </c>
      <c r="N157" s="75"/>
      <c r="O157" s="75">
        <v>19.109950000000001</v>
      </c>
      <c r="P157" s="75"/>
      <c r="Q157" s="75"/>
      <c r="R157" s="75">
        <v>14.604010000000001</v>
      </c>
      <c r="S157" s="75">
        <v>18.30828</v>
      </c>
      <c r="T157" s="75">
        <v>27.196490000000001</v>
      </c>
      <c r="U157" s="75"/>
      <c r="V157" s="75">
        <v>33.174349999999997</v>
      </c>
    </row>
    <row r="158" spans="1:22">
      <c r="A158" s="68" t="s">
        <v>331</v>
      </c>
      <c r="B158" s="70" t="s">
        <v>332</v>
      </c>
      <c r="C158" s="73" t="str">
        <f>VLOOKUP(B158,'CPI Timeseries 2012 - 2025'!B:C,2,0)</f>
        <v>SSA</v>
      </c>
      <c r="D158" s="71">
        <v>23</v>
      </c>
      <c r="E158" s="70">
        <v>153</v>
      </c>
      <c r="F158" s="74">
        <v>4.6559619999999997</v>
      </c>
      <c r="G158" s="70">
        <v>5</v>
      </c>
      <c r="H158" s="75">
        <v>15.36422</v>
      </c>
      <c r="I158" s="75">
        <v>30.63578</v>
      </c>
      <c r="J158" s="75">
        <v>23.974319999999999</v>
      </c>
      <c r="K158" s="75"/>
      <c r="L158" s="75">
        <v>21.345700000000001</v>
      </c>
      <c r="M158" s="75"/>
      <c r="N158" s="75"/>
      <c r="O158" s="75">
        <v>32.214660000000002</v>
      </c>
      <c r="P158" s="75"/>
      <c r="Q158" s="75"/>
      <c r="R158" s="75"/>
      <c r="S158" s="75">
        <v>36.107520000000001</v>
      </c>
      <c r="T158" s="75">
        <v>3.2353480000000001</v>
      </c>
      <c r="U158" s="75"/>
      <c r="V158" s="75"/>
    </row>
    <row r="159" spans="1:22">
      <c r="A159" s="68" t="s">
        <v>333</v>
      </c>
      <c r="B159" s="70" t="s">
        <v>334</v>
      </c>
      <c r="C159" s="73" t="str">
        <f>VLOOKUP(B159,'CPI Timeseries 2012 - 2025'!B:C,2,0)</f>
        <v>MENA</v>
      </c>
      <c r="D159" s="71">
        <v>23</v>
      </c>
      <c r="E159" s="70">
        <v>153</v>
      </c>
      <c r="F159" s="74">
        <v>2.0241750000000001</v>
      </c>
      <c r="G159" s="70">
        <v>7</v>
      </c>
      <c r="H159" s="75">
        <v>19.680350000000001</v>
      </c>
      <c r="I159" s="75">
        <v>26.319649999999999</v>
      </c>
      <c r="J159" s="75"/>
      <c r="K159" s="75"/>
      <c r="L159" s="75">
        <v>12.748570000000001</v>
      </c>
      <c r="M159" s="75">
        <v>18.379660000000001</v>
      </c>
      <c r="N159" s="75"/>
      <c r="O159" s="75">
        <v>32.214660000000002</v>
      </c>
      <c r="P159" s="75"/>
      <c r="Q159" s="75"/>
      <c r="R159" s="75">
        <v>21.502859999999998</v>
      </c>
      <c r="S159" s="75">
        <v>21.731210000000001</v>
      </c>
      <c r="T159" s="75"/>
      <c r="U159" s="75">
        <v>20.349599999999999</v>
      </c>
      <c r="V159" s="75">
        <v>34.042960000000001</v>
      </c>
    </row>
    <row r="160" spans="1:22">
      <c r="A160" s="68" t="s">
        <v>335</v>
      </c>
      <c r="B160" s="70" t="s">
        <v>336</v>
      </c>
      <c r="C160" s="73" t="str">
        <f>VLOOKUP(B160,'CPI Timeseries 2012 - 2025'!B:C,2,0)</f>
        <v>MENA</v>
      </c>
      <c r="D160" s="71">
        <v>23</v>
      </c>
      <c r="E160" s="70">
        <v>153</v>
      </c>
      <c r="F160" s="74">
        <v>1.6905060000000001</v>
      </c>
      <c r="G160" s="70">
        <v>6</v>
      </c>
      <c r="H160" s="75">
        <v>20.22757</v>
      </c>
      <c r="I160" s="75">
        <v>25.77243</v>
      </c>
      <c r="J160" s="75"/>
      <c r="K160" s="75"/>
      <c r="L160" s="75">
        <v>21.345700000000001</v>
      </c>
      <c r="M160" s="75">
        <v>18.379660000000001</v>
      </c>
      <c r="N160" s="75"/>
      <c r="O160" s="75">
        <v>19.109950000000001</v>
      </c>
      <c r="P160" s="75"/>
      <c r="Q160" s="75"/>
      <c r="R160" s="75">
        <v>28.946359999999999</v>
      </c>
      <c r="S160" s="75">
        <v>17.623699999999999</v>
      </c>
      <c r="T160" s="75"/>
      <c r="U160" s="75"/>
      <c r="V160" s="75">
        <v>29.699919999999999</v>
      </c>
    </row>
    <row r="161" spans="1:22">
      <c r="A161" s="68" t="s">
        <v>337</v>
      </c>
      <c r="B161" s="70" t="s">
        <v>338</v>
      </c>
      <c r="C161" s="73" t="str">
        <f>VLOOKUP(B161,'CPI Timeseries 2012 - 2025'!B:C,2,0)</f>
        <v>SSA</v>
      </c>
      <c r="D161" s="71">
        <v>22</v>
      </c>
      <c r="E161" s="70">
        <v>157</v>
      </c>
      <c r="F161" s="74">
        <v>3.6320999999999999</v>
      </c>
      <c r="G161" s="70">
        <v>6</v>
      </c>
      <c r="H161" s="75">
        <v>16.04336</v>
      </c>
      <c r="I161" s="75">
        <v>27.95664</v>
      </c>
      <c r="J161" s="75">
        <v>27.529299999999999</v>
      </c>
      <c r="K161" s="75"/>
      <c r="L161" s="75">
        <v>17.047129999999999</v>
      </c>
      <c r="M161" s="75"/>
      <c r="N161" s="75"/>
      <c r="O161" s="75">
        <v>19.109950000000001</v>
      </c>
      <c r="P161" s="75"/>
      <c r="Q161" s="75"/>
      <c r="R161" s="75"/>
      <c r="S161" s="75">
        <v>10.093249999999999</v>
      </c>
      <c r="T161" s="75">
        <v>15.215920000000001</v>
      </c>
      <c r="U161" s="75">
        <v>42.669330000000002</v>
      </c>
      <c r="V161" s="75"/>
    </row>
    <row r="162" spans="1:22">
      <c r="A162" s="68" t="s">
        <v>339</v>
      </c>
      <c r="B162" s="70" t="s">
        <v>340</v>
      </c>
      <c r="C162" s="73" t="str">
        <f>VLOOKUP(B162,'CPI Timeseries 2012 - 2025'!B:C,2,0)</f>
        <v>AME</v>
      </c>
      <c r="D162" s="71">
        <v>22</v>
      </c>
      <c r="E162" s="70">
        <v>157</v>
      </c>
      <c r="F162" s="74">
        <v>0.86960289999999996</v>
      </c>
      <c r="G162" s="70">
        <v>8</v>
      </c>
      <c r="H162" s="75">
        <v>20.57385</v>
      </c>
      <c r="I162" s="75">
        <v>23.42615</v>
      </c>
      <c r="J162" s="75"/>
      <c r="K162" s="75"/>
      <c r="L162" s="75">
        <v>21.345700000000001</v>
      </c>
      <c r="M162" s="75">
        <v>18.379660000000001</v>
      </c>
      <c r="N162" s="75"/>
      <c r="O162" s="75">
        <v>19.109950000000001</v>
      </c>
      <c r="P162" s="75"/>
      <c r="Q162" s="75"/>
      <c r="R162" s="75">
        <v>23.681450000000002</v>
      </c>
      <c r="S162" s="75">
        <v>23.784970000000001</v>
      </c>
      <c r="T162" s="75">
        <v>27.196490000000001</v>
      </c>
      <c r="U162" s="75">
        <v>15.23466</v>
      </c>
      <c r="V162" s="75">
        <v>23.619679999999999</v>
      </c>
    </row>
    <row r="163" spans="1:22">
      <c r="A163" s="68" t="s">
        <v>341</v>
      </c>
      <c r="B163" s="70" t="s">
        <v>342</v>
      </c>
      <c r="C163" s="73" t="str">
        <f>VLOOKUP(B163,'CPI Timeseries 2012 - 2025'!B:C,2,0)</f>
        <v>ECA</v>
      </c>
      <c r="D163" s="71">
        <v>22</v>
      </c>
      <c r="E163" s="70">
        <v>157</v>
      </c>
      <c r="F163" s="74">
        <v>1.479193</v>
      </c>
      <c r="G163" s="70">
        <v>7</v>
      </c>
      <c r="H163" s="75">
        <v>19.574120000000001</v>
      </c>
      <c r="I163" s="75">
        <v>24.425879999999999</v>
      </c>
      <c r="J163" s="75"/>
      <c r="K163" s="75"/>
      <c r="L163" s="75">
        <v>25.644259999999999</v>
      </c>
      <c r="M163" s="75">
        <v>18.379660000000001</v>
      </c>
      <c r="N163" s="75">
        <v>14.49912</v>
      </c>
      <c r="O163" s="75">
        <v>19.109950000000001</v>
      </c>
      <c r="P163" s="75"/>
      <c r="Q163" s="75"/>
      <c r="R163" s="75">
        <v>23.681450000000002</v>
      </c>
      <c r="S163" s="75">
        <v>21.046620000000001</v>
      </c>
      <c r="T163" s="75"/>
      <c r="U163" s="75"/>
      <c r="V163" s="75">
        <v>31.437139999999999</v>
      </c>
    </row>
    <row r="164" spans="1:22">
      <c r="A164" s="68" t="s">
        <v>343</v>
      </c>
      <c r="B164" s="70" t="s">
        <v>344</v>
      </c>
      <c r="C164" s="73" t="str">
        <f>VLOOKUP(B164,'CPI Timeseries 2012 - 2025'!B:C,2,0)</f>
        <v>SSA</v>
      </c>
      <c r="D164" s="71">
        <v>22</v>
      </c>
      <c r="E164" s="70">
        <v>157</v>
      </c>
      <c r="F164" s="74">
        <v>0.74397290000000005</v>
      </c>
      <c r="G164" s="70">
        <v>9</v>
      </c>
      <c r="H164" s="75">
        <v>20.779879999999999</v>
      </c>
      <c r="I164" s="75">
        <v>23.220120000000001</v>
      </c>
      <c r="J164" s="75">
        <v>17.07349</v>
      </c>
      <c r="K164" s="75"/>
      <c r="L164" s="75">
        <v>21.345700000000001</v>
      </c>
      <c r="M164" s="75">
        <v>18.379660000000001</v>
      </c>
      <c r="N164" s="75"/>
      <c r="O164" s="75">
        <v>19.109950000000001</v>
      </c>
      <c r="P164" s="75"/>
      <c r="Q164" s="75"/>
      <c r="R164" s="75">
        <v>23.681450000000002</v>
      </c>
      <c r="S164" s="75">
        <v>18.99287</v>
      </c>
      <c r="T164" s="75">
        <v>27.196490000000001</v>
      </c>
      <c r="U164" s="75">
        <v>27.32451</v>
      </c>
      <c r="V164" s="75">
        <v>24.488289999999999</v>
      </c>
    </row>
    <row r="165" spans="1:22">
      <c r="A165" s="68" t="s">
        <v>345</v>
      </c>
      <c r="B165" s="70" t="s">
        <v>346</v>
      </c>
      <c r="C165" s="73" t="str">
        <f>VLOOKUP(B165,'CPI Timeseries 2012 - 2025'!B:C,2,0)</f>
        <v>SSA</v>
      </c>
      <c r="D165" s="71">
        <v>21</v>
      </c>
      <c r="E165" s="70">
        <v>161</v>
      </c>
      <c r="F165" s="74">
        <v>4.3015020000000002</v>
      </c>
      <c r="G165" s="70">
        <v>6</v>
      </c>
      <c r="H165" s="75">
        <v>13.945539999999999</v>
      </c>
      <c r="I165" s="75">
        <v>28.054459999999999</v>
      </c>
      <c r="J165" s="75">
        <v>10.172650000000001</v>
      </c>
      <c r="K165" s="75"/>
      <c r="L165" s="75">
        <v>29.942820000000001</v>
      </c>
      <c r="M165" s="75"/>
      <c r="N165" s="75"/>
      <c r="O165" s="75">
        <v>19.109950000000001</v>
      </c>
      <c r="P165" s="75"/>
      <c r="Q165" s="75"/>
      <c r="R165" s="75">
        <v>41.836329999999997</v>
      </c>
      <c r="S165" s="75">
        <v>19.67745</v>
      </c>
      <c r="T165" s="75">
        <v>3.2353480000000001</v>
      </c>
      <c r="U165" s="75"/>
      <c r="V165" s="75"/>
    </row>
    <row r="166" spans="1:22">
      <c r="A166" s="68" t="s">
        <v>347</v>
      </c>
      <c r="B166" s="70" t="s">
        <v>348</v>
      </c>
      <c r="C166" s="73" t="str">
        <f>VLOOKUP(B166,'CPI Timeseries 2012 - 2025'!B:C,2,0)</f>
        <v>SSA</v>
      </c>
      <c r="D166" s="71">
        <v>21</v>
      </c>
      <c r="E166" s="70">
        <v>161</v>
      </c>
      <c r="F166" s="74">
        <v>1.800395</v>
      </c>
      <c r="G166" s="70">
        <v>9</v>
      </c>
      <c r="H166" s="75">
        <v>18.047350000000002</v>
      </c>
      <c r="I166" s="75">
        <v>23.952649999999998</v>
      </c>
      <c r="J166" s="75">
        <v>10.172650000000001</v>
      </c>
      <c r="K166" s="75"/>
      <c r="L166" s="75">
        <v>25.644259999999999</v>
      </c>
      <c r="M166" s="75">
        <v>18.379660000000001</v>
      </c>
      <c r="N166" s="75"/>
      <c r="O166" s="75">
        <v>19.109950000000001</v>
      </c>
      <c r="P166" s="75"/>
      <c r="Q166" s="75"/>
      <c r="R166" s="75">
        <v>41.836329999999997</v>
      </c>
      <c r="S166" s="75">
        <v>25.154140000000002</v>
      </c>
      <c r="T166" s="75">
        <v>15.215920000000001</v>
      </c>
      <c r="U166" s="75">
        <v>12.909689999999999</v>
      </c>
      <c r="V166" s="75">
        <v>21.882470000000001</v>
      </c>
    </row>
    <row r="167" spans="1:22">
      <c r="A167" s="68" t="s">
        <v>349</v>
      </c>
      <c r="B167" s="70" t="s">
        <v>350</v>
      </c>
      <c r="C167" s="73" t="str">
        <f>VLOOKUP(B167,'CPI Timeseries 2012 - 2025'!B:C,2,0)</f>
        <v>AP</v>
      </c>
      <c r="D167" s="71">
        <v>20</v>
      </c>
      <c r="E167" s="70">
        <v>163</v>
      </c>
      <c r="F167" s="74">
        <v>3.0448849999999998</v>
      </c>
      <c r="G167" s="70">
        <v>7</v>
      </c>
      <c r="H167" s="75">
        <v>15.00639</v>
      </c>
      <c r="I167" s="75">
        <v>24.99361</v>
      </c>
      <c r="J167" s="75"/>
      <c r="K167" s="75"/>
      <c r="L167" s="75">
        <v>8.4500089999999997</v>
      </c>
      <c r="M167" s="75">
        <v>18.379660000000001</v>
      </c>
      <c r="N167" s="75"/>
      <c r="O167" s="75">
        <v>32.214660000000002</v>
      </c>
      <c r="P167" s="75"/>
      <c r="Q167" s="75">
        <v>39.844909999999999</v>
      </c>
      <c r="R167" s="75"/>
      <c r="S167" s="75">
        <v>13.51618</v>
      </c>
      <c r="T167" s="75">
        <v>15.215920000000001</v>
      </c>
      <c r="U167" s="75"/>
      <c r="V167" s="75">
        <v>14.065009999999999</v>
      </c>
    </row>
    <row r="168" spans="1:22">
      <c r="A168" s="68" t="s">
        <v>351</v>
      </c>
      <c r="B168" s="70" t="s">
        <v>352</v>
      </c>
      <c r="C168" s="73" t="str">
        <f>VLOOKUP(B168,'CPI Timeseries 2012 - 2025'!B:C,2,0)</f>
        <v>SSA</v>
      </c>
      <c r="D168" s="71">
        <v>20</v>
      </c>
      <c r="E168" s="70">
        <v>163</v>
      </c>
      <c r="F168" s="74">
        <v>8.2121279999999999</v>
      </c>
      <c r="G168" s="70">
        <v>4</v>
      </c>
      <c r="H168" s="75">
        <v>6.5321109999999996</v>
      </c>
      <c r="I168" s="75">
        <v>33.467889999999997</v>
      </c>
      <c r="J168" s="75">
        <v>0</v>
      </c>
      <c r="K168" s="75"/>
      <c r="L168" s="75"/>
      <c r="M168" s="75"/>
      <c r="N168" s="75"/>
      <c r="O168" s="75">
        <v>45.51793</v>
      </c>
      <c r="P168" s="75"/>
      <c r="Q168" s="75"/>
      <c r="R168" s="75"/>
      <c r="S168" s="75">
        <v>17.623699999999999</v>
      </c>
      <c r="T168" s="75">
        <v>15.215920000000001</v>
      </c>
      <c r="U168" s="75"/>
      <c r="V168" s="75"/>
    </row>
    <row r="169" spans="1:22">
      <c r="A169" s="68" t="s">
        <v>353</v>
      </c>
      <c r="B169" s="70" t="s">
        <v>354</v>
      </c>
      <c r="C169" s="73" t="str">
        <f>VLOOKUP(B169,'CPI Timeseries 2012 - 2025'!B:C,2,0)</f>
        <v>SSA</v>
      </c>
      <c r="D169" s="71">
        <v>20</v>
      </c>
      <c r="E169" s="70">
        <v>163</v>
      </c>
      <c r="F169" s="74">
        <v>1.214099</v>
      </c>
      <c r="G169" s="70">
        <v>9</v>
      </c>
      <c r="H169" s="75">
        <v>18.008880000000001</v>
      </c>
      <c r="I169" s="75">
        <v>21.991119999999999</v>
      </c>
      <c r="J169" s="75">
        <v>31.08428</v>
      </c>
      <c r="K169" s="75"/>
      <c r="L169" s="75">
        <v>21.345700000000001</v>
      </c>
      <c r="M169" s="75">
        <v>18.379660000000001</v>
      </c>
      <c r="N169" s="75"/>
      <c r="O169" s="75">
        <v>19.109950000000001</v>
      </c>
      <c r="P169" s="75"/>
      <c r="Q169" s="75"/>
      <c r="R169" s="75">
        <v>23.681450000000002</v>
      </c>
      <c r="S169" s="75">
        <v>12.14701</v>
      </c>
      <c r="T169" s="75">
        <v>27.196490000000001</v>
      </c>
      <c r="U169" s="75">
        <v>13.83968</v>
      </c>
      <c r="V169" s="75">
        <v>14.93361</v>
      </c>
    </row>
    <row r="170" spans="1:22">
      <c r="A170" s="68" t="s">
        <v>355</v>
      </c>
      <c r="B170" s="70" t="s">
        <v>356</v>
      </c>
      <c r="C170" s="73" t="str">
        <f>VLOOKUP(B170,'CPI Timeseries 2012 - 2025'!B:C,2,0)</f>
        <v>ECA</v>
      </c>
      <c r="D170" s="71">
        <v>19</v>
      </c>
      <c r="E170" s="70">
        <v>166</v>
      </c>
      <c r="F170" s="74">
        <v>1.7842340000000001</v>
      </c>
      <c r="G170" s="70">
        <v>5</v>
      </c>
      <c r="H170" s="75">
        <v>16.07386</v>
      </c>
      <c r="I170" s="75">
        <v>21.92614</v>
      </c>
      <c r="J170" s="75"/>
      <c r="K170" s="75"/>
      <c r="L170" s="75">
        <v>17.047129999999999</v>
      </c>
      <c r="M170" s="75"/>
      <c r="N170" s="75">
        <v>14.49912</v>
      </c>
      <c r="O170" s="75">
        <v>19.109950000000001</v>
      </c>
      <c r="P170" s="75"/>
      <c r="Q170" s="75"/>
      <c r="R170" s="75"/>
      <c r="S170" s="75">
        <v>16.939109999999999</v>
      </c>
      <c r="T170" s="75">
        <v>27.196490000000001</v>
      </c>
      <c r="U170" s="75"/>
      <c r="V170" s="75"/>
    </row>
    <row r="171" spans="1:22">
      <c r="A171" s="68" t="s">
        <v>357</v>
      </c>
      <c r="B171" s="70" t="s">
        <v>358</v>
      </c>
      <c r="C171" s="73" t="str">
        <f>VLOOKUP(B171,'CPI Timeseries 2012 - 2025'!B:C,2,0)</f>
        <v>SSA</v>
      </c>
      <c r="D171" s="71">
        <v>17</v>
      </c>
      <c r="E171" s="70">
        <v>167</v>
      </c>
      <c r="F171" s="74">
        <v>3.3919480000000002</v>
      </c>
      <c r="G171" s="70">
        <v>5</v>
      </c>
      <c r="H171" s="75">
        <v>11.43721</v>
      </c>
      <c r="I171" s="75">
        <v>22.562799999999999</v>
      </c>
      <c r="J171" s="75">
        <v>27.529299999999999</v>
      </c>
      <c r="K171" s="75"/>
      <c r="L171" s="75">
        <v>12.748570000000001</v>
      </c>
      <c r="M171" s="75"/>
      <c r="N171" s="75"/>
      <c r="O171" s="75">
        <v>19.109950000000001</v>
      </c>
      <c r="P171" s="75"/>
      <c r="Q171" s="75"/>
      <c r="R171" s="75"/>
      <c r="S171" s="75">
        <v>21.731210000000001</v>
      </c>
      <c r="T171" s="75">
        <v>3.2353480000000001</v>
      </c>
      <c r="U171" s="75"/>
      <c r="V171" s="75"/>
    </row>
    <row r="172" spans="1:22">
      <c r="A172" s="68" t="s">
        <v>359</v>
      </c>
      <c r="B172" s="70" t="s">
        <v>360</v>
      </c>
      <c r="C172" s="73" t="str">
        <f>VLOOKUP(B172,'CPI Timeseries 2012 - 2025'!B:C,2,0)</f>
        <v>ECA</v>
      </c>
      <c r="D172" s="71">
        <v>17</v>
      </c>
      <c r="E172" s="70">
        <v>167</v>
      </c>
      <c r="F172" s="74">
        <v>0.81293249999999995</v>
      </c>
      <c r="G172" s="70">
        <v>5</v>
      </c>
      <c r="H172" s="75">
        <v>15.666790000000001</v>
      </c>
      <c r="I172" s="75">
        <v>18.333210000000001</v>
      </c>
      <c r="J172" s="75"/>
      <c r="K172" s="75"/>
      <c r="L172" s="75">
        <v>17.047129999999999</v>
      </c>
      <c r="M172" s="75">
        <v>18.379660000000001</v>
      </c>
      <c r="N172" s="75">
        <v>14.49912</v>
      </c>
      <c r="O172" s="75">
        <v>19.109950000000001</v>
      </c>
      <c r="P172" s="75"/>
      <c r="Q172" s="75"/>
      <c r="R172" s="75"/>
      <c r="S172" s="75">
        <v>14.20077</v>
      </c>
      <c r="T172" s="75"/>
      <c r="U172" s="75"/>
      <c r="V172" s="75"/>
    </row>
    <row r="173" spans="1:22">
      <c r="A173" s="68" t="s">
        <v>361</v>
      </c>
      <c r="B173" s="70" t="s">
        <v>362</v>
      </c>
      <c r="C173" s="73" t="str">
        <f>VLOOKUP(B173,'CPI Timeseries 2012 - 2025'!B:C,2,0)</f>
        <v>AP</v>
      </c>
      <c r="D173" s="71">
        <v>16</v>
      </c>
      <c r="E173" s="70">
        <v>169</v>
      </c>
      <c r="F173" s="74">
        <v>4.2259130000000003</v>
      </c>
      <c r="G173" s="70">
        <v>5</v>
      </c>
      <c r="H173" s="75">
        <v>9.0695040000000002</v>
      </c>
      <c r="I173" s="75">
        <v>22.930499999999999</v>
      </c>
      <c r="J173" s="75"/>
      <c r="K173" s="75"/>
      <c r="L173" s="75">
        <v>25.644259999999999</v>
      </c>
      <c r="M173" s="75"/>
      <c r="N173" s="75"/>
      <c r="O173" s="75">
        <v>5.8066740000000001</v>
      </c>
      <c r="P173" s="75"/>
      <c r="Q173" s="75"/>
      <c r="R173" s="75"/>
      <c r="S173" s="75">
        <v>29.261649999999999</v>
      </c>
      <c r="T173" s="75">
        <v>3.2353480000000001</v>
      </c>
      <c r="U173" s="75"/>
      <c r="V173" s="75">
        <v>15.80222</v>
      </c>
    </row>
    <row r="174" spans="1:22">
      <c r="A174" s="68" t="s">
        <v>363</v>
      </c>
      <c r="B174" s="70" t="s">
        <v>364</v>
      </c>
      <c r="C174" s="73" t="str">
        <f>VLOOKUP(B174,'CPI Timeseries 2012 - 2025'!B:C,2,0)</f>
        <v>AME</v>
      </c>
      <c r="D174" s="71">
        <v>16</v>
      </c>
      <c r="E174" s="70">
        <v>169</v>
      </c>
      <c r="F174" s="74">
        <v>2.1675059999999999</v>
      </c>
      <c r="G174" s="70">
        <v>6</v>
      </c>
      <c r="H174" s="75">
        <v>12.44529</v>
      </c>
      <c r="I174" s="75">
        <v>19.55471</v>
      </c>
      <c r="J174" s="75"/>
      <c r="K174" s="75"/>
      <c r="L174" s="75">
        <v>17.047129999999999</v>
      </c>
      <c r="M174" s="75"/>
      <c r="N174" s="75"/>
      <c r="O174" s="75">
        <v>19.109950000000001</v>
      </c>
      <c r="P174" s="75"/>
      <c r="Q174" s="75"/>
      <c r="R174" s="75">
        <v>14.604010000000001</v>
      </c>
      <c r="S174" s="75">
        <v>22.415800000000001</v>
      </c>
      <c r="T174" s="75">
        <v>3.2353480000000001</v>
      </c>
      <c r="U174" s="75"/>
      <c r="V174" s="75">
        <v>21.013860000000001</v>
      </c>
    </row>
    <row r="175" spans="1:22">
      <c r="A175" s="68" t="s">
        <v>365</v>
      </c>
      <c r="B175" s="70" t="s">
        <v>366</v>
      </c>
      <c r="C175" s="73" t="str">
        <f>VLOOKUP(B175,'CPI Timeseries 2012 - 2025'!B:C,2,0)</f>
        <v>AP</v>
      </c>
      <c r="D175" s="71">
        <v>16</v>
      </c>
      <c r="E175" s="70">
        <v>169</v>
      </c>
      <c r="F175" s="74">
        <v>1.9210469999999999</v>
      </c>
      <c r="G175" s="70">
        <v>7</v>
      </c>
      <c r="H175" s="75">
        <v>12.84948</v>
      </c>
      <c r="I175" s="75">
        <v>19.15052</v>
      </c>
      <c r="J175" s="75"/>
      <c r="K175" s="75"/>
      <c r="L175" s="75">
        <v>8.4500089999999997</v>
      </c>
      <c r="M175" s="75">
        <v>18.379660000000001</v>
      </c>
      <c r="N175" s="75"/>
      <c r="O175" s="75">
        <v>19.109950000000001</v>
      </c>
      <c r="P175" s="75"/>
      <c r="Q175" s="75"/>
      <c r="R175" s="75">
        <v>23.681450000000002</v>
      </c>
      <c r="S175" s="75">
        <v>18.30828</v>
      </c>
      <c r="T175" s="75">
        <v>3.2353480000000001</v>
      </c>
      <c r="U175" s="75"/>
      <c r="V175" s="75">
        <v>19.27665</v>
      </c>
    </row>
    <row r="176" spans="1:22">
      <c r="A176" s="68" t="s">
        <v>367</v>
      </c>
      <c r="B176" s="70" t="s">
        <v>368</v>
      </c>
      <c r="C176" s="73" t="str">
        <f>VLOOKUP(B176,'CPI Timeseries 2012 - 2025'!B:C,2,0)</f>
        <v>SSA</v>
      </c>
      <c r="D176" s="71">
        <v>15</v>
      </c>
      <c r="E176" s="70">
        <v>172</v>
      </c>
      <c r="F176" s="74">
        <v>2.4622310000000001</v>
      </c>
      <c r="G176" s="70">
        <v>5</v>
      </c>
      <c r="H176" s="75">
        <v>10.96194</v>
      </c>
      <c r="I176" s="75">
        <v>19.038060000000002</v>
      </c>
      <c r="J176" s="75">
        <v>3.0627010000000001</v>
      </c>
      <c r="K176" s="75"/>
      <c r="L176" s="75">
        <v>17.047129999999999</v>
      </c>
      <c r="M176" s="75">
        <v>18.379660000000001</v>
      </c>
      <c r="N176" s="75"/>
      <c r="O176" s="75">
        <v>19.109950000000001</v>
      </c>
      <c r="P176" s="75"/>
      <c r="Q176" s="75"/>
      <c r="R176" s="75"/>
      <c r="S176" s="75">
        <v>17.623699999999999</v>
      </c>
      <c r="T176" s="75"/>
      <c r="U176" s="75"/>
      <c r="V176" s="75"/>
    </row>
    <row r="177" spans="1:22">
      <c r="A177" s="68" t="s">
        <v>369</v>
      </c>
      <c r="B177" s="70" t="s">
        <v>370</v>
      </c>
      <c r="C177" s="73" t="str">
        <f>VLOOKUP(B177,'CPI Timeseries 2012 - 2025'!B:C,2,0)</f>
        <v>AP</v>
      </c>
      <c r="D177" s="71">
        <v>15</v>
      </c>
      <c r="E177" s="70">
        <v>172</v>
      </c>
      <c r="F177" s="74">
        <v>4.1331439999999997</v>
      </c>
      <c r="G177" s="70">
        <v>4</v>
      </c>
      <c r="H177" s="75">
        <v>8.2216430000000003</v>
      </c>
      <c r="I177" s="75">
        <v>21.778359999999999</v>
      </c>
      <c r="J177" s="75"/>
      <c r="K177" s="75"/>
      <c r="L177" s="75">
        <v>12.748570000000001</v>
      </c>
      <c r="M177" s="75"/>
      <c r="N177" s="75"/>
      <c r="O177" s="75">
        <v>5.8066740000000001</v>
      </c>
      <c r="P177" s="75"/>
      <c r="Q177" s="75"/>
      <c r="R177" s="75">
        <v>14.604010000000001</v>
      </c>
      <c r="S177" s="75">
        <v>28.577069999999999</v>
      </c>
      <c r="T177" s="75"/>
      <c r="U177" s="75"/>
      <c r="V177" s="75"/>
    </row>
    <row r="178" spans="1:22">
      <c r="A178" s="68" t="s">
        <v>371</v>
      </c>
      <c r="B178" s="70" t="s">
        <v>372</v>
      </c>
      <c r="C178" s="73" t="str">
        <f>VLOOKUP(B178,'CPI Timeseries 2012 - 2025'!B:C,2,0)</f>
        <v>MENA</v>
      </c>
      <c r="D178" s="71">
        <v>15</v>
      </c>
      <c r="E178" s="70">
        <v>172</v>
      </c>
      <c r="F178" s="74">
        <v>2.5208080000000002</v>
      </c>
      <c r="G178" s="70">
        <v>5</v>
      </c>
      <c r="H178" s="75">
        <v>10.865880000000001</v>
      </c>
      <c r="I178" s="75">
        <v>19.134119999999999</v>
      </c>
      <c r="J178" s="75"/>
      <c r="K178" s="75"/>
      <c r="L178" s="75">
        <v>12.748570000000001</v>
      </c>
      <c r="M178" s="75">
        <v>18.379660000000001</v>
      </c>
      <c r="N178" s="75"/>
      <c r="O178" s="75">
        <v>5.8066740000000001</v>
      </c>
      <c r="P178" s="75"/>
      <c r="Q178" s="75"/>
      <c r="R178" s="75">
        <v>14.604010000000001</v>
      </c>
      <c r="S178" s="75">
        <v>24.469550000000002</v>
      </c>
      <c r="T178" s="75"/>
      <c r="U178" s="75"/>
      <c r="V178" s="75"/>
    </row>
    <row r="179" spans="1:22">
      <c r="A179" s="68" t="s">
        <v>373</v>
      </c>
      <c r="B179" s="70" t="s">
        <v>374</v>
      </c>
      <c r="C179" s="73" t="str">
        <f>VLOOKUP(B179,'CPI Timeseries 2012 - 2025'!B:C,2,0)</f>
        <v>AME</v>
      </c>
      <c r="D179" s="71">
        <v>14</v>
      </c>
      <c r="E179" s="70">
        <v>175</v>
      </c>
      <c r="F179" s="74">
        <v>1.4722569999999999</v>
      </c>
      <c r="G179" s="70">
        <v>7</v>
      </c>
      <c r="H179" s="75">
        <v>11.5855</v>
      </c>
      <c r="I179" s="75">
        <v>16.4145</v>
      </c>
      <c r="J179" s="75"/>
      <c r="K179" s="75"/>
      <c r="L179" s="75">
        <v>17.047129999999999</v>
      </c>
      <c r="M179" s="75">
        <v>18.379660000000001</v>
      </c>
      <c r="N179" s="75"/>
      <c r="O179" s="75">
        <v>19.109950000000001</v>
      </c>
      <c r="P179" s="75"/>
      <c r="Q179" s="75"/>
      <c r="R179" s="75">
        <v>14.604010000000001</v>
      </c>
      <c r="S179" s="75">
        <v>10.777839999999999</v>
      </c>
      <c r="T179" s="75">
        <v>3.2353480000000001</v>
      </c>
      <c r="U179" s="75"/>
      <c r="V179" s="75">
        <v>14.93361</v>
      </c>
    </row>
    <row r="180" spans="1:22">
      <c r="A180" s="68" t="s">
        <v>375</v>
      </c>
      <c r="B180" s="70" t="s">
        <v>376</v>
      </c>
      <c r="C180" s="73" t="str">
        <f>VLOOKUP(B180,'CPI Timeseries 2012 - 2025'!B:C,2,0)</f>
        <v>SSA</v>
      </c>
      <c r="D180" s="71">
        <v>14</v>
      </c>
      <c r="E180" s="70">
        <v>175</v>
      </c>
      <c r="F180" s="74">
        <v>1.935683</v>
      </c>
      <c r="G180" s="70">
        <v>8</v>
      </c>
      <c r="H180" s="75">
        <v>10.825480000000001</v>
      </c>
      <c r="I180" s="75">
        <v>17.174520000000001</v>
      </c>
      <c r="J180" s="75">
        <v>17.07349</v>
      </c>
      <c r="K180" s="75"/>
      <c r="L180" s="75">
        <v>8.4500089999999997</v>
      </c>
      <c r="M180" s="75">
        <v>18.379660000000001</v>
      </c>
      <c r="N180" s="75"/>
      <c r="O180" s="75">
        <v>19.109950000000001</v>
      </c>
      <c r="P180" s="75"/>
      <c r="Q180" s="75"/>
      <c r="R180" s="75">
        <v>5.5265659999999999</v>
      </c>
      <c r="S180" s="75">
        <v>20.36204</v>
      </c>
      <c r="T180" s="75">
        <v>0</v>
      </c>
      <c r="U180" s="75"/>
      <c r="V180" s="75">
        <v>24.488289999999999</v>
      </c>
    </row>
    <row r="181" spans="1:22">
      <c r="A181" s="68" t="s">
        <v>377</v>
      </c>
      <c r="B181" s="70" t="s">
        <v>378</v>
      </c>
      <c r="C181" s="73" t="str">
        <f>VLOOKUP(B181,'CPI Timeseries 2012 - 2025'!B:C,2,0)</f>
        <v>SSA</v>
      </c>
      <c r="D181" s="71">
        <v>13</v>
      </c>
      <c r="E181" s="70">
        <v>177</v>
      </c>
      <c r="F181" s="74">
        <v>5.3524219999999998</v>
      </c>
      <c r="G181" s="70">
        <v>5</v>
      </c>
      <c r="H181" s="75">
        <v>4.2220269999999998</v>
      </c>
      <c r="I181" s="75">
        <v>21.77797</v>
      </c>
      <c r="J181" s="75">
        <v>0</v>
      </c>
      <c r="K181" s="75"/>
      <c r="L181" s="75">
        <v>8.4500089999999997</v>
      </c>
      <c r="M181" s="75"/>
      <c r="N181" s="75"/>
      <c r="O181" s="75">
        <v>32.214660000000002</v>
      </c>
      <c r="P181" s="75"/>
      <c r="Q181" s="75"/>
      <c r="R181" s="75"/>
      <c r="S181" s="75">
        <v>24.469550000000002</v>
      </c>
      <c r="T181" s="75">
        <v>0</v>
      </c>
      <c r="U181" s="75"/>
      <c r="V181" s="75"/>
    </row>
    <row r="182" spans="1:22">
      <c r="A182" s="68" t="s">
        <v>379</v>
      </c>
      <c r="B182" s="70" t="s">
        <v>380</v>
      </c>
      <c r="C182" s="73" t="str">
        <f>VLOOKUP(B182,'CPI Timeseries 2012 - 2025'!B:C,2,0)</f>
        <v>MENA</v>
      </c>
      <c r="D182" s="71">
        <v>13</v>
      </c>
      <c r="E182" s="70">
        <v>177</v>
      </c>
      <c r="F182" s="74">
        <v>2.6369549999999999</v>
      </c>
      <c r="G182" s="70">
        <v>6</v>
      </c>
      <c r="H182" s="75">
        <v>8.6753929999999997</v>
      </c>
      <c r="I182" s="75">
        <v>17.32461</v>
      </c>
      <c r="J182" s="75">
        <v>0</v>
      </c>
      <c r="K182" s="75"/>
      <c r="L182" s="75">
        <v>21.345700000000001</v>
      </c>
      <c r="M182" s="75">
        <v>18.379660000000001</v>
      </c>
      <c r="N182" s="75"/>
      <c r="O182" s="75">
        <v>5.8066740000000001</v>
      </c>
      <c r="P182" s="75"/>
      <c r="Q182" s="75"/>
      <c r="R182" s="75">
        <v>14.604010000000001</v>
      </c>
      <c r="S182" s="75">
        <v>18.99287</v>
      </c>
      <c r="T182" s="75"/>
      <c r="U182" s="75"/>
      <c r="V182" s="75"/>
    </row>
    <row r="183" spans="1:22">
      <c r="A183" s="68" t="s">
        <v>381</v>
      </c>
      <c r="B183" s="70" t="s">
        <v>382</v>
      </c>
      <c r="C183" s="73" t="str">
        <f>VLOOKUP(B183,'CPI Timeseries 2012 - 2025'!B:C,2,0)</f>
        <v>MENA</v>
      </c>
      <c r="D183" s="71">
        <v>13</v>
      </c>
      <c r="E183" s="70">
        <v>177</v>
      </c>
      <c r="F183" s="74">
        <v>1.8306229999999999</v>
      </c>
      <c r="G183" s="70">
        <v>7</v>
      </c>
      <c r="H183" s="75">
        <v>9.9977789999999995</v>
      </c>
      <c r="I183" s="75">
        <v>16.002220000000001</v>
      </c>
      <c r="J183" s="75"/>
      <c r="K183" s="75"/>
      <c r="L183" s="75">
        <v>12.748570000000001</v>
      </c>
      <c r="M183" s="75">
        <v>18.379660000000001</v>
      </c>
      <c r="N183" s="75"/>
      <c r="O183" s="75">
        <v>5.8066740000000001</v>
      </c>
      <c r="P183" s="75"/>
      <c r="Q183" s="75"/>
      <c r="R183" s="75">
        <v>14.604010000000001</v>
      </c>
      <c r="S183" s="75">
        <v>12.83159</v>
      </c>
      <c r="T183" s="75">
        <v>3.2353480000000001</v>
      </c>
      <c r="U183" s="75">
        <v>23.139569999999999</v>
      </c>
      <c r="V183" s="75"/>
    </row>
    <row r="184" spans="1:22">
      <c r="A184" s="68" t="s">
        <v>383</v>
      </c>
      <c r="B184" s="70" t="s">
        <v>384</v>
      </c>
      <c r="C184" s="73" t="str">
        <f>VLOOKUP(B184,'CPI Timeseries 2012 - 2025'!B:C,2,0)</f>
        <v>AME</v>
      </c>
      <c r="D184" s="71">
        <v>10</v>
      </c>
      <c r="E184" s="70">
        <v>180</v>
      </c>
      <c r="F184" s="74">
        <v>1.0103519999999999</v>
      </c>
      <c r="G184" s="70">
        <v>8</v>
      </c>
      <c r="H184" s="75">
        <v>8.3430219999999995</v>
      </c>
      <c r="I184" s="75">
        <v>11.656980000000001</v>
      </c>
      <c r="J184" s="75"/>
      <c r="K184" s="75"/>
      <c r="L184" s="75">
        <v>8.4500089999999997</v>
      </c>
      <c r="M184" s="75">
        <v>18.379660000000001</v>
      </c>
      <c r="N184" s="75"/>
      <c r="O184" s="75">
        <v>5.8066740000000001</v>
      </c>
      <c r="P184" s="75">
        <v>15.008889999999999</v>
      </c>
      <c r="Q184" s="75"/>
      <c r="R184" s="75">
        <v>6.2527619999999997</v>
      </c>
      <c r="S184" s="75">
        <v>8.7240760000000002</v>
      </c>
      <c r="T184" s="75"/>
      <c r="U184" s="75">
        <v>8.4922389999999996</v>
      </c>
      <c r="V184" s="75">
        <v>7.9847580000000002</v>
      </c>
    </row>
    <row r="185" spans="1:22">
      <c r="A185" s="68" t="s">
        <v>385</v>
      </c>
      <c r="B185" s="70" t="s">
        <v>386</v>
      </c>
      <c r="C185" s="73" t="str">
        <f>VLOOKUP(B185,'CPI Timeseries 2012 - 2025'!B:C,2,0)</f>
        <v>SSA</v>
      </c>
      <c r="D185" s="71">
        <v>9</v>
      </c>
      <c r="E185" s="70">
        <v>181</v>
      </c>
      <c r="F185" s="74">
        <v>2.2577199999999999</v>
      </c>
      <c r="G185" s="70">
        <v>6</v>
      </c>
      <c r="H185" s="75">
        <v>5.297339</v>
      </c>
      <c r="I185" s="75">
        <v>12.70266</v>
      </c>
      <c r="J185" s="75">
        <v>0</v>
      </c>
      <c r="K185" s="75"/>
      <c r="L185" s="75">
        <v>8.4500089999999997</v>
      </c>
      <c r="M185" s="75"/>
      <c r="N185" s="75"/>
      <c r="O185" s="75">
        <v>19.109950000000001</v>
      </c>
      <c r="P185" s="75"/>
      <c r="Q185" s="75"/>
      <c r="R185" s="75">
        <v>5.5265659999999999</v>
      </c>
      <c r="S185" s="75">
        <v>14.885350000000001</v>
      </c>
      <c r="T185" s="75">
        <v>3.2353480000000001</v>
      </c>
      <c r="U185" s="75"/>
      <c r="V185" s="75"/>
    </row>
    <row r="186" spans="1:22">
      <c r="A186" s="68" t="s">
        <v>387</v>
      </c>
      <c r="B186" s="70" t="s">
        <v>388</v>
      </c>
      <c r="C186" s="73" t="str">
        <f>VLOOKUP(B186,'CPI Timeseries 2012 - 2025'!B:C,2,0)</f>
        <v>SSA</v>
      </c>
      <c r="D186" s="71">
        <v>9</v>
      </c>
      <c r="E186" s="70">
        <v>181</v>
      </c>
      <c r="F186" s="74">
        <v>2.5632489999999999</v>
      </c>
      <c r="G186" s="70">
        <v>5</v>
      </c>
      <c r="H186" s="75">
        <v>4.796271</v>
      </c>
      <c r="I186" s="75">
        <v>13.20373</v>
      </c>
      <c r="J186" s="75">
        <v>6.6176769999999996</v>
      </c>
      <c r="K186" s="75"/>
      <c r="L186" s="75">
        <v>12.748570000000001</v>
      </c>
      <c r="M186" s="75"/>
      <c r="N186" s="75"/>
      <c r="O186" s="75">
        <v>5.8066740000000001</v>
      </c>
      <c r="P186" s="75"/>
      <c r="Q186" s="75"/>
      <c r="R186" s="75"/>
      <c r="S186" s="75">
        <v>18.30828</v>
      </c>
      <c r="T186" s="75">
        <v>0</v>
      </c>
      <c r="U186" s="75"/>
      <c r="V186" s="75"/>
    </row>
  </sheetData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C68B1-4D35-4586-B8A8-FC0E82A6FA32}">
  <sheetPr codeName="Sheet2">
    <pageSetUpPr fitToPage="1"/>
  </sheetPr>
  <dimension ref="A1:BB186"/>
  <sheetViews>
    <sheetView showGridLines="0" zoomScaleNormal="100" workbookViewId="0">
      <selection activeCell="G8" sqref="G8"/>
    </sheetView>
  </sheetViews>
  <sheetFormatPr defaultColWidth="9.109375" defaultRowHeight="13.8"/>
  <cols>
    <col min="1" max="1" width="29" style="31" bestFit="1" customWidth="1"/>
    <col min="2" max="3" width="9.109375" style="32"/>
    <col min="4" max="4" width="10" style="32" bestFit="1" customWidth="1"/>
    <col min="5" max="5" width="6.109375" style="32" bestFit="1" customWidth="1"/>
    <col min="6" max="6" width="8.88671875" style="32" bestFit="1" customWidth="1"/>
    <col min="7" max="7" width="9.88671875" style="32" bestFit="1" customWidth="1"/>
    <col min="8" max="8" width="10" style="32" bestFit="1" customWidth="1"/>
    <col min="9" max="9" width="6.109375" style="32" bestFit="1" customWidth="1"/>
    <col min="10" max="10" width="8.88671875" style="32" bestFit="1" customWidth="1"/>
    <col min="11" max="11" width="9.88671875" style="32" bestFit="1" customWidth="1"/>
    <col min="12" max="12" width="10" style="32" bestFit="1" customWidth="1"/>
    <col min="13" max="13" width="6.109375" style="32" bestFit="1" customWidth="1"/>
    <col min="14" max="14" width="8.88671875" style="32" bestFit="1" customWidth="1"/>
    <col min="15" max="15" width="9.88671875" style="32" bestFit="1" customWidth="1"/>
    <col min="16" max="16" width="10" style="32" bestFit="1" customWidth="1"/>
    <col min="17" max="17" width="6.109375" style="32" bestFit="1" customWidth="1"/>
    <col min="18" max="18" width="8.88671875" style="32" bestFit="1" customWidth="1"/>
    <col min="19" max="19" width="9.88671875" style="32" bestFit="1" customWidth="1"/>
    <col min="20" max="20" width="10" style="32" bestFit="1" customWidth="1"/>
    <col min="21" max="21" width="6.109375" style="32" bestFit="1" customWidth="1"/>
    <col min="22" max="22" width="8.88671875" style="32" bestFit="1" customWidth="1"/>
    <col min="23" max="23" width="9.88671875" style="31" bestFit="1" customWidth="1"/>
    <col min="24" max="24" width="10" style="31" bestFit="1" customWidth="1"/>
    <col min="25" max="25" width="6.109375" style="31" bestFit="1" customWidth="1"/>
    <col min="26" max="26" width="8.88671875" style="31" bestFit="1" customWidth="1"/>
    <col min="27" max="27" width="9.88671875" style="31" bestFit="1" customWidth="1"/>
    <col min="28" max="28" width="10" style="31" bestFit="1" customWidth="1"/>
    <col min="29" max="29" width="6.109375" style="31" bestFit="1" customWidth="1"/>
    <col min="30" max="30" width="8.88671875" style="31" bestFit="1" customWidth="1"/>
    <col min="31" max="31" width="9.88671875" style="31" bestFit="1" customWidth="1"/>
    <col min="32" max="32" width="10" style="32" bestFit="1" customWidth="1"/>
    <col min="33" max="33" width="6.109375" style="32" bestFit="1" customWidth="1"/>
    <col min="34" max="34" width="8.88671875" style="32" bestFit="1" customWidth="1"/>
    <col min="35" max="35" width="9.88671875" style="32" bestFit="1" customWidth="1"/>
    <col min="36" max="36" width="10" style="32" bestFit="1" customWidth="1"/>
    <col min="37" max="37" width="6.109375" style="32" bestFit="1" customWidth="1"/>
    <col min="38" max="38" width="8.88671875" style="32" bestFit="1" customWidth="1"/>
    <col min="39" max="39" width="9.88671875" style="32" bestFit="1" customWidth="1"/>
    <col min="40" max="40" width="10" style="32" bestFit="1" customWidth="1"/>
    <col min="41" max="41" width="8.88671875" style="32" bestFit="1" customWidth="1"/>
    <col min="42" max="42" width="9.88671875" style="32" bestFit="1" customWidth="1"/>
    <col min="43" max="43" width="10" style="32" bestFit="1" customWidth="1"/>
    <col min="44" max="44" width="8.88671875" style="32" bestFit="1" customWidth="1"/>
    <col min="45" max="45" width="9.88671875" style="32" bestFit="1" customWidth="1"/>
    <col min="46" max="46" width="10" style="32" bestFit="1" customWidth="1"/>
    <col min="47" max="47" width="8.88671875" style="32" bestFit="1" customWidth="1"/>
    <col min="48" max="48" width="9.88671875" style="32" bestFit="1" customWidth="1"/>
    <col min="49" max="49" width="10.109375" style="32" bestFit="1" customWidth="1"/>
    <col min="50" max="50" width="8.88671875" style="32" bestFit="1" customWidth="1"/>
    <col min="51" max="51" width="9.88671875" style="32" bestFit="1" customWidth="1"/>
    <col min="52" max="52" width="10.109375" style="32" bestFit="1" customWidth="1"/>
    <col min="53" max="53" width="8.88671875" style="32" bestFit="1" customWidth="1"/>
    <col min="54" max="54" width="9.88671875" style="32" bestFit="1" customWidth="1"/>
    <col min="55" max="16384" width="9.109375" style="31"/>
  </cols>
  <sheetData>
    <row r="1" spans="1:54" s="29" customFormat="1" ht="30">
      <c r="A1" s="27" t="s">
        <v>389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</row>
    <row r="2" spans="1:54" s="29" customFormat="1">
      <c r="A2" s="4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</row>
    <row r="3" spans="1:54" s="29" customFormat="1">
      <c r="A3" s="4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</row>
    <row r="4" spans="1:54" s="30" customFormat="1" ht="41.4">
      <c r="A4" s="100" t="s">
        <v>2</v>
      </c>
      <c r="B4" s="101" t="s">
        <v>3</v>
      </c>
      <c r="C4" s="101" t="s">
        <v>4</v>
      </c>
      <c r="D4" s="101" t="s">
        <v>390</v>
      </c>
      <c r="E4" s="101" t="s">
        <v>391</v>
      </c>
      <c r="F4" s="101" t="s">
        <v>392</v>
      </c>
      <c r="G4" s="101" t="s">
        <v>7</v>
      </c>
      <c r="H4" s="101" t="s">
        <v>393</v>
      </c>
      <c r="I4" s="101" t="s">
        <v>394</v>
      </c>
      <c r="J4" s="101" t="s">
        <v>395</v>
      </c>
      <c r="K4" s="101" t="s">
        <v>396</v>
      </c>
      <c r="L4" s="101" t="s">
        <v>397</v>
      </c>
      <c r="M4" s="101" t="s">
        <v>398</v>
      </c>
      <c r="N4" s="101" t="s">
        <v>399</v>
      </c>
      <c r="O4" s="101" t="s">
        <v>400</v>
      </c>
      <c r="P4" s="101" t="s">
        <v>401</v>
      </c>
      <c r="Q4" s="101" t="s">
        <v>402</v>
      </c>
      <c r="R4" s="101" t="s">
        <v>403</v>
      </c>
      <c r="S4" s="101" t="s">
        <v>404</v>
      </c>
      <c r="T4" s="101" t="s">
        <v>405</v>
      </c>
      <c r="U4" s="101" t="s">
        <v>406</v>
      </c>
      <c r="V4" s="101" t="s">
        <v>407</v>
      </c>
      <c r="W4" s="101" t="s">
        <v>408</v>
      </c>
      <c r="X4" s="101" t="s">
        <v>409</v>
      </c>
      <c r="Y4" s="101" t="s">
        <v>410</v>
      </c>
      <c r="Z4" s="101" t="s">
        <v>411</v>
      </c>
      <c r="AA4" s="101" t="s">
        <v>412</v>
      </c>
      <c r="AB4" s="101" t="s">
        <v>413</v>
      </c>
      <c r="AC4" s="101" t="s">
        <v>414</v>
      </c>
      <c r="AD4" s="101" t="s">
        <v>415</v>
      </c>
      <c r="AE4" s="101" t="s">
        <v>416</v>
      </c>
      <c r="AF4" s="101" t="s">
        <v>417</v>
      </c>
      <c r="AG4" s="101" t="s">
        <v>418</v>
      </c>
      <c r="AH4" s="101" t="s">
        <v>419</v>
      </c>
      <c r="AI4" s="101" t="s">
        <v>420</v>
      </c>
      <c r="AJ4" s="101" t="s">
        <v>421</v>
      </c>
      <c r="AK4" s="101" t="s">
        <v>422</v>
      </c>
      <c r="AL4" s="101" t="s">
        <v>423</v>
      </c>
      <c r="AM4" s="101" t="s">
        <v>424</v>
      </c>
      <c r="AN4" s="101" t="s">
        <v>425</v>
      </c>
      <c r="AO4" s="101" t="s">
        <v>426</v>
      </c>
      <c r="AP4" s="101" t="s">
        <v>427</v>
      </c>
      <c r="AQ4" s="101" t="s">
        <v>428</v>
      </c>
      <c r="AR4" s="101" t="s">
        <v>429</v>
      </c>
      <c r="AS4" s="101" t="s">
        <v>430</v>
      </c>
      <c r="AT4" s="101" t="s">
        <v>431</v>
      </c>
      <c r="AU4" s="101" t="s">
        <v>432</v>
      </c>
      <c r="AV4" s="101" t="s">
        <v>433</v>
      </c>
      <c r="AW4" s="101" t="s">
        <v>434</v>
      </c>
      <c r="AX4" s="101" t="s">
        <v>435</v>
      </c>
      <c r="AY4" s="101" t="s">
        <v>436</v>
      </c>
      <c r="AZ4" s="101" t="s">
        <v>437</v>
      </c>
      <c r="BA4" s="101" t="s">
        <v>438</v>
      </c>
      <c r="BB4" s="101" t="s">
        <v>439</v>
      </c>
    </row>
    <row r="5" spans="1:54">
      <c r="A5" s="31" t="s">
        <v>361</v>
      </c>
      <c r="B5" s="32" t="s">
        <v>362</v>
      </c>
      <c r="C5" s="32" t="s">
        <v>440</v>
      </c>
      <c r="D5" s="33">
        <v>16</v>
      </c>
      <c r="E5" s="32">
        <v>169</v>
      </c>
      <c r="F5" s="32">
        <v>5</v>
      </c>
      <c r="G5" s="34">
        <v>4.2259130000000003</v>
      </c>
      <c r="H5" s="33">
        <v>17</v>
      </c>
      <c r="I5" s="32">
        <v>165</v>
      </c>
      <c r="J5" s="32">
        <v>5</v>
      </c>
      <c r="K5" s="34">
        <v>5.7596829999999999</v>
      </c>
      <c r="L5" s="33">
        <v>20</v>
      </c>
      <c r="M5" s="32">
        <v>162</v>
      </c>
      <c r="N5" s="32">
        <v>5</v>
      </c>
      <c r="O5" s="34">
        <v>6.2447710000000001</v>
      </c>
      <c r="P5" s="33">
        <v>24</v>
      </c>
      <c r="Q5" s="32">
        <v>150</v>
      </c>
      <c r="R5" s="32">
        <v>4</v>
      </c>
      <c r="S5" s="34">
        <v>6.2999989999999997</v>
      </c>
      <c r="T5" s="33">
        <v>16</v>
      </c>
      <c r="U5" s="32">
        <v>174</v>
      </c>
      <c r="V5" s="32">
        <v>5</v>
      </c>
      <c r="W5" s="34">
        <v>2.1241599999999998</v>
      </c>
      <c r="X5" s="33">
        <v>19</v>
      </c>
      <c r="Y5" s="32">
        <v>165</v>
      </c>
      <c r="Z5" s="32">
        <v>5</v>
      </c>
      <c r="AA5" s="34">
        <v>2.4400140000000001</v>
      </c>
      <c r="AB5" s="33">
        <v>16</v>
      </c>
      <c r="AC5" s="32">
        <v>173</v>
      </c>
      <c r="AD5" s="32">
        <v>5</v>
      </c>
      <c r="AE5" s="34">
        <v>2.5545360000000001</v>
      </c>
      <c r="AF5" s="33">
        <v>16</v>
      </c>
      <c r="AG5" s="32">
        <v>172</v>
      </c>
      <c r="AH5" s="32">
        <v>5</v>
      </c>
      <c r="AI5" s="32">
        <v>1.41</v>
      </c>
      <c r="AJ5" s="33">
        <v>15</v>
      </c>
      <c r="AK5" s="32">
        <v>177</v>
      </c>
      <c r="AL5" s="32">
        <v>5</v>
      </c>
      <c r="AM5" s="32">
        <v>1.39</v>
      </c>
      <c r="AN5" s="33">
        <v>15</v>
      </c>
      <c r="AO5" s="32">
        <v>5</v>
      </c>
      <c r="AP5" s="32">
        <v>1.74</v>
      </c>
      <c r="AQ5" s="33">
        <v>11</v>
      </c>
      <c r="AR5" s="32">
        <v>4</v>
      </c>
      <c r="AS5" s="32">
        <v>3.49</v>
      </c>
      <c r="AT5" s="33">
        <v>12</v>
      </c>
      <c r="AU5" s="32">
        <v>4</v>
      </c>
      <c r="AV5" s="32">
        <v>1.29</v>
      </c>
      <c r="AW5" s="33">
        <v>8</v>
      </c>
      <c r="AX5" s="32">
        <v>3</v>
      </c>
      <c r="AY5" s="32">
        <v>3.3</v>
      </c>
      <c r="AZ5" s="33">
        <v>8</v>
      </c>
      <c r="BA5" s="32">
        <v>3</v>
      </c>
      <c r="BB5" s="32">
        <v>3.3</v>
      </c>
    </row>
    <row r="6" spans="1:54">
      <c r="A6" s="31" t="s">
        <v>204</v>
      </c>
      <c r="B6" s="32" t="s">
        <v>205</v>
      </c>
      <c r="C6" s="32" t="s">
        <v>441</v>
      </c>
      <c r="D6" s="33">
        <v>39</v>
      </c>
      <c r="E6" s="32">
        <v>91</v>
      </c>
      <c r="F6" s="32">
        <v>7</v>
      </c>
      <c r="G6" s="34">
        <v>2.4110990000000001</v>
      </c>
      <c r="H6" s="33">
        <v>42</v>
      </c>
      <c r="I6" s="32">
        <v>80</v>
      </c>
      <c r="J6" s="32">
        <v>8</v>
      </c>
      <c r="K6" s="34">
        <v>3.0303230000000001</v>
      </c>
      <c r="L6" s="33">
        <v>37</v>
      </c>
      <c r="M6" s="32">
        <v>98</v>
      </c>
      <c r="N6" s="32">
        <v>7</v>
      </c>
      <c r="O6" s="34">
        <v>1.560074</v>
      </c>
      <c r="P6" s="33">
        <v>36</v>
      </c>
      <c r="Q6" s="32">
        <v>101</v>
      </c>
      <c r="R6" s="32">
        <v>8</v>
      </c>
      <c r="S6" s="34">
        <v>1.3163549999999999</v>
      </c>
      <c r="T6" s="33">
        <v>35</v>
      </c>
      <c r="U6" s="32">
        <v>110</v>
      </c>
      <c r="V6" s="32">
        <v>8</v>
      </c>
      <c r="W6" s="34">
        <v>1.3260289999999999</v>
      </c>
      <c r="X6" s="33">
        <v>36</v>
      </c>
      <c r="Y6" s="32">
        <v>104</v>
      </c>
      <c r="Z6" s="32">
        <v>8</v>
      </c>
      <c r="AA6" s="34">
        <v>0.91548799999999997</v>
      </c>
      <c r="AB6" s="33">
        <v>35</v>
      </c>
      <c r="AC6" s="32">
        <v>106</v>
      </c>
      <c r="AD6" s="32">
        <v>8</v>
      </c>
      <c r="AE6" s="34">
        <v>2.5076689999999999</v>
      </c>
      <c r="AF6" s="33">
        <v>36</v>
      </c>
      <c r="AG6" s="32">
        <v>99</v>
      </c>
      <c r="AH6" s="32">
        <v>8</v>
      </c>
      <c r="AI6" s="32">
        <v>1.65</v>
      </c>
      <c r="AJ6" s="33">
        <v>38</v>
      </c>
      <c r="AK6" s="32">
        <v>91</v>
      </c>
      <c r="AL6" s="32">
        <v>8</v>
      </c>
      <c r="AM6" s="32">
        <v>1.81</v>
      </c>
      <c r="AN6" s="33">
        <v>39</v>
      </c>
      <c r="AO6" s="32">
        <v>7</v>
      </c>
      <c r="AP6" s="32">
        <v>1.99</v>
      </c>
      <c r="AQ6" s="33">
        <v>36</v>
      </c>
      <c r="AR6" s="32">
        <v>7</v>
      </c>
      <c r="AS6" s="32">
        <v>3.58</v>
      </c>
      <c r="AT6" s="33">
        <v>33</v>
      </c>
      <c r="AU6" s="32">
        <v>7</v>
      </c>
      <c r="AV6" s="32">
        <v>1.51</v>
      </c>
      <c r="AW6" s="33">
        <v>31</v>
      </c>
      <c r="AX6" s="32">
        <v>7</v>
      </c>
      <c r="AY6" s="32">
        <v>2.1</v>
      </c>
      <c r="AZ6" s="33">
        <v>33</v>
      </c>
      <c r="BA6" s="32">
        <v>7</v>
      </c>
      <c r="BB6" s="32">
        <v>2</v>
      </c>
    </row>
    <row r="7" spans="1:54">
      <c r="A7" s="31" t="s">
        <v>241</v>
      </c>
      <c r="B7" s="32" t="s">
        <v>242</v>
      </c>
      <c r="C7" s="32" t="s">
        <v>442</v>
      </c>
      <c r="D7" s="33">
        <v>34</v>
      </c>
      <c r="E7" s="32">
        <v>109</v>
      </c>
      <c r="F7" s="32">
        <v>8</v>
      </c>
      <c r="G7" s="34">
        <v>2.3180179999999999</v>
      </c>
      <c r="H7" s="33">
        <v>34</v>
      </c>
      <c r="I7" s="32">
        <v>107</v>
      </c>
      <c r="J7" s="32">
        <v>8</v>
      </c>
      <c r="K7" s="34">
        <v>2.6405270000000001</v>
      </c>
      <c r="L7" s="33">
        <v>36</v>
      </c>
      <c r="M7" s="32">
        <v>104</v>
      </c>
      <c r="N7" s="32">
        <v>7</v>
      </c>
      <c r="O7" s="34">
        <v>2.3272379999999999</v>
      </c>
      <c r="P7" s="33">
        <v>33</v>
      </c>
      <c r="Q7" s="32">
        <v>116</v>
      </c>
      <c r="R7" s="32">
        <v>6</v>
      </c>
      <c r="S7" s="34">
        <v>1.6738090000000001</v>
      </c>
      <c r="T7" s="33">
        <v>33</v>
      </c>
      <c r="U7" s="32">
        <v>117</v>
      </c>
      <c r="V7" s="32">
        <v>7</v>
      </c>
      <c r="W7" s="34">
        <v>1.07623</v>
      </c>
      <c r="X7" s="33">
        <v>36</v>
      </c>
      <c r="Y7" s="32">
        <v>104</v>
      </c>
      <c r="Z7" s="32">
        <v>7</v>
      </c>
      <c r="AA7" s="34">
        <v>1.481484</v>
      </c>
      <c r="AB7" s="33">
        <v>35</v>
      </c>
      <c r="AC7" s="32">
        <v>106</v>
      </c>
      <c r="AD7" s="32">
        <v>7</v>
      </c>
      <c r="AE7" s="34">
        <v>2.5902620000000001</v>
      </c>
      <c r="AF7" s="33">
        <v>35</v>
      </c>
      <c r="AG7" s="32">
        <v>105</v>
      </c>
      <c r="AH7" s="32">
        <v>6</v>
      </c>
      <c r="AI7" s="32">
        <v>1.21</v>
      </c>
      <c r="AJ7" s="33">
        <v>33</v>
      </c>
      <c r="AK7" s="32">
        <v>112</v>
      </c>
      <c r="AL7" s="32">
        <v>6</v>
      </c>
      <c r="AM7" s="32">
        <v>2.3199999999999998</v>
      </c>
      <c r="AN7" s="33">
        <v>34</v>
      </c>
      <c r="AO7" s="32">
        <v>6</v>
      </c>
      <c r="AP7" s="32">
        <v>2.94</v>
      </c>
      <c r="AQ7" s="33">
        <v>36</v>
      </c>
      <c r="AR7" s="32">
        <v>5</v>
      </c>
      <c r="AS7" s="32">
        <v>1.85</v>
      </c>
      <c r="AT7" s="33">
        <v>36</v>
      </c>
      <c r="AU7" s="32">
        <v>5</v>
      </c>
      <c r="AV7" s="32">
        <v>2.06</v>
      </c>
      <c r="AW7" s="33">
        <v>36</v>
      </c>
      <c r="AX7" s="32">
        <v>6</v>
      </c>
      <c r="AY7" s="32">
        <v>2.8</v>
      </c>
      <c r="AZ7" s="33">
        <v>34</v>
      </c>
      <c r="BA7" s="32">
        <v>6</v>
      </c>
      <c r="BB7" s="32">
        <v>3.3</v>
      </c>
    </row>
    <row r="8" spans="1:54">
      <c r="A8" s="31" t="s">
        <v>263</v>
      </c>
      <c r="B8" s="32" t="s">
        <v>264</v>
      </c>
      <c r="C8" s="32" t="s">
        <v>443</v>
      </c>
      <c r="D8" s="33">
        <v>32</v>
      </c>
      <c r="E8" s="32">
        <v>120</v>
      </c>
      <c r="F8" s="32">
        <v>8</v>
      </c>
      <c r="G8" s="34">
        <v>2.526907</v>
      </c>
      <c r="H8" s="33">
        <v>32</v>
      </c>
      <c r="I8" s="32">
        <v>121</v>
      </c>
      <c r="J8" s="32">
        <v>8</v>
      </c>
      <c r="K8" s="34">
        <v>2.8041779999999998</v>
      </c>
      <c r="L8" s="33">
        <v>33</v>
      </c>
      <c r="M8" s="32">
        <v>121</v>
      </c>
      <c r="N8" s="32">
        <v>7</v>
      </c>
      <c r="O8" s="34">
        <v>2.813869</v>
      </c>
      <c r="P8" s="33">
        <v>33</v>
      </c>
      <c r="Q8" s="32">
        <v>116</v>
      </c>
      <c r="R8" s="32">
        <v>7</v>
      </c>
      <c r="S8" s="34">
        <v>2.8077030000000001</v>
      </c>
      <c r="T8" s="33">
        <v>29</v>
      </c>
      <c r="U8" s="32">
        <v>136</v>
      </c>
      <c r="V8" s="32">
        <v>7</v>
      </c>
      <c r="W8" s="34">
        <v>1.5261039999999999</v>
      </c>
      <c r="X8" s="33">
        <v>27</v>
      </c>
      <c r="Y8" s="32">
        <v>142</v>
      </c>
      <c r="Z8" s="32">
        <v>7</v>
      </c>
      <c r="AA8" s="34">
        <v>2.0111349999999999</v>
      </c>
      <c r="AB8" s="33">
        <v>26</v>
      </c>
      <c r="AC8" s="32">
        <v>146</v>
      </c>
      <c r="AD8" s="32">
        <v>7</v>
      </c>
      <c r="AE8" s="34">
        <v>1.8216270000000001</v>
      </c>
      <c r="AF8" s="33">
        <v>19</v>
      </c>
      <c r="AG8" s="32">
        <v>165</v>
      </c>
      <c r="AH8" s="32">
        <v>6</v>
      </c>
      <c r="AI8" s="32">
        <v>1.31</v>
      </c>
      <c r="AJ8" s="33">
        <v>19</v>
      </c>
      <c r="AK8" s="32">
        <v>167</v>
      </c>
      <c r="AL8" s="32">
        <v>5</v>
      </c>
      <c r="AM8" s="32">
        <v>1.28</v>
      </c>
      <c r="AN8" s="33">
        <v>18</v>
      </c>
      <c r="AO8" s="32">
        <v>4</v>
      </c>
      <c r="AP8" s="32">
        <v>1.68</v>
      </c>
      <c r="AQ8" s="33">
        <v>15</v>
      </c>
      <c r="AR8" s="32">
        <v>5</v>
      </c>
      <c r="AS8" s="32">
        <v>1.8</v>
      </c>
      <c r="AT8" s="33">
        <v>19</v>
      </c>
      <c r="AU8" s="32">
        <v>6</v>
      </c>
      <c r="AV8" s="32">
        <v>1.71</v>
      </c>
      <c r="AW8" s="33">
        <v>23</v>
      </c>
      <c r="AX8" s="32">
        <v>7</v>
      </c>
      <c r="AY8" s="32">
        <v>2.8</v>
      </c>
      <c r="AZ8" s="33">
        <v>22</v>
      </c>
      <c r="BA8" s="32">
        <v>7</v>
      </c>
      <c r="BB8" s="32">
        <v>1.8</v>
      </c>
    </row>
    <row r="9" spans="1:54">
      <c r="A9" s="31" t="s">
        <v>230</v>
      </c>
      <c r="B9" s="32" t="s">
        <v>231</v>
      </c>
      <c r="C9" s="32" t="s">
        <v>234</v>
      </c>
      <c r="D9" s="33">
        <v>36</v>
      </c>
      <c r="E9" s="32">
        <v>104</v>
      </c>
      <c r="F9" s="32">
        <v>8</v>
      </c>
      <c r="G9" s="34">
        <v>2.1750889999999998</v>
      </c>
      <c r="H9" s="33">
        <v>37</v>
      </c>
      <c r="I9" s="32">
        <v>99</v>
      </c>
      <c r="J9" s="32">
        <v>8</v>
      </c>
      <c r="K9" s="34">
        <v>3.013744</v>
      </c>
      <c r="L9" s="33">
        <v>37</v>
      </c>
      <c r="M9" s="32">
        <v>98</v>
      </c>
      <c r="N9" s="32">
        <v>8</v>
      </c>
      <c r="O9" s="34">
        <v>2.0466850000000001</v>
      </c>
      <c r="P9" s="33">
        <v>38</v>
      </c>
      <c r="Q9" s="32">
        <v>94</v>
      </c>
      <c r="R9" s="32">
        <v>7</v>
      </c>
      <c r="S9" s="34">
        <v>2.3348080000000002</v>
      </c>
      <c r="T9" s="33">
        <v>38</v>
      </c>
      <c r="U9" s="32">
        <v>96</v>
      </c>
      <c r="V9" s="32">
        <v>8</v>
      </c>
      <c r="W9" s="34">
        <v>2.0991330000000001</v>
      </c>
      <c r="X9" s="33">
        <v>42</v>
      </c>
      <c r="Y9" s="32">
        <v>78</v>
      </c>
      <c r="Z9" s="32">
        <v>8</v>
      </c>
      <c r="AA9" s="34">
        <v>2.3180559999999999</v>
      </c>
      <c r="AB9" s="33">
        <v>45</v>
      </c>
      <c r="AC9" s="32">
        <v>66</v>
      </c>
      <c r="AD9" s="32">
        <v>8</v>
      </c>
      <c r="AE9" s="34">
        <v>3.2886570000000002</v>
      </c>
      <c r="AF9" s="33">
        <v>40</v>
      </c>
      <c r="AG9" s="32">
        <v>85</v>
      </c>
      <c r="AH9" s="32">
        <v>8</v>
      </c>
      <c r="AI9" s="32">
        <v>2.7</v>
      </c>
      <c r="AJ9" s="33">
        <v>39</v>
      </c>
      <c r="AK9" s="32">
        <v>85</v>
      </c>
      <c r="AL9" s="32">
        <v>8</v>
      </c>
      <c r="AM9" s="32">
        <v>2.92</v>
      </c>
      <c r="AN9" s="33">
        <v>36</v>
      </c>
      <c r="AO9" s="32">
        <v>8</v>
      </c>
      <c r="AP9" s="32">
        <v>1.76</v>
      </c>
      <c r="AQ9" s="33">
        <v>32</v>
      </c>
      <c r="AR9" s="32">
        <v>7</v>
      </c>
      <c r="AS9" s="32">
        <v>1.84</v>
      </c>
      <c r="AT9" s="33">
        <v>34</v>
      </c>
      <c r="AU9" s="32">
        <v>7</v>
      </c>
      <c r="AV9" s="32">
        <v>2.42</v>
      </c>
      <c r="AW9" s="33">
        <v>34</v>
      </c>
      <c r="AX9" s="32">
        <v>8</v>
      </c>
      <c r="AY9" s="32">
        <v>2.4</v>
      </c>
      <c r="AZ9" s="33">
        <v>35</v>
      </c>
      <c r="BA9" s="32">
        <v>8</v>
      </c>
      <c r="BB9" s="32">
        <v>2.6</v>
      </c>
    </row>
    <row r="10" spans="1:54">
      <c r="A10" s="31" t="s">
        <v>152</v>
      </c>
      <c r="B10" s="32" t="s">
        <v>153</v>
      </c>
      <c r="C10" s="32" t="s">
        <v>441</v>
      </c>
      <c r="D10" s="33">
        <v>46</v>
      </c>
      <c r="E10" s="32">
        <v>65</v>
      </c>
      <c r="F10" s="32">
        <v>6</v>
      </c>
      <c r="G10" s="34">
        <v>2.304935</v>
      </c>
      <c r="H10" s="33">
        <v>47</v>
      </c>
      <c r="I10" s="32">
        <v>63</v>
      </c>
      <c r="J10" s="32">
        <v>6</v>
      </c>
      <c r="K10" s="34">
        <v>2.5043530000000001</v>
      </c>
      <c r="L10" s="33">
        <v>47</v>
      </c>
      <c r="M10" s="32">
        <v>62</v>
      </c>
      <c r="N10" s="32">
        <v>6</v>
      </c>
      <c r="O10" s="34">
        <v>2.543364</v>
      </c>
      <c r="P10" s="33">
        <v>46</v>
      </c>
      <c r="Q10" s="32">
        <v>63</v>
      </c>
      <c r="R10" s="32">
        <v>6</v>
      </c>
      <c r="S10" s="34">
        <v>2.4678059999999999</v>
      </c>
      <c r="T10" s="33">
        <v>49</v>
      </c>
      <c r="U10" s="32">
        <v>58</v>
      </c>
      <c r="V10" s="32">
        <v>6</v>
      </c>
      <c r="W10" s="34">
        <v>3.7645840000000002</v>
      </c>
      <c r="X10" s="33">
        <v>49</v>
      </c>
      <c r="Y10" s="32">
        <v>60</v>
      </c>
      <c r="Z10" s="32">
        <v>6</v>
      </c>
      <c r="AA10" s="34">
        <v>3.5047809999999999</v>
      </c>
      <c r="AB10" s="33">
        <v>42</v>
      </c>
      <c r="AC10" s="32">
        <v>77</v>
      </c>
      <c r="AD10" s="32">
        <v>6</v>
      </c>
      <c r="AE10" s="34">
        <v>4.3105979999999997</v>
      </c>
      <c r="AF10" s="33">
        <v>35</v>
      </c>
      <c r="AG10" s="32">
        <v>105</v>
      </c>
      <c r="AH10" s="32">
        <v>6</v>
      </c>
      <c r="AI10" s="32">
        <v>4</v>
      </c>
      <c r="AJ10" s="33">
        <v>35</v>
      </c>
      <c r="AK10" s="32">
        <v>107</v>
      </c>
      <c r="AL10" s="32">
        <v>6</v>
      </c>
      <c r="AM10" s="32">
        <v>3.79</v>
      </c>
      <c r="AN10" s="33">
        <v>33</v>
      </c>
      <c r="AO10" s="32">
        <v>6</v>
      </c>
      <c r="AP10" s="32">
        <v>4.01</v>
      </c>
      <c r="AQ10" s="33">
        <v>35</v>
      </c>
      <c r="AR10" s="32">
        <v>5</v>
      </c>
      <c r="AS10" s="32">
        <v>2.98</v>
      </c>
      <c r="AT10" s="33">
        <v>37</v>
      </c>
      <c r="AU10" s="32">
        <v>6</v>
      </c>
      <c r="AV10" s="32">
        <v>3.69</v>
      </c>
      <c r="AW10" s="33">
        <v>36</v>
      </c>
      <c r="AX10" s="32">
        <v>6</v>
      </c>
      <c r="AY10" s="32">
        <v>3.5</v>
      </c>
      <c r="AZ10" s="33">
        <v>34</v>
      </c>
      <c r="BA10" s="32">
        <v>6</v>
      </c>
      <c r="BB10" s="32">
        <v>2.7</v>
      </c>
    </row>
    <row r="11" spans="1:54">
      <c r="A11" s="31" t="s">
        <v>46</v>
      </c>
      <c r="B11" s="32" t="s">
        <v>47</v>
      </c>
      <c r="C11" s="32" t="s">
        <v>440</v>
      </c>
      <c r="D11" s="33">
        <v>76</v>
      </c>
      <c r="E11" s="32">
        <v>12</v>
      </c>
      <c r="F11" s="32">
        <v>9</v>
      </c>
      <c r="G11" s="34">
        <v>1.429308</v>
      </c>
      <c r="H11" s="33">
        <v>77</v>
      </c>
      <c r="I11" s="32">
        <v>10</v>
      </c>
      <c r="J11" s="32">
        <v>9</v>
      </c>
      <c r="K11" s="34">
        <v>1.6719440000000001</v>
      </c>
      <c r="L11" s="33">
        <v>75</v>
      </c>
      <c r="M11" s="32">
        <v>14</v>
      </c>
      <c r="N11" s="32">
        <v>9</v>
      </c>
      <c r="O11" s="34">
        <v>1.523523</v>
      </c>
      <c r="P11" s="33">
        <v>75</v>
      </c>
      <c r="Q11" s="32">
        <v>13</v>
      </c>
      <c r="R11" s="32">
        <v>9</v>
      </c>
      <c r="S11" s="34">
        <v>0.77888449999999998</v>
      </c>
      <c r="T11" s="33">
        <v>73</v>
      </c>
      <c r="U11" s="32">
        <v>18</v>
      </c>
      <c r="V11" s="32">
        <v>9</v>
      </c>
      <c r="W11" s="34">
        <v>1.626727</v>
      </c>
      <c r="X11" s="33">
        <v>77</v>
      </c>
      <c r="Y11" s="32">
        <v>11</v>
      </c>
      <c r="Z11" s="32">
        <v>9</v>
      </c>
      <c r="AA11" s="34">
        <v>1.0465660000000001</v>
      </c>
      <c r="AB11" s="33">
        <v>77</v>
      </c>
      <c r="AC11" s="32">
        <v>12</v>
      </c>
      <c r="AD11" s="32">
        <v>9</v>
      </c>
      <c r="AE11" s="34">
        <v>1.3179289999999999</v>
      </c>
      <c r="AF11" s="33">
        <v>77</v>
      </c>
      <c r="AG11" s="32">
        <v>13</v>
      </c>
      <c r="AH11" s="32">
        <v>9</v>
      </c>
      <c r="AI11" s="32">
        <v>1.27</v>
      </c>
      <c r="AJ11" s="33">
        <v>77</v>
      </c>
      <c r="AK11" s="32">
        <v>13</v>
      </c>
      <c r="AL11" s="32">
        <v>9</v>
      </c>
      <c r="AM11" s="32">
        <v>1.4</v>
      </c>
      <c r="AN11" s="33">
        <v>79</v>
      </c>
      <c r="AO11" s="32">
        <v>8</v>
      </c>
      <c r="AP11" s="32">
        <v>1.27</v>
      </c>
      <c r="AQ11" s="33">
        <v>79</v>
      </c>
      <c r="AR11" s="32">
        <v>8</v>
      </c>
      <c r="AS11" s="32">
        <v>1.5</v>
      </c>
      <c r="AT11" s="33">
        <v>80</v>
      </c>
      <c r="AU11" s="32">
        <v>8</v>
      </c>
      <c r="AV11" s="32">
        <v>1.31</v>
      </c>
      <c r="AW11" s="33">
        <v>81</v>
      </c>
      <c r="AX11" s="32">
        <v>8</v>
      </c>
      <c r="AY11" s="32">
        <v>1.5</v>
      </c>
      <c r="AZ11" s="33">
        <v>85</v>
      </c>
      <c r="BA11" s="32">
        <v>8</v>
      </c>
      <c r="BB11" s="32">
        <v>1.1000000000000001</v>
      </c>
    </row>
    <row r="12" spans="1:54">
      <c r="A12" s="31" t="s">
        <v>24</v>
      </c>
      <c r="B12" s="32" t="s">
        <v>25</v>
      </c>
      <c r="C12" s="32" t="s">
        <v>444</v>
      </c>
      <c r="D12" s="33">
        <v>89</v>
      </c>
      <c r="E12" s="32">
        <v>1</v>
      </c>
      <c r="F12" s="32">
        <v>8</v>
      </c>
      <c r="G12" s="34">
        <v>1.8822840000000001</v>
      </c>
      <c r="H12" s="33">
        <v>90</v>
      </c>
      <c r="I12" s="32">
        <v>1</v>
      </c>
      <c r="J12" s="32">
        <v>8</v>
      </c>
      <c r="K12" s="34">
        <v>1.9827490000000001</v>
      </c>
      <c r="L12" s="33">
        <v>90</v>
      </c>
      <c r="M12" s="32">
        <v>1</v>
      </c>
      <c r="N12" s="32">
        <v>8</v>
      </c>
      <c r="O12" s="34">
        <v>1.8192649999999999</v>
      </c>
      <c r="P12" s="33">
        <v>90</v>
      </c>
      <c r="Q12" s="32">
        <v>1</v>
      </c>
      <c r="R12" s="32">
        <v>8</v>
      </c>
      <c r="S12" s="34">
        <v>1.709309</v>
      </c>
      <c r="T12" s="33">
        <v>88</v>
      </c>
      <c r="U12" s="32">
        <v>1</v>
      </c>
      <c r="V12" s="32">
        <v>8</v>
      </c>
      <c r="W12" s="34">
        <v>1.8505069999999999</v>
      </c>
      <c r="X12" s="33">
        <v>88</v>
      </c>
      <c r="Y12" s="32">
        <v>1</v>
      </c>
      <c r="Z12" s="32">
        <v>8</v>
      </c>
      <c r="AA12" s="34">
        <v>1.775809</v>
      </c>
      <c r="AB12" s="33">
        <v>87</v>
      </c>
      <c r="AC12" s="32">
        <v>1</v>
      </c>
      <c r="AD12" s="32">
        <v>8</v>
      </c>
      <c r="AE12" s="34">
        <v>2.5424739999999999</v>
      </c>
      <c r="AF12" s="33">
        <v>88</v>
      </c>
      <c r="AG12" s="32">
        <v>1</v>
      </c>
      <c r="AH12" s="32">
        <v>8</v>
      </c>
      <c r="AI12" s="32">
        <v>2.63</v>
      </c>
      <c r="AJ12" s="33">
        <v>88</v>
      </c>
      <c r="AK12" s="32">
        <v>2</v>
      </c>
      <c r="AL12" s="32">
        <v>8</v>
      </c>
      <c r="AM12" s="32">
        <v>2.75</v>
      </c>
      <c r="AN12" s="33">
        <v>90</v>
      </c>
      <c r="AO12" s="32">
        <v>7</v>
      </c>
      <c r="AP12" s="32">
        <v>2.46</v>
      </c>
      <c r="AQ12" s="33">
        <v>91</v>
      </c>
      <c r="AR12" s="32">
        <v>7</v>
      </c>
      <c r="AS12" s="32">
        <v>2.16</v>
      </c>
      <c r="AT12" s="33">
        <v>92</v>
      </c>
      <c r="AU12" s="32">
        <v>7</v>
      </c>
      <c r="AV12" s="32">
        <v>2.04</v>
      </c>
      <c r="AW12" s="33">
        <v>91</v>
      </c>
      <c r="AX12" s="32">
        <v>7</v>
      </c>
      <c r="AY12" s="32">
        <v>2.2000000000000002</v>
      </c>
      <c r="AZ12" s="33">
        <v>90</v>
      </c>
      <c r="BA12" s="32">
        <v>7</v>
      </c>
      <c r="BB12" s="32">
        <v>2</v>
      </c>
    </row>
    <row r="13" spans="1:54">
      <c r="A13" s="31" t="s">
        <v>283</v>
      </c>
      <c r="B13" s="32" t="s">
        <v>284</v>
      </c>
      <c r="C13" s="32" t="s">
        <v>441</v>
      </c>
      <c r="D13" s="33">
        <v>30</v>
      </c>
      <c r="E13" s="32">
        <v>130</v>
      </c>
      <c r="F13" s="32">
        <v>7</v>
      </c>
      <c r="G13" s="34">
        <v>6.5530099999999996</v>
      </c>
      <c r="H13" s="33">
        <v>22</v>
      </c>
      <c r="I13" s="32">
        <v>154</v>
      </c>
      <c r="J13" s="32">
        <v>6</v>
      </c>
      <c r="K13" s="34">
        <v>2.376703</v>
      </c>
      <c r="L13" s="33">
        <v>23</v>
      </c>
      <c r="M13" s="32">
        <v>154</v>
      </c>
      <c r="N13" s="32">
        <v>6</v>
      </c>
      <c r="O13" s="34">
        <v>2.4624649999999999</v>
      </c>
      <c r="P13" s="33">
        <v>23</v>
      </c>
      <c r="Q13" s="32">
        <v>157</v>
      </c>
      <c r="R13" s="32">
        <v>6</v>
      </c>
      <c r="S13" s="34">
        <v>2.3971179999999999</v>
      </c>
      <c r="T13" s="33">
        <v>30</v>
      </c>
      <c r="U13" s="32">
        <v>128</v>
      </c>
      <c r="V13" s="32">
        <v>7</v>
      </c>
      <c r="W13" s="34">
        <v>5.5241980000000002</v>
      </c>
      <c r="X13" s="33">
        <v>30</v>
      </c>
      <c r="Y13" s="32">
        <v>129</v>
      </c>
      <c r="Z13" s="32">
        <v>7</v>
      </c>
      <c r="AA13" s="34">
        <v>5.0000169999999997</v>
      </c>
      <c r="AB13" s="33">
        <v>30</v>
      </c>
      <c r="AC13" s="32">
        <v>126</v>
      </c>
      <c r="AD13" s="32">
        <v>7</v>
      </c>
      <c r="AE13" s="34">
        <v>7.1617769999999998</v>
      </c>
      <c r="AF13" s="33">
        <v>25</v>
      </c>
      <c r="AG13" s="32">
        <v>152</v>
      </c>
      <c r="AH13" s="32">
        <v>6</v>
      </c>
      <c r="AI13" s="32">
        <v>4.09</v>
      </c>
      <c r="AJ13" s="33">
        <v>31</v>
      </c>
      <c r="AK13" s="32">
        <v>122</v>
      </c>
      <c r="AL13" s="32">
        <v>7</v>
      </c>
      <c r="AM13" s="32">
        <v>5.64</v>
      </c>
      <c r="AN13" s="33">
        <v>30</v>
      </c>
      <c r="AO13" s="32">
        <v>7</v>
      </c>
      <c r="AP13" s="32">
        <v>5.13</v>
      </c>
      <c r="AQ13" s="33">
        <v>29</v>
      </c>
      <c r="AR13" s="32">
        <v>6</v>
      </c>
      <c r="AS13" s="32">
        <v>3.25</v>
      </c>
      <c r="AT13" s="33">
        <v>29</v>
      </c>
      <c r="AU13" s="32">
        <v>6</v>
      </c>
      <c r="AV13" s="32">
        <v>3.02</v>
      </c>
      <c r="AW13" s="33">
        <v>28</v>
      </c>
      <c r="AX13" s="32">
        <v>6</v>
      </c>
      <c r="AY13" s="32">
        <v>3.5</v>
      </c>
      <c r="AZ13" s="33">
        <v>27</v>
      </c>
      <c r="BA13" s="32">
        <v>6</v>
      </c>
      <c r="BB13" s="32">
        <v>2.5</v>
      </c>
    </row>
    <row r="14" spans="1:54">
      <c r="A14" s="31" t="s">
        <v>80</v>
      </c>
      <c r="B14" s="32" t="s">
        <v>81</v>
      </c>
      <c r="C14" s="32" t="s">
        <v>234</v>
      </c>
      <c r="D14" s="33">
        <v>64</v>
      </c>
      <c r="E14" s="32">
        <v>29</v>
      </c>
      <c r="F14" s="32">
        <v>3</v>
      </c>
      <c r="G14" s="34">
        <v>6.5608890000000004</v>
      </c>
      <c r="H14" s="33">
        <v>65</v>
      </c>
      <c r="I14" s="32">
        <v>28</v>
      </c>
      <c r="J14" s="32">
        <v>3</v>
      </c>
      <c r="K14" s="34">
        <v>6.2373380000000003</v>
      </c>
      <c r="L14" s="33">
        <v>64</v>
      </c>
      <c r="M14" s="32">
        <v>30</v>
      </c>
      <c r="N14" s="32">
        <v>3</v>
      </c>
      <c r="O14" s="34">
        <v>5.4703499999999998</v>
      </c>
      <c r="P14" s="33">
        <v>64</v>
      </c>
      <c r="Q14" s="32">
        <v>30</v>
      </c>
      <c r="R14" s="32">
        <v>3</v>
      </c>
      <c r="S14" s="34">
        <v>5.3180370000000003</v>
      </c>
      <c r="T14" s="33">
        <v>64</v>
      </c>
      <c r="U14" s="32">
        <v>30</v>
      </c>
      <c r="V14" s="32">
        <v>3</v>
      </c>
      <c r="W14" s="34">
        <v>5.631818</v>
      </c>
      <c r="X14" s="33">
        <v>63</v>
      </c>
      <c r="Y14" s="32">
        <v>30</v>
      </c>
      <c r="Z14" s="32">
        <v>3</v>
      </c>
      <c r="AA14" s="34">
        <v>5.8016769999999998</v>
      </c>
      <c r="AB14" s="33">
        <v>64</v>
      </c>
      <c r="AC14" s="32">
        <v>29</v>
      </c>
      <c r="AD14" s="32">
        <v>3</v>
      </c>
      <c r="AE14" s="34">
        <v>5.8256160000000001</v>
      </c>
      <c r="AF14" s="33">
        <v>65</v>
      </c>
      <c r="AG14" s="32">
        <v>29</v>
      </c>
      <c r="AH14" s="32">
        <v>3</v>
      </c>
      <c r="AI14" s="32">
        <v>5.39</v>
      </c>
      <c r="AJ14" s="33">
        <v>65</v>
      </c>
      <c r="AK14" s="32">
        <v>28</v>
      </c>
      <c r="AL14" s="32">
        <v>3</v>
      </c>
      <c r="AM14" s="32">
        <v>5.39</v>
      </c>
      <c r="AN14" s="33">
        <v>66</v>
      </c>
      <c r="AO14" s="32">
        <v>3</v>
      </c>
      <c r="AP14" s="32">
        <v>5.2</v>
      </c>
      <c r="AQ14" s="33"/>
      <c r="AT14" s="33">
        <v>71</v>
      </c>
      <c r="AU14" s="32">
        <v>3</v>
      </c>
      <c r="AV14" s="32">
        <v>0.99</v>
      </c>
      <c r="AW14" s="33">
        <v>71</v>
      </c>
      <c r="AX14" s="32">
        <v>3</v>
      </c>
      <c r="AY14" s="32">
        <v>1</v>
      </c>
      <c r="AZ14" s="33">
        <v>71</v>
      </c>
      <c r="BA14" s="32">
        <v>3</v>
      </c>
      <c r="BB14" s="32">
        <v>1</v>
      </c>
    </row>
    <row r="15" spans="1:54">
      <c r="A15" s="31" t="s">
        <v>134</v>
      </c>
      <c r="B15" s="32" t="s">
        <v>135</v>
      </c>
      <c r="C15" s="32" t="s">
        <v>442</v>
      </c>
      <c r="D15" s="33">
        <v>50</v>
      </c>
      <c r="E15" s="32">
        <v>56</v>
      </c>
      <c r="F15" s="32">
        <v>7</v>
      </c>
      <c r="G15" s="34">
        <v>6.2193670000000001</v>
      </c>
      <c r="H15" s="33">
        <v>53</v>
      </c>
      <c r="I15" s="32">
        <v>53</v>
      </c>
      <c r="J15" s="32">
        <v>7</v>
      </c>
      <c r="K15" s="34">
        <v>6.4436119999999999</v>
      </c>
      <c r="L15" s="33">
        <v>42</v>
      </c>
      <c r="M15" s="32">
        <v>76</v>
      </c>
      <c r="N15" s="32">
        <v>6</v>
      </c>
      <c r="O15" s="34">
        <v>5.3292539999999997</v>
      </c>
      <c r="P15" s="33">
        <v>44</v>
      </c>
      <c r="Q15" s="32">
        <v>69</v>
      </c>
      <c r="R15" s="32">
        <v>6</v>
      </c>
      <c r="S15" s="34">
        <v>6.1863270000000004</v>
      </c>
      <c r="T15" s="33">
        <v>42</v>
      </c>
      <c r="U15" s="32">
        <v>78</v>
      </c>
      <c r="V15" s="32">
        <v>6</v>
      </c>
      <c r="W15" s="34">
        <v>5.1953399999999998</v>
      </c>
      <c r="X15" s="33">
        <v>42</v>
      </c>
      <c r="Y15" s="32">
        <v>78</v>
      </c>
      <c r="Z15" s="32">
        <v>6</v>
      </c>
      <c r="AA15" s="34">
        <v>5.9147230000000004</v>
      </c>
      <c r="AB15" s="33">
        <v>42</v>
      </c>
      <c r="AC15" s="32">
        <v>77</v>
      </c>
      <c r="AD15" s="32">
        <v>6</v>
      </c>
      <c r="AE15" s="34">
        <v>7.6457930000000003</v>
      </c>
      <c r="AF15" s="33">
        <v>36</v>
      </c>
      <c r="AG15" s="32">
        <v>99</v>
      </c>
      <c r="AH15" s="32">
        <v>4</v>
      </c>
      <c r="AI15" s="32">
        <v>1.81</v>
      </c>
      <c r="AJ15" s="33">
        <v>36</v>
      </c>
      <c r="AK15" s="32">
        <v>103</v>
      </c>
      <c r="AL15" s="32">
        <v>4</v>
      </c>
      <c r="AM15" s="32">
        <v>1.81</v>
      </c>
      <c r="AN15" s="33">
        <v>43</v>
      </c>
      <c r="AO15" s="32">
        <v>5</v>
      </c>
      <c r="AP15" s="32">
        <v>5.96</v>
      </c>
      <c r="AQ15" s="33">
        <v>51</v>
      </c>
      <c r="AR15" s="32">
        <v>5</v>
      </c>
      <c r="AS15" s="32">
        <v>7.86</v>
      </c>
      <c r="AT15" s="33">
        <v>49</v>
      </c>
      <c r="AU15" s="32">
        <v>5</v>
      </c>
      <c r="AV15" s="32">
        <v>6.11</v>
      </c>
      <c r="AW15" s="33">
        <v>48</v>
      </c>
      <c r="AX15" s="32">
        <v>5</v>
      </c>
      <c r="AY15" s="32">
        <v>5.4</v>
      </c>
      <c r="AZ15" s="33">
        <v>51</v>
      </c>
      <c r="BA15" s="32">
        <v>5</v>
      </c>
      <c r="BB15" s="32">
        <v>4.0999999999999996</v>
      </c>
    </row>
    <row r="16" spans="1:54">
      <c r="A16" s="31" t="s">
        <v>323</v>
      </c>
      <c r="B16" s="32" t="s">
        <v>324</v>
      </c>
      <c r="C16" s="32" t="s">
        <v>440</v>
      </c>
      <c r="D16" s="33">
        <v>24</v>
      </c>
      <c r="E16" s="32">
        <v>150</v>
      </c>
      <c r="F16" s="32">
        <v>8</v>
      </c>
      <c r="G16" s="34">
        <v>1.503636</v>
      </c>
      <c r="H16" s="33">
        <v>23</v>
      </c>
      <c r="I16" s="32">
        <v>151</v>
      </c>
      <c r="J16" s="32">
        <v>8</v>
      </c>
      <c r="K16" s="34">
        <v>1.4642379999999999</v>
      </c>
      <c r="L16" s="33">
        <v>24</v>
      </c>
      <c r="M16" s="32">
        <v>149</v>
      </c>
      <c r="N16" s="32">
        <v>8</v>
      </c>
      <c r="O16" s="34">
        <v>1.5111920000000001</v>
      </c>
      <c r="P16" s="33">
        <v>25</v>
      </c>
      <c r="Q16" s="32">
        <v>147</v>
      </c>
      <c r="R16" s="32">
        <v>8</v>
      </c>
      <c r="S16" s="34">
        <v>1.927162</v>
      </c>
      <c r="T16" s="33">
        <v>26</v>
      </c>
      <c r="U16" s="32">
        <v>147</v>
      </c>
      <c r="V16" s="32">
        <v>8</v>
      </c>
      <c r="W16" s="34">
        <v>1.7424839999999999</v>
      </c>
      <c r="X16" s="33">
        <v>26</v>
      </c>
      <c r="Y16" s="32">
        <v>146</v>
      </c>
      <c r="Z16" s="32">
        <v>8</v>
      </c>
      <c r="AA16" s="34">
        <v>1.7156849999999999</v>
      </c>
      <c r="AB16" s="33">
        <v>26</v>
      </c>
      <c r="AC16" s="32">
        <v>146</v>
      </c>
      <c r="AD16" s="32">
        <v>8</v>
      </c>
      <c r="AE16" s="34">
        <v>2.6172819999999999</v>
      </c>
      <c r="AF16" s="33">
        <v>26</v>
      </c>
      <c r="AG16" s="32">
        <v>149</v>
      </c>
      <c r="AH16" s="32">
        <v>8</v>
      </c>
      <c r="AI16" s="32">
        <v>2.63</v>
      </c>
      <c r="AJ16" s="33">
        <v>28</v>
      </c>
      <c r="AK16" s="32">
        <v>143</v>
      </c>
      <c r="AL16" s="32">
        <v>8</v>
      </c>
      <c r="AM16" s="32">
        <v>3.19</v>
      </c>
      <c r="AN16" s="33">
        <v>26</v>
      </c>
      <c r="AO16" s="32">
        <v>7</v>
      </c>
      <c r="AP16" s="32">
        <v>4.13</v>
      </c>
      <c r="AQ16" s="33">
        <v>25</v>
      </c>
      <c r="AR16" s="32">
        <v>7</v>
      </c>
      <c r="AS16" s="32">
        <v>4.3</v>
      </c>
      <c r="AT16" s="33">
        <v>25</v>
      </c>
      <c r="AU16" s="32">
        <v>7</v>
      </c>
      <c r="AV16" s="32">
        <v>4.2300000000000004</v>
      </c>
      <c r="AW16" s="33">
        <v>27</v>
      </c>
      <c r="AX16" s="32">
        <v>7</v>
      </c>
      <c r="AY16" s="32">
        <v>4.0999999999999996</v>
      </c>
      <c r="AZ16" s="33">
        <v>26</v>
      </c>
      <c r="BA16" s="32">
        <v>7</v>
      </c>
      <c r="BB16" s="32">
        <v>4.0999999999999996</v>
      </c>
    </row>
    <row r="17" spans="1:54">
      <c r="A17" s="31" t="s">
        <v>70</v>
      </c>
      <c r="B17" s="32" t="s">
        <v>71</v>
      </c>
      <c r="C17" s="32" t="s">
        <v>234</v>
      </c>
      <c r="D17" s="33">
        <v>68</v>
      </c>
      <c r="E17" s="32">
        <v>24</v>
      </c>
      <c r="F17" s="32">
        <v>3</v>
      </c>
      <c r="G17" s="34">
        <v>3.120304</v>
      </c>
      <c r="H17" s="33">
        <v>68</v>
      </c>
      <c r="I17" s="32">
        <v>23</v>
      </c>
      <c r="J17" s="32">
        <v>3</v>
      </c>
      <c r="K17" s="34">
        <v>3.1186579999999999</v>
      </c>
      <c r="L17" s="33">
        <v>69</v>
      </c>
      <c r="M17" s="32">
        <v>24</v>
      </c>
      <c r="N17" s="32">
        <v>3</v>
      </c>
      <c r="O17" s="34">
        <v>3.3667259999999999</v>
      </c>
      <c r="P17" s="33">
        <v>65</v>
      </c>
      <c r="Q17" s="32">
        <v>29</v>
      </c>
      <c r="R17" s="32">
        <v>4</v>
      </c>
      <c r="S17" s="34">
        <v>3.2812950000000001</v>
      </c>
      <c r="T17" s="33">
        <v>65</v>
      </c>
      <c r="U17" s="32">
        <v>29</v>
      </c>
      <c r="V17" s="32">
        <v>4</v>
      </c>
      <c r="W17" s="34">
        <v>3.0657890000000001</v>
      </c>
      <c r="X17" s="33">
        <v>64</v>
      </c>
      <c r="Y17" s="32">
        <v>29</v>
      </c>
      <c r="Z17" s="32">
        <v>4</v>
      </c>
      <c r="AA17" s="34">
        <v>5.4714369999999999</v>
      </c>
      <c r="AB17" s="33">
        <v>62</v>
      </c>
      <c r="AC17" s="32">
        <v>30</v>
      </c>
      <c r="AD17" s="32">
        <v>4</v>
      </c>
      <c r="AE17" s="34">
        <v>6.0596100000000002</v>
      </c>
      <c r="AF17" s="33">
        <v>68</v>
      </c>
      <c r="AG17" s="32">
        <v>25</v>
      </c>
      <c r="AH17" s="32">
        <v>3</v>
      </c>
      <c r="AI17" s="32">
        <v>3.12</v>
      </c>
      <c r="AJ17" s="33">
        <v>68</v>
      </c>
      <c r="AK17" s="32">
        <v>25</v>
      </c>
      <c r="AL17" s="32">
        <v>3</v>
      </c>
      <c r="AM17" s="32">
        <v>3.24</v>
      </c>
      <c r="AN17" s="33">
        <v>61</v>
      </c>
      <c r="AO17" s="32">
        <v>3</v>
      </c>
      <c r="AP17" s="32">
        <v>6.91</v>
      </c>
      <c r="AQ17" s="33"/>
      <c r="AT17" s="33">
        <v>74</v>
      </c>
      <c r="AU17" s="32">
        <v>3</v>
      </c>
      <c r="AV17" s="32">
        <v>8.09</v>
      </c>
      <c r="AW17" s="33">
        <v>75</v>
      </c>
      <c r="AX17" s="32">
        <v>3</v>
      </c>
      <c r="AY17" s="32">
        <v>7.1</v>
      </c>
      <c r="AZ17" s="33">
        <v>76</v>
      </c>
      <c r="BA17" s="32">
        <v>3</v>
      </c>
      <c r="BB17" s="32">
        <v>6.7</v>
      </c>
    </row>
    <row r="18" spans="1:54">
      <c r="A18" s="31" t="s">
        <v>271</v>
      </c>
      <c r="B18" s="32" t="s">
        <v>272</v>
      </c>
      <c r="C18" s="32" t="s">
        <v>441</v>
      </c>
      <c r="D18" s="33">
        <v>31</v>
      </c>
      <c r="E18" s="32">
        <v>124</v>
      </c>
      <c r="F18" s="32">
        <v>7</v>
      </c>
      <c r="G18" s="34">
        <v>3.491905</v>
      </c>
      <c r="H18" s="33">
        <v>33</v>
      </c>
      <c r="I18" s="32">
        <v>114</v>
      </c>
      <c r="J18" s="32">
        <v>7</v>
      </c>
      <c r="K18" s="34">
        <v>3.178518</v>
      </c>
      <c r="L18" s="33">
        <v>37</v>
      </c>
      <c r="M18" s="32">
        <v>98</v>
      </c>
      <c r="N18" s="32">
        <v>7</v>
      </c>
      <c r="O18" s="34">
        <v>3.3375560000000002</v>
      </c>
      <c r="P18" s="33">
        <v>39</v>
      </c>
      <c r="Q18" s="32">
        <v>91</v>
      </c>
      <c r="R18" s="32">
        <v>7</v>
      </c>
      <c r="S18" s="34">
        <v>3.1356470000000001</v>
      </c>
      <c r="T18" s="33">
        <v>41</v>
      </c>
      <c r="U18" s="32">
        <v>82</v>
      </c>
      <c r="V18" s="32">
        <v>8</v>
      </c>
      <c r="W18" s="34">
        <v>2.3458350000000001</v>
      </c>
      <c r="X18" s="33">
        <v>47</v>
      </c>
      <c r="Y18" s="32">
        <v>63</v>
      </c>
      <c r="Z18" s="32">
        <v>7</v>
      </c>
      <c r="AA18" s="34">
        <v>3.3760539999999999</v>
      </c>
      <c r="AB18" s="33">
        <v>45</v>
      </c>
      <c r="AC18" s="32">
        <v>66</v>
      </c>
      <c r="AD18" s="32">
        <v>7</v>
      </c>
      <c r="AE18" s="34">
        <v>4.2004599999999996</v>
      </c>
      <c r="AF18" s="33">
        <v>44</v>
      </c>
      <c r="AG18" s="32">
        <v>70</v>
      </c>
      <c r="AH18" s="32">
        <v>7</v>
      </c>
      <c r="AI18" s="32">
        <v>3.92</v>
      </c>
      <c r="AJ18" s="33">
        <v>44</v>
      </c>
      <c r="AK18" s="32">
        <v>68</v>
      </c>
      <c r="AL18" s="32">
        <v>7</v>
      </c>
      <c r="AM18" s="32">
        <v>4.12</v>
      </c>
      <c r="AN18" s="33">
        <v>40</v>
      </c>
      <c r="AO18" s="32">
        <v>7</v>
      </c>
      <c r="AP18" s="32">
        <v>3.93</v>
      </c>
      <c r="AQ18" s="33">
        <v>32</v>
      </c>
      <c r="AR18" s="32">
        <v>6</v>
      </c>
      <c r="AS18" s="32">
        <v>4.37</v>
      </c>
      <c r="AT18" s="33">
        <v>31</v>
      </c>
      <c r="AU18" s="32">
        <v>5</v>
      </c>
      <c r="AV18" s="32">
        <v>4.04</v>
      </c>
      <c r="AW18" s="33">
        <v>29</v>
      </c>
      <c r="AX18" s="32">
        <v>5</v>
      </c>
      <c r="AY18" s="32">
        <v>4</v>
      </c>
      <c r="AZ18" s="33">
        <v>31</v>
      </c>
      <c r="BA18" s="32">
        <v>5</v>
      </c>
      <c r="BB18" s="32">
        <v>3.6</v>
      </c>
    </row>
    <row r="19" spans="1:54">
      <c r="A19" s="31" t="s">
        <v>26</v>
      </c>
      <c r="B19" s="32" t="s">
        <v>27</v>
      </c>
      <c r="C19" s="32" t="s">
        <v>444</v>
      </c>
      <c r="D19" s="33">
        <v>88</v>
      </c>
      <c r="E19" s="32">
        <v>2</v>
      </c>
      <c r="F19" s="32">
        <v>8</v>
      </c>
      <c r="G19" s="34">
        <v>1.8062860000000001</v>
      </c>
      <c r="H19" s="33">
        <v>88</v>
      </c>
      <c r="I19" s="32">
        <v>2</v>
      </c>
      <c r="J19" s="32">
        <v>8</v>
      </c>
      <c r="K19" s="34">
        <v>1.8295360000000001</v>
      </c>
      <c r="L19" s="33">
        <v>87</v>
      </c>
      <c r="M19" s="32">
        <v>2</v>
      </c>
      <c r="N19" s="32">
        <v>8</v>
      </c>
      <c r="O19" s="34">
        <v>1.0579620000000001</v>
      </c>
      <c r="P19" s="33">
        <v>87</v>
      </c>
      <c r="Q19" s="32">
        <v>2</v>
      </c>
      <c r="R19" s="32">
        <v>8</v>
      </c>
      <c r="S19" s="34">
        <v>1.1938960000000001</v>
      </c>
      <c r="T19" s="33">
        <v>88</v>
      </c>
      <c r="U19" s="32">
        <v>1</v>
      </c>
      <c r="V19" s="32">
        <v>8</v>
      </c>
      <c r="W19" s="34">
        <v>1.2482800000000001</v>
      </c>
      <c r="X19" s="33">
        <v>85</v>
      </c>
      <c r="Y19" s="32">
        <v>3</v>
      </c>
      <c r="Z19" s="32">
        <v>8</v>
      </c>
      <c r="AA19" s="34">
        <v>1.748594</v>
      </c>
      <c r="AB19" s="33">
        <v>86</v>
      </c>
      <c r="AC19" s="32">
        <v>3</v>
      </c>
      <c r="AD19" s="32">
        <v>8</v>
      </c>
      <c r="AE19" s="34">
        <v>2.9245109999999999</v>
      </c>
      <c r="AF19" s="33">
        <v>85</v>
      </c>
      <c r="AG19" s="32">
        <v>3</v>
      </c>
      <c r="AH19" s="32">
        <v>8</v>
      </c>
      <c r="AI19" s="32">
        <v>2.74</v>
      </c>
      <c r="AJ19" s="33">
        <v>85</v>
      </c>
      <c r="AK19" s="32">
        <v>3</v>
      </c>
      <c r="AL19" s="32">
        <v>8</v>
      </c>
      <c r="AM19" s="32">
        <v>2.84</v>
      </c>
      <c r="AN19" s="33">
        <v>89</v>
      </c>
      <c r="AO19" s="32">
        <v>7</v>
      </c>
      <c r="AP19" s="32">
        <v>1.46</v>
      </c>
      <c r="AQ19" s="33">
        <v>90</v>
      </c>
      <c r="AR19" s="32">
        <v>7</v>
      </c>
      <c r="AS19" s="32">
        <v>1.77</v>
      </c>
      <c r="AT19" s="33">
        <v>89</v>
      </c>
      <c r="AU19" s="32">
        <v>7</v>
      </c>
      <c r="AV19" s="32">
        <v>2.0499999999999998</v>
      </c>
      <c r="AW19" s="33">
        <v>89</v>
      </c>
      <c r="AX19" s="32">
        <v>7</v>
      </c>
      <c r="AY19" s="32">
        <v>1.7</v>
      </c>
      <c r="AZ19" s="33">
        <v>90</v>
      </c>
      <c r="BA19" s="32">
        <v>7</v>
      </c>
      <c r="BB19" s="32">
        <v>3</v>
      </c>
    </row>
    <row r="20" spans="1:54">
      <c r="A20" s="31" t="s">
        <v>162</v>
      </c>
      <c r="B20" s="32" t="s">
        <v>163</v>
      </c>
      <c r="C20" s="32" t="s">
        <v>443</v>
      </c>
      <c r="D20" s="33">
        <v>45</v>
      </c>
      <c r="E20" s="32">
        <v>70</v>
      </c>
      <c r="F20" s="32">
        <v>6</v>
      </c>
      <c r="G20" s="34">
        <v>3.401294</v>
      </c>
      <c r="H20" s="33">
        <v>45</v>
      </c>
      <c r="I20" s="32">
        <v>69</v>
      </c>
      <c r="J20" s="32">
        <v>6</v>
      </c>
      <c r="K20" s="34">
        <v>3.395473</v>
      </c>
      <c r="L20" s="33">
        <v>43</v>
      </c>
      <c r="M20" s="32">
        <v>70</v>
      </c>
      <c r="N20" s="32">
        <v>6</v>
      </c>
      <c r="O20" s="34">
        <v>3.1310579999999999</v>
      </c>
      <c r="P20" s="33">
        <v>43</v>
      </c>
      <c r="Q20" s="32">
        <v>72</v>
      </c>
      <c r="R20" s="32">
        <v>7</v>
      </c>
      <c r="S20" s="34">
        <v>2.416439</v>
      </c>
      <c r="T20" s="33">
        <v>42</v>
      </c>
      <c r="U20" s="32">
        <v>78</v>
      </c>
      <c r="V20" s="32">
        <v>7</v>
      </c>
      <c r="W20" s="34">
        <v>2.3486419999999999</v>
      </c>
      <c r="X20" s="33">
        <v>41</v>
      </c>
      <c r="Y20" s="32">
        <v>83</v>
      </c>
      <c r="Z20" s="32">
        <v>7</v>
      </c>
      <c r="AA20" s="34">
        <v>1.7970360000000001</v>
      </c>
      <c r="AB20" s="33">
        <v>41</v>
      </c>
      <c r="AC20" s="32">
        <v>80</v>
      </c>
      <c r="AD20" s="32">
        <v>7</v>
      </c>
      <c r="AE20" s="34">
        <v>2.6392449999999998</v>
      </c>
      <c r="AF20" s="33">
        <v>40</v>
      </c>
      <c r="AG20" s="32">
        <v>85</v>
      </c>
      <c r="AH20" s="32">
        <v>6</v>
      </c>
      <c r="AI20" s="32">
        <v>3.14</v>
      </c>
      <c r="AJ20" s="33">
        <v>39</v>
      </c>
      <c r="AK20" s="32">
        <v>85</v>
      </c>
      <c r="AL20" s="32">
        <v>6</v>
      </c>
      <c r="AM20" s="32">
        <v>4.17</v>
      </c>
      <c r="AN20" s="33">
        <v>36</v>
      </c>
      <c r="AO20" s="32">
        <v>6</v>
      </c>
      <c r="AP20" s="32">
        <v>3.8</v>
      </c>
      <c r="AQ20" s="33">
        <v>37</v>
      </c>
      <c r="AR20" s="32">
        <v>5</v>
      </c>
      <c r="AS20" s="32">
        <v>4.43</v>
      </c>
      <c r="AT20" s="33">
        <v>39</v>
      </c>
      <c r="AU20" s="32">
        <v>4</v>
      </c>
      <c r="AV20" s="32">
        <v>4.38</v>
      </c>
      <c r="AW20" s="33">
        <v>36</v>
      </c>
      <c r="AX20" s="32">
        <v>6</v>
      </c>
      <c r="AY20" s="32">
        <v>3.4</v>
      </c>
      <c r="AZ20" s="33">
        <v>36</v>
      </c>
      <c r="BA20" s="32">
        <v>6</v>
      </c>
      <c r="BB20" s="32">
        <v>4.3</v>
      </c>
    </row>
    <row r="21" spans="1:54">
      <c r="A21" s="31" t="s">
        <v>232</v>
      </c>
      <c r="B21" s="32" t="s">
        <v>233</v>
      </c>
      <c r="C21" s="32" t="s">
        <v>234</v>
      </c>
      <c r="D21" s="33">
        <v>36</v>
      </c>
      <c r="E21" s="32">
        <v>104</v>
      </c>
      <c r="F21" s="32">
        <v>3</v>
      </c>
      <c r="G21" s="34">
        <v>1.9166479999999999</v>
      </c>
      <c r="H21" s="33"/>
      <c r="K21" s="34"/>
      <c r="L21" s="33"/>
      <c r="O21" s="34"/>
      <c r="P21" s="33"/>
      <c r="S21" s="34"/>
      <c r="T21" s="33"/>
      <c r="W21" s="34"/>
      <c r="X21" s="33"/>
      <c r="Y21" s="32"/>
      <c r="Z21" s="32"/>
      <c r="AA21" s="34"/>
      <c r="AB21" s="33"/>
      <c r="AC21" s="32"/>
      <c r="AD21" s="32"/>
      <c r="AE21" s="34"/>
      <c r="AF21" s="33"/>
      <c r="AJ21" s="33"/>
      <c r="AN21" s="33"/>
      <c r="AQ21" s="33"/>
      <c r="AT21" s="33"/>
      <c r="AW21" s="33"/>
      <c r="AZ21" s="33"/>
    </row>
    <row r="22" spans="1:54">
      <c r="A22" s="31" t="s">
        <v>58</v>
      </c>
      <c r="B22" s="32" t="s">
        <v>59</v>
      </c>
      <c r="C22" s="32" t="s">
        <v>440</v>
      </c>
      <c r="D22" s="33">
        <v>71</v>
      </c>
      <c r="E22" s="32">
        <v>18</v>
      </c>
      <c r="F22" s="32">
        <v>4</v>
      </c>
      <c r="G22" s="34">
        <v>2.0631940000000002</v>
      </c>
      <c r="H22" s="33">
        <v>72</v>
      </c>
      <c r="I22" s="32">
        <v>18</v>
      </c>
      <c r="J22" s="32">
        <v>4</v>
      </c>
      <c r="K22" s="34">
        <v>1.6416770000000001</v>
      </c>
      <c r="L22" s="33">
        <v>68</v>
      </c>
      <c r="M22" s="32">
        <v>26</v>
      </c>
      <c r="N22" s="32">
        <v>4</v>
      </c>
      <c r="O22" s="34">
        <v>2.179297</v>
      </c>
      <c r="P22" s="33">
        <v>68</v>
      </c>
      <c r="Q22" s="32">
        <v>25</v>
      </c>
      <c r="R22" s="32">
        <v>4</v>
      </c>
      <c r="S22" s="34">
        <v>2.179297</v>
      </c>
      <c r="T22" s="33">
        <v>68</v>
      </c>
      <c r="U22" s="32">
        <v>25</v>
      </c>
      <c r="V22" s="32">
        <v>4</v>
      </c>
      <c r="W22" s="34">
        <v>2.239852</v>
      </c>
      <c r="X22" s="33">
        <v>68</v>
      </c>
      <c r="Y22" s="32">
        <v>24</v>
      </c>
      <c r="Z22" s="32">
        <v>4</v>
      </c>
      <c r="AA22" s="34">
        <v>2.3873259999999998</v>
      </c>
      <c r="AB22" s="33">
        <v>68</v>
      </c>
      <c r="AC22" s="32">
        <v>25</v>
      </c>
      <c r="AD22" s="32">
        <v>4</v>
      </c>
      <c r="AE22" s="34">
        <v>2.7566459999999999</v>
      </c>
      <c r="AF22" s="33">
        <v>68</v>
      </c>
      <c r="AG22" s="32">
        <v>25</v>
      </c>
      <c r="AH22" s="32">
        <v>4</v>
      </c>
      <c r="AI22" s="32">
        <v>2.86</v>
      </c>
      <c r="AJ22" s="33">
        <v>67</v>
      </c>
      <c r="AK22" s="32">
        <v>26</v>
      </c>
      <c r="AL22" s="32">
        <v>5</v>
      </c>
      <c r="AM22" s="32">
        <v>1.83</v>
      </c>
      <c r="AN22" s="33">
        <v>65</v>
      </c>
      <c r="AO22" s="32">
        <v>5</v>
      </c>
      <c r="AP22" s="32">
        <v>2.12</v>
      </c>
      <c r="AQ22" s="33">
        <v>65</v>
      </c>
      <c r="AR22" s="32">
        <v>4</v>
      </c>
      <c r="AS22" s="32">
        <v>2.14</v>
      </c>
      <c r="AT22" s="33">
        <v>65</v>
      </c>
      <c r="AU22" s="32">
        <v>4</v>
      </c>
      <c r="AV22" s="32">
        <v>1.81</v>
      </c>
      <c r="AW22" s="33">
        <v>63</v>
      </c>
      <c r="AX22" s="32">
        <v>4</v>
      </c>
      <c r="AY22" s="32">
        <v>2.6</v>
      </c>
      <c r="AZ22" s="33">
        <v>63</v>
      </c>
      <c r="BA22" s="32">
        <v>3</v>
      </c>
      <c r="BB22" s="32">
        <v>3.6</v>
      </c>
    </row>
    <row r="23" spans="1:54">
      <c r="A23" s="31" t="s">
        <v>295</v>
      </c>
      <c r="B23" s="32" t="s">
        <v>296</v>
      </c>
      <c r="C23" s="32" t="s">
        <v>234</v>
      </c>
      <c r="D23" s="33">
        <v>28</v>
      </c>
      <c r="E23" s="32">
        <v>136</v>
      </c>
      <c r="F23" s="32">
        <v>7</v>
      </c>
      <c r="G23" s="34">
        <v>2.9971100000000002</v>
      </c>
      <c r="H23" s="33">
        <v>28</v>
      </c>
      <c r="I23" s="32">
        <v>133</v>
      </c>
      <c r="J23" s="32">
        <v>7</v>
      </c>
      <c r="K23" s="34">
        <v>3.1010059999999999</v>
      </c>
      <c r="L23" s="33">
        <v>29</v>
      </c>
      <c r="M23" s="32">
        <v>133</v>
      </c>
      <c r="N23" s="32">
        <v>7</v>
      </c>
      <c r="O23" s="34">
        <v>2.3104450000000001</v>
      </c>
      <c r="P23" s="33">
        <v>31</v>
      </c>
      <c r="Q23" s="32">
        <v>126</v>
      </c>
      <c r="R23" s="32">
        <v>6</v>
      </c>
      <c r="S23" s="34">
        <v>2.4132500000000001</v>
      </c>
      <c r="T23" s="33">
        <v>30</v>
      </c>
      <c r="U23" s="32">
        <v>128</v>
      </c>
      <c r="V23" s="32">
        <v>7</v>
      </c>
      <c r="W23" s="34">
        <v>1.684876</v>
      </c>
      <c r="X23" s="33">
        <v>31</v>
      </c>
      <c r="Y23" s="32">
        <v>124</v>
      </c>
      <c r="Z23" s="32">
        <v>7</v>
      </c>
      <c r="AA23" s="34">
        <v>2.0480290000000001</v>
      </c>
      <c r="AB23" s="33">
        <v>31</v>
      </c>
      <c r="AC23" s="32">
        <v>123</v>
      </c>
      <c r="AD23" s="32">
        <v>7</v>
      </c>
      <c r="AE23" s="34">
        <v>2.9965609999999998</v>
      </c>
      <c r="AF23" s="33">
        <v>29</v>
      </c>
      <c r="AG23" s="32">
        <v>132</v>
      </c>
      <c r="AH23" s="32">
        <v>7</v>
      </c>
      <c r="AI23" s="32">
        <v>3.6</v>
      </c>
      <c r="AJ23" s="33">
        <v>33</v>
      </c>
      <c r="AK23" s="32">
        <v>112</v>
      </c>
      <c r="AL23" s="32">
        <v>6</v>
      </c>
      <c r="AM23" s="32">
        <v>2.98</v>
      </c>
      <c r="AN23" s="33">
        <v>33</v>
      </c>
      <c r="AO23" s="32">
        <v>8</v>
      </c>
      <c r="AP23" s="32">
        <v>2.85</v>
      </c>
      <c r="AQ23" s="33">
        <v>34</v>
      </c>
      <c r="AR23" s="32">
        <v>7</v>
      </c>
      <c r="AS23" s="32">
        <v>3.58</v>
      </c>
      <c r="AT23" s="33">
        <v>35</v>
      </c>
      <c r="AU23" s="32">
        <v>7</v>
      </c>
      <c r="AV23" s="32">
        <v>2.98</v>
      </c>
      <c r="AW23" s="33">
        <v>34</v>
      </c>
      <c r="AX23" s="32">
        <v>7</v>
      </c>
      <c r="AY23" s="32">
        <v>3.7</v>
      </c>
      <c r="AZ23" s="33">
        <v>34</v>
      </c>
      <c r="BA23" s="32">
        <v>7</v>
      </c>
      <c r="BB23" s="32">
        <v>3.7</v>
      </c>
    </row>
    <row r="24" spans="1:54">
      <c r="A24" s="31" t="s">
        <v>243</v>
      </c>
      <c r="B24" s="32" t="s">
        <v>244</v>
      </c>
      <c r="C24" s="32" t="s">
        <v>441</v>
      </c>
      <c r="D24" s="33">
        <v>34</v>
      </c>
      <c r="E24" s="32">
        <v>109</v>
      </c>
      <c r="F24" s="32">
        <v>7</v>
      </c>
      <c r="G24" s="34">
        <v>2.6016889999999999</v>
      </c>
      <c r="H24" s="33">
        <v>33</v>
      </c>
      <c r="I24" s="32">
        <v>114</v>
      </c>
      <c r="J24" s="32">
        <v>7</v>
      </c>
      <c r="K24" s="34">
        <v>2.043418</v>
      </c>
      <c r="L24" s="33">
        <v>35</v>
      </c>
      <c r="M24" s="32">
        <v>108</v>
      </c>
      <c r="N24" s="32">
        <v>6</v>
      </c>
      <c r="O24" s="34">
        <v>1.953783</v>
      </c>
      <c r="P24" s="33">
        <v>34</v>
      </c>
      <c r="Q24" s="32">
        <v>110</v>
      </c>
      <c r="R24" s="32">
        <v>7</v>
      </c>
      <c r="S24" s="34">
        <v>2.1846359999999998</v>
      </c>
      <c r="T24" s="33">
        <v>35</v>
      </c>
      <c r="U24" s="32">
        <v>110</v>
      </c>
      <c r="V24" s="32">
        <v>7</v>
      </c>
      <c r="W24" s="34">
        <v>1.8010269999999999</v>
      </c>
      <c r="X24" s="33">
        <v>35</v>
      </c>
      <c r="Y24" s="32">
        <v>111</v>
      </c>
      <c r="Z24" s="32">
        <v>7</v>
      </c>
      <c r="AA24" s="34">
        <v>1.867208</v>
      </c>
      <c r="AB24" s="33">
        <v>36</v>
      </c>
      <c r="AC24" s="32">
        <v>101</v>
      </c>
      <c r="AD24" s="32">
        <v>7</v>
      </c>
      <c r="AE24" s="34">
        <v>1.9526920000000001</v>
      </c>
      <c r="AF24" s="33">
        <v>38</v>
      </c>
      <c r="AG24" s="32">
        <v>89</v>
      </c>
      <c r="AH24" s="32">
        <v>7</v>
      </c>
      <c r="AI24" s="32">
        <v>1.86</v>
      </c>
      <c r="AJ24" s="33">
        <v>38</v>
      </c>
      <c r="AK24" s="32">
        <v>91</v>
      </c>
      <c r="AL24" s="32">
        <v>7</v>
      </c>
      <c r="AM24" s="32">
        <v>2.56</v>
      </c>
      <c r="AN24" s="33">
        <v>39</v>
      </c>
      <c r="AO24" s="32">
        <v>7</v>
      </c>
      <c r="AP24" s="32">
        <v>1.7</v>
      </c>
      <c r="AQ24" s="33">
        <v>38</v>
      </c>
      <c r="AR24" s="32">
        <v>6</v>
      </c>
      <c r="AS24" s="32">
        <v>1.71</v>
      </c>
      <c r="AT24" s="33">
        <v>39</v>
      </c>
      <c r="AU24" s="32">
        <v>6</v>
      </c>
      <c r="AV24" s="32">
        <v>1.1499999999999999</v>
      </c>
      <c r="AW24" s="33">
        <v>42</v>
      </c>
      <c r="AX24" s="32">
        <v>7</v>
      </c>
      <c r="AY24" s="32">
        <v>2.9</v>
      </c>
      <c r="AZ24" s="33">
        <v>42</v>
      </c>
      <c r="BA24" s="32">
        <v>7</v>
      </c>
      <c r="BB24" s="32">
        <v>2.2999999999999998</v>
      </c>
    </row>
    <row r="25" spans="1:54">
      <c r="A25" s="31" t="s">
        <v>104</v>
      </c>
      <c r="B25" s="32" t="s">
        <v>105</v>
      </c>
      <c r="C25" s="32" t="s">
        <v>443</v>
      </c>
      <c r="D25" s="33">
        <v>58</v>
      </c>
      <c r="E25" s="32">
        <v>41</v>
      </c>
      <c r="F25" s="32">
        <v>9</v>
      </c>
      <c r="G25" s="34">
        <v>1.9932620000000001</v>
      </c>
      <c r="H25" s="33">
        <v>57</v>
      </c>
      <c r="I25" s="32">
        <v>43</v>
      </c>
      <c r="J25" s="32">
        <v>9</v>
      </c>
      <c r="K25" s="34">
        <v>2.4061979999999998</v>
      </c>
      <c r="L25" s="33">
        <v>59</v>
      </c>
      <c r="M25" s="32">
        <v>39</v>
      </c>
      <c r="N25" s="32">
        <v>7</v>
      </c>
      <c r="O25" s="34">
        <v>3.0421939999999998</v>
      </c>
      <c r="P25" s="33">
        <v>60</v>
      </c>
      <c r="Q25" s="32">
        <v>35</v>
      </c>
      <c r="R25" s="32">
        <v>8</v>
      </c>
      <c r="S25" s="34">
        <v>2.6306129999999999</v>
      </c>
      <c r="T25" s="33">
        <v>55</v>
      </c>
      <c r="U25" s="32">
        <v>45</v>
      </c>
      <c r="V25" s="32">
        <v>8</v>
      </c>
      <c r="W25" s="34">
        <v>3.1917420000000001</v>
      </c>
      <c r="X25" s="33">
        <v>60</v>
      </c>
      <c r="Y25" s="32">
        <v>35</v>
      </c>
      <c r="Z25" s="32">
        <v>7</v>
      </c>
      <c r="AA25" s="34">
        <v>2.8761930000000002</v>
      </c>
      <c r="AB25" s="33">
        <v>61</v>
      </c>
      <c r="AC25" s="32">
        <v>34</v>
      </c>
      <c r="AD25" s="32">
        <v>7</v>
      </c>
      <c r="AE25" s="34">
        <v>3.7319270000000002</v>
      </c>
      <c r="AF25" s="33">
        <v>61</v>
      </c>
      <c r="AG25" s="32">
        <v>34</v>
      </c>
      <c r="AH25" s="32">
        <v>7</v>
      </c>
      <c r="AI25" s="32">
        <v>2.76</v>
      </c>
      <c r="AJ25" s="33">
        <v>61</v>
      </c>
      <c r="AK25" s="32">
        <v>34</v>
      </c>
      <c r="AL25" s="32">
        <v>7</v>
      </c>
      <c r="AM25" s="32">
        <v>2.74</v>
      </c>
      <c r="AN25" s="33">
        <v>60</v>
      </c>
      <c r="AO25" s="32">
        <v>6</v>
      </c>
      <c r="AP25" s="32">
        <v>3.1</v>
      </c>
      <c r="AQ25" s="33">
        <v>63</v>
      </c>
      <c r="AR25" s="32">
        <v>6</v>
      </c>
      <c r="AS25" s="32">
        <v>2.35</v>
      </c>
      <c r="AT25" s="33">
        <v>63</v>
      </c>
      <c r="AU25" s="32">
        <v>6</v>
      </c>
      <c r="AV25" s="32">
        <v>1.93</v>
      </c>
      <c r="AW25" s="33">
        <v>64</v>
      </c>
      <c r="AX25" s="32">
        <v>7</v>
      </c>
      <c r="AY25" s="32">
        <v>1.6</v>
      </c>
      <c r="AZ25" s="33">
        <v>65</v>
      </c>
      <c r="BA25" s="32">
        <v>7</v>
      </c>
      <c r="BB25" s="32">
        <v>1.9</v>
      </c>
    </row>
    <row r="26" spans="1:54">
      <c r="A26" s="31" t="s">
        <v>237</v>
      </c>
      <c r="B26" s="32" t="s">
        <v>238</v>
      </c>
      <c r="C26" s="32" t="s">
        <v>234</v>
      </c>
      <c r="D26" s="33">
        <v>35</v>
      </c>
      <c r="E26" s="32">
        <v>107</v>
      </c>
      <c r="F26" s="32">
        <v>8</v>
      </c>
      <c r="G26" s="34">
        <v>2.7585500000000001</v>
      </c>
      <c r="H26" s="33">
        <v>34</v>
      </c>
      <c r="I26" s="32">
        <v>107</v>
      </c>
      <c r="J26" s="32">
        <v>8</v>
      </c>
      <c r="K26" s="34">
        <v>2.4138679999999999</v>
      </c>
      <c r="L26" s="33">
        <v>36</v>
      </c>
      <c r="M26" s="32">
        <v>104</v>
      </c>
      <c r="N26" s="32">
        <v>8</v>
      </c>
      <c r="O26" s="34">
        <v>1.466162</v>
      </c>
      <c r="P26" s="33">
        <v>38</v>
      </c>
      <c r="Q26" s="32">
        <v>94</v>
      </c>
      <c r="R26" s="32">
        <v>8</v>
      </c>
      <c r="S26" s="34">
        <v>1.576192</v>
      </c>
      <c r="T26" s="33">
        <v>38</v>
      </c>
      <c r="U26" s="32">
        <v>96</v>
      </c>
      <c r="V26" s="32">
        <v>8</v>
      </c>
      <c r="W26" s="34">
        <v>1.6139920000000001</v>
      </c>
      <c r="X26" s="33">
        <v>38</v>
      </c>
      <c r="Y26" s="32">
        <v>94</v>
      </c>
      <c r="Z26" s="32">
        <v>8</v>
      </c>
      <c r="AA26" s="34">
        <v>2.4993750000000001</v>
      </c>
      <c r="AB26" s="33">
        <v>35</v>
      </c>
      <c r="AC26" s="32">
        <v>106</v>
      </c>
      <c r="AD26" s="32">
        <v>8</v>
      </c>
      <c r="AE26" s="34">
        <v>4.0602879999999999</v>
      </c>
      <c r="AF26" s="33">
        <v>35</v>
      </c>
      <c r="AG26" s="32">
        <v>105</v>
      </c>
      <c r="AH26" s="32">
        <v>8</v>
      </c>
      <c r="AI26" s="32">
        <v>4.05</v>
      </c>
      <c r="AJ26" s="33">
        <v>37</v>
      </c>
      <c r="AK26" s="32">
        <v>96</v>
      </c>
      <c r="AL26" s="32">
        <v>8</v>
      </c>
      <c r="AM26" s="32">
        <v>4.24</v>
      </c>
      <c r="AN26" s="33">
        <v>40</v>
      </c>
      <c r="AO26" s="32">
        <v>8</v>
      </c>
      <c r="AP26" s="32">
        <v>4.34</v>
      </c>
      <c r="AQ26" s="33">
        <v>38</v>
      </c>
      <c r="AR26" s="32">
        <v>7</v>
      </c>
      <c r="AS26" s="32">
        <v>5.29</v>
      </c>
      <c r="AT26" s="33">
        <v>43</v>
      </c>
      <c r="AU26" s="32">
        <v>7</v>
      </c>
      <c r="AV26" s="32">
        <v>4.01</v>
      </c>
      <c r="AW26" s="33">
        <v>42</v>
      </c>
      <c r="AX26" s="32">
        <v>8</v>
      </c>
      <c r="AY26" s="32">
        <v>3.7</v>
      </c>
      <c r="AZ26" s="33">
        <v>43</v>
      </c>
      <c r="BA26" s="32">
        <v>8</v>
      </c>
      <c r="BB26" s="32">
        <v>3.3</v>
      </c>
    </row>
    <row r="27" spans="1:54">
      <c r="A27" s="31" t="s">
        <v>84</v>
      </c>
      <c r="B27" s="32" t="s">
        <v>85</v>
      </c>
      <c r="C27" s="32" t="s">
        <v>440</v>
      </c>
      <c r="D27" s="33">
        <v>63</v>
      </c>
      <c r="E27" s="32">
        <v>31</v>
      </c>
      <c r="F27" s="32">
        <v>3</v>
      </c>
      <c r="G27" s="34">
        <v>5.6295060000000001</v>
      </c>
      <c r="H27" s="33"/>
      <c r="K27" s="34"/>
      <c r="L27" s="33"/>
      <c r="O27" s="34"/>
      <c r="P27" s="33"/>
      <c r="T27" s="33"/>
      <c r="X27" s="33">
        <v>60</v>
      </c>
      <c r="Y27" s="32">
        <v>35</v>
      </c>
      <c r="Z27" s="32">
        <v>3</v>
      </c>
      <c r="AA27" s="34">
        <v>5.585083</v>
      </c>
      <c r="AB27" s="33">
        <v>60</v>
      </c>
      <c r="AC27" s="32">
        <v>35</v>
      </c>
      <c r="AD27" s="32">
        <v>3</v>
      </c>
      <c r="AE27" s="34">
        <v>6.1181520000000003</v>
      </c>
      <c r="AF27" s="33">
        <v>63</v>
      </c>
      <c r="AG27" s="32">
        <v>31</v>
      </c>
      <c r="AH27" s="32">
        <v>3</v>
      </c>
      <c r="AI27" s="32">
        <v>6.62</v>
      </c>
      <c r="AJ27" s="33">
        <v>62</v>
      </c>
      <c r="AK27" s="32">
        <v>32</v>
      </c>
      <c r="AL27" s="32">
        <v>3</v>
      </c>
      <c r="AM27" s="32">
        <v>8.7200000000000006</v>
      </c>
      <c r="AN27" s="33">
        <v>58</v>
      </c>
      <c r="AO27" s="32">
        <v>3</v>
      </c>
      <c r="AP27" s="32">
        <v>8.85</v>
      </c>
      <c r="AQ27" s="33"/>
      <c r="AT27" s="33"/>
      <c r="AW27" s="33">
        <v>60</v>
      </c>
      <c r="AX27" s="32">
        <v>3</v>
      </c>
      <c r="AY27" s="32">
        <v>10.4</v>
      </c>
      <c r="AZ27" s="33">
        <v>55</v>
      </c>
      <c r="BA27" s="32">
        <v>3</v>
      </c>
      <c r="BB27" s="32">
        <v>9.1</v>
      </c>
    </row>
    <row r="28" spans="1:54">
      <c r="A28" s="31" t="s">
        <v>38</v>
      </c>
      <c r="B28" s="32" t="s">
        <v>39</v>
      </c>
      <c r="C28" s="32" t="s">
        <v>444</v>
      </c>
      <c r="D28" s="33">
        <v>78</v>
      </c>
      <c r="E28" s="32">
        <v>8</v>
      </c>
      <c r="F28" s="32">
        <v>7</v>
      </c>
      <c r="G28" s="34">
        <v>2.1926169999999998</v>
      </c>
      <c r="H28" s="33">
        <v>81</v>
      </c>
      <c r="I28" s="32">
        <v>5</v>
      </c>
      <c r="J28" s="32">
        <v>7</v>
      </c>
      <c r="K28" s="34">
        <v>2.0001069999999999</v>
      </c>
      <c r="L28" s="33">
        <v>78</v>
      </c>
      <c r="M28" s="32">
        <v>9</v>
      </c>
      <c r="N28" s="32">
        <v>8</v>
      </c>
      <c r="O28" s="34">
        <v>1.060454</v>
      </c>
      <c r="P28" s="33">
        <v>77</v>
      </c>
      <c r="Q28" s="32">
        <v>10</v>
      </c>
      <c r="R28" s="32">
        <v>8</v>
      </c>
      <c r="S28" s="34">
        <v>1.0837650000000001</v>
      </c>
      <c r="T28" s="33">
        <v>81</v>
      </c>
      <c r="U28" s="32">
        <v>9</v>
      </c>
      <c r="V28" s="32">
        <v>8</v>
      </c>
      <c r="W28" s="34">
        <v>0.96247740000000004</v>
      </c>
      <c r="X28" s="33">
        <v>80</v>
      </c>
      <c r="Y28" s="32">
        <v>9</v>
      </c>
      <c r="Z28" s="32">
        <v>7</v>
      </c>
      <c r="AA28" s="34">
        <v>1.5031669999999999</v>
      </c>
      <c r="AB28" s="33">
        <v>80</v>
      </c>
      <c r="AC28" s="32">
        <v>9</v>
      </c>
      <c r="AD28" s="32">
        <v>7</v>
      </c>
      <c r="AE28" s="34">
        <v>1.954564</v>
      </c>
      <c r="AF28" s="33">
        <v>81</v>
      </c>
      <c r="AG28" s="32">
        <v>9</v>
      </c>
      <c r="AH28" s="32">
        <v>7</v>
      </c>
      <c r="AI28" s="32">
        <v>2.3199999999999998</v>
      </c>
      <c r="AJ28" s="33">
        <v>82</v>
      </c>
      <c r="AK28" s="32">
        <v>8</v>
      </c>
      <c r="AL28" s="32">
        <v>6</v>
      </c>
      <c r="AM28" s="32">
        <v>2.08</v>
      </c>
      <c r="AN28" s="33">
        <v>81</v>
      </c>
      <c r="AO28" s="32">
        <v>6</v>
      </c>
      <c r="AP28" s="32">
        <v>1.96</v>
      </c>
      <c r="AQ28" s="33">
        <v>85</v>
      </c>
      <c r="AR28" s="32">
        <v>5</v>
      </c>
      <c r="AS28" s="32">
        <v>1.6</v>
      </c>
      <c r="AT28" s="33">
        <v>82</v>
      </c>
      <c r="AU28" s="32">
        <v>6</v>
      </c>
      <c r="AV28" s="32">
        <v>2.78</v>
      </c>
      <c r="AW28" s="33">
        <v>80</v>
      </c>
      <c r="AX28" s="32">
        <v>6</v>
      </c>
      <c r="AY28" s="32">
        <v>2.9</v>
      </c>
      <c r="AZ28" s="33">
        <v>80</v>
      </c>
      <c r="BA28" s="32">
        <v>6</v>
      </c>
      <c r="BB28" s="32">
        <v>2.8</v>
      </c>
    </row>
    <row r="29" spans="1:54">
      <c r="A29" s="31" t="s">
        <v>192</v>
      </c>
      <c r="B29" s="32" t="s">
        <v>193</v>
      </c>
      <c r="C29" s="32" t="s">
        <v>443</v>
      </c>
      <c r="D29" s="33">
        <v>40</v>
      </c>
      <c r="E29" s="32">
        <v>84</v>
      </c>
      <c r="F29" s="32">
        <v>7</v>
      </c>
      <c r="G29" s="34">
        <v>2.4936850000000002</v>
      </c>
      <c r="H29" s="33">
        <v>41</v>
      </c>
      <c r="I29" s="32">
        <v>82</v>
      </c>
      <c r="J29" s="32">
        <v>7</v>
      </c>
      <c r="K29" s="34">
        <v>2.2993570000000001</v>
      </c>
      <c r="L29" s="33">
        <v>41</v>
      </c>
      <c r="M29" s="32">
        <v>83</v>
      </c>
      <c r="N29" s="32">
        <v>7</v>
      </c>
      <c r="O29" s="34">
        <v>1.7826139999999999</v>
      </c>
      <c r="P29" s="33">
        <v>42</v>
      </c>
      <c r="Q29" s="32">
        <v>77</v>
      </c>
      <c r="R29" s="32">
        <v>7</v>
      </c>
      <c r="S29" s="34">
        <v>1.3671990000000001</v>
      </c>
      <c r="T29" s="33">
        <v>42</v>
      </c>
      <c r="U29" s="32">
        <v>78</v>
      </c>
      <c r="V29" s="32">
        <v>7</v>
      </c>
      <c r="W29" s="34">
        <v>1.3671990000000001</v>
      </c>
      <c r="X29" s="33">
        <v>40</v>
      </c>
      <c r="Y29" s="32">
        <v>86</v>
      </c>
      <c r="Z29" s="32">
        <v>8</v>
      </c>
      <c r="AA29" s="34">
        <v>1.622322</v>
      </c>
      <c r="AB29" s="33">
        <v>40</v>
      </c>
      <c r="AC29" s="32">
        <v>85</v>
      </c>
      <c r="AD29" s="32">
        <v>8</v>
      </c>
      <c r="AE29" s="34">
        <v>2.5428519999999999</v>
      </c>
      <c r="AF29" s="33">
        <v>41</v>
      </c>
      <c r="AG29" s="32">
        <v>78</v>
      </c>
      <c r="AH29" s="32">
        <v>8</v>
      </c>
      <c r="AI29" s="32">
        <v>1.81</v>
      </c>
      <c r="AJ29" s="33">
        <v>42</v>
      </c>
      <c r="AK29" s="32">
        <v>74</v>
      </c>
      <c r="AL29" s="32">
        <v>7</v>
      </c>
      <c r="AM29" s="32">
        <v>2.1800000000000002</v>
      </c>
      <c r="AN29" s="33">
        <v>42</v>
      </c>
      <c r="AO29" s="32">
        <v>7</v>
      </c>
      <c r="AP29" s="32">
        <v>2.4700000000000002</v>
      </c>
      <c r="AQ29" s="33">
        <v>38</v>
      </c>
      <c r="AR29" s="32">
        <v>7</v>
      </c>
      <c r="AS29" s="32">
        <v>2.97</v>
      </c>
      <c r="AT29" s="33">
        <v>38</v>
      </c>
      <c r="AU29" s="32">
        <v>7</v>
      </c>
      <c r="AV29" s="32">
        <v>2.67</v>
      </c>
      <c r="AW29" s="33">
        <v>38</v>
      </c>
      <c r="AX29" s="32">
        <v>7</v>
      </c>
      <c r="AY29" s="32">
        <v>3.9</v>
      </c>
      <c r="AZ29" s="33">
        <v>38</v>
      </c>
      <c r="BA29" s="32">
        <v>7</v>
      </c>
      <c r="BB29" s="32">
        <v>4.4000000000000004</v>
      </c>
    </row>
    <row r="30" spans="1:54">
      <c r="A30" s="31" t="s">
        <v>357</v>
      </c>
      <c r="B30" s="32" t="s">
        <v>358</v>
      </c>
      <c r="C30" s="32" t="s">
        <v>443</v>
      </c>
      <c r="D30" s="33">
        <v>17</v>
      </c>
      <c r="E30" s="32">
        <v>167</v>
      </c>
      <c r="F30" s="32">
        <v>5</v>
      </c>
      <c r="G30" s="34">
        <v>3.3919480000000002</v>
      </c>
      <c r="H30" s="33">
        <v>17</v>
      </c>
      <c r="I30" s="32">
        <v>165</v>
      </c>
      <c r="J30" s="32">
        <v>5</v>
      </c>
      <c r="K30" s="34">
        <v>3.3654259999999998</v>
      </c>
      <c r="L30" s="33">
        <v>20</v>
      </c>
      <c r="M30" s="32">
        <v>162</v>
      </c>
      <c r="N30" s="32">
        <v>5</v>
      </c>
      <c r="O30" s="34">
        <v>1.7968189999999999</v>
      </c>
      <c r="P30" s="33">
        <v>17</v>
      </c>
      <c r="Q30" s="32">
        <v>171</v>
      </c>
      <c r="R30" s="32">
        <v>5</v>
      </c>
      <c r="S30" s="34">
        <v>2.3255970000000001</v>
      </c>
      <c r="T30" s="33">
        <v>19</v>
      </c>
      <c r="U30" s="32">
        <v>169</v>
      </c>
      <c r="V30" s="32">
        <v>6</v>
      </c>
      <c r="W30" s="34">
        <v>3.2682470000000001</v>
      </c>
      <c r="X30" s="33">
        <v>19</v>
      </c>
      <c r="Y30" s="32">
        <v>165</v>
      </c>
      <c r="Z30" s="32">
        <v>6</v>
      </c>
      <c r="AA30" s="34">
        <v>3.7378589999999998</v>
      </c>
      <c r="AB30" s="33">
        <v>19</v>
      </c>
      <c r="AC30" s="32">
        <v>165</v>
      </c>
      <c r="AD30" s="32">
        <v>6</v>
      </c>
      <c r="AE30" s="34">
        <v>4.8940060000000001</v>
      </c>
      <c r="AF30" s="33">
        <v>17</v>
      </c>
      <c r="AG30" s="32">
        <v>170</v>
      </c>
      <c r="AH30" s="32">
        <v>5</v>
      </c>
      <c r="AI30" s="32">
        <v>2.65</v>
      </c>
      <c r="AJ30" s="33">
        <v>22</v>
      </c>
      <c r="AK30" s="32">
        <v>157</v>
      </c>
      <c r="AL30" s="32">
        <v>6</v>
      </c>
      <c r="AM30" s="32">
        <v>3.29</v>
      </c>
      <c r="AN30" s="33">
        <v>20</v>
      </c>
      <c r="AO30" s="32">
        <v>6</v>
      </c>
      <c r="AP30" s="32">
        <v>1.53</v>
      </c>
      <c r="AQ30" s="33">
        <v>21</v>
      </c>
      <c r="AR30" s="32">
        <v>5</v>
      </c>
      <c r="AS30" s="32">
        <v>2.94</v>
      </c>
      <c r="AT30" s="33">
        <v>20</v>
      </c>
      <c r="AU30" s="32">
        <v>5</v>
      </c>
      <c r="AV30" s="32">
        <v>3.65</v>
      </c>
      <c r="AW30" s="33">
        <v>21</v>
      </c>
      <c r="AX30" s="32">
        <v>5</v>
      </c>
      <c r="AY30" s="32">
        <v>2.6</v>
      </c>
      <c r="AZ30" s="33">
        <v>19</v>
      </c>
      <c r="BA30" s="32">
        <v>5</v>
      </c>
      <c r="BB30" s="32">
        <v>2.8</v>
      </c>
    </row>
    <row r="31" spans="1:54">
      <c r="A31" s="31" t="s">
        <v>92</v>
      </c>
      <c r="B31" s="32" t="s">
        <v>93</v>
      </c>
      <c r="C31" s="32" t="s">
        <v>443</v>
      </c>
      <c r="D31" s="33">
        <v>62</v>
      </c>
      <c r="E31" s="32">
        <v>35</v>
      </c>
      <c r="F31" s="32">
        <v>5</v>
      </c>
      <c r="G31" s="34">
        <v>4.2332320000000001</v>
      </c>
      <c r="H31" s="33">
        <v>62</v>
      </c>
      <c r="I31" s="32">
        <v>35</v>
      </c>
      <c r="J31" s="32">
        <v>5</v>
      </c>
      <c r="K31" s="34">
        <v>3.8553519999999999</v>
      </c>
      <c r="L31" s="33">
        <v>64</v>
      </c>
      <c r="M31" s="32">
        <v>30</v>
      </c>
      <c r="N31" s="32">
        <v>3</v>
      </c>
      <c r="O31" s="34">
        <v>3.0480589999999999</v>
      </c>
      <c r="P31" s="33">
        <v>60</v>
      </c>
      <c r="Q31" s="32">
        <v>35</v>
      </c>
      <c r="R31" s="32">
        <v>4</v>
      </c>
      <c r="S31" s="34">
        <v>4.8115930000000002</v>
      </c>
      <c r="T31" s="33">
        <v>58</v>
      </c>
      <c r="U31" s="32">
        <v>39</v>
      </c>
      <c r="V31" s="32">
        <v>4</v>
      </c>
      <c r="W31" s="34">
        <v>2.9654739999999999</v>
      </c>
      <c r="X31" s="33">
        <v>58</v>
      </c>
      <c r="Y31" s="32">
        <v>41</v>
      </c>
      <c r="Z31" s="32">
        <v>4</v>
      </c>
      <c r="AA31" s="34">
        <v>3.7225090000000001</v>
      </c>
      <c r="AB31" s="33">
        <v>58</v>
      </c>
      <c r="AC31" s="32">
        <v>41</v>
      </c>
      <c r="AD31" s="32">
        <v>4</v>
      </c>
      <c r="AE31" s="34">
        <v>4.2983840000000004</v>
      </c>
      <c r="AF31" s="33">
        <v>57</v>
      </c>
      <c r="AG31" s="32">
        <v>45</v>
      </c>
      <c r="AH31" s="32">
        <v>4</v>
      </c>
      <c r="AI31" s="32">
        <v>4.22</v>
      </c>
      <c r="AJ31" s="33">
        <v>55</v>
      </c>
      <c r="AK31" s="32">
        <v>48</v>
      </c>
      <c r="AL31" s="32">
        <v>4</v>
      </c>
      <c r="AM31" s="32">
        <v>4.1900000000000004</v>
      </c>
      <c r="AN31" s="33">
        <v>59</v>
      </c>
      <c r="AO31" s="32">
        <v>3</v>
      </c>
      <c r="AP31" s="32">
        <v>5.72</v>
      </c>
      <c r="AQ31" s="33">
        <v>55</v>
      </c>
      <c r="AR31" s="32">
        <v>4</v>
      </c>
      <c r="AS31" s="32">
        <v>6.16</v>
      </c>
      <c r="AT31" s="33">
        <v>57</v>
      </c>
      <c r="AU31" s="32">
        <v>4</v>
      </c>
      <c r="AV31" s="32">
        <v>5.94</v>
      </c>
      <c r="AW31" s="33">
        <v>58</v>
      </c>
      <c r="AX31" s="32">
        <v>4</v>
      </c>
      <c r="AY31" s="32">
        <v>4.8</v>
      </c>
      <c r="AZ31" s="33">
        <v>60</v>
      </c>
      <c r="BA31" s="32">
        <v>4</v>
      </c>
      <c r="BB31" s="32">
        <v>3.8</v>
      </c>
    </row>
    <row r="32" spans="1:54">
      <c r="A32" s="31" t="s">
        <v>349</v>
      </c>
      <c r="B32" s="32" t="s">
        <v>350</v>
      </c>
      <c r="C32" s="32" t="s">
        <v>440</v>
      </c>
      <c r="D32" s="33">
        <v>20</v>
      </c>
      <c r="E32" s="32">
        <v>163</v>
      </c>
      <c r="F32" s="32">
        <v>7</v>
      </c>
      <c r="G32" s="34">
        <v>3.0448849999999998</v>
      </c>
      <c r="H32" s="33">
        <v>21</v>
      </c>
      <c r="I32" s="32">
        <v>158</v>
      </c>
      <c r="J32" s="32">
        <v>7</v>
      </c>
      <c r="K32" s="34">
        <v>2.8637440000000001</v>
      </c>
      <c r="L32" s="33">
        <v>22</v>
      </c>
      <c r="M32" s="32">
        <v>158</v>
      </c>
      <c r="N32" s="32">
        <v>7</v>
      </c>
      <c r="O32" s="34">
        <v>2.9048080000000001</v>
      </c>
      <c r="P32" s="33">
        <v>24</v>
      </c>
      <c r="Q32" s="32">
        <v>150</v>
      </c>
      <c r="R32" s="32">
        <v>8</v>
      </c>
      <c r="S32" s="34">
        <v>2.7824309999999999</v>
      </c>
      <c r="T32" s="33">
        <v>23</v>
      </c>
      <c r="U32" s="32">
        <v>157</v>
      </c>
      <c r="V32" s="32">
        <v>8</v>
      </c>
      <c r="W32" s="34">
        <v>2.8426979999999999</v>
      </c>
      <c r="X32" s="33">
        <v>21</v>
      </c>
      <c r="Y32" s="32">
        <v>160</v>
      </c>
      <c r="Z32" s="32">
        <v>8</v>
      </c>
      <c r="AA32" s="34">
        <v>2.3227129999999998</v>
      </c>
      <c r="AB32" s="33">
        <v>20</v>
      </c>
      <c r="AC32" s="32">
        <v>162</v>
      </c>
      <c r="AD32" s="32">
        <v>8</v>
      </c>
      <c r="AE32" s="34">
        <v>3.4095140000000002</v>
      </c>
      <c r="AF32" s="33">
        <v>20</v>
      </c>
      <c r="AG32" s="32">
        <v>161</v>
      </c>
      <c r="AH32" s="32">
        <v>8</v>
      </c>
      <c r="AI32" s="32">
        <v>2.58</v>
      </c>
      <c r="AJ32" s="33">
        <v>21</v>
      </c>
      <c r="AK32" s="32">
        <v>161</v>
      </c>
      <c r="AL32" s="32">
        <v>8</v>
      </c>
      <c r="AM32" s="32">
        <v>2.4300000000000002</v>
      </c>
      <c r="AN32" s="33">
        <v>21</v>
      </c>
      <c r="AO32" s="32">
        <v>8</v>
      </c>
      <c r="AP32" s="32">
        <v>2.82</v>
      </c>
      <c r="AQ32" s="33">
        <v>21</v>
      </c>
      <c r="AR32" s="32">
        <v>7</v>
      </c>
      <c r="AS32" s="32">
        <v>3.87</v>
      </c>
      <c r="AT32" s="33">
        <v>21</v>
      </c>
      <c r="AU32" s="32">
        <v>7</v>
      </c>
      <c r="AV32" s="32">
        <v>2.25</v>
      </c>
      <c r="AW32" s="33">
        <v>20</v>
      </c>
      <c r="AX32" s="32">
        <v>7</v>
      </c>
      <c r="AY32" s="32">
        <v>3</v>
      </c>
      <c r="AZ32" s="33">
        <v>22</v>
      </c>
      <c r="BA32" s="32">
        <v>7</v>
      </c>
      <c r="BB32" s="32">
        <v>3.1</v>
      </c>
    </row>
    <row r="33" spans="1:54">
      <c r="A33" s="31" t="s">
        <v>307</v>
      </c>
      <c r="B33" s="32" t="s">
        <v>308</v>
      </c>
      <c r="C33" s="32" t="s">
        <v>443</v>
      </c>
      <c r="D33" s="33">
        <v>26</v>
      </c>
      <c r="E33" s="32">
        <v>142</v>
      </c>
      <c r="F33" s="32">
        <v>9</v>
      </c>
      <c r="G33" s="34">
        <v>1.6945140000000001</v>
      </c>
      <c r="H33" s="33">
        <v>26</v>
      </c>
      <c r="I33" s="32">
        <v>140</v>
      </c>
      <c r="J33" s="32">
        <v>9</v>
      </c>
      <c r="K33" s="34">
        <v>1.759728</v>
      </c>
      <c r="L33" s="33">
        <v>27</v>
      </c>
      <c r="M33" s="32">
        <v>140</v>
      </c>
      <c r="N33" s="32">
        <v>9</v>
      </c>
      <c r="O33" s="34">
        <v>1.6520379999999999</v>
      </c>
      <c r="P33" s="33">
        <v>26</v>
      </c>
      <c r="Q33" s="32">
        <v>142</v>
      </c>
      <c r="R33" s="32">
        <v>9</v>
      </c>
      <c r="S33" s="34">
        <v>1.3702479999999999</v>
      </c>
      <c r="T33" s="33">
        <v>27</v>
      </c>
      <c r="U33" s="32">
        <v>144</v>
      </c>
      <c r="V33" s="32">
        <v>9</v>
      </c>
      <c r="W33" s="34">
        <v>1.3668709999999999</v>
      </c>
      <c r="X33" s="33">
        <v>25</v>
      </c>
      <c r="Y33" s="32">
        <v>149</v>
      </c>
      <c r="Z33" s="32">
        <v>9</v>
      </c>
      <c r="AA33" s="34">
        <v>1.3649439999999999</v>
      </c>
      <c r="AB33" s="33">
        <v>25</v>
      </c>
      <c r="AC33" s="32">
        <v>153</v>
      </c>
      <c r="AD33" s="32">
        <v>9</v>
      </c>
      <c r="AE33" s="34">
        <v>2.4244880000000002</v>
      </c>
      <c r="AF33" s="33">
        <v>25</v>
      </c>
      <c r="AG33" s="32">
        <v>152</v>
      </c>
      <c r="AH33" s="32">
        <v>9</v>
      </c>
      <c r="AI33" s="32">
        <v>2.4300000000000002</v>
      </c>
      <c r="AJ33" s="33">
        <v>25</v>
      </c>
      <c r="AK33" s="32">
        <v>153</v>
      </c>
      <c r="AL33" s="32">
        <v>9</v>
      </c>
      <c r="AM33" s="32">
        <v>2.58</v>
      </c>
      <c r="AN33" s="33">
        <v>26</v>
      </c>
      <c r="AO33" s="32">
        <v>9</v>
      </c>
      <c r="AP33" s="32">
        <v>3.04</v>
      </c>
      <c r="AQ33" s="33">
        <v>27</v>
      </c>
      <c r="AR33" s="32">
        <v>8</v>
      </c>
      <c r="AS33" s="32">
        <v>3.26</v>
      </c>
      <c r="AT33" s="33">
        <v>27</v>
      </c>
      <c r="AU33" s="32">
        <v>8</v>
      </c>
      <c r="AV33" s="32">
        <v>2.87</v>
      </c>
      <c r="AW33" s="33">
        <v>25</v>
      </c>
      <c r="AX33" s="32">
        <v>8</v>
      </c>
      <c r="AY33" s="32">
        <v>2.9</v>
      </c>
      <c r="AZ33" s="33">
        <v>26</v>
      </c>
      <c r="BA33" s="32">
        <v>8</v>
      </c>
      <c r="BB33" s="32">
        <v>3.5</v>
      </c>
    </row>
    <row r="34" spans="1:54">
      <c r="A34" s="31" t="s">
        <v>54</v>
      </c>
      <c r="B34" s="32" t="s">
        <v>55</v>
      </c>
      <c r="C34" s="32" t="s">
        <v>234</v>
      </c>
      <c r="D34" s="33">
        <v>75</v>
      </c>
      <c r="E34" s="32">
        <v>16</v>
      </c>
      <c r="F34" s="32">
        <v>8</v>
      </c>
      <c r="G34" s="34">
        <v>1.9593739999999999</v>
      </c>
      <c r="H34" s="33">
        <v>75</v>
      </c>
      <c r="I34" s="32">
        <v>15</v>
      </c>
      <c r="J34" s="32">
        <v>8</v>
      </c>
      <c r="K34" s="34">
        <v>1.9500740000000001</v>
      </c>
      <c r="L34" s="33">
        <v>76</v>
      </c>
      <c r="M34" s="32">
        <v>12</v>
      </c>
      <c r="N34" s="32">
        <v>8</v>
      </c>
      <c r="O34" s="34">
        <v>1.7256370000000001</v>
      </c>
      <c r="P34" s="33">
        <v>74</v>
      </c>
      <c r="Q34" s="32">
        <v>14</v>
      </c>
      <c r="R34" s="32">
        <v>8</v>
      </c>
      <c r="S34" s="34">
        <v>2.1234169999999999</v>
      </c>
      <c r="T34" s="33">
        <v>74</v>
      </c>
      <c r="U34" s="32">
        <v>13</v>
      </c>
      <c r="V34" s="32">
        <v>8</v>
      </c>
      <c r="W34" s="34">
        <v>2.2999619999999998</v>
      </c>
      <c r="X34" s="33">
        <v>77</v>
      </c>
      <c r="Y34" s="32">
        <v>11</v>
      </c>
      <c r="Z34" s="32">
        <v>8</v>
      </c>
      <c r="AA34" s="34">
        <v>1.7711330000000001</v>
      </c>
      <c r="AB34" s="33">
        <v>77</v>
      </c>
      <c r="AC34" s="32">
        <v>12</v>
      </c>
      <c r="AD34" s="32">
        <v>8</v>
      </c>
      <c r="AE34" s="34">
        <v>2.7967909999999998</v>
      </c>
      <c r="AF34" s="33">
        <v>81</v>
      </c>
      <c r="AG34" s="32">
        <v>9</v>
      </c>
      <c r="AH34" s="32">
        <v>8</v>
      </c>
      <c r="AI34" s="32">
        <v>2.16</v>
      </c>
      <c r="AJ34" s="33">
        <v>82</v>
      </c>
      <c r="AK34" s="32">
        <v>8</v>
      </c>
      <c r="AL34" s="32">
        <v>8</v>
      </c>
      <c r="AM34" s="32">
        <v>1.49</v>
      </c>
      <c r="AN34" s="33">
        <v>82</v>
      </c>
      <c r="AO34" s="32">
        <v>7</v>
      </c>
      <c r="AP34" s="32">
        <v>2.0299999999999998</v>
      </c>
      <c r="AQ34" s="33">
        <v>83</v>
      </c>
      <c r="AR34" s="32">
        <v>7</v>
      </c>
      <c r="AS34" s="32">
        <v>1.63</v>
      </c>
      <c r="AT34" s="33">
        <v>81</v>
      </c>
      <c r="AU34" s="32">
        <v>7</v>
      </c>
      <c r="AV34" s="32">
        <v>2.4500000000000002</v>
      </c>
      <c r="AW34" s="33">
        <v>81</v>
      </c>
      <c r="AX34" s="32">
        <v>7</v>
      </c>
      <c r="AY34" s="32">
        <v>2.4</v>
      </c>
      <c r="AZ34" s="33">
        <v>84</v>
      </c>
      <c r="BA34" s="32">
        <v>7</v>
      </c>
      <c r="BB34" s="32">
        <v>2.2000000000000002</v>
      </c>
    </row>
    <row r="35" spans="1:54">
      <c r="A35" s="31" t="s">
        <v>325</v>
      </c>
      <c r="B35" s="32" t="s">
        <v>326</v>
      </c>
      <c r="C35" s="32" t="s">
        <v>443</v>
      </c>
      <c r="D35" s="33">
        <v>24</v>
      </c>
      <c r="E35" s="32">
        <v>150</v>
      </c>
      <c r="F35" s="32">
        <v>5</v>
      </c>
      <c r="G35" s="34">
        <v>2.0948869999999999</v>
      </c>
      <c r="H35" s="33">
        <v>24</v>
      </c>
      <c r="I35" s="32">
        <v>149</v>
      </c>
      <c r="J35" s="32">
        <v>5</v>
      </c>
      <c r="K35" s="34">
        <v>1.5652079999999999</v>
      </c>
      <c r="L35" s="33">
        <v>24</v>
      </c>
      <c r="M35" s="32">
        <v>149</v>
      </c>
      <c r="N35" s="32">
        <v>5</v>
      </c>
      <c r="O35" s="34">
        <v>0.98858809999999997</v>
      </c>
      <c r="P35" s="33">
        <v>24</v>
      </c>
      <c r="Q35" s="32">
        <v>150</v>
      </c>
      <c r="R35" s="32">
        <v>5</v>
      </c>
      <c r="S35" s="34">
        <v>0.8079345</v>
      </c>
      <c r="T35" s="33">
        <v>24</v>
      </c>
      <c r="U35" s="32">
        <v>154</v>
      </c>
      <c r="V35" s="32">
        <v>5</v>
      </c>
      <c r="W35" s="34">
        <v>0.98858809999999997</v>
      </c>
      <c r="X35" s="33">
        <v>26</v>
      </c>
      <c r="Y35" s="32">
        <v>146</v>
      </c>
      <c r="Z35" s="32">
        <v>5</v>
      </c>
      <c r="AA35" s="34">
        <v>0.93264519999999995</v>
      </c>
      <c r="AB35" s="33">
        <v>25</v>
      </c>
      <c r="AC35" s="32">
        <v>153</v>
      </c>
      <c r="AD35" s="32">
        <v>5</v>
      </c>
      <c r="AE35" s="34">
        <v>1.428002</v>
      </c>
      <c r="AF35" s="33">
        <v>26</v>
      </c>
      <c r="AG35" s="32">
        <v>149</v>
      </c>
      <c r="AH35" s="32">
        <v>5</v>
      </c>
      <c r="AI35" s="32">
        <v>1.1399999999999999</v>
      </c>
      <c r="AJ35" s="33">
        <v>23</v>
      </c>
      <c r="AK35" s="32">
        <v>156</v>
      </c>
      <c r="AL35" s="32">
        <v>5</v>
      </c>
      <c r="AM35" s="32">
        <v>3.28</v>
      </c>
      <c r="AN35" s="33">
        <v>20</v>
      </c>
      <c r="AO35" s="32">
        <v>4</v>
      </c>
      <c r="AP35" s="32">
        <v>4.04</v>
      </c>
      <c r="AQ35" s="33">
        <v>24</v>
      </c>
      <c r="AR35" s="32">
        <v>4</v>
      </c>
      <c r="AS35" s="32">
        <v>1.44</v>
      </c>
      <c r="AT35" s="33">
        <v>24</v>
      </c>
      <c r="AU35" s="32">
        <v>4</v>
      </c>
      <c r="AV35" s="32">
        <v>1.33</v>
      </c>
      <c r="AW35" s="33">
        <v>25</v>
      </c>
      <c r="AX35" s="32">
        <v>4</v>
      </c>
      <c r="AY35" s="32">
        <v>5.4</v>
      </c>
      <c r="AZ35" s="33">
        <v>26</v>
      </c>
      <c r="BA35" s="32">
        <v>4</v>
      </c>
      <c r="BB35" s="32">
        <v>2.4</v>
      </c>
    </row>
    <row r="36" spans="1:54">
      <c r="A36" s="31" t="s">
        <v>337</v>
      </c>
      <c r="B36" s="32" t="s">
        <v>338</v>
      </c>
      <c r="C36" s="32" t="s">
        <v>443</v>
      </c>
      <c r="D36" s="33">
        <v>22</v>
      </c>
      <c r="E36" s="32">
        <v>157</v>
      </c>
      <c r="F36" s="32">
        <v>6</v>
      </c>
      <c r="G36" s="34">
        <v>3.6320999999999999</v>
      </c>
      <c r="H36" s="33">
        <v>21</v>
      </c>
      <c r="I36" s="32">
        <v>158</v>
      </c>
      <c r="J36" s="32">
        <v>6</v>
      </c>
      <c r="K36" s="34">
        <v>3.0126140000000001</v>
      </c>
      <c r="L36" s="33">
        <v>20</v>
      </c>
      <c r="M36" s="32">
        <v>162</v>
      </c>
      <c r="N36" s="32">
        <v>6</v>
      </c>
      <c r="O36" s="34">
        <v>2.1550590000000001</v>
      </c>
      <c r="P36" s="33">
        <v>19</v>
      </c>
      <c r="Q36" s="32">
        <v>167</v>
      </c>
      <c r="R36" s="32">
        <v>6</v>
      </c>
      <c r="S36" s="34">
        <v>1.5131270000000001</v>
      </c>
      <c r="T36" s="33">
        <v>20</v>
      </c>
      <c r="U36" s="32">
        <v>164</v>
      </c>
      <c r="V36" s="32">
        <v>6</v>
      </c>
      <c r="W36" s="34">
        <v>1.8859570000000001</v>
      </c>
      <c r="X36" s="33">
        <v>21</v>
      </c>
      <c r="Y36" s="32">
        <v>160</v>
      </c>
      <c r="Z36" s="32">
        <v>6</v>
      </c>
      <c r="AA36" s="34">
        <v>1.710202</v>
      </c>
      <c r="AB36" s="33">
        <v>20</v>
      </c>
      <c r="AC36" s="32">
        <v>162</v>
      </c>
      <c r="AD36" s="32">
        <v>6</v>
      </c>
      <c r="AE36" s="34">
        <v>2.451336</v>
      </c>
      <c r="AF36" s="33">
        <v>19</v>
      </c>
      <c r="AG36" s="32">
        <v>165</v>
      </c>
      <c r="AH36" s="32">
        <v>6</v>
      </c>
      <c r="AI36" s="32">
        <v>2.94</v>
      </c>
      <c r="AJ36" s="33">
        <v>20</v>
      </c>
      <c r="AK36" s="32">
        <v>165</v>
      </c>
      <c r="AL36" s="32">
        <v>6</v>
      </c>
      <c r="AM36" s="32">
        <v>2.73</v>
      </c>
      <c r="AN36" s="33">
        <v>20</v>
      </c>
      <c r="AO36" s="32">
        <v>5</v>
      </c>
      <c r="AP36" s="32">
        <v>2.67</v>
      </c>
      <c r="AQ36" s="33">
        <v>22</v>
      </c>
      <c r="AR36" s="32">
        <v>5</v>
      </c>
      <c r="AS36" s="32">
        <v>2.35</v>
      </c>
      <c r="AT36" s="33">
        <v>22</v>
      </c>
      <c r="AU36" s="32">
        <v>5</v>
      </c>
      <c r="AV36" s="32">
        <v>2.95</v>
      </c>
      <c r="AW36" s="33">
        <v>19</v>
      </c>
      <c r="AX36" s="32">
        <v>5</v>
      </c>
      <c r="AY36" s="32">
        <v>3.8</v>
      </c>
      <c r="AZ36" s="33">
        <v>19</v>
      </c>
      <c r="BA36" s="32">
        <v>5</v>
      </c>
      <c r="BB36" s="32">
        <v>2.5</v>
      </c>
    </row>
    <row r="37" spans="1:54">
      <c r="A37" s="31" t="s">
        <v>86</v>
      </c>
      <c r="B37" s="32" t="s">
        <v>87</v>
      </c>
      <c r="C37" s="32" t="s">
        <v>234</v>
      </c>
      <c r="D37" s="33">
        <v>63</v>
      </c>
      <c r="E37" s="32">
        <v>31</v>
      </c>
      <c r="F37" s="32">
        <v>8</v>
      </c>
      <c r="G37" s="34">
        <v>2.333968</v>
      </c>
      <c r="H37" s="33">
        <v>63</v>
      </c>
      <c r="I37" s="32">
        <v>32</v>
      </c>
      <c r="J37" s="32">
        <v>8</v>
      </c>
      <c r="K37" s="34">
        <v>2.2961339999999999</v>
      </c>
      <c r="L37" s="33">
        <v>66</v>
      </c>
      <c r="M37" s="32">
        <v>29</v>
      </c>
      <c r="N37" s="32">
        <v>9</v>
      </c>
      <c r="O37" s="34">
        <v>1.540951</v>
      </c>
      <c r="P37" s="33">
        <v>67</v>
      </c>
      <c r="Q37" s="32">
        <v>27</v>
      </c>
      <c r="R37" s="32">
        <v>9</v>
      </c>
      <c r="S37" s="34">
        <v>1.3410299999999999</v>
      </c>
      <c r="T37" s="33">
        <v>67</v>
      </c>
      <c r="U37" s="32">
        <v>27</v>
      </c>
      <c r="V37" s="32">
        <v>9</v>
      </c>
      <c r="W37" s="34">
        <v>1.32958</v>
      </c>
      <c r="X37" s="33">
        <v>67</v>
      </c>
      <c r="Y37" s="32">
        <v>25</v>
      </c>
      <c r="Z37" s="32">
        <v>9</v>
      </c>
      <c r="AA37" s="34">
        <v>1.2259910000000001</v>
      </c>
      <c r="AB37" s="33">
        <v>67</v>
      </c>
      <c r="AC37" s="32">
        <v>26</v>
      </c>
      <c r="AD37" s="32">
        <v>9</v>
      </c>
      <c r="AE37" s="34">
        <v>2.5526110000000002</v>
      </c>
      <c r="AF37" s="33">
        <v>67</v>
      </c>
      <c r="AG37" s="32">
        <v>27</v>
      </c>
      <c r="AH37" s="32">
        <v>9</v>
      </c>
      <c r="AI37" s="32">
        <v>1.88</v>
      </c>
      <c r="AJ37" s="33">
        <v>67</v>
      </c>
      <c r="AK37" s="32">
        <v>26</v>
      </c>
      <c r="AL37" s="32">
        <v>9</v>
      </c>
      <c r="AM37" s="32">
        <v>2.0299999999999998</v>
      </c>
      <c r="AN37" s="33">
        <v>66</v>
      </c>
      <c r="AO37" s="32">
        <v>8</v>
      </c>
      <c r="AP37" s="32">
        <v>2.65</v>
      </c>
      <c r="AQ37" s="33">
        <v>70</v>
      </c>
      <c r="AR37" s="32">
        <v>8</v>
      </c>
      <c r="AS37" s="32">
        <v>2.15</v>
      </c>
      <c r="AT37" s="33">
        <v>73</v>
      </c>
      <c r="AU37" s="32">
        <v>8</v>
      </c>
      <c r="AV37" s="32">
        <v>1.74</v>
      </c>
      <c r="AW37" s="33">
        <v>71</v>
      </c>
      <c r="AX37" s="32">
        <v>9</v>
      </c>
      <c r="AY37" s="32">
        <v>1.8</v>
      </c>
      <c r="AZ37" s="33">
        <v>72</v>
      </c>
      <c r="BA37" s="32">
        <v>9</v>
      </c>
      <c r="BB37" s="32">
        <v>2.1</v>
      </c>
    </row>
    <row r="38" spans="1:54">
      <c r="A38" s="31" t="s">
        <v>174</v>
      </c>
      <c r="B38" s="32" t="s">
        <v>175</v>
      </c>
      <c r="C38" s="32" t="s">
        <v>440</v>
      </c>
      <c r="D38" s="33">
        <v>43</v>
      </c>
      <c r="E38" s="32">
        <v>76</v>
      </c>
      <c r="F38" s="32">
        <v>8</v>
      </c>
      <c r="G38" s="34">
        <v>1.302773</v>
      </c>
      <c r="H38" s="33">
        <v>43</v>
      </c>
      <c r="I38" s="32">
        <v>76</v>
      </c>
      <c r="J38" s="32">
        <v>8</v>
      </c>
      <c r="K38" s="34">
        <v>1.6351389999999999</v>
      </c>
      <c r="L38" s="33">
        <v>42</v>
      </c>
      <c r="M38" s="32">
        <v>76</v>
      </c>
      <c r="N38" s="32">
        <v>8</v>
      </c>
      <c r="O38" s="34">
        <v>1.6448320000000001</v>
      </c>
      <c r="P38" s="33">
        <v>45</v>
      </c>
      <c r="Q38" s="32">
        <v>65</v>
      </c>
      <c r="R38" s="32">
        <v>9</v>
      </c>
      <c r="S38" s="34">
        <v>1.8114710000000001</v>
      </c>
      <c r="T38" s="33">
        <v>45</v>
      </c>
      <c r="U38" s="32">
        <v>66</v>
      </c>
      <c r="V38" s="32">
        <v>9</v>
      </c>
      <c r="W38" s="34">
        <v>1.7688429999999999</v>
      </c>
      <c r="X38" s="33">
        <v>42</v>
      </c>
      <c r="Y38" s="32">
        <v>78</v>
      </c>
      <c r="Z38" s="32">
        <v>8</v>
      </c>
      <c r="AA38" s="34">
        <v>1.630193</v>
      </c>
      <c r="AB38" s="33">
        <v>41</v>
      </c>
      <c r="AC38" s="32">
        <v>80</v>
      </c>
      <c r="AD38" s="32">
        <v>8</v>
      </c>
      <c r="AE38" s="34">
        <v>2.1009229999999999</v>
      </c>
      <c r="AF38" s="33">
        <v>39</v>
      </c>
      <c r="AG38" s="32">
        <v>87</v>
      </c>
      <c r="AH38" s="32">
        <v>8</v>
      </c>
      <c r="AI38" s="32">
        <v>2.02</v>
      </c>
      <c r="AJ38" s="33">
        <v>41</v>
      </c>
      <c r="AK38" s="32">
        <v>77</v>
      </c>
      <c r="AL38" s="32">
        <v>9</v>
      </c>
      <c r="AM38" s="32">
        <v>1.96</v>
      </c>
      <c r="AN38" s="33">
        <v>40</v>
      </c>
      <c r="AO38" s="32">
        <v>8</v>
      </c>
      <c r="AP38" s="32">
        <v>2.39</v>
      </c>
      <c r="AQ38" s="33">
        <v>37</v>
      </c>
      <c r="AR38" s="32">
        <v>8</v>
      </c>
      <c r="AS38" s="32">
        <v>2.34</v>
      </c>
      <c r="AT38" s="33">
        <v>36</v>
      </c>
      <c r="AU38" s="32">
        <v>8</v>
      </c>
      <c r="AV38" s="32">
        <v>2.17</v>
      </c>
      <c r="AW38" s="33">
        <v>40</v>
      </c>
      <c r="AX38" s="32">
        <v>9</v>
      </c>
      <c r="AY38" s="32">
        <v>2.9</v>
      </c>
      <c r="AZ38" s="33">
        <v>39</v>
      </c>
      <c r="BA38" s="32">
        <v>9</v>
      </c>
      <c r="BB38" s="32">
        <v>2.9</v>
      </c>
    </row>
    <row r="39" spans="1:54">
      <c r="A39" s="31" t="s">
        <v>220</v>
      </c>
      <c r="B39" s="32" t="s">
        <v>221</v>
      </c>
      <c r="C39" s="32" t="s">
        <v>234</v>
      </c>
      <c r="D39" s="33">
        <v>37</v>
      </c>
      <c r="E39" s="32">
        <v>99</v>
      </c>
      <c r="F39" s="32">
        <v>8</v>
      </c>
      <c r="G39" s="34">
        <v>2.2246090000000001</v>
      </c>
      <c r="H39" s="33">
        <v>39</v>
      </c>
      <c r="I39" s="32">
        <v>92</v>
      </c>
      <c r="J39" s="32">
        <v>8</v>
      </c>
      <c r="K39" s="34">
        <v>2.5899169999999998</v>
      </c>
      <c r="L39" s="33">
        <v>40</v>
      </c>
      <c r="M39" s="32">
        <v>87</v>
      </c>
      <c r="N39" s="32">
        <v>8</v>
      </c>
      <c r="O39" s="34">
        <v>1.423581</v>
      </c>
      <c r="P39" s="33">
        <v>39</v>
      </c>
      <c r="Q39" s="32">
        <v>91</v>
      </c>
      <c r="R39" s="32">
        <v>8</v>
      </c>
      <c r="S39" s="34">
        <v>1.379437</v>
      </c>
      <c r="T39" s="33">
        <v>39</v>
      </c>
      <c r="U39" s="32">
        <v>87</v>
      </c>
      <c r="V39" s="32">
        <v>8</v>
      </c>
      <c r="W39" s="34">
        <v>1.4547429999999999</v>
      </c>
      <c r="X39" s="33">
        <v>39</v>
      </c>
      <c r="Y39" s="32">
        <v>92</v>
      </c>
      <c r="Z39" s="32">
        <v>8</v>
      </c>
      <c r="AA39" s="34">
        <v>1.588306</v>
      </c>
      <c r="AB39" s="33">
        <v>37</v>
      </c>
      <c r="AC39" s="32">
        <v>96</v>
      </c>
      <c r="AD39" s="32">
        <v>8</v>
      </c>
      <c r="AE39" s="34">
        <v>2.4939450000000001</v>
      </c>
      <c r="AF39" s="33">
        <v>36</v>
      </c>
      <c r="AG39" s="32">
        <v>99</v>
      </c>
      <c r="AH39" s="32">
        <v>8</v>
      </c>
      <c r="AI39" s="32">
        <v>2.5099999999999998</v>
      </c>
      <c r="AJ39" s="33">
        <v>37</v>
      </c>
      <c r="AK39" s="32">
        <v>96</v>
      </c>
      <c r="AL39" s="32">
        <v>8</v>
      </c>
      <c r="AM39" s="32">
        <v>2.77</v>
      </c>
      <c r="AN39" s="33">
        <v>37</v>
      </c>
      <c r="AO39" s="32">
        <v>8</v>
      </c>
      <c r="AP39" s="32">
        <v>2.27</v>
      </c>
      <c r="AQ39" s="33">
        <v>37</v>
      </c>
      <c r="AR39" s="32">
        <v>7</v>
      </c>
      <c r="AS39" s="32">
        <v>1.94</v>
      </c>
      <c r="AT39" s="33">
        <v>37</v>
      </c>
      <c r="AU39" s="32">
        <v>7</v>
      </c>
      <c r="AV39" s="32">
        <v>1.68</v>
      </c>
      <c r="AW39" s="33">
        <v>36</v>
      </c>
      <c r="AX39" s="32">
        <v>7</v>
      </c>
      <c r="AY39" s="32">
        <v>2</v>
      </c>
      <c r="AZ39" s="33">
        <v>36</v>
      </c>
      <c r="BA39" s="32">
        <v>7</v>
      </c>
      <c r="BB39" s="32">
        <v>2.6</v>
      </c>
    </row>
    <row r="40" spans="1:54">
      <c r="A40" s="31" t="s">
        <v>351</v>
      </c>
      <c r="B40" s="32" t="s">
        <v>352</v>
      </c>
      <c r="C40" s="32" t="s">
        <v>443</v>
      </c>
      <c r="D40" s="33">
        <v>20</v>
      </c>
      <c r="E40" s="32">
        <v>163</v>
      </c>
      <c r="F40" s="32">
        <v>4</v>
      </c>
      <c r="G40" s="34">
        <v>8.2121279999999999</v>
      </c>
      <c r="H40" s="33">
        <v>21</v>
      </c>
      <c r="I40" s="32">
        <v>158</v>
      </c>
      <c r="J40" s="32">
        <v>4</v>
      </c>
      <c r="K40" s="34">
        <v>8.2067460000000008</v>
      </c>
      <c r="L40" s="33">
        <v>20</v>
      </c>
      <c r="M40" s="32">
        <v>162</v>
      </c>
      <c r="N40" s="32">
        <v>4</v>
      </c>
      <c r="O40" s="34">
        <v>5.5127389999999998</v>
      </c>
      <c r="P40" s="33">
        <v>19</v>
      </c>
      <c r="Q40" s="32">
        <v>167</v>
      </c>
      <c r="R40" s="32">
        <v>4</v>
      </c>
      <c r="S40" s="34">
        <v>5.4786070000000002</v>
      </c>
      <c r="T40" s="33">
        <v>20</v>
      </c>
      <c r="U40" s="32">
        <v>164</v>
      </c>
      <c r="V40" s="32">
        <v>4</v>
      </c>
      <c r="W40" s="34">
        <v>5.829758</v>
      </c>
      <c r="X40" s="33">
        <v>21</v>
      </c>
      <c r="Y40" s="32">
        <v>160</v>
      </c>
      <c r="Z40" s="32">
        <v>4</v>
      </c>
      <c r="AA40" s="34">
        <v>5.7495580000000004</v>
      </c>
      <c r="AB40" s="33">
        <v>25</v>
      </c>
      <c r="AC40" s="32">
        <v>153</v>
      </c>
      <c r="AD40" s="32">
        <v>4</v>
      </c>
      <c r="AE40" s="34">
        <v>8.9047289999999997</v>
      </c>
      <c r="AF40" s="33">
        <v>27</v>
      </c>
      <c r="AG40" s="32">
        <v>144</v>
      </c>
      <c r="AH40" s="32">
        <v>4</v>
      </c>
      <c r="AI40" s="32">
        <v>9</v>
      </c>
      <c r="AJ40" s="33">
        <v>27</v>
      </c>
      <c r="AK40" s="32">
        <v>148</v>
      </c>
      <c r="AL40" s="32">
        <v>4</v>
      </c>
      <c r="AM40" s="32">
        <v>8.8699999999999992</v>
      </c>
      <c r="AN40" s="33">
        <v>24</v>
      </c>
      <c r="AO40" s="32">
        <v>3</v>
      </c>
      <c r="AP40" s="32">
        <v>12.81</v>
      </c>
      <c r="AQ40" s="33">
        <v>26</v>
      </c>
      <c r="AR40" s="32">
        <v>3</v>
      </c>
      <c r="AS40" s="32">
        <v>8.76</v>
      </c>
      <c r="AT40" s="33">
        <v>26</v>
      </c>
      <c r="AU40" s="32">
        <v>3</v>
      </c>
      <c r="AV40" s="32">
        <v>8.75</v>
      </c>
      <c r="AW40" s="33">
        <v>28</v>
      </c>
      <c r="AX40" s="32">
        <v>3</v>
      </c>
      <c r="AY40" s="32">
        <v>7.5</v>
      </c>
      <c r="AZ40" s="33">
        <v>28</v>
      </c>
      <c r="BA40" s="32">
        <v>3</v>
      </c>
      <c r="BB40" s="32">
        <v>7.5</v>
      </c>
    </row>
    <row r="41" spans="1:54">
      <c r="A41" s="31" t="s">
        <v>329</v>
      </c>
      <c r="B41" s="32" t="s">
        <v>330</v>
      </c>
      <c r="C41" s="32" t="s">
        <v>443</v>
      </c>
      <c r="D41" s="33">
        <v>23</v>
      </c>
      <c r="E41" s="32">
        <v>153</v>
      </c>
      <c r="F41" s="32">
        <v>8</v>
      </c>
      <c r="G41" s="34">
        <v>1.6874130000000001</v>
      </c>
      <c r="H41" s="33">
        <v>23</v>
      </c>
      <c r="I41" s="32">
        <v>151</v>
      </c>
      <c r="J41" s="32">
        <v>8</v>
      </c>
      <c r="K41" s="34">
        <v>1.7026920000000001</v>
      </c>
      <c r="L41" s="33">
        <v>22</v>
      </c>
      <c r="M41" s="32">
        <v>158</v>
      </c>
      <c r="N41" s="32">
        <v>7</v>
      </c>
      <c r="O41" s="34">
        <v>1.471481</v>
      </c>
      <c r="P41" s="33">
        <v>21</v>
      </c>
      <c r="Q41" s="32">
        <v>164</v>
      </c>
      <c r="R41" s="32">
        <v>7</v>
      </c>
      <c r="S41" s="34">
        <v>1.2627280000000001</v>
      </c>
      <c r="T41" s="33">
        <v>21</v>
      </c>
      <c r="U41" s="32">
        <v>162</v>
      </c>
      <c r="V41" s="32">
        <v>7</v>
      </c>
      <c r="W41" s="34">
        <v>1.4568110000000001</v>
      </c>
      <c r="X41" s="33">
        <v>19</v>
      </c>
      <c r="Y41" s="32">
        <v>165</v>
      </c>
      <c r="Z41" s="32">
        <v>6</v>
      </c>
      <c r="AA41" s="34">
        <v>0.80160220000000004</v>
      </c>
      <c r="AB41" s="33">
        <v>19</v>
      </c>
      <c r="AC41" s="32">
        <v>165</v>
      </c>
      <c r="AD41" s="32">
        <v>6</v>
      </c>
      <c r="AE41" s="34">
        <v>1.031566</v>
      </c>
      <c r="AF41" s="33">
        <v>19</v>
      </c>
      <c r="AG41" s="32">
        <v>165</v>
      </c>
      <c r="AH41" s="32">
        <v>6</v>
      </c>
      <c r="AI41" s="32">
        <v>1.04</v>
      </c>
      <c r="AJ41" s="33">
        <v>21</v>
      </c>
      <c r="AK41" s="32">
        <v>161</v>
      </c>
      <c r="AL41" s="32">
        <v>6</v>
      </c>
      <c r="AM41" s="32">
        <v>1.08</v>
      </c>
      <c r="AN41" s="33">
        <v>20</v>
      </c>
      <c r="AO41" s="32">
        <v>5</v>
      </c>
      <c r="AP41" s="32">
        <v>1.78</v>
      </c>
      <c r="AQ41" s="33">
        <v>23</v>
      </c>
      <c r="AR41" s="32">
        <v>6</v>
      </c>
      <c r="AS41" s="32">
        <v>4.1100000000000003</v>
      </c>
      <c r="AT41" s="33">
        <v>23</v>
      </c>
      <c r="AU41" s="32">
        <v>6</v>
      </c>
      <c r="AV41" s="32">
        <v>4.2</v>
      </c>
      <c r="AW41" s="33">
        <v>22</v>
      </c>
      <c r="AX41" s="32">
        <v>6</v>
      </c>
      <c r="AY41" s="32">
        <v>3.8</v>
      </c>
      <c r="AZ41" s="33">
        <v>26</v>
      </c>
      <c r="BA41" s="32">
        <v>6</v>
      </c>
      <c r="BB41" s="32">
        <v>3.3</v>
      </c>
    </row>
    <row r="42" spans="1:54">
      <c r="A42" s="31" t="s">
        <v>114</v>
      </c>
      <c r="B42" s="32" t="s">
        <v>115</v>
      </c>
      <c r="C42" s="32" t="s">
        <v>234</v>
      </c>
      <c r="D42" s="33">
        <v>56</v>
      </c>
      <c r="E42" s="32">
        <v>46</v>
      </c>
      <c r="F42" s="32">
        <v>7</v>
      </c>
      <c r="G42" s="34">
        <v>2.8256679999999998</v>
      </c>
      <c r="H42" s="33">
        <v>58</v>
      </c>
      <c r="I42" s="32">
        <v>42</v>
      </c>
      <c r="J42" s="32">
        <v>7</v>
      </c>
      <c r="K42" s="34">
        <v>3.0764450000000001</v>
      </c>
      <c r="L42" s="33">
        <v>55</v>
      </c>
      <c r="M42" s="32">
        <v>45</v>
      </c>
      <c r="N42" s="32">
        <v>7</v>
      </c>
      <c r="O42" s="34">
        <v>2.8994780000000002</v>
      </c>
      <c r="P42" s="33">
        <v>54</v>
      </c>
      <c r="Q42" s="32">
        <v>48</v>
      </c>
      <c r="R42" s="32">
        <v>7</v>
      </c>
      <c r="S42" s="34">
        <v>3.160666</v>
      </c>
      <c r="T42" s="33">
        <v>58</v>
      </c>
      <c r="U42" s="32">
        <v>39</v>
      </c>
      <c r="V42" s="32">
        <v>7</v>
      </c>
      <c r="W42" s="34">
        <v>2.4200599999999999</v>
      </c>
      <c r="X42" s="33">
        <v>57</v>
      </c>
      <c r="Y42" s="32">
        <v>42</v>
      </c>
      <c r="Z42" s="32">
        <v>7</v>
      </c>
      <c r="AA42" s="34">
        <v>2.581013</v>
      </c>
      <c r="AB42" s="33">
        <v>56</v>
      </c>
      <c r="AC42" s="32">
        <v>44</v>
      </c>
      <c r="AD42" s="32">
        <v>7</v>
      </c>
      <c r="AE42" s="34">
        <v>3.9710179999999999</v>
      </c>
      <c r="AF42" s="33">
        <v>56</v>
      </c>
      <c r="AG42" s="32">
        <v>48</v>
      </c>
      <c r="AH42" s="32">
        <v>7</v>
      </c>
      <c r="AI42" s="32">
        <v>3.65</v>
      </c>
      <c r="AJ42" s="33">
        <v>59</v>
      </c>
      <c r="AK42" s="32">
        <v>38</v>
      </c>
      <c r="AL42" s="32">
        <v>7</v>
      </c>
      <c r="AM42" s="32">
        <v>2.98</v>
      </c>
      <c r="AN42" s="33">
        <v>58</v>
      </c>
      <c r="AO42" s="32">
        <v>7</v>
      </c>
      <c r="AP42" s="32">
        <v>3.17</v>
      </c>
      <c r="AQ42" s="33">
        <v>55</v>
      </c>
      <c r="AR42" s="32">
        <v>6</v>
      </c>
      <c r="AS42" s="32">
        <v>2.71</v>
      </c>
      <c r="AT42" s="33">
        <v>54</v>
      </c>
      <c r="AU42" s="32">
        <v>5</v>
      </c>
      <c r="AV42" s="32">
        <v>4.07</v>
      </c>
      <c r="AW42" s="33">
        <v>53</v>
      </c>
      <c r="AX42" s="32">
        <v>5</v>
      </c>
      <c r="AY42" s="32">
        <v>4.0999999999999996</v>
      </c>
      <c r="AZ42" s="33">
        <v>54</v>
      </c>
      <c r="BA42" s="32">
        <v>5</v>
      </c>
      <c r="BB42" s="32">
        <v>7</v>
      </c>
    </row>
    <row r="43" spans="1:54">
      <c r="A43" s="31" t="s">
        <v>176</v>
      </c>
      <c r="B43" s="32" t="s">
        <v>177</v>
      </c>
      <c r="C43" s="32" t="s">
        <v>443</v>
      </c>
      <c r="D43" s="33">
        <v>43</v>
      </c>
      <c r="E43" s="32">
        <v>76</v>
      </c>
      <c r="F43" s="32">
        <v>9</v>
      </c>
      <c r="G43" s="34">
        <v>2.7771149999999998</v>
      </c>
      <c r="H43" s="33">
        <v>45</v>
      </c>
      <c r="I43" s="32">
        <v>69</v>
      </c>
      <c r="J43" s="32">
        <v>9</v>
      </c>
      <c r="K43" s="34">
        <v>2.4830800000000002</v>
      </c>
      <c r="L43" s="33">
        <v>40</v>
      </c>
      <c r="M43" s="32">
        <v>87</v>
      </c>
      <c r="N43" s="32">
        <v>9</v>
      </c>
      <c r="O43" s="34">
        <v>1.890965</v>
      </c>
      <c r="P43" s="33">
        <v>37</v>
      </c>
      <c r="Q43" s="32">
        <v>99</v>
      </c>
      <c r="R43" s="32">
        <v>9</v>
      </c>
      <c r="S43" s="34">
        <v>1.9721</v>
      </c>
      <c r="T43" s="33">
        <v>36</v>
      </c>
      <c r="U43" s="32">
        <v>105</v>
      </c>
      <c r="V43" s="32">
        <v>9</v>
      </c>
      <c r="W43" s="34">
        <v>1.403537</v>
      </c>
      <c r="X43" s="33">
        <v>36</v>
      </c>
      <c r="Y43" s="32">
        <v>104</v>
      </c>
      <c r="Z43" s="32">
        <v>9</v>
      </c>
      <c r="AA43" s="34">
        <v>1.4583280000000001</v>
      </c>
      <c r="AB43" s="33">
        <v>35</v>
      </c>
      <c r="AC43" s="32">
        <v>106</v>
      </c>
      <c r="AD43" s="32">
        <v>9</v>
      </c>
      <c r="AE43" s="34">
        <v>2.4886680000000001</v>
      </c>
      <c r="AF43" s="33">
        <v>35</v>
      </c>
      <c r="AG43" s="32">
        <v>105</v>
      </c>
      <c r="AH43" s="32">
        <v>9</v>
      </c>
      <c r="AI43" s="32">
        <v>2.0499999999999998</v>
      </c>
      <c r="AJ43" s="33">
        <v>36</v>
      </c>
      <c r="AK43" s="32">
        <v>103</v>
      </c>
      <c r="AL43" s="32">
        <v>8</v>
      </c>
      <c r="AM43" s="32">
        <v>2.0299999999999998</v>
      </c>
      <c r="AN43" s="33">
        <v>34</v>
      </c>
      <c r="AO43" s="32">
        <v>8</v>
      </c>
      <c r="AP43" s="32">
        <v>2.0299999999999998</v>
      </c>
      <c r="AQ43" s="33">
        <v>32</v>
      </c>
      <c r="AR43" s="32">
        <v>8</v>
      </c>
      <c r="AS43" s="32">
        <v>2.65</v>
      </c>
      <c r="AT43" s="33">
        <v>32</v>
      </c>
      <c r="AU43" s="32">
        <v>8</v>
      </c>
      <c r="AV43" s="32">
        <v>4.2</v>
      </c>
      <c r="AW43" s="33">
        <v>27</v>
      </c>
      <c r="AX43" s="32">
        <v>8</v>
      </c>
      <c r="AY43" s="32">
        <v>2.2999999999999998</v>
      </c>
      <c r="AZ43" s="33">
        <v>29</v>
      </c>
      <c r="BA43" s="32">
        <v>8</v>
      </c>
      <c r="BB43" s="32">
        <v>2.4</v>
      </c>
    </row>
    <row r="44" spans="1:54">
      <c r="A44" s="31" t="s">
        <v>32</v>
      </c>
      <c r="B44" s="32" t="s">
        <v>33</v>
      </c>
      <c r="C44" s="32" t="s">
        <v>444</v>
      </c>
      <c r="D44" s="33">
        <v>81</v>
      </c>
      <c r="E44" s="32">
        <v>4</v>
      </c>
      <c r="F44" s="32">
        <v>8</v>
      </c>
      <c r="G44" s="34">
        <v>1.6181719999999999</v>
      </c>
      <c r="H44" s="33">
        <v>81</v>
      </c>
      <c r="I44" s="32">
        <v>5</v>
      </c>
      <c r="J44" s="32">
        <v>8</v>
      </c>
      <c r="K44" s="34">
        <v>1.651022</v>
      </c>
      <c r="L44" s="33">
        <v>84</v>
      </c>
      <c r="M44" s="32">
        <v>4</v>
      </c>
      <c r="N44" s="32">
        <v>7</v>
      </c>
      <c r="O44" s="34">
        <v>1.380803</v>
      </c>
      <c r="P44" s="33">
        <v>84</v>
      </c>
      <c r="Q44" s="32">
        <v>4</v>
      </c>
      <c r="R44" s="32">
        <v>7</v>
      </c>
      <c r="S44" s="34">
        <v>1.168785</v>
      </c>
      <c r="T44" s="33">
        <v>85</v>
      </c>
      <c r="U44" s="32">
        <v>4</v>
      </c>
      <c r="V44" s="32">
        <v>7</v>
      </c>
      <c r="W44" s="34">
        <v>1.072085</v>
      </c>
      <c r="X44" s="33">
        <v>84</v>
      </c>
      <c r="Y44" s="32">
        <v>7</v>
      </c>
      <c r="Z44" s="32">
        <v>7</v>
      </c>
      <c r="AA44" s="34">
        <v>1.2577050000000001</v>
      </c>
      <c r="AB44" s="33">
        <v>84</v>
      </c>
      <c r="AC44" s="32">
        <v>7</v>
      </c>
      <c r="AD44" s="32">
        <v>7</v>
      </c>
      <c r="AE44" s="34">
        <v>1.646693</v>
      </c>
      <c r="AF44" s="33">
        <v>84</v>
      </c>
      <c r="AG44" s="32">
        <v>7</v>
      </c>
      <c r="AH44" s="32">
        <v>8</v>
      </c>
      <c r="AI44" s="32">
        <v>2.14</v>
      </c>
      <c r="AJ44" s="33">
        <v>85</v>
      </c>
      <c r="AK44" s="32">
        <v>3</v>
      </c>
      <c r="AL44" s="32">
        <v>8</v>
      </c>
      <c r="AM44" s="32">
        <v>1.83</v>
      </c>
      <c r="AN44" s="33">
        <v>85</v>
      </c>
      <c r="AO44" s="32">
        <v>7</v>
      </c>
      <c r="AP44" s="32">
        <v>1.85</v>
      </c>
      <c r="AQ44" s="33">
        <v>88</v>
      </c>
      <c r="AR44" s="32">
        <v>7</v>
      </c>
      <c r="AS44" s="32">
        <v>2.2400000000000002</v>
      </c>
      <c r="AT44" s="33">
        <v>86</v>
      </c>
      <c r="AU44" s="32">
        <v>7</v>
      </c>
      <c r="AV44" s="32">
        <v>2.38</v>
      </c>
      <c r="AW44" s="33">
        <v>86</v>
      </c>
      <c r="AX44" s="32">
        <v>7</v>
      </c>
      <c r="AY44" s="32">
        <v>2.2999999999999998</v>
      </c>
      <c r="AZ44" s="33">
        <v>85</v>
      </c>
      <c r="BA44" s="32">
        <v>7</v>
      </c>
      <c r="BB44" s="32">
        <v>1.6</v>
      </c>
    </row>
    <row r="45" spans="1:54">
      <c r="A45" s="31" t="s">
        <v>194</v>
      </c>
      <c r="B45" s="32" t="s">
        <v>195</v>
      </c>
      <c r="C45" s="32" t="s">
        <v>234</v>
      </c>
      <c r="D45" s="33">
        <v>40</v>
      </c>
      <c r="E45" s="32">
        <v>84</v>
      </c>
      <c r="F45" s="32">
        <v>5</v>
      </c>
      <c r="G45" s="34">
        <v>2.6172759999999999</v>
      </c>
      <c r="H45" s="33">
        <v>41</v>
      </c>
      <c r="I45" s="32">
        <v>82</v>
      </c>
      <c r="J45" s="32">
        <v>5</v>
      </c>
      <c r="K45" s="34">
        <v>3.0884079999999998</v>
      </c>
      <c r="L45" s="33">
        <v>42</v>
      </c>
      <c r="M45" s="32">
        <v>76</v>
      </c>
      <c r="N45" s="32">
        <v>5</v>
      </c>
      <c r="O45" s="34">
        <v>3.4578470000000001</v>
      </c>
      <c r="P45" s="33">
        <v>45</v>
      </c>
      <c r="Q45" s="32">
        <v>65</v>
      </c>
      <c r="R45" s="32">
        <v>5</v>
      </c>
      <c r="S45" s="34">
        <v>2.870733</v>
      </c>
      <c r="T45" s="33">
        <v>46</v>
      </c>
      <c r="U45" s="32">
        <v>64</v>
      </c>
      <c r="V45" s="32">
        <v>5</v>
      </c>
      <c r="W45" s="34">
        <v>3.0690050000000002</v>
      </c>
      <c r="X45" s="33">
        <v>47</v>
      </c>
      <c r="Y45" s="32">
        <v>63</v>
      </c>
      <c r="Z45" s="32">
        <v>5</v>
      </c>
      <c r="AA45" s="34">
        <v>2.8122639999999999</v>
      </c>
      <c r="AB45" s="33">
        <v>48</v>
      </c>
      <c r="AC45" s="32">
        <v>60</v>
      </c>
      <c r="AD45" s="32">
        <v>5</v>
      </c>
      <c r="AE45" s="34">
        <v>1.8697060000000001</v>
      </c>
      <c r="AF45" s="33">
        <v>47</v>
      </c>
      <c r="AG45" s="32">
        <v>61</v>
      </c>
      <c r="AH45" s="32">
        <v>5</v>
      </c>
      <c r="AI45" s="32">
        <v>2.56</v>
      </c>
      <c r="AJ45" s="33">
        <v>47</v>
      </c>
      <c r="AK45" s="32">
        <v>62</v>
      </c>
      <c r="AL45" s="32">
        <v>5</v>
      </c>
      <c r="AM45" s="32">
        <v>2.36</v>
      </c>
      <c r="AN45" s="33">
        <v>47</v>
      </c>
      <c r="AO45" s="32">
        <v>5</v>
      </c>
      <c r="AP45" s="32">
        <v>2.9</v>
      </c>
      <c r="AQ45" s="33">
        <v>47</v>
      </c>
      <c r="AR45" s="32">
        <v>4</v>
      </c>
      <c r="AS45" s="32">
        <v>3.64</v>
      </c>
      <c r="AT45" s="33">
        <v>46</v>
      </c>
      <c r="AU45" s="32">
        <v>4</v>
      </c>
      <c r="AV45" s="32">
        <v>4.46</v>
      </c>
      <c r="AW45" s="33">
        <v>46</v>
      </c>
      <c r="AX45" s="32">
        <v>4</v>
      </c>
      <c r="AY45" s="32">
        <v>4.5</v>
      </c>
      <c r="AZ45" s="33">
        <v>48</v>
      </c>
      <c r="BA45" s="32">
        <v>4</v>
      </c>
      <c r="BB45" s="32">
        <v>4.0999999999999996</v>
      </c>
    </row>
    <row r="46" spans="1:54">
      <c r="A46" s="31" t="s">
        <v>36</v>
      </c>
      <c r="B46" s="32" t="s">
        <v>37</v>
      </c>
      <c r="C46" s="32" t="s">
        <v>444</v>
      </c>
      <c r="D46" s="33">
        <v>80</v>
      </c>
      <c r="E46" s="32">
        <v>6</v>
      </c>
      <c r="F46" s="32">
        <v>7</v>
      </c>
      <c r="G46" s="34">
        <v>2.1945260000000002</v>
      </c>
      <c r="H46" s="33">
        <v>81</v>
      </c>
      <c r="I46" s="32">
        <v>5</v>
      </c>
      <c r="J46" s="32">
        <v>7</v>
      </c>
      <c r="K46" s="34">
        <v>1.8149150000000001</v>
      </c>
      <c r="L46" s="33">
        <v>82</v>
      </c>
      <c r="M46" s="32">
        <v>6</v>
      </c>
      <c r="N46" s="32">
        <v>7</v>
      </c>
      <c r="O46" s="34">
        <v>1.7433609999999999</v>
      </c>
      <c r="P46" s="33">
        <v>82</v>
      </c>
      <c r="Q46" s="32">
        <v>7</v>
      </c>
      <c r="R46" s="32">
        <v>7</v>
      </c>
      <c r="S46" s="34">
        <v>1.846128</v>
      </c>
      <c r="T46" s="33">
        <v>84</v>
      </c>
      <c r="U46" s="32">
        <v>7</v>
      </c>
      <c r="V46" s="32">
        <v>7</v>
      </c>
      <c r="W46" s="34">
        <v>1.105019</v>
      </c>
      <c r="X46" s="33">
        <v>85</v>
      </c>
      <c r="Y46" s="32">
        <v>3</v>
      </c>
      <c r="Z46" s="32">
        <v>7</v>
      </c>
      <c r="AA46" s="34">
        <v>1.096633</v>
      </c>
      <c r="AB46" s="33">
        <v>85</v>
      </c>
      <c r="AC46" s="32">
        <v>4</v>
      </c>
      <c r="AD46" s="32">
        <v>7</v>
      </c>
      <c r="AE46" s="34">
        <v>1.580087</v>
      </c>
      <c r="AF46" s="33">
        <v>85</v>
      </c>
      <c r="AG46" s="32">
        <v>3</v>
      </c>
      <c r="AH46" s="32">
        <v>7</v>
      </c>
      <c r="AI46" s="32">
        <v>1.57</v>
      </c>
      <c r="AJ46" s="33">
        <v>85</v>
      </c>
      <c r="AK46" s="32">
        <v>3</v>
      </c>
      <c r="AL46" s="32">
        <v>7</v>
      </c>
      <c r="AM46" s="32">
        <v>1.71</v>
      </c>
      <c r="AN46" s="33">
        <v>86</v>
      </c>
      <c r="AO46" s="32">
        <v>6</v>
      </c>
      <c r="AP46" s="32">
        <v>1.57</v>
      </c>
      <c r="AQ46" s="33">
        <v>86</v>
      </c>
      <c r="AR46" s="32">
        <v>6</v>
      </c>
      <c r="AS46" s="32">
        <v>2.5499999999999998</v>
      </c>
      <c r="AT46" s="33">
        <v>86</v>
      </c>
      <c r="AU46" s="32">
        <v>6</v>
      </c>
      <c r="AV46" s="32">
        <v>2.61</v>
      </c>
      <c r="AW46" s="33">
        <v>85</v>
      </c>
      <c r="AX46" s="32">
        <v>6</v>
      </c>
      <c r="AY46" s="32">
        <v>2.5</v>
      </c>
      <c r="AZ46" s="33">
        <v>86</v>
      </c>
      <c r="BA46" s="32">
        <v>6</v>
      </c>
      <c r="BB46" s="32">
        <v>2.6</v>
      </c>
    </row>
    <row r="47" spans="1:54">
      <c r="A47" s="31" t="s">
        <v>34</v>
      </c>
      <c r="B47" s="32" t="s">
        <v>35</v>
      </c>
      <c r="C47" s="32" t="s">
        <v>444</v>
      </c>
      <c r="D47" s="33">
        <v>80</v>
      </c>
      <c r="E47" s="32">
        <v>6</v>
      </c>
      <c r="F47" s="32">
        <v>8</v>
      </c>
      <c r="G47" s="34">
        <v>2.5253939999999999</v>
      </c>
      <c r="H47" s="33">
        <v>80</v>
      </c>
      <c r="I47" s="32">
        <v>8</v>
      </c>
      <c r="J47" s="32">
        <v>8</v>
      </c>
      <c r="K47" s="34">
        <v>2.4794689999999999</v>
      </c>
      <c r="L47" s="33">
        <v>82</v>
      </c>
      <c r="M47" s="32">
        <v>6</v>
      </c>
      <c r="N47" s="32">
        <v>8</v>
      </c>
      <c r="O47" s="34">
        <v>2.2842500000000001</v>
      </c>
      <c r="P47" s="33">
        <v>83</v>
      </c>
      <c r="Q47" s="32">
        <v>5</v>
      </c>
      <c r="R47" s="32">
        <v>8</v>
      </c>
      <c r="S47" s="34">
        <v>2.2040670000000002</v>
      </c>
      <c r="T47" s="33">
        <v>85</v>
      </c>
      <c r="U47" s="32">
        <v>4</v>
      </c>
      <c r="V47" s="32">
        <v>8</v>
      </c>
      <c r="W47" s="34">
        <v>1.239412</v>
      </c>
      <c r="X47" s="33">
        <v>85</v>
      </c>
      <c r="Y47" s="32">
        <v>3</v>
      </c>
      <c r="Z47" s="32">
        <v>8</v>
      </c>
      <c r="AA47" s="34">
        <v>1.3039529999999999</v>
      </c>
      <c r="AB47" s="33">
        <v>85</v>
      </c>
      <c r="AC47" s="32">
        <v>4</v>
      </c>
      <c r="AD47" s="32">
        <v>8</v>
      </c>
      <c r="AE47" s="34">
        <v>1.9776929999999999</v>
      </c>
      <c r="AF47" s="33">
        <v>85</v>
      </c>
      <c r="AG47" s="32">
        <v>3</v>
      </c>
      <c r="AH47" s="32">
        <v>8</v>
      </c>
      <c r="AI47" s="32">
        <v>2.02</v>
      </c>
      <c r="AJ47" s="33">
        <v>84</v>
      </c>
      <c r="AK47" s="32">
        <v>6</v>
      </c>
      <c r="AL47" s="32">
        <v>8</v>
      </c>
      <c r="AM47" s="32">
        <v>2.27</v>
      </c>
      <c r="AN47" s="33">
        <v>88</v>
      </c>
      <c r="AO47" s="32">
        <v>7</v>
      </c>
      <c r="AP47" s="32">
        <v>1.33</v>
      </c>
      <c r="AQ47" s="33">
        <v>89</v>
      </c>
      <c r="AR47" s="32">
        <v>7</v>
      </c>
      <c r="AS47" s="32">
        <v>1.71</v>
      </c>
      <c r="AT47" s="33">
        <v>87</v>
      </c>
      <c r="AU47" s="32">
        <v>7</v>
      </c>
      <c r="AV47" s="32">
        <v>3.41</v>
      </c>
      <c r="AW47" s="33">
        <v>89</v>
      </c>
      <c r="AX47" s="32">
        <v>7</v>
      </c>
      <c r="AY47" s="32">
        <v>2.2999999999999998</v>
      </c>
      <c r="AZ47" s="33">
        <v>88</v>
      </c>
      <c r="BA47" s="32">
        <v>7</v>
      </c>
      <c r="BB47" s="32">
        <v>1.9</v>
      </c>
    </row>
    <row r="48" spans="1:54">
      <c r="A48" s="31" t="s">
        <v>353</v>
      </c>
      <c r="B48" s="32" t="s">
        <v>354</v>
      </c>
      <c r="C48" s="32" t="s">
        <v>443</v>
      </c>
      <c r="D48" s="33">
        <v>20</v>
      </c>
      <c r="E48" s="32">
        <v>163</v>
      </c>
      <c r="F48" s="32">
        <v>9</v>
      </c>
      <c r="G48" s="34">
        <v>1.214099</v>
      </c>
      <c r="H48" s="33">
        <v>20</v>
      </c>
      <c r="I48" s="32">
        <v>163</v>
      </c>
      <c r="J48" s="32">
        <v>8</v>
      </c>
      <c r="K48" s="34">
        <v>1.6306609999999999</v>
      </c>
      <c r="L48" s="33">
        <v>20</v>
      </c>
      <c r="M48" s="32">
        <v>162</v>
      </c>
      <c r="N48" s="32">
        <v>9</v>
      </c>
      <c r="O48" s="34">
        <v>1.077086</v>
      </c>
      <c r="P48" s="33">
        <v>20</v>
      </c>
      <c r="Q48" s="32">
        <v>166</v>
      </c>
      <c r="R48" s="32">
        <v>9</v>
      </c>
      <c r="S48" s="34">
        <v>0.99351719999999999</v>
      </c>
      <c r="T48" s="33">
        <v>19</v>
      </c>
      <c r="U48" s="32">
        <v>169</v>
      </c>
      <c r="V48" s="32">
        <v>9</v>
      </c>
      <c r="W48" s="34">
        <v>1.001406</v>
      </c>
      <c r="X48" s="33">
        <v>18</v>
      </c>
      <c r="Y48" s="32">
        <v>170</v>
      </c>
      <c r="Z48" s="32">
        <v>9</v>
      </c>
      <c r="AA48" s="34">
        <v>0.74904720000000002</v>
      </c>
      <c r="AB48" s="33">
        <v>18</v>
      </c>
      <c r="AC48" s="32">
        <v>168</v>
      </c>
      <c r="AD48" s="32">
        <v>9</v>
      </c>
      <c r="AE48" s="34">
        <v>1.4268829999999999</v>
      </c>
      <c r="AF48" s="33">
        <v>20</v>
      </c>
      <c r="AG48" s="32">
        <v>161</v>
      </c>
      <c r="AH48" s="32">
        <v>8</v>
      </c>
      <c r="AI48" s="32">
        <v>2.13</v>
      </c>
      <c r="AJ48" s="33">
        <v>21</v>
      </c>
      <c r="AK48" s="32">
        <v>161</v>
      </c>
      <c r="AL48" s="32">
        <v>8</v>
      </c>
      <c r="AM48" s="32">
        <v>1.96</v>
      </c>
      <c r="AN48" s="33">
        <v>21</v>
      </c>
      <c r="AO48" s="32">
        <v>7</v>
      </c>
      <c r="AP48" s="32">
        <v>2.13</v>
      </c>
      <c r="AQ48" s="33">
        <v>22</v>
      </c>
      <c r="AR48" s="32">
        <v>6</v>
      </c>
      <c r="AS48" s="32">
        <v>3.35</v>
      </c>
      <c r="AT48" s="33">
        <v>22</v>
      </c>
      <c r="AU48" s="32">
        <v>5</v>
      </c>
      <c r="AV48" s="32">
        <v>4.1900000000000004</v>
      </c>
      <c r="AW48" s="33">
        <v>22</v>
      </c>
      <c r="AX48" s="32">
        <v>5</v>
      </c>
      <c r="AY48" s="32">
        <v>4.2</v>
      </c>
      <c r="AZ48" s="33">
        <v>21</v>
      </c>
      <c r="BA48" s="32">
        <v>5</v>
      </c>
      <c r="BB48" s="32">
        <v>3.3</v>
      </c>
    </row>
    <row r="49" spans="1:54">
      <c r="A49" s="31" t="s">
        <v>40</v>
      </c>
      <c r="B49" s="32" t="s">
        <v>41</v>
      </c>
      <c r="C49" s="32" t="s">
        <v>444</v>
      </c>
      <c r="D49" s="33">
        <v>78</v>
      </c>
      <c r="E49" s="32">
        <v>8</v>
      </c>
      <c r="F49" s="32">
        <v>8</v>
      </c>
      <c r="G49" s="34">
        <v>2.4039060000000001</v>
      </c>
      <c r="H49" s="33">
        <v>78</v>
      </c>
      <c r="I49" s="32">
        <v>9</v>
      </c>
      <c r="J49" s="32">
        <v>8</v>
      </c>
      <c r="K49" s="34">
        <v>2.336668</v>
      </c>
      <c r="L49" s="33">
        <v>79</v>
      </c>
      <c r="M49" s="32">
        <v>8</v>
      </c>
      <c r="N49" s="32">
        <v>8</v>
      </c>
      <c r="O49" s="34">
        <v>2.1007739999999999</v>
      </c>
      <c r="P49" s="33">
        <v>80</v>
      </c>
      <c r="Q49" s="32">
        <v>8</v>
      </c>
      <c r="R49" s="32">
        <v>8</v>
      </c>
      <c r="S49" s="34">
        <v>2.0091420000000002</v>
      </c>
      <c r="T49" s="33">
        <v>82</v>
      </c>
      <c r="U49" s="32">
        <v>8</v>
      </c>
      <c r="V49" s="32">
        <v>8</v>
      </c>
      <c r="W49" s="34">
        <v>1.3619669999999999</v>
      </c>
      <c r="X49" s="33">
        <v>82</v>
      </c>
      <c r="Y49" s="32">
        <v>8</v>
      </c>
      <c r="Z49" s="32">
        <v>8</v>
      </c>
      <c r="AA49" s="34">
        <v>1.4382140000000001</v>
      </c>
      <c r="AB49" s="33">
        <v>82</v>
      </c>
      <c r="AC49" s="32">
        <v>8</v>
      </c>
      <c r="AD49" s="32">
        <v>8</v>
      </c>
      <c r="AE49" s="34">
        <v>2.2470289999999999</v>
      </c>
      <c r="AF49" s="33">
        <v>82</v>
      </c>
      <c r="AG49" s="32">
        <v>8</v>
      </c>
      <c r="AH49" s="32">
        <v>8</v>
      </c>
      <c r="AI49" s="32">
        <v>2.2999999999999998</v>
      </c>
      <c r="AJ49" s="33">
        <v>82</v>
      </c>
      <c r="AK49" s="32">
        <v>8</v>
      </c>
      <c r="AL49" s="32">
        <v>8</v>
      </c>
      <c r="AM49" s="32">
        <v>2.23</v>
      </c>
      <c r="AN49" s="33">
        <v>83</v>
      </c>
      <c r="AO49" s="32">
        <v>7</v>
      </c>
      <c r="AP49" s="32">
        <v>2.3199999999999998</v>
      </c>
      <c r="AQ49" s="33">
        <v>84</v>
      </c>
      <c r="AR49" s="32">
        <v>7</v>
      </c>
      <c r="AS49" s="32">
        <v>1.98</v>
      </c>
      <c r="AT49" s="33">
        <v>83</v>
      </c>
      <c r="AU49" s="32">
        <v>7</v>
      </c>
      <c r="AV49" s="32">
        <v>1.97</v>
      </c>
      <c r="AW49" s="33">
        <v>83</v>
      </c>
      <c r="AX49" s="32">
        <v>7</v>
      </c>
      <c r="AY49" s="32">
        <v>2</v>
      </c>
      <c r="AZ49" s="33">
        <v>84</v>
      </c>
      <c r="BA49" s="32">
        <v>7</v>
      </c>
      <c r="BB49" s="32">
        <v>2</v>
      </c>
    </row>
    <row r="50" spans="1:54">
      <c r="A50" s="31" t="s">
        <v>273</v>
      </c>
      <c r="B50" s="32" t="s">
        <v>274</v>
      </c>
      <c r="C50" s="32" t="s">
        <v>443</v>
      </c>
      <c r="D50" s="33">
        <v>31</v>
      </c>
      <c r="E50" s="32">
        <v>124</v>
      </c>
      <c r="F50" s="32">
        <v>5</v>
      </c>
      <c r="G50" s="34">
        <v>1.9514940000000001</v>
      </c>
      <c r="H50" s="33">
        <v>31</v>
      </c>
      <c r="I50" s="32">
        <v>127</v>
      </c>
      <c r="J50" s="32">
        <v>5</v>
      </c>
      <c r="K50" s="34">
        <v>1.9784269999999999</v>
      </c>
      <c r="L50" s="33">
        <v>30</v>
      </c>
      <c r="M50" s="32">
        <v>130</v>
      </c>
      <c r="N50" s="32">
        <v>5</v>
      </c>
      <c r="O50" s="34">
        <v>1.711382</v>
      </c>
      <c r="P50" s="33">
        <v>30</v>
      </c>
      <c r="Q50" s="32">
        <v>130</v>
      </c>
      <c r="R50" s="32">
        <v>5</v>
      </c>
      <c r="S50" s="34">
        <v>1.7377480000000001</v>
      </c>
      <c r="T50" s="33">
        <v>30</v>
      </c>
      <c r="U50" s="32">
        <v>128</v>
      </c>
      <c r="V50" s="32">
        <v>5</v>
      </c>
      <c r="W50" s="34">
        <v>1.680318</v>
      </c>
      <c r="X50" s="33">
        <v>27</v>
      </c>
      <c r="Y50" s="32">
        <v>142</v>
      </c>
      <c r="Z50" s="32">
        <v>5</v>
      </c>
      <c r="AA50" s="34">
        <v>1.529401</v>
      </c>
      <c r="AB50" s="33">
        <v>30</v>
      </c>
      <c r="AC50" s="32">
        <v>126</v>
      </c>
      <c r="AD50" s="32">
        <v>5</v>
      </c>
      <c r="AE50" s="34">
        <v>4.2766029999999997</v>
      </c>
      <c r="AF50" s="33">
        <v>31</v>
      </c>
      <c r="AG50" s="32">
        <v>124</v>
      </c>
      <c r="AH50" s="32">
        <v>4</v>
      </c>
      <c r="AI50" s="32">
        <v>5.38</v>
      </c>
      <c r="AJ50" s="33">
        <v>31</v>
      </c>
      <c r="AK50" s="32">
        <v>122</v>
      </c>
      <c r="AL50" s="32">
        <v>4</v>
      </c>
      <c r="AM50" s="32">
        <v>5.32</v>
      </c>
      <c r="AN50" s="33">
        <v>30</v>
      </c>
      <c r="AO50" s="32">
        <v>3</v>
      </c>
      <c r="AP50" s="32">
        <v>8.23</v>
      </c>
      <c r="AQ50" s="33">
        <v>34</v>
      </c>
      <c r="AR50" s="32">
        <v>3</v>
      </c>
      <c r="AS50" s="32">
        <v>9.07</v>
      </c>
      <c r="AT50" s="33">
        <v>34</v>
      </c>
      <c r="AU50" s="32">
        <v>3</v>
      </c>
      <c r="AV50" s="32">
        <v>9.1</v>
      </c>
      <c r="AW50" s="33">
        <v>36</v>
      </c>
      <c r="AX50" s="32">
        <v>3</v>
      </c>
      <c r="AY50" s="32">
        <v>8.6</v>
      </c>
      <c r="AZ50" s="33">
        <v>36</v>
      </c>
      <c r="BA50" s="32">
        <v>3</v>
      </c>
      <c r="BB50" s="32">
        <v>8.6</v>
      </c>
    </row>
    <row r="51" spans="1:54">
      <c r="A51" s="31" t="s">
        <v>96</v>
      </c>
      <c r="B51" s="32" t="s">
        <v>97</v>
      </c>
      <c r="C51" s="32" t="s">
        <v>234</v>
      </c>
      <c r="D51" s="33">
        <v>60</v>
      </c>
      <c r="E51" s="32">
        <v>37</v>
      </c>
      <c r="F51" s="32">
        <v>3</v>
      </c>
      <c r="G51" s="34">
        <v>1.7460439999999999</v>
      </c>
      <c r="H51" s="33">
        <v>60</v>
      </c>
      <c r="I51" s="32">
        <v>36</v>
      </c>
      <c r="J51" s="32">
        <v>3</v>
      </c>
      <c r="K51" s="34">
        <v>1.738621</v>
      </c>
      <c r="L51" s="33">
        <v>56</v>
      </c>
      <c r="M51" s="32">
        <v>42</v>
      </c>
      <c r="N51" s="32">
        <v>3</v>
      </c>
      <c r="O51" s="34">
        <v>1.914757</v>
      </c>
      <c r="P51" s="33">
        <v>55</v>
      </c>
      <c r="Q51" s="32">
        <v>45</v>
      </c>
      <c r="R51" s="32">
        <v>3</v>
      </c>
      <c r="S51" s="34">
        <v>1.896461</v>
      </c>
      <c r="T51" s="33">
        <v>55</v>
      </c>
      <c r="U51" s="32">
        <v>45</v>
      </c>
      <c r="V51" s="32">
        <v>3</v>
      </c>
      <c r="W51" s="34">
        <v>1.976205</v>
      </c>
      <c r="X51" s="33">
        <v>55</v>
      </c>
      <c r="Y51" s="32">
        <v>48</v>
      </c>
      <c r="Z51" s="32">
        <v>3</v>
      </c>
      <c r="AA51" s="34">
        <v>1.976205</v>
      </c>
      <c r="AB51" s="33">
        <v>55</v>
      </c>
      <c r="AC51" s="32">
        <v>48</v>
      </c>
      <c r="AD51" s="32">
        <v>3</v>
      </c>
      <c r="AE51" s="34">
        <v>2.1648239999999999</v>
      </c>
      <c r="AF51" s="33">
        <v>57</v>
      </c>
      <c r="AG51" s="32">
        <v>45</v>
      </c>
      <c r="AH51" s="32">
        <v>3</v>
      </c>
      <c r="AI51" s="32">
        <v>2.5499999999999998</v>
      </c>
      <c r="AJ51" s="33">
        <v>57</v>
      </c>
      <c r="AK51" s="32">
        <v>42</v>
      </c>
      <c r="AL51" s="32">
        <v>3</v>
      </c>
      <c r="AM51" s="32">
        <v>2.5499999999999998</v>
      </c>
      <c r="AN51" s="33">
        <v>59</v>
      </c>
      <c r="AO51" s="32">
        <v>3</v>
      </c>
      <c r="AP51" s="32">
        <v>0.85</v>
      </c>
      <c r="AQ51" s="33"/>
      <c r="AT51" s="33">
        <v>58</v>
      </c>
      <c r="AU51" s="32">
        <v>3</v>
      </c>
      <c r="AV51" s="32">
        <v>2.34</v>
      </c>
      <c r="AW51" s="33">
        <v>58</v>
      </c>
      <c r="AX51" s="32">
        <v>3</v>
      </c>
      <c r="AY51" s="32">
        <v>2.2999999999999998</v>
      </c>
      <c r="AZ51" s="33">
        <v>58</v>
      </c>
      <c r="BA51" s="32">
        <v>3</v>
      </c>
      <c r="BB51" s="32">
        <v>2.2999999999999998</v>
      </c>
    </row>
    <row r="52" spans="1:54">
      <c r="A52" s="31" t="s">
        <v>222</v>
      </c>
      <c r="B52" s="32" t="s">
        <v>223</v>
      </c>
      <c r="C52" s="32" t="s">
        <v>234</v>
      </c>
      <c r="D52" s="33">
        <v>37</v>
      </c>
      <c r="E52" s="32">
        <v>99</v>
      </c>
      <c r="F52" s="32">
        <v>7</v>
      </c>
      <c r="G52" s="34">
        <v>2.9318599999999999</v>
      </c>
      <c r="H52" s="33">
        <v>36</v>
      </c>
      <c r="I52" s="32">
        <v>104</v>
      </c>
      <c r="J52" s="32">
        <v>7</v>
      </c>
      <c r="K52" s="34">
        <v>2.3325239999999998</v>
      </c>
      <c r="L52" s="33">
        <v>35</v>
      </c>
      <c r="M52" s="32">
        <v>108</v>
      </c>
      <c r="N52" s="32">
        <v>7</v>
      </c>
      <c r="O52" s="34">
        <v>1.6217729999999999</v>
      </c>
      <c r="P52" s="33">
        <v>32</v>
      </c>
      <c r="Q52" s="32">
        <v>123</v>
      </c>
      <c r="R52" s="32">
        <v>7</v>
      </c>
      <c r="S52" s="34">
        <v>1.3050889999999999</v>
      </c>
      <c r="T52" s="33">
        <v>30</v>
      </c>
      <c r="U52" s="32">
        <v>128</v>
      </c>
      <c r="V52" s="32">
        <v>7</v>
      </c>
      <c r="W52" s="34">
        <v>1.1575329999999999</v>
      </c>
      <c r="X52" s="33">
        <v>28</v>
      </c>
      <c r="Y52" s="32">
        <v>137</v>
      </c>
      <c r="Z52" s="32">
        <v>7</v>
      </c>
      <c r="AA52" s="34">
        <v>1.9138109999999999</v>
      </c>
      <c r="AB52" s="33">
        <v>28</v>
      </c>
      <c r="AC52" s="32">
        <v>137</v>
      </c>
      <c r="AD52" s="32">
        <v>7</v>
      </c>
      <c r="AE52" s="34">
        <v>2.699341</v>
      </c>
      <c r="AF52" s="33">
        <v>30</v>
      </c>
      <c r="AG52" s="32">
        <v>129</v>
      </c>
      <c r="AH52" s="32">
        <v>7</v>
      </c>
      <c r="AI52" s="32">
        <v>2.57</v>
      </c>
      <c r="AJ52" s="33">
        <v>29</v>
      </c>
      <c r="AK52" s="32">
        <v>135</v>
      </c>
      <c r="AL52" s="32">
        <v>7</v>
      </c>
      <c r="AM52" s="32">
        <v>2.56</v>
      </c>
      <c r="AN52" s="33">
        <v>31</v>
      </c>
      <c r="AO52" s="32">
        <v>6</v>
      </c>
      <c r="AP52" s="32">
        <v>1.89</v>
      </c>
      <c r="AQ52" s="33">
        <v>33</v>
      </c>
      <c r="AR52" s="32">
        <v>6</v>
      </c>
      <c r="AS52" s="32">
        <v>2.63</v>
      </c>
      <c r="AT52" s="33">
        <v>32</v>
      </c>
      <c r="AU52" s="32">
        <v>6</v>
      </c>
      <c r="AV52" s="32">
        <v>3.3</v>
      </c>
      <c r="AW52" s="33">
        <v>29</v>
      </c>
      <c r="AX52" s="32">
        <v>6</v>
      </c>
      <c r="AY52" s="32">
        <v>3.5</v>
      </c>
      <c r="AZ52" s="33">
        <v>32</v>
      </c>
      <c r="BA52" s="32">
        <v>6</v>
      </c>
      <c r="BB52" s="32">
        <v>2.7</v>
      </c>
    </row>
    <row r="53" spans="1:54">
      <c r="A53" s="31" t="s">
        <v>255</v>
      </c>
      <c r="B53" s="32" t="s">
        <v>256</v>
      </c>
      <c r="C53" s="32" t="s">
        <v>234</v>
      </c>
      <c r="D53" s="33">
        <v>33</v>
      </c>
      <c r="E53" s="32">
        <v>116</v>
      </c>
      <c r="F53" s="32">
        <v>7</v>
      </c>
      <c r="G53" s="34">
        <v>1.867413</v>
      </c>
      <c r="H53" s="33">
        <v>32</v>
      </c>
      <c r="I53" s="32">
        <v>121</v>
      </c>
      <c r="J53" s="32">
        <v>7</v>
      </c>
      <c r="K53" s="34">
        <v>2.3391570000000002</v>
      </c>
      <c r="L53" s="33">
        <v>34</v>
      </c>
      <c r="M53" s="32">
        <v>115</v>
      </c>
      <c r="N53" s="32">
        <v>7</v>
      </c>
      <c r="O53" s="34">
        <v>1.4754890000000001</v>
      </c>
      <c r="P53" s="33">
        <v>36</v>
      </c>
      <c r="Q53" s="32">
        <v>101</v>
      </c>
      <c r="R53" s="32">
        <v>7</v>
      </c>
      <c r="S53" s="34">
        <v>1.0711710000000001</v>
      </c>
      <c r="T53" s="33">
        <v>36</v>
      </c>
      <c r="U53" s="32">
        <v>105</v>
      </c>
      <c r="V53" s="32">
        <v>7</v>
      </c>
      <c r="W53" s="34">
        <v>1.576255</v>
      </c>
      <c r="X53" s="33">
        <v>39</v>
      </c>
      <c r="Y53" s="32">
        <v>92</v>
      </c>
      <c r="Z53" s="32">
        <v>7</v>
      </c>
      <c r="AA53" s="34">
        <v>1.7322010000000001</v>
      </c>
      <c r="AB53" s="33">
        <v>38</v>
      </c>
      <c r="AC53" s="32">
        <v>93</v>
      </c>
      <c r="AD53" s="32">
        <v>7</v>
      </c>
      <c r="AE53" s="34">
        <v>2.19252</v>
      </c>
      <c r="AF53" s="33">
        <v>34</v>
      </c>
      <c r="AG53" s="32">
        <v>114</v>
      </c>
      <c r="AH53" s="32">
        <v>7</v>
      </c>
      <c r="AI53" s="32">
        <v>3.46</v>
      </c>
      <c r="AJ53" s="33">
        <v>32</v>
      </c>
      <c r="AK53" s="32">
        <v>117</v>
      </c>
      <c r="AL53" s="32">
        <v>7</v>
      </c>
      <c r="AM53" s="32">
        <v>2.66</v>
      </c>
      <c r="AN53" s="33">
        <v>31</v>
      </c>
      <c r="AO53" s="32">
        <v>6</v>
      </c>
      <c r="AP53" s="32">
        <v>1.96</v>
      </c>
      <c r="AQ53" s="33">
        <v>32</v>
      </c>
      <c r="AR53" s="32">
        <v>6</v>
      </c>
      <c r="AS53" s="32">
        <v>2.86</v>
      </c>
      <c r="AT53" s="33">
        <v>33</v>
      </c>
      <c r="AU53" s="32">
        <v>5</v>
      </c>
      <c r="AV53" s="32">
        <v>3.56</v>
      </c>
      <c r="AW53" s="33">
        <v>35</v>
      </c>
      <c r="AX53" s="32">
        <v>6</v>
      </c>
      <c r="AY53" s="32">
        <v>3.6</v>
      </c>
      <c r="AZ53" s="33">
        <v>32</v>
      </c>
      <c r="BA53" s="32">
        <v>6</v>
      </c>
      <c r="BB53" s="32">
        <v>2.9</v>
      </c>
    </row>
    <row r="54" spans="1:54">
      <c r="A54" s="31" t="s">
        <v>285</v>
      </c>
      <c r="B54" s="32" t="s">
        <v>286</v>
      </c>
      <c r="C54" s="32" t="s">
        <v>442</v>
      </c>
      <c r="D54" s="33">
        <v>30</v>
      </c>
      <c r="E54" s="32">
        <v>130</v>
      </c>
      <c r="F54" s="32">
        <v>8</v>
      </c>
      <c r="G54" s="34">
        <v>3.2680120000000001</v>
      </c>
      <c r="H54" s="33">
        <v>30</v>
      </c>
      <c r="I54" s="32">
        <v>130</v>
      </c>
      <c r="J54" s="32">
        <v>8</v>
      </c>
      <c r="K54" s="34">
        <v>3.6185360000000002</v>
      </c>
      <c r="L54" s="33">
        <v>35</v>
      </c>
      <c r="M54" s="32">
        <v>108</v>
      </c>
      <c r="N54" s="32">
        <v>7</v>
      </c>
      <c r="O54" s="34">
        <v>3.745501</v>
      </c>
      <c r="P54" s="33">
        <v>30</v>
      </c>
      <c r="Q54" s="32">
        <v>130</v>
      </c>
      <c r="R54" s="32">
        <v>6</v>
      </c>
      <c r="S54" s="34">
        <v>1.780133</v>
      </c>
      <c r="T54" s="33">
        <v>33</v>
      </c>
      <c r="U54" s="32">
        <v>117</v>
      </c>
      <c r="V54" s="32">
        <v>7</v>
      </c>
      <c r="W54" s="34">
        <v>4.0880000000000001</v>
      </c>
      <c r="X54" s="33">
        <v>33</v>
      </c>
      <c r="Y54" s="32">
        <v>117</v>
      </c>
      <c r="Z54" s="32">
        <v>7</v>
      </c>
      <c r="AA54" s="34">
        <v>3.6817359999999999</v>
      </c>
      <c r="AB54" s="33">
        <v>35</v>
      </c>
      <c r="AC54" s="32">
        <v>106</v>
      </c>
      <c r="AD54" s="32">
        <v>7</v>
      </c>
      <c r="AE54" s="34">
        <v>4.8634329999999997</v>
      </c>
      <c r="AF54" s="33">
        <v>35</v>
      </c>
      <c r="AG54" s="32">
        <v>105</v>
      </c>
      <c r="AH54" s="32">
        <v>7</v>
      </c>
      <c r="AI54" s="32">
        <v>4.59</v>
      </c>
      <c r="AJ54" s="33">
        <v>32</v>
      </c>
      <c r="AK54" s="32">
        <v>117</v>
      </c>
      <c r="AL54" s="32">
        <v>7</v>
      </c>
      <c r="AM54" s="32">
        <v>4.04</v>
      </c>
      <c r="AN54" s="33">
        <v>34</v>
      </c>
      <c r="AO54" s="32">
        <v>6</v>
      </c>
      <c r="AP54" s="32">
        <v>2.72</v>
      </c>
      <c r="AQ54" s="33">
        <v>36</v>
      </c>
      <c r="AR54" s="32">
        <v>6</v>
      </c>
      <c r="AS54" s="32">
        <v>2.4700000000000002</v>
      </c>
      <c r="AT54" s="33">
        <v>37</v>
      </c>
      <c r="AU54" s="32">
        <v>6</v>
      </c>
      <c r="AV54" s="32">
        <v>2.91</v>
      </c>
      <c r="AW54" s="33">
        <v>32</v>
      </c>
      <c r="AX54" s="32">
        <v>7</v>
      </c>
      <c r="AY54" s="32">
        <v>3.1</v>
      </c>
      <c r="AZ54" s="33">
        <v>32</v>
      </c>
      <c r="BA54" s="32">
        <v>7</v>
      </c>
      <c r="BB54" s="32">
        <v>3.1</v>
      </c>
    </row>
    <row r="55" spans="1:54">
      <c r="A55" s="31" t="s">
        <v>265</v>
      </c>
      <c r="B55" s="32" t="s">
        <v>266</v>
      </c>
      <c r="C55" s="32" t="s">
        <v>234</v>
      </c>
      <c r="D55" s="33">
        <v>32</v>
      </c>
      <c r="E55" s="32">
        <v>120</v>
      </c>
      <c r="F55" s="32">
        <v>7</v>
      </c>
      <c r="G55" s="34">
        <v>1.4766330000000001</v>
      </c>
      <c r="H55" s="33">
        <v>30</v>
      </c>
      <c r="I55" s="32">
        <v>130</v>
      </c>
      <c r="J55" s="32">
        <v>7</v>
      </c>
      <c r="K55" s="34">
        <v>1.014181</v>
      </c>
      <c r="L55" s="33">
        <v>31</v>
      </c>
      <c r="M55" s="32">
        <v>126</v>
      </c>
      <c r="N55" s="32">
        <v>7</v>
      </c>
      <c r="O55" s="34">
        <v>1.2565489999999999</v>
      </c>
      <c r="P55" s="33">
        <v>33</v>
      </c>
      <c r="Q55" s="32">
        <v>116</v>
      </c>
      <c r="R55" s="32">
        <v>7</v>
      </c>
      <c r="S55" s="34">
        <v>1.9109149999999999</v>
      </c>
      <c r="T55" s="33">
        <v>34</v>
      </c>
      <c r="U55" s="32">
        <v>115</v>
      </c>
      <c r="V55" s="32">
        <v>7</v>
      </c>
      <c r="W55" s="34">
        <v>1.5919209999999999</v>
      </c>
      <c r="X55" s="33">
        <v>36</v>
      </c>
      <c r="Y55" s="32">
        <v>104</v>
      </c>
      <c r="Z55" s="32">
        <v>7</v>
      </c>
      <c r="AA55" s="34">
        <v>1.378282</v>
      </c>
      <c r="AB55" s="33">
        <v>34</v>
      </c>
      <c r="AC55" s="32">
        <v>113</v>
      </c>
      <c r="AD55" s="32">
        <v>7</v>
      </c>
      <c r="AE55" s="34">
        <v>2.5636540000000001</v>
      </c>
      <c r="AF55" s="33">
        <v>35</v>
      </c>
      <c r="AG55" s="32">
        <v>105</v>
      </c>
      <c r="AH55" s="32">
        <v>7</v>
      </c>
      <c r="AI55" s="32">
        <v>2.59</v>
      </c>
      <c r="AJ55" s="33">
        <v>33</v>
      </c>
      <c r="AK55" s="32">
        <v>112</v>
      </c>
      <c r="AL55" s="32">
        <v>7</v>
      </c>
      <c r="AM55" s="32">
        <v>3.25</v>
      </c>
      <c r="AN55" s="33">
        <v>36</v>
      </c>
      <c r="AO55" s="32">
        <v>7</v>
      </c>
      <c r="AP55" s="32">
        <v>2.76</v>
      </c>
      <c r="AQ55" s="33">
        <v>39</v>
      </c>
      <c r="AR55" s="32">
        <v>6</v>
      </c>
      <c r="AS55" s="32">
        <v>2.2599999999999998</v>
      </c>
      <c r="AT55" s="33">
        <v>39</v>
      </c>
      <c r="AU55" s="32">
        <v>6</v>
      </c>
      <c r="AV55" s="32">
        <v>1.98</v>
      </c>
      <c r="AW55" s="33">
        <v>38</v>
      </c>
      <c r="AX55" s="32">
        <v>6</v>
      </c>
      <c r="AY55" s="32">
        <v>2</v>
      </c>
      <c r="AZ55" s="33">
        <v>38</v>
      </c>
      <c r="BA55" s="32">
        <v>6</v>
      </c>
      <c r="BB55" s="32">
        <v>2.8</v>
      </c>
    </row>
    <row r="56" spans="1:54">
      <c r="A56" s="31" t="s">
        <v>367</v>
      </c>
      <c r="B56" s="32" t="s">
        <v>368</v>
      </c>
      <c r="C56" s="32" t="s">
        <v>443</v>
      </c>
      <c r="D56" s="33">
        <v>15</v>
      </c>
      <c r="E56" s="32">
        <v>172</v>
      </c>
      <c r="F56" s="32">
        <v>5</v>
      </c>
      <c r="G56" s="34">
        <v>2.4622310000000001</v>
      </c>
      <c r="H56" s="33">
        <v>13</v>
      </c>
      <c r="I56" s="32">
        <v>173</v>
      </c>
      <c r="J56" s="32">
        <v>5</v>
      </c>
      <c r="K56" s="34">
        <v>2.5358719999999999</v>
      </c>
      <c r="L56" s="33">
        <v>17</v>
      </c>
      <c r="M56" s="32">
        <v>172</v>
      </c>
      <c r="N56" s="32">
        <v>4</v>
      </c>
      <c r="O56" s="34">
        <v>2.5674839999999999</v>
      </c>
      <c r="P56" s="33">
        <v>17</v>
      </c>
      <c r="Q56" s="32">
        <v>171</v>
      </c>
      <c r="R56" s="32">
        <v>4</v>
      </c>
      <c r="S56" s="34">
        <v>2.548162</v>
      </c>
      <c r="T56" s="33">
        <v>17</v>
      </c>
      <c r="U56" s="32">
        <v>172</v>
      </c>
      <c r="V56" s="32">
        <v>4</v>
      </c>
      <c r="W56" s="34">
        <v>2.548162</v>
      </c>
      <c r="X56" s="33">
        <v>16</v>
      </c>
      <c r="Y56" s="32">
        <v>174</v>
      </c>
      <c r="Z56" s="32">
        <v>4</v>
      </c>
      <c r="AA56" s="34">
        <v>2.5961280000000002</v>
      </c>
      <c r="AB56" s="33">
        <v>16</v>
      </c>
      <c r="AC56" s="32">
        <v>173</v>
      </c>
      <c r="AD56" s="32">
        <v>4</v>
      </c>
      <c r="AE56" s="34">
        <v>2.9977510000000001</v>
      </c>
      <c r="AF56" s="33">
        <v>16</v>
      </c>
      <c r="AG56" s="32">
        <v>172</v>
      </c>
      <c r="AH56" s="32">
        <v>3</v>
      </c>
      <c r="AI56" s="32">
        <v>2.82</v>
      </c>
      <c r="AJ56" s="33">
        <v>17</v>
      </c>
      <c r="AK56" s="32">
        <v>171</v>
      </c>
      <c r="AL56" s="32">
        <v>3</v>
      </c>
      <c r="AM56" s="32">
        <v>3.56</v>
      </c>
      <c r="AN56" s="33"/>
      <c r="AQ56" s="33"/>
      <c r="AT56" s="33"/>
      <c r="AW56" s="33">
        <v>19</v>
      </c>
      <c r="AX56" s="32">
        <v>3</v>
      </c>
      <c r="AY56" s="32">
        <v>2.2000000000000002</v>
      </c>
      <c r="AZ56" s="33">
        <v>20</v>
      </c>
      <c r="BA56" s="32">
        <v>3</v>
      </c>
      <c r="BB56" s="32">
        <v>1.3</v>
      </c>
    </row>
    <row r="57" spans="1:54">
      <c r="A57" s="31" t="s">
        <v>377</v>
      </c>
      <c r="B57" s="32" t="s">
        <v>378</v>
      </c>
      <c r="C57" s="32" t="s">
        <v>443</v>
      </c>
      <c r="D57" s="33">
        <v>13</v>
      </c>
      <c r="E57" s="32">
        <v>177</v>
      </c>
      <c r="F57" s="32">
        <v>5</v>
      </c>
      <c r="G57" s="34">
        <v>5.3524219999999998</v>
      </c>
      <c r="H57" s="33">
        <v>13</v>
      </c>
      <c r="I57" s="32">
        <v>173</v>
      </c>
      <c r="J57" s="32">
        <v>5</v>
      </c>
      <c r="K57" s="34">
        <v>5.5128979999999999</v>
      </c>
      <c r="L57" s="33">
        <v>21</v>
      </c>
      <c r="M57" s="32">
        <v>161</v>
      </c>
      <c r="N57" s="32">
        <v>5</v>
      </c>
      <c r="O57" s="34">
        <v>4.7297339999999997</v>
      </c>
      <c r="P57" s="33">
        <v>22</v>
      </c>
      <c r="Q57" s="32">
        <v>162</v>
      </c>
      <c r="R57" s="32">
        <v>5</v>
      </c>
      <c r="S57" s="34">
        <v>4.7838599999999998</v>
      </c>
      <c r="T57" s="33">
        <v>22</v>
      </c>
      <c r="U57" s="32">
        <v>161</v>
      </c>
      <c r="V57" s="32">
        <v>5</v>
      </c>
      <c r="W57" s="34">
        <v>4.9917030000000002</v>
      </c>
      <c r="X57" s="33">
        <v>21</v>
      </c>
      <c r="Y57" s="32">
        <v>160</v>
      </c>
      <c r="Z57" s="32">
        <v>5</v>
      </c>
      <c r="AA57" s="34">
        <v>4.5796890000000001</v>
      </c>
      <c r="AB57" s="33">
        <v>23</v>
      </c>
      <c r="AC57" s="32">
        <v>160</v>
      </c>
      <c r="AD57" s="32">
        <v>5</v>
      </c>
      <c r="AE57" s="34">
        <v>6.6573950000000002</v>
      </c>
      <c r="AF57" s="33">
        <v>24</v>
      </c>
      <c r="AG57" s="32">
        <v>157</v>
      </c>
      <c r="AH57" s="32">
        <v>5</v>
      </c>
      <c r="AI57" s="32">
        <v>8.24</v>
      </c>
      <c r="AJ57" s="33">
        <v>20</v>
      </c>
      <c r="AK57" s="32">
        <v>165</v>
      </c>
      <c r="AL57" s="32">
        <v>5</v>
      </c>
      <c r="AM57" s="32">
        <v>5.74</v>
      </c>
      <c r="AN57" s="33">
        <v>18</v>
      </c>
      <c r="AO57" s="32">
        <v>5</v>
      </c>
      <c r="AP57" s="32">
        <v>6.24</v>
      </c>
      <c r="AQ57" s="33">
        <v>18</v>
      </c>
      <c r="AR57" s="32">
        <v>4</v>
      </c>
      <c r="AS57" s="32">
        <v>8.15</v>
      </c>
      <c r="AT57" s="33">
        <v>18</v>
      </c>
      <c r="AU57" s="32">
        <v>4</v>
      </c>
      <c r="AV57" s="32">
        <v>7.91</v>
      </c>
      <c r="AW57" s="33">
        <v>20</v>
      </c>
      <c r="AX57" s="32">
        <v>4</v>
      </c>
      <c r="AY57" s="32">
        <v>11</v>
      </c>
      <c r="AZ57" s="33">
        <v>25</v>
      </c>
      <c r="BA57" s="32">
        <v>4</v>
      </c>
      <c r="BB57" s="32">
        <v>9.1999999999999993</v>
      </c>
    </row>
    <row r="58" spans="1:54">
      <c r="A58" s="31" t="s">
        <v>44</v>
      </c>
      <c r="B58" s="32" t="s">
        <v>45</v>
      </c>
      <c r="C58" s="32" t="s">
        <v>444</v>
      </c>
      <c r="D58" s="33">
        <v>77</v>
      </c>
      <c r="E58" s="32">
        <v>10</v>
      </c>
      <c r="F58" s="32">
        <v>5</v>
      </c>
      <c r="G58" s="34">
        <v>3.963409</v>
      </c>
      <c r="H58" s="33">
        <v>77</v>
      </c>
      <c r="I58" s="32">
        <v>10</v>
      </c>
      <c r="J58" s="32">
        <v>6</v>
      </c>
      <c r="K58" s="34">
        <v>2.603046</v>
      </c>
      <c r="L58" s="33">
        <v>72</v>
      </c>
      <c r="M58" s="32">
        <v>19</v>
      </c>
      <c r="N58" s="32">
        <v>7</v>
      </c>
      <c r="O58" s="34">
        <v>3.5386090000000001</v>
      </c>
      <c r="P58" s="33">
        <v>74</v>
      </c>
      <c r="Q58" s="32">
        <v>14</v>
      </c>
      <c r="R58" s="32">
        <v>7</v>
      </c>
      <c r="S58" s="34">
        <v>3.831931</v>
      </c>
      <c r="T58" s="33">
        <v>74</v>
      </c>
      <c r="U58" s="32">
        <v>13</v>
      </c>
      <c r="V58" s="32">
        <v>7</v>
      </c>
      <c r="W58" s="34">
        <v>3.704399</v>
      </c>
      <c r="X58" s="33">
        <v>75</v>
      </c>
      <c r="Y58" s="32">
        <v>17</v>
      </c>
      <c r="Z58" s="32">
        <v>7</v>
      </c>
      <c r="AA58" s="34">
        <v>3.8647420000000001</v>
      </c>
      <c r="AB58" s="33">
        <v>78</v>
      </c>
      <c r="AC58" s="32">
        <v>11</v>
      </c>
      <c r="AD58" s="32">
        <v>7</v>
      </c>
      <c r="AE58" s="34">
        <v>4.6270509999999998</v>
      </c>
      <c r="AF58" s="33">
        <v>76</v>
      </c>
      <c r="AG58" s="32">
        <v>14</v>
      </c>
      <c r="AH58" s="32">
        <v>7</v>
      </c>
      <c r="AI58" s="32">
        <v>4.33</v>
      </c>
      <c r="AJ58" s="33">
        <v>77</v>
      </c>
      <c r="AK58" s="32">
        <v>13</v>
      </c>
      <c r="AL58" s="32">
        <v>7</v>
      </c>
      <c r="AM58" s="32">
        <v>4.38</v>
      </c>
      <c r="AN58" s="33">
        <v>78</v>
      </c>
      <c r="AO58" s="32">
        <v>6</v>
      </c>
      <c r="AP58" s="32">
        <v>3.81</v>
      </c>
      <c r="AQ58" s="33">
        <v>79</v>
      </c>
      <c r="AR58" s="32">
        <v>5</v>
      </c>
      <c r="AS58" s="32">
        <v>4.53</v>
      </c>
      <c r="AT58" s="33">
        <v>79</v>
      </c>
      <c r="AU58" s="32">
        <v>6</v>
      </c>
      <c r="AV58" s="32">
        <v>3.16</v>
      </c>
      <c r="AW58" s="33">
        <v>78</v>
      </c>
      <c r="AX58" s="32">
        <v>6</v>
      </c>
      <c r="AY58" s="32">
        <v>2.8</v>
      </c>
      <c r="AZ58" s="33">
        <v>82</v>
      </c>
      <c r="BA58" s="32">
        <v>6</v>
      </c>
      <c r="BB58" s="32">
        <v>4.0999999999999996</v>
      </c>
    </row>
    <row r="59" spans="1:54">
      <c r="A59" s="31" t="s">
        <v>331</v>
      </c>
      <c r="B59" s="32" t="s">
        <v>332</v>
      </c>
      <c r="C59" s="32" t="s">
        <v>443</v>
      </c>
      <c r="D59" s="33">
        <v>23</v>
      </c>
      <c r="E59" s="32">
        <v>153</v>
      </c>
      <c r="F59" s="32">
        <v>5</v>
      </c>
      <c r="G59" s="34">
        <v>4.6559619999999997</v>
      </c>
      <c r="H59" s="33">
        <v>27</v>
      </c>
      <c r="I59" s="32">
        <v>135</v>
      </c>
      <c r="J59" s="32">
        <v>4</v>
      </c>
      <c r="K59" s="34">
        <v>3.4970270000000001</v>
      </c>
      <c r="L59" s="33">
        <v>30</v>
      </c>
      <c r="M59" s="32">
        <v>130</v>
      </c>
      <c r="N59" s="32">
        <v>3</v>
      </c>
      <c r="O59" s="34">
        <v>5.8990710000000002</v>
      </c>
      <c r="P59" s="33">
        <v>30</v>
      </c>
      <c r="Q59" s="32">
        <v>130</v>
      </c>
      <c r="R59" s="32">
        <v>3</v>
      </c>
      <c r="S59" s="34">
        <v>5.8990710000000002</v>
      </c>
      <c r="T59" s="33">
        <v>32</v>
      </c>
      <c r="U59" s="32">
        <v>122</v>
      </c>
      <c r="V59" s="32">
        <v>3</v>
      </c>
      <c r="W59" s="34">
        <v>7.1218000000000004</v>
      </c>
      <c r="X59" s="33">
        <v>33</v>
      </c>
      <c r="Y59" s="32">
        <v>117</v>
      </c>
      <c r="Z59" s="32">
        <v>4</v>
      </c>
      <c r="AA59" s="34">
        <v>4.9316399999999998</v>
      </c>
      <c r="AB59" s="33">
        <v>34</v>
      </c>
      <c r="AC59" s="32">
        <v>113</v>
      </c>
      <c r="AD59" s="32">
        <v>4</v>
      </c>
      <c r="AE59" s="34">
        <v>6.0758640000000002</v>
      </c>
      <c r="AF59" s="33">
        <v>38</v>
      </c>
      <c r="AG59" s="32">
        <v>89</v>
      </c>
      <c r="AH59" s="32">
        <v>3</v>
      </c>
      <c r="AI59" s="32">
        <v>4.4800000000000004</v>
      </c>
      <c r="AJ59" s="33">
        <v>39</v>
      </c>
      <c r="AK59" s="32">
        <v>85</v>
      </c>
      <c r="AL59" s="32">
        <v>3</v>
      </c>
      <c r="AM59" s="32">
        <v>5.81</v>
      </c>
      <c r="AN59" s="33"/>
      <c r="AQ59" s="33"/>
      <c r="AT59" s="33">
        <v>43</v>
      </c>
      <c r="AU59" s="32">
        <v>3</v>
      </c>
      <c r="AV59" s="32">
        <v>2.98</v>
      </c>
      <c r="AW59" s="33">
        <v>39</v>
      </c>
      <c r="AX59" s="32">
        <v>4</v>
      </c>
      <c r="AY59" s="32">
        <v>1.8</v>
      </c>
      <c r="AZ59" s="33">
        <v>37</v>
      </c>
      <c r="BA59" s="32">
        <v>4</v>
      </c>
      <c r="BB59" s="32">
        <v>2.1</v>
      </c>
    </row>
    <row r="60" spans="1:54">
      <c r="A60" s="31" t="s">
        <v>214</v>
      </c>
      <c r="B60" s="32" t="s">
        <v>215</v>
      </c>
      <c r="C60" s="32" t="s">
        <v>443</v>
      </c>
      <c r="D60" s="33">
        <v>38</v>
      </c>
      <c r="E60" s="32">
        <v>96</v>
      </c>
      <c r="F60" s="32">
        <v>8</v>
      </c>
      <c r="G60" s="34">
        <v>1.3628359999999999</v>
      </c>
      <c r="H60" s="33">
        <v>37</v>
      </c>
      <c r="I60" s="32">
        <v>99</v>
      </c>
      <c r="J60" s="32">
        <v>8</v>
      </c>
      <c r="K60" s="34">
        <v>1.375359</v>
      </c>
      <c r="L60" s="33">
        <v>37</v>
      </c>
      <c r="M60" s="32">
        <v>98</v>
      </c>
      <c r="N60" s="32">
        <v>8</v>
      </c>
      <c r="O60" s="34">
        <v>1.204134</v>
      </c>
      <c r="P60" s="33">
        <v>38</v>
      </c>
      <c r="Q60" s="32">
        <v>94</v>
      </c>
      <c r="R60" s="32">
        <v>8</v>
      </c>
      <c r="S60" s="34">
        <v>1.3118399999999999</v>
      </c>
      <c r="T60" s="33">
        <v>39</v>
      </c>
      <c r="U60" s="32">
        <v>87</v>
      </c>
      <c r="V60" s="32">
        <v>8</v>
      </c>
      <c r="W60" s="34">
        <v>1.2126170000000001</v>
      </c>
      <c r="X60" s="33">
        <v>38</v>
      </c>
      <c r="Y60" s="32">
        <v>94</v>
      </c>
      <c r="Z60" s="32">
        <v>9</v>
      </c>
      <c r="AA60" s="34">
        <v>1.0020150000000001</v>
      </c>
      <c r="AB60" s="33">
        <v>37</v>
      </c>
      <c r="AC60" s="32">
        <v>96</v>
      </c>
      <c r="AD60" s="32">
        <v>9</v>
      </c>
      <c r="AE60" s="34">
        <v>1.5160149999999999</v>
      </c>
      <c r="AF60" s="33">
        <v>34</v>
      </c>
      <c r="AG60" s="32">
        <v>114</v>
      </c>
      <c r="AH60" s="32">
        <v>8</v>
      </c>
      <c r="AI60" s="32">
        <v>1.52</v>
      </c>
      <c r="AJ60" s="33">
        <v>35</v>
      </c>
      <c r="AK60" s="32">
        <v>107</v>
      </c>
      <c r="AL60" s="32">
        <v>9</v>
      </c>
      <c r="AM60" s="32">
        <v>1.36</v>
      </c>
      <c r="AN60" s="33">
        <v>34</v>
      </c>
      <c r="AO60" s="32">
        <v>9</v>
      </c>
      <c r="AP60" s="32">
        <v>1.37</v>
      </c>
      <c r="AQ60" s="33">
        <v>33</v>
      </c>
      <c r="AR60" s="32">
        <v>8</v>
      </c>
      <c r="AS60" s="32">
        <v>2.73</v>
      </c>
      <c r="AT60" s="33">
        <v>33</v>
      </c>
      <c r="AU60" s="32">
        <v>8</v>
      </c>
      <c r="AV60" s="32">
        <v>2.54</v>
      </c>
      <c r="AW60" s="33">
        <v>33</v>
      </c>
      <c r="AX60" s="32">
        <v>8</v>
      </c>
      <c r="AY60" s="32">
        <v>2.5</v>
      </c>
      <c r="AZ60" s="33">
        <v>33</v>
      </c>
      <c r="BA60" s="32">
        <v>8</v>
      </c>
      <c r="BB60" s="32">
        <v>1.6</v>
      </c>
    </row>
    <row r="61" spans="1:54">
      <c r="A61" s="31" t="s">
        <v>122</v>
      </c>
      <c r="B61" s="32" t="s">
        <v>123</v>
      </c>
      <c r="C61" s="32" t="s">
        <v>440</v>
      </c>
      <c r="D61" s="33">
        <v>55</v>
      </c>
      <c r="E61" s="32">
        <v>49</v>
      </c>
      <c r="F61" s="32">
        <v>3</v>
      </c>
      <c r="G61" s="34">
        <v>2.0214099999999999</v>
      </c>
      <c r="H61" s="33">
        <v>55</v>
      </c>
      <c r="I61" s="32">
        <v>50</v>
      </c>
      <c r="J61" s="32">
        <v>3</v>
      </c>
      <c r="K61" s="34">
        <v>2.0310039999999998</v>
      </c>
      <c r="L61" s="33">
        <v>52</v>
      </c>
      <c r="M61" s="32">
        <v>53</v>
      </c>
      <c r="N61" s="32">
        <v>3</v>
      </c>
      <c r="O61" s="34">
        <v>4.1547590000000003</v>
      </c>
      <c r="P61" s="33">
        <v>53</v>
      </c>
      <c r="Q61" s="32">
        <v>49</v>
      </c>
      <c r="R61" s="32">
        <v>3</v>
      </c>
      <c r="S61" s="34">
        <v>4.3184079999999998</v>
      </c>
      <c r="T61" s="33">
        <v>55</v>
      </c>
      <c r="U61" s="32">
        <v>45</v>
      </c>
      <c r="V61" s="32">
        <v>3</v>
      </c>
      <c r="W61" s="34">
        <v>5.1585239999999999</v>
      </c>
      <c r="X61" s="33"/>
      <c r="Y61" s="32"/>
      <c r="Z61" s="32"/>
      <c r="AA61" s="34"/>
      <c r="AB61" s="33"/>
      <c r="AC61" s="32"/>
      <c r="AD61" s="32"/>
      <c r="AE61" s="34"/>
      <c r="AF61" s="33"/>
      <c r="AJ61" s="33"/>
      <c r="AN61" s="33"/>
      <c r="AQ61" s="33"/>
      <c r="AT61" s="33"/>
      <c r="AW61" s="33"/>
      <c r="AZ61" s="33"/>
    </row>
    <row r="62" spans="1:54">
      <c r="A62" s="31" t="s">
        <v>52</v>
      </c>
      <c r="B62" s="32" t="s">
        <v>53</v>
      </c>
      <c r="C62" s="32" t="s">
        <v>444</v>
      </c>
      <c r="D62" s="33">
        <v>76</v>
      </c>
      <c r="E62" s="32">
        <v>12</v>
      </c>
      <c r="F62" s="32">
        <v>8</v>
      </c>
      <c r="G62" s="34">
        <v>1.2778149999999999</v>
      </c>
      <c r="H62" s="33">
        <v>77</v>
      </c>
      <c r="I62" s="32">
        <v>10</v>
      </c>
      <c r="J62" s="32">
        <v>8</v>
      </c>
      <c r="K62" s="34">
        <v>1.546298</v>
      </c>
      <c r="L62" s="33">
        <v>77</v>
      </c>
      <c r="M62" s="32">
        <v>11</v>
      </c>
      <c r="N62" s="32">
        <v>8</v>
      </c>
      <c r="O62" s="34">
        <v>1.1691339999999999</v>
      </c>
      <c r="P62" s="33">
        <v>77</v>
      </c>
      <c r="Q62" s="32">
        <v>10</v>
      </c>
      <c r="R62" s="32">
        <v>8</v>
      </c>
      <c r="S62" s="34">
        <v>0.79299710000000001</v>
      </c>
      <c r="T62" s="33">
        <v>74</v>
      </c>
      <c r="U62" s="32">
        <v>13</v>
      </c>
      <c r="V62" s="32">
        <v>8</v>
      </c>
      <c r="W62" s="34">
        <v>0.68040429999999996</v>
      </c>
      <c r="X62" s="33">
        <v>72</v>
      </c>
      <c r="Y62" s="32">
        <v>20</v>
      </c>
      <c r="Z62" s="32">
        <v>7</v>
      </c>
      <c r="AA62" s="34">
        <v>2.1523089999999998</v>
      </c>
      <c r="AB62" s="33">
        <v>74</v>
      </c>
      <c r="AC62" s="32">
        <v>18</v>
      </c>
      <c r="AD62" s="32">
        <v>7</v>
      </c>
      <c r="AE62" s="34">
        <v>3.6109819999999999</v>
      </c>
      <c r="AF62" s="33">
        <v>73</v>
      </c>
      <c r="AG62" s="32">
        <v>18</v>
      </c>
      <c r="AH62" s="32">
        <v>7</v>
      </c>
      <c r="AI62" s="32">
        <v>3.25</v>
      </c>
      <c r="AJ62" s="33">
        <v>74</v>
      </c>
      <c r="AK62" s="32">
        <v>19</v>
      </c>
      <c r="AL62" s="32">
        <v>7</v>
      </c>
      <c r="AM62" s="32">
        <v>3.68</v>
      </c>
      <c r="AN62" s="33">
        <v>73</v>
      </c>
      <c r="AO62" s="32">
        <v>6</v>
      </c>
      <c r="AP62" s="32">
        <v>4.3099999999999996</v>
      </c>
      <c r="AQ62" s="33">
        <v>75</v>
      </c>
      <c r="AR62" s="32">
        <v>6</v>
      </c>
      <c r="AS62" s="32">
        <v>4.92</v>
      </c>
      <c r="AT62" s="33">
        <v>74</v>
      </c>
      <c r="AU62" s="32">
        <v>6</v>
      </c>
      <c r="AV62" s="32">
        <v>4.75</v>
      </c>
      <c r="AW62" s="33">
        <v>72</v>
      </c>
      <c r="AX62" s="32">
        <v>6</v>
      </c>
      <c r="AY62" s="32">
        <v>4.2</v>
      </c>
      <c r="AZ62" s="33">
        <v>69</v>
      </c>
      <c r="BA62" s="32">
        <v>6</v>
      </c>
      <c r="BB62" s="32">
        <v>3.5</v>
      </c>
    </row>
    <row r="63" spans="1:54">
      <c r="A63" s="31" t="s">
        <v>48</v>
      </c>
      <c r="B63" s="32" t="s">
        <v>49</v>
      </c>
      <c r="C63" s="32" t="s">
        <v>444</v>
      </c>
      <c r="D63" s="33">
        <v>76</v>
      </c>
      <c r="E63" s="32">
        <v>12</v>
      </c>
      <c r="F63" s="32">
        <v>10</v>
      </c>
      <c r="G63" s="34">
        <v>1.0700259999999999</v>
      </c>
      <c r="H63" s="33">
        <v>76</v>
      </c>
      <c r="I63" s="32">
        <v>13</v>
      </c>
      <c r="J63" s="32">
        <v>10</v>
      </c>
      <c r="K63" s="34">
        <v>1.0874490000000001</v>
      </c>
      <c r="L63" s="33">
        <v>76</v>
      </c>
      <c r="M63" s="32">
        <v>12</v>
      </c>
      <c r="N63" s="32">
        <v>10</v>
      </c>
      <c r="O63" s="34">
        <v>1.056476</v>
      </c>
      <c r="P63" s="33">
        <v>74</v>
      </c>
      <c r="Q63" s="32">
        <v>14</v>
      </c>
      <c r="R63" s="32">
        <v>10</v>
      </c>
      <c r="S63" s="34">
        <v>1.0126759999999999</v>
      </c>
      <c r="T63" s="33">
        <v>74</v>
      </c>
      <c r="U63" s="32">
        <v>13</v>
      </c>
      <c r="V63" s="32">
        <v>10</v>
      </c>
      <c r="W63" s="34">
        <v>0.92269639999999997</v>
      </c>
      <c r="X63" s="33">
        <v>75</v>
      </c>
      <c r="Y63" s="32">
        <v>17</v>
      </c>
      <c r="Z63" s="32">
        <v>10</v>
      </c>
      <c r="AA63" s="34">
        <v>0.87295400000000001</v>
      </c>
      <c r="AB63" s="33">
        <v>74</v>
      </c>
      <c r="AC63" s="32">
        <v>18</v>
      </c>
      <c r="AD63" s="32">
        <v>10</v>
      </c>
      <c r="AE63" s="34">
        <v>1.209875</v>
      </c>
      <c r="AF63" s="33">
        <v>73</v>
      </c>
      <c r="AG63" s="32">
        <v>18</v>
      </c>
      <c r="AH63" s="32">
        <v>10</v>
      </c>
      <c r="AI63" s="32">
        <v>1.44</v>
      </c>
      <c r="AJ63" s="33">
        <v>71</v>
      </c>
      <c r="AK63" s="32">
        <v>21</v>
      </c>
      <c r="AL63" s="32">
        <v>10</v>
      </c>
      <c r="AM63" s="32">
        <v>2.21</v>
      </c>
      <c r="AN63" s="33">
        <v>70</v>
      </c>
      <c r="AO63" s="32">
        <v>10</v>
      </c>
      <c r="AP63" s="32">
        <v>2.16</v>
      </c>
      <c r="AQ63" s="33">
        <v>70</v>
      </c>
      <c r="AR63" s="32">
        <v>9</v>
      </c>
      <c r="AS63" s="32">
        <v>2.79</v>
      </c>
      <c r="AT63" s="33">
        <v>69</v>
      </c>
      <c r="AU63" s="32">
        <v>9</v>
      </c>
      <c r="AV63" s="32">
        <v>2.89</v>
      </c>
      <c r="AW63" s="33">
        <v>68</v>
      </c>
      <c r="AX63" s="32">
        <v>9</v>
      </c>
      <c r="AY63" s="32">
        <v>2.7</v>
      </c>
      <c r="AZ63" s="33">
        <v>64</v>
      </c>
      <c r="BA63" s="32">
        <v>8</v>
      </c>
      <c r="BB63" s="32">
        <v>3</v>
      </c>
    </row>
    <row r="64" spans="1:54">
      <c r="A64" s="31" t="s">
        <v>293</v>
      </c>
      <c r="B64" s="32" t="s">
        <v>294</v>
      </c>
      <c r="C64" s="32" t="s">
        <v>443</v>
      </c>
      <c r="D64" s="33">
        <v>29</v>
      </c>
      <c r="E64" s="32">
        <v>135</v>
      </c>
      <c r="F64" s="32">
        <v>8</v>
      </c>
      <c r="G64" s="34">
        <v>1.300502</v>
      </c>
      <c r="H64" s="33">
        <v>27</v>
      </c>
      <c r="I64" s="32">
        <v>135</v>
      </c>
      <c r="J64" s="32">
        <v>8</v>
      </c>
      <c r="K64" s="34">
        <v>1.3810070000000001</v>
      </c>
      <c r="L64" s="33">
        <v>28</v>
      </c>
      <c r="M64" s="32">
        <v>136</v>
      </c>
      <c r="N64" s="32">
        <v>6</v>
      </c>
      <c r="O64" s="34">
        <v>2.3245200000000001</v>
      </c>
      <c r="P64" s="33">
        <v>29</v>
      </c>
      <c r="Q64" s="32">
        <v>136</v>
      </c>
      <c r="R64" s="32">
        <v>6</v>
      </c>
      <c r="S64" s="34">
        <v>2.0697049999999999</v>
      </c>
      <c r="T64" s="33">
        <v>31</v>
      </c>
      <c r="U64" s="32">
        <v>124</v>
      </c>
      <c r="V64" s="32">
        <v>5</v>
      </c>
      <c r="W64" s="34">
        <v>2.3954029999999999</v>
      </c>
      <c r="X64" s="33">
        <v>30</v>
      </c>
      <c r="Y64" s="32">
        <v>129</v>
      </c>
      <c r="Z64" s="32">
        <v>6</v>
      </c>
      <c r="AA64" s="34">
        <v>2.3482919999999998</v>
      </c>
      <c r="AB64" s="33">
        <v>31</v>
      </c>
      <c r="AC64" s="32">
        <v>123</v>
      </c>
      <c r="AD64" s="32">
        <v>6</v>
      </c>
      <c r="AE64" s="34">
        <v>2.4076029999999999</v>
      </c>
      <c r="AF64" s="33">
        <v>31</v>
      </c>
      <c r="AG64" s="32">
        <v>124</v>
      </c>
      <c r="AH64" s="32">
        <v>4</v>
      </c>
      <c r="AI64" s="32">
        <v>3.92</v>
      </c>
      <c r="AJ64" s="33">
        <v>32</v>
      </c>
      <c r="AK64" s="32">
        <v>117</v>
      </c>
      <c r="AL64" s="32">
        <v>4</v>
      </c>
      <c r="AM64" s="32">
        <v>3.22</v>
      </c>
      <c r="AN64" s="33">
        <v>35</v>
      </c>
      <c r="AO64" s="32">
        <v>4</v>
      </c>
      <c r="AP64" s="32">
        <v>0.97</v>
      </c>
      <c r="AQ64" s="33">
        <v>34</v>
      </c>
      <c r="AR64" s="32">
        <v>4</v>
      </c>
      <c r="AS64" s="32">
        <v>1.65</v>
      </c>
      <c r="AT64" s="33">
        <v>37</v>
      </c>
      <c r="AU64" s="32">
        <v>4</v>
      </c>
      <c r="AV64" s="32">
        <v>4.1900000000000004</v>
      </c>
      <c r="AW64" s="33">
        <v>34</v>
      </c>
      <c r="AX64" s="32">
        <v>5</v>
      </c>
      <c r="AY64" s="32">
        <v>1.5</v>
      </c>
      <c r="AZ64" s="33">
        <v>35</v>
      </c>
      <c r="BA64" s="32">
        <v>5</v>
      </c>
      <c r="BB64" s="32">
        <v>2.1</v>
      </c>
    </row>
    <row r="65" spans="1:54">
      <c r="A65" s="31" t="s">
        <v>224</v>
      </c>
      <c r="B65" s="32" t="s">
        <v>225</v>
      </c>
      <c r="C65" s="32" t="s">
        <v>443</v>
      </c>
      <c r="D65" s="33">
        <v>37</v>
      </c>
      <c r="E65" s="32">
        <v>99</v>
      </c>
      <c r="F65" s="32">
        <v>8</v>
      </c>
      <c r="G65" s="34">
        <v>2.5035470000000002</v>
      </c>
      <c r="H65" s="33">
        <v>38</v>
      </c>
      <c r="I65" s="32">
        <v>96</v>
      </c>
      <c r="J65" s="32">
        <v>7</v>
      </c>
      <c r="K65" s="34">
        <v>3.1908050000000001</v>
      </c>
      <c r="L65" s="33">
        <v>37</v>
      </c>
      <c r="M65" s="32">
        <v>98</v>
      </c>
      <c r="N65" s="32">
        <v>7</v>
      </c>
      <c r="O65" s="34">
        <v>3.338873</v>
      </c>
      <c r="P65" s="33">
        <v>34</v>
      </c>
      <c r="Q65" s="32">
        <v>110</v>
      </c>
      <c r="R65" s="32">
        <v>7</v>
      </c>
      <c r="S65" s="34">
        <v>3.762664</v>
      </c>
      <c r="T65" s="33">
        <v>37</v>
      </c>
      <c r="U65" s="32">
        <v>102</v>
      </c>
      <c r="V65" s="32">
        <v>8</v>
      </c>
      <c r="W65" s="34">
        <v>3.3836279999999999</v>
      </c>
      <c r="X65" s="33">
        <v>37</v>
      </c>
      <c r="Y65" s="32">
        <v>102</v>
      </c>
      <c r="Z65" s="32">
        <v>8</v>
      </c>
      <c r="AA65" s="34">
        <v>3.193978</v>
      </c>
      <c r="AB65" s="33">
        <v>37</v>
      </c>
      <c r="AC65" s="32">
        <v>96</v>
      </c>
      <c r="AD65" s="32">
        <v>7</v>
      </c>
      <c r="AE65" s="34">
        <v>5.9803280000000001</v>
      </c>
      <c r="AF65" s="33">
        <v>37</v>
      </c>
      <c r="AG65" s="32">
        <v>93</v>
      </c>
      <c r="AH65" s="32">
        <v>6</v>
      </c>
      <c r="AI65" s="32">
        <v>9.44</v>
      </c>
      <c r="AJ65" s="33">
        <v>30</v>
      </c>
      <c r="AK65" s="32">
        <v>130</v>
      </c>
      <c r="AL65" s="32">
        <v>6</v>
      </c>
      <c r="AM65" s="32">
        <v>6.22</v>
      </c>
      <c r="AN65" s="33">
        <v>26</v>
      </c>
      <c r="AO65" s="32">
        <v>5</v>
      </c>
      <c r="AP65" s="32">
        <v>7.2</v>
      </c>
      <c r="AQ65" s="33">
        <v>28</v>
      </c>
      <c r="AR65" s="32">
        <v>5</v>
      </c>
      <c r="AS65" s="32">
        <v>6.67</v>
      </c>
      <c r="AT65" s="33">
        <v>29</v>
      </c>
      <c r="AU65" s="32">
        <v>5</v>
      </c>
      <c r="AV65" s="32">
        <v>7.55</v>
      </c>
      <c r="AW65" s="33">
        <v>28</v>
      </c>
      <c r="AX65" s="32">
        <v>5</v>
      </c>
      <c r="AY65" s="32">
        <v>6.7</v>
      </c>
      <c r="AZ65" s="33">
        <v>34</v>
      </c>
      <c r="BA65" s="32">
        <v>5</v>
      </c>
      <c r="BB65" s="32">
        <v>7</v>
      </c>
    </row>
    <row r="66" spans="1:54">
      <c r="A66" s="31" t="s">
        <v>136</v>
      </c>
      <c r="B66" s="32" t="s">
        <v>137</v>
      </c>
      <c r="C66" s="32" t="s">
        <v>441</v>
      </c>
      <c r="D66" s="33">
        <v>50</v>
      </c>
      <c r="E66" s="32">
        <v>56</v>
      </c>
      <c r="F66" s="32">
        <v>6</v>
      </c>
      <c r="G66" s="34">
        <v>4.3112490000000001</v>
      </c>
      <c r="H66" s="33">
        <v>53</v>
      </c>
      <c r="I66" s="32">
        <v>53</v>
      </c>
      <c r="J66" s="32">
        <v>6</v>
      </c>
      <c r="K66" s="34">
        <v>4.0562480000000001</v>
      </c>
      <c r="L66" s="33">
        <v>53</v>
      </c>
      <c r="M66" s="32">
        <v>49</v>
      </c>
      <c r="N66" s="32">
        <v>6</v>
      </c>
      <c r="O66" s="34">
        <v>3.9941900000000001</v>
      </c>
      <c r="P66" s="33">
        <v>56</v>
      </c>
      <c r="Q66" s="32">
        <v>41</v>
      </c>
      <c r="R66" s="32">
        <v>6</v>
      </c>
      <c r="S66" s="34">
        <v>3.0266220000000001</v>
      </c>
      <c r="T66" s="33">
        <v>55</v>
      </c>
      <c r="U66" s="32">
        <v>45</v>
      </c>
      <c r="V66" s="32">
        <v>6</v>
      </c>
      <c r="W66" s="34">
        <v>2.8431860000000002</v>
      </c>
      <c r="X66" s="33">
        <v>56</v>
      </c>
      <c r="Y66" s="32">
        <v>45</v>
      </c>
      <c r="Z66" s="32">
        <v>5</v>
      </c>
      <c r="AA66" s="34">
        <v>3.149734</v>
      </c>
      <c r="AB66" s="33">
        <v>56</v>
      </c>
      <c r="AC66" s="32">
        <v>44</v>
      </c>
      <c r="AD66" s="32">
        <v>5</v>
      </c>
      <c r="AE66" s="34">
        <v>3.8355929999999998</v>
      </c>
      <c r="AF66" s="33">
        <v>58</v>
      </c>
      <c r="AG66" s="32">
        <v>41</v>
      </c>
      <c r="AH66" s="32">
        <v>6</v>
      </c>
      <c r="AI66" s="32">
        <v>3.92</v>
      </c>
      <c r="AJ66" s="33">
        <v>56</v>
      </c>
      <c r="AK66" s="32">
        <v>46</v>
      </c>
      <c r="AL66" s="32">
        <v>6</v>
      </c>
      <c r="AM66" s="32">
        <v>3.1</v>
      </c>
      <c r="AN66" s="33">
        <v>57</v>
      </c>
      <c r="AO66" s="32">
        <v>6</v>
      </c>
      <c r="AP66" s="32">
        <v>3.61</v>
      </c>
      <c r="AQ66" s="33">
        <v>52</v>
      </c>
      <c r="AR66" s="32">
        <v>5</v>
      </c>
      <c r="AS66" s="32">
        <v>6.53</v>
      </c>
      <c r="AT66" s="33">
        <v>52</v>
      </c>
      <c r="AU66" s="32">
        <v>6</v>
      </c>
      <c r="AV66" s="32">
        <v>6.47</v>
      </c>
      <c r="AW66" s="33">
        <v>49</v>
      </c>
      <c r="AX66" s="32">
        <v>6</v>
      </c>
      <c r="AY66" s="32">
        <v>6.9</v>
      </c>
      <c r="AZ66" s="33">
        <v>52</v>
      </c>
      <c r="BA66" s="32">
        <v>6</v>
      </c>
      <c r="BB66" s="32">
        <v>6</v>
      </c>
    </row>
    <row r="67" spans="1:54">
      <c r="A67" s="31" t="s">
        <v>42</v>
      </c>
      <c r="B67" s="32" t="s">
        <v>43</v>
      </c>
      <c r="C67" s="32" t="s">
        <v>444</v>
      </c>
      <c r="D67" s="33">
        <v>77</v>
      </c>
      <c r="E67" s="32">
        <v>10</v>
      </c>
      <c r="F67" s="32">
        <v>8</v>
      </c>
      <c r="G67" s="34">
        <v>1.85484</v>
      </c>
      <c r="H67" s="33">
        <v>75</v>
      </c>
      <c r="I67" s="32">
        <v>15</v>
      </c>
      <c r="J67" s="32">
        <v>8</v>
      </c>
      <c r="K67" s="34">
        <v>1.3577999999999999</v>
      </c>
      <c r="L67" s="33">
        <v>78</v>
      </c>
      <c r="M67" s="32">
        <v>9</v>
      </c>
      <c r="N67" s="32">
        <v>8</v>
      </c>
      <c r="O67" s="34">
        <v>2.143723</v>
      </c>
      <c r="P67" s="33">
        <v>79</v>
      </c>
      <c r="Q67" s="32">
        <v>9</v>
      </c>
      <c r="R67" s="32">
        <v>8</v>
      </c>
      <c r="S67" s="34">
        <v>2.1682700000000001</v>
      </c>
      <c r="T67" s="33">
        <v>80</v>
      </c>
      <c r="U67" s="32">
        <v>10</v>
      </c>
      <c r="V67" s="32">
        <v>8</v>
      </c>
      <c r="W67" s="34">
        <v>1.7634590000000001</v>
      </c>
      <c r="X67" s="33">
        <v>80</v>
      </c>
      <c r="Y67" s="32">
        <v>9</v>
      </c>
      <c r="Z67" s="32">
        <v>8</v>
      </c>
      <c r="AA67" s="34">
        <v>1.9995849999999999</v>
      </c>
      <c r="AB67" s="33">
        <v>80</v>
      </c>
      <c r="AC67" s="32">
        <v>9</v>
      </c>
      <c r="AD67" s="32">
        <v>8</v>
      </c>
      <c r="AE67" s="34">
        <v>3.3097599999999998</v>
      </c>
      <c r="AF67" s="33">
        <v>80</v>
      </c>
      <c r="AG67" s="32">
        <v>11</v>
      </c>
      <c r="AH67" s="32">
        <v>8</v>
      </c>
      <c r="AI67" s="32">
        <v>2.4900000000000002</v>
      </c>
      <c r="AJ67" s="33">
        <v>81</v>
      </c>
      <c r="AK67" s="32">
        <v>12</v>
      </c>
      <c r="AL67" s="32">
        <v>8</v>
      </c>
      <c r="AM67" s="32">
        <v>1.87</v>
      </c>
      <c r="AN67" s="33">
        <v>81</v>
      </c>
      <c r="AO67" s="32">
        <v>7</v>
      </c>
      <c r="AP67" s="32">
        <v>2.73</v>
      </c>
      <c r="AQ67" s="33">
        <v>81</v>
      </c>
      <c r="AR67" s="32">
        <v>7</v>
      </c>
      <c r="AS67" s="32">
        <v>2.5</v>
      </c>
      <c r="AT67" s="33">
        <v>79</v>
      </c>
      <c r="AU67" s="32">
        <v>7</v>
      </c>
      <c r="AV67" s="32">
        <v>2.58</v>
      </c>
      <c r="AW67" s="33">
        <v>78</v>
      </c>
      <c r="AX67" s="32">
        <v>8</v>
      </c>
      <c r="AY67" s="32">
        <v>2.4</v>
      </c>
      <c r="AZ67" s="33">
        <v>79</v>
      </c>
      <c r="BA67" s="32">
        <v>8</v>
      </c>
      <c r="BB67" s="32">
        <v>2.2999999999999998</v>
      </c>
    </row>
    <row r="68" spans="1:54">
      <c r="A68" s="31" t="s">
        <v>178</v>
      </c>
      <c r="B68" s="32" t="s">
        <v>179</v>
      </c>
      <c r="C68" s="32" t="s">
        <v>443</v>
      </c>
      <c r="D68" s="33">
        <v>43</v>
      </c>
      <c r="E68" s="32">
        <v>76</v>
      </c>
      <c r="F68" s="32">
        <v>10</v>
      </c>
      <c r="G68" s="34">
        <v>1.5407630000000001</v>
      </c>
      <c r="H68" s="33">
        <v>42</v>
      </c>
      <c r="I68" s="32">
        <v>80</v>
      </c>
      <c r="J68" s="32">
        <v>10</v>
      </c>
      <c r="K68" s="34">
        <v>1.6903870000000001</v>
      </c>
      <c r="L68" s="33">
        <v>43</v>
      </c>
      <c r="M68" s="32">
        <v>70</v>
      </c>
      <c r="N68" s="32">
        <v>9</v>
      </c>
      <c r="O68" s="34">
        <v>1.46851</v>
      </c>
      <c r="P68" s="33">
        <v>43</v>
      </c>
      <c r="Q68" s="32">
        <v>72</v>
      </c>
      <c r="R68" s="32">
        <v>9</v>
      </c>
      <c r="S68" s="34">
        <v>1.4317059999999999</v>
      </c>
      <c r="T68" s="33">
        <v>43</v>
      </c>
      <c r="U68" s="32">
        <v>73</v>
      </c>
      <c r="V68" s="32">
        <v>9</v>
      </c>
      <c r="W68" s="34">
        <v>1.5308109999999999</v>
      </c>
      <c r="X68" s="33">
        <v>43</v>
      </c>
      <c r="Y68" s="32">
        <v>75</v>
      </c>
      <c r="Z68" s="32">
        <v>9</v>
      </c>
      <c r="AA68" s="34">
        <v>1.5164660000000001</v>
      </c>
      <c r="AB68" s="33">
        <v>41</v>
      </c>
      <c r="AC68" s="32">
        <v>80</v>
      </c>
      <c r="AD68" s="32">
        <v>9</v>
      </c>
      <c r="AE68" s="34">
        <v>2.756812</v>
      </c>
      <c r="AF68" s="33">
        <v>41</v>
      </c>
      <c r="AG68" s="32">
        <v>78</v>
      </c>
      <c r="AH68" s="32">
        <v>9</v>
      </c>
      <c r="AI68" s="32">
        <v>2.54</v>
      </c>
      <c r="AJ68" s="33">
        <v>40</v>
      </c>
      <c r="AK68" s="32">
        <v>81</v>
      </c>
      <c r="AL68" s="32">
        <v>9</v>
      </c>
      <c r="AM68" s="32">
        <v>2.56</v>
      </c>
      <c r="AN68" s="33">
        <v>43</v>
      </c>
      <c r="AO68" s="32">
        <v>9</v>
      </c>
      <c r="AP68" s="32">
        <v>2.89</v>
      </c>
      <c r="AQ68" s="33">
        <v>47</v>
      </c>
      <c r="AR68" s="32">
        <v>8</v>
      </c>
      <c r="AS68" s="32">
        <v>2.82</v>
      </c>
      <c r="AT68" s="33">
        <v>48</v>
      </c>
      <c r="AU68" s="32">
        <v>8</v>
      </c>
      <c r="AV68" s="32">
        <v>3.01</v>
      </c>
      <c r="AW68" s="33">
        <v>46</v>
      </c>
      <c r="AX68" s="32">
        <v>9</v>
      </c>
      <c r="AY68" s="32">
        <v>3.3</v>
      </c>
      <c r="AZ68" s="33">
        <v>45</v>
      </c>
      <c r="BA68" s="32">
        <v>9</v>
      </c>
      <c r="BB68" s="32">
        <v>3.8</v>
      </c>
    </row>
    <row r="69" spans="1:54">
      <c r="A69" s="31" t="s">
        <v>62</v>
      </c>
      <c r="B69" s="32" t="s">
        <v>63</v>
      </c>
      <c r="C69" s="32" t="s">
        <v>444</v>
      </c>
      <c r="D69" s="33">
        <v>70</v>
      </c>
      <c r="E69" s="32">
        <v>20</v>
      </c>
      <c r="F69" s="32">
        <v>8</v>
      </c>
      <c r="G69" s="34">
        <v>1.5762309999999999</v>
      </c>
      <c r="H69" s="33">
        <v>71</v>
      </c>
      <c r="I69" s="32">
        <v>20</v>
      </c>
      <c r="J69" s="32">
        <v>8</v>
      </c>
      <c r="K69" s="34">
        <v>2.0543</v>
      </c>
      <c r="L69" s="33">
        <v>71</v>
      </c>
      <c r="M69" s="32">
        <v>20</v>
      </c>
      <c r="N69" s="32">
        <v>8</v>
      </c>
      <c r="O69" s="34">
        <v>1.6805159999999999</v>
      </c>
      <c r="P69" s="33">
        <v>73</v>
      </c>
      <c r="Q69" s="32">
        <v>18</v>
      </c>
      <c r="R69" s="32">
        <v>8</v>
      </c>
      <c r="S69" s="34">
        <v>1.8471960000000001</v>
      </c>
      <c r="T69" s="33">
        <v>78</v>
      </c>
      <c r="U69" s="32">
        <v>11</v>
      </c>
      <c r="V69" s="32">
        <v>8</v>
      </c>
      <c r="W69" s="34">
        <v>1.428169</v>
      </c>
      <c r="X69" s="33">
        <v>77</v>
      </c>
      <c r="Y69" s="32">
        <v>11</v>
      </c>
      <c r="Z69" s="32">
        <v>8</v>
      </c>
      <c r="AA69" s="34">
        <v>2.201047</v>
      </c>
      <c r="AB69" s="33">
        <v>77</v>
      </c>
      <c r="AC69" s="32">
        <v>12</v>
      </c>
      <c r="AD69" s="32">
        <v>8</v>
      </c>
      <c r="AE69" s="34">
        <v>3.337237</v>
      </c>
      <c r="AF69" s="33">
        <v>80</v>
      </c>
      <c r="AG69" s="32">
        <v>11</v>
      </c>
      <c r="AH69" s="32">
        <v>8</v>
      </c>
      <c r="AI69" s="32">
        <v>2.0299999999999998</v>
      </c>
      <c r="AJ69" s="33">
        <v>82</v>
      </c>
      <c r="AK69" s="32">
        <v>8</v>
      </c>
      <c r="AL69" s="32">
        <v>8</v>
      </c>
      <c r="AM69" s="32">
        <v>1.7</v>
      </c>
      <c r="AN69" s="33">
        <v>81</v>
      </c>
      <c r="AO69" s="32">
        <v>7</v>
      </c>
      <c r="AP69" s="32">
        <v>2.12</v>
      </c>
      <c r="AQ69" s="33">
        <v>81</v>
      </c>
      <c r="AR69" s="32">
        <v>7</v>
      </c>
      <c r="AS69" s="32">
        <v>2.4</v>
      </c>
      <c r="AT69" s="33">
        <v>78</v>
      </c>
      <c r="AU69" s="32">
        <v>7</v>
      </c>
      <c r="AV69" s="32">
        <v>2.09</v>
      </c>
      <c r="AW69" s="33">
        <v>76</v>
      </c>
      <c r="AX69" s="32">
        <v>8</v>
      </c>
      <c r="AY69" s="32">
        <v>1.3</v>
      </c>
      <c r="AZ69" s="33">
        <v>74</v>
      </c>
      <c r="BA69" s="32">
        <v>8</v>
      </c>
      <c r="BB69" s="32">
        <v>1.3</v>
      </c>
    </row>
    <row r="70" spans="1:54">
      <c r="A70" s="31" t="s">
        <v>116</v>
      </c>
      <c r="B70" s="32" t="s">
        <v>117</v>
      </c>
      <c r="C70" s="32" t="s">
        <v>234</v>
      </c>
      <c r="D70" s="33">
        <v>56</v>
      </c>
      <c r="E70" s="32">
        <v>46</v>
      </c>
      <c r="F70" s="32">
        <v>3</v>
      </c>
      <c r="G70" s="34">
        <v>4.8772849999999996</v>
      </c>
      <c r="H70" s="33">
        <v>56</v>
      </c>
      <c r="I70" s="32">
        <v>46</v>
      </c>
      <c r="J70" s="32">
        <v>3</v>
      </c>
      <c r="K70" s="34">
        <v>4.9514699999999996</v>
      </c>
      <c r="L70" s="33">
        <v>53</v>
      </c>
      <c r="M70" s="32">
        <v>49</v>
      </c>
      <c r="N70" s="32">
        <v>3</v>
      </c>
      <c r="O70" s="34">
        <v>3.7360329999999999</v>
      </c>
      <c r="P70" s="33">
        <v>52</v>
      </c>
      <c r="Q70" s="32">
        <v>51</v>
      </c>
      <c r="R70" s="32">
        <v>3</v>
      </c>
      <c r="S70" s="34">
        <v>3.2308750000000002</v>
      </c>
      <c r="T70" s="33">
        <v>53</v>
      </c>
      <c r="U70" s="32">
        <v>52</v>
      </c>
      <c r="V70" s="32">
        <v>3</v>
      </c>
      <c r="W70" s="34">
        <v>3.9927160000000002</v>
      </c>
      <c r="X70" s="33">
        <v>53</v>
      </c>
      <c r="Y70" s="32">
        <v>52</v>
      </c>
      <c r="Z70" s="32">
        <v>3</v>
      </c>
      <c r="AA70" s="34">
        <v>3.481887</v>
      </c>
      <c r="AB70" s="33">
        <v>53</v>
      </c>
      <c r="AC70" s="32">
        <v>51</v>
      </c>
      <c r="AD70" s="32">
        <v>3</v>
      </c>
      <c r="AE70" s="34">
        <v>4.3738000000000001</v>
      </c>
      <c r="AF70" s="33">
        <v>52</v>
      </c>
      <c r="AG70" s="32">
        <v>53</v>
      </c>
      <c r="AH70" s="32">
        <v>3</v>
      </c>
      <c r="AI70" s="32">
        <v>3</v>
      </c>
      <c r="AJ70" s="33">
        <v>52</v>
      </c>
      <c r="AK70" s="32">
        <v>52</v>
      </c>
      <c r="AL70" s="32">
        <v>3</v>
      </c>
      <c r="AM70" s="32">
        <v>3</v>
      </c>
      <c r="AN70" s="33">
        <v>56</v>
      </c>
      <c r="AO70" s="32">
        <v>3</v>
      </c>
      <c r="AP70" s="32">
        <v>4.63</v>
      </c>
      <c r="AQ70" s="33"/>
      <c r="AT70" s="33"/>
      <c r="AW70" s="33"/>
      <c r="AZ70" s="33"/>
    </row>
    <row r="71" spans="1:54">
      <c r="A71" s="31" t="s">
        <v>309</v>
      </c>
      <c r="B71" s="32" t="s">
        <v>310</v>
      </c>
      <c r="C71" s="32" t="s">
        <v>234</v>
      </c>
      <c r="D71" s="33">
        <v>26</v>
      </c>
      <c r="E71" s="32">
        <v>142</v>
      </c>
      <c r="F71" s="32">
        <v>7</v>
      </c>
      <c r="G71" s="34">
        <v>1.131141</v>
      </c>
      <c r="H71" s="33">
        <v>25</v>
      </c>
      <c r="I71" s="32">
        <v>146</v>
      </c>
      <c r="J71" s="32">
        <v>7</v>
      </c>
      <c r="K71" s="34">
        <v>1.4999990000000001</v>
      </c>
      <c r="L71" s="33">
        <v>23</v>
      </c>
      <c r="M71" s="32">
        <v>154</v>
      </c>
      <c r="N71" s="32">
        <v>7</v>
      </c>
      <c r="O71" s="34">
        <v>1.3622669999999999</v>
      </c>
      <c r="P71" s="33">
        <v>24</v>
      </c>
      <c r="Q71" s="32">
        <v>150</v>
      </c>
      <c r="R71" s="32">
        <v>7</v>
      </c>
      <c r="S71" s="34">
        <v>1.129734</v>
      </c>
      <c r="T71" s="33">
        <v>25</v>
      </c>
      <c r="U71" s="32">
        <v>150</v>
      </c>
      <c r="V71" s="32">
        <v>7</v>
      </c>
      <c r="W71" s="34">
        <v>1.1732309999999999</v>
      </c>
      <c r="X71" s="33">
        <v>25</v>
      </c>
      <c r="Y71" s="32">
        <v>149</v>
      </c>
      <c r="Z71" s="32">
        <v>7</v>
      </c>
      <c r="AA71" s="34">
        <v>1.380452</v>
      </c>
      <c r="AB71" s="33">
        <v>26</v>
      </c>
      <c r="AC71" s="32">
        <v>146</v>
      </c>
      <c r="AD71" s="32">
        <v>7</v>
      </c>
      <c r="AE71" s="34">
        <v>2.2317070000000001</v>
      </c>
      <c r="AF71" s="33">
        <v>27</v>
      </c>
      <c r="AG71" s="32">
        <v>144</v>
      </c>
      <c r="AH71" s="32">
        <v>7</v>
      </c>
      <c r="AI71" s="32">
        <v>2.56</v>
      </c>
      <c r="AJ71" s="33">
        <v>28</v>
      </c>
      <c r="AK71" s="32">
        <v>143</v>
      </c>
      <c r="AL71" s="32">
        <v>7</v>
      </c>
      <c r="AM71" s="32">
        <v>2.19</v>
      </c>
      <c r="AN71" s="33">
        <v>28</v>
      </c>
      <c r="AO71" s="32">
        <v>6</v>
      </c>
      <c r="AP71" s="32">
        <v>2.58</v>
      </c>
      <c r="AQ71" s="33">
        <v>28</v>
      </c>
      <c r="AR71" s="32">
        <v>6</v>
      </c>
      <c r="AS71" s="32">
        <v>3.46</v>
      </c>
      <c r="AT71" s="33">
        <v>32</v>
      </c>
      <c r="AU71" s="32">
        <v>6</v>
      </c>
      <c r="AV71" s="32">
        <v>2.96</v>
      </c>
      <c r="AW71" s="33">
        <v>29</v>
      </c>
      <c r="AX71" s="32">
        <v>6</v>
      </c>
      <c r="AY71" s="32">
        <v>2.6</v>
      </c>
      <c r="AZ71" s="33">
        <v>33</v>
      </c>
      <c r="BA71" s="32">
        <v>6</v>
      </c>
      <c r="BB71" s="32">
        <v>2.7</v>
      </c>
    </row>
    <row r="72" spans="1:54">
      <c r="A72" s="31" t="s">
        <v>311</v>
      </c>
      <c r="B72" s="32" t="s">
        <v>312</v>
      </c>
      <c r="C72" s="32" t="s">
        <v>443</v>
      </c>
      <c r="D72" s="33">
        <v>26</v>
      </c>
      <c r="E72" s="32">
        <v>142</v>
      </c>
      <c r="F72" s="32">
        <v>7</v>
      </c>
      <c r="G72" s="34">
        <v>1.6008119999999999</v>
      </c>
      <c r="H72" s="33">
        <v>28</v>
      </c>
      <c r="I72" s="32">
        <v>133</v>
      </c>
      <c r="J72" s="32">
        <v>7</v>
      </c>
      <c r="K72" s="34">
        <v>1.1314599999999999</v>
      </c>
      <c r="L72" s="33">
        <v>26</v>
      </c>
      <c r="M72" s="32">
        <v>141</v>
      </c>
      <c r="N72" s="32">
        <v>7</v>
      </c>
      <c r="O72" s="34">
        <v>1.69493</v>
      </c>
      <c r="P72" s="33">
        <v>25</v>
      </c>
      <c r="Q72" s="32">
        <v>147</v>
      </c>
      <c r="R72" s="32">
        <v>7</v>
      </c>
      <c r="S72" s="34">
        <v>1.602557</v>
      </c>
      <c r="T72" s="33">
        <v>25</v>
      </c>
      <c r="U72" s="32">
        <v>150</v>
      </c>
      <c r="V72" s="32">
        <v>8</v>
      </c>
      <c r="W72" s="34">
        <v>1.268435</v>
      </c>
      <c r="X72" s="33">
        <v>28</v>
      </c>
      <c r="Y72" s="32">
        <v>137</v>
      </c>
      <c r="Z72" s="32">
        <v>8</v>
      </c>
      <c r="AA72" s="34">
        <v>1.878107</v>
      </c>
      <c r="AB72" s="33">
        <v>29</v>
      </c>
      <c r="AC72" s="32">
        <v>130</v>
      </c>
      <c r="AD72" s="32">
        <v>8</v>
      </c>
      <c r="AE72" s="34">
        <v>2.499444</v>
      </c>
      <c r="AF72" s="33">
        <v>28</v>
      </c>
      <c r="AG72" s="32">
        <v>138</v>
      </c>
      <c r="AH72" s="32">
        <v>6</v>
      </c>
      <c r="AI72" s="32">
        <v>2.67</v>
      </c>
      <c r="AJ72" s="33">
        <v>27</v>
      </c>
      <c r="AK72" s="32">
        <v>148</v>
      </c>
      <c r="AL72" s="32">
        <v>7</v>
      </c>
      <c r="AM72" s="32">
        <v>2.37</v>
      </c>
      <c r="AN72" s="33">
        <v>27</v>
      </c>
      <c r="AO72" s="32">
        <v>5</v>
      </c>
      <c r="AP72" s="32">
        <v>2.54</v>
      </c>
      <c r="AQ72" s="33">
        <v>25</v>
      </c>
      <c r="AR72" s="32">
        <v>6</v>
      </c>
      <c r="AS72" s="32">
        <v>3.16</v>
      </c>
      <c r="AT72" s="33">
        <v>25</v>
      </c>
      <c r="AU72" s="32">
        <v>7</v>
      </c>
      <c r="AV72" s="32">
        <v>3.21</v>
      </c>
      <c r="AW72" s="33">
        <v>24</v>
      </c>
      <c r="AX72" s="32">
        <v>7</v>
      </c>
      <c r="AY72" s="32">
        <v>3.6</v>
      </c>
      <c r="AZ72" s="33">
        <v>24</v>
      </c>
      <c r="BA72" s="32">
        <v>7</v>
      </c>
      <c r="BB72" s="32">
        <v>2.7</v>
      </c>
    </row>
    <row r="73" spans="1:54">
      <c r="A73" s="31" t="s">
        <v>345</v>
      </c>
      <c r="B73" s="32" t="s">
        <v>346</v>
      </c>
      <c r="C73" s="32" t="s">
        <v>443</v>
      </c>
      <c r="D73" s="33">
        <v>21</v>
      </c>
      <c r="E73" s="32">
        <v>161</v>
      </c>
      <c r="F73" s="32">
        <v>6</v>
      </c>
      <c r="G73" s="34">
        <v>4.3015020000000002</v>
      </c>
      <c r="H73" s="33">
        <v>21</v>
      </c>
      <c r="I73" s="32">
        <v>158</v>
      </c>
      <c r="J73" s="32">
        <v>6</v>
      </c>
      <c r="K73" s="34">
        <v>4.3013110000000001</v>
      </c>
      <c r="L73" s="33">
        <v>22</v>
      </c>
      <c r="M73" s="32">
        <v>158</v>
      </c>
      <c r="N73" s="32">
        <v>6</v>
      </c>
      <c r="O73" s="34">
        <v>2.9251830000000001</v>
      </c>
      <c r="P73" s="33">
        <v>21</v>
      </c>
      <c r="Q73" s="32">
        <v>164</v>
      </c>
      <c r="R73" s="32">
        <v>6</v>
      </c>
      <c r="S73" s="34">
        <v>2.6689039999999999</v>
      </c>
      <c r="T73" s="33">
        <v>21</v>
      </c>
      <c r="U73" s="32">
        <v>162</v>
      </c>
      <c r="V73" s="32">
        <v>6</v>
      </c>
      <c r="W73" s="34">
        <v>2.6923339999999998</v>
      </c>
      <c r="X73" s="33">
        <v>19</v>
      </c>
      <c r="Y73" s="32">
        <v>165</v>
      </c>
      <c r="Z73" s="32">
        <v>6</v>
      </c>
      <c r="AA73" s="34">
        <v>2.7087699999999999</v>
      </c>
      <c r="AB73" s="33">
        <v>18</v>
      </c>
      <c r="AC73" s="32">
        <v>168</v>
      </c>
      <c r="AD73" s="32">
        <v>6</v>
      </c>
      <c r="AE73" s="34">
        <v>2.9091140000000002</v>
      </c>
      <c r="AF73" s="33">
        <v>16</v>
      </c>
      <c r="AG73" s="32">
        <v>172</v>
      </c>
      <c r="AH73" s="32">
        <v>5</v>
      </c>
      <c r="AI73" s="32">
        <v>1.97</v>
      </c>
      <c r="AJ73" s="33">
        <v>17</v>
      </c>
      <c r="AK73" s="32">
        <v>171</v>
      </c>
      <c r="AL73" s="32">
        <v>5</v>
      </c>
      <c r="AM73" s="32">
        <v>1.7</v>
      </c>
      <c r="AN73" s="33">
        <v>16</v>
      </c>
      <c r="AO73" s="32">
        <v>4</v>
      </c>
      <c r="AP73" s="32">
        <v>2.09</v>
      </c>
      <c r="AQ73" s="33">
        <v>17</v>
      </c>
      <c r="AR73" s="32">
        <v>4</v>
      </c>
      <c r="AS73" s="32">
        <v>2.63</v>
      </c>
      <c r="AT73" s="33">
        <v>19</v>
      </c>
      <c r="AU73" s="32">
        <v>4</v>
      </c>
      <c r="AV73" s="32">
        <v>2.37</v>
      </c>
      <c r="AW73" s="33">
        <v>19</v>
      </c>
      <c r="AX73" s="32">
        <v>4</v>
      </c>
      <c r="AY73" s="32">
        <v>2.4</v>
      </c>
      <c r="AZ73" s="33">
        <v>25</v>
      </c>
      <c r="BA73" s="32">
        <v>4</v>
      </c>
      <c r="BB73" s="32">
        <v>2.1</v>
      </c>
    </row>
    <row r="74" spans="1:54">
      <c r="A74" s="31" t="s">
        <v>196</v>
      </c>
      <c r="B74" s="32" t="s">
        <v>197</v>
      </c>
      <c r="C74" s="32" t="s">
        <v>234</v>
      </c>
      <c r="D74" s="33">
        <v>40</v>
      </c>
      <c r="E74" s="32">
        <v>84</v>
      </c>
      <c r="F74" s="32">
        <v>5</v>
      </c>
      <c r="G74" s="34">
        <v>1.797642</v>
      </c>
      <c r="H74" s="33">
        <v>39</v>
      </c>
      <c r="I74" s="32">
        <v>92</v>
      </c>
      <c r="J74" s="32">
        <v>5</v>
      </c>
      <c r="K74" s="34">
        <v>1.584077</v>
      </c>
      <c r="L74" s="33">
        <v>40</v>
      </c>
      <c r="M74" s="32">
        <v>87</v>
      </c>
      <c r="N74" s="32">
        <v>5</v>
      </c>
      <c r="O74" s="34">
        <v>2.3139020000000001</v>
      </c>
      <c r="P74" s="33">
        <v>40</v>
      </c>
      <c r="Q74" s="32">
        <v>85</v>
      </c>
      <c r="R74" s="32">
        <v>5</v>
      </c>
      <c r="S74" s="34">
        <v>2.1830240000000001</v>
      </c>
      <c r="T74" s="33">
        <v>39</v>
      </c>
      <c r="U74" s="32">
        <v>87</v>
      </c>
      <c r="V74" s="32">
        <v>5</v>
      </c>
      <c r="W74" s="34">
        <v>2.1332599999999999</v>
      </c>
      <c r="X74" s="33">
        <v>41</v>
      </c>
      <c r="Y74" s="32">
        <v>83</v>
      </c>
      <c r="Z74" s="32">
        <v>5</v>
      </c>
      <c r="AA74" s="34">
        <v>3.539517</v>
      </c>
      <c r="AB74" s="33">
        <v>40</v>
      </c>
      <c r="AC74" s="32">
        <v>85</v>
      </c>
      <c r="AD74" s="32">
        <v>5</v>
      </c>
      <c r="AE74" s="34">
        <v>3.337288</v>
      </c>
      <c r="AF74" s="33">
        <v>37</v>
      </c>
      <c r="AG74" s="32">
        <v>93</v>
      </c>
      <c r="AH74" s="32">
        <v>5</v>
      </c>
      <c r="AI74" s="32">
        <v>0.77</v>
      </c>
      <c r="AJ74" s="33">
        <v>38</v>
      </c>
      <c r="AK74" s="32">
        <v>91</v>
      </c>
      <c r="AL74" s="32">
        <v>5</v>
      </c>
      <c r="AM74" s="32">
        <v>1.84</v>
      </c>
      <c r="AN74" s="33">
        <v>34</v>
      </c>
      <c r="AO74" s="32">
        <v>6</v>
      </c>
      <c r="AP74" s="32">
        <v>3.57</v>
      </c>
      <c r="AQ74" s="33">
        <v>29</v>
      </c>
      <c r="AR74" s="32">
        <v>4</v>
      </c>
      <c r="AS74" s="32">
        <v>3.01</v>
      </c>
      <c r="AT74" s="33">
        <v>30</v>
      </c>
      <c r="AU74" s="32">
        <v>4</v>
      </c>
      <c r="AV74" s="32">
        <v>3.03</v>
      </c>
      <c r="AW74" s="33">
        <v>27</v>
      </c>
      <c r="AX74" s="32">
        <v>4</v>
      </c>
      <c r="AY74" s="32">
        <v>2.9</v>
      </c>
      <c r="AZ74" s="33">
        <v>28</v>
      </c>
      <c r="BA74" s="32">
        <v>4</v>
      </c>
      <c r="BB74" s="32">
        <v>2.1</v>
      </c>
    </row>
    <row r="75" spans="1:54">
      <c r="A75" s="31" t="s">
        <v>363</v>
      </c>
      <c r="B75" s="32" t="s">
        <v>364</v>
      </c>
      <c r="C75" s="32" t="s">
        <v>234</v>
      </c>
      <c r="D75" s="33">
        <v>16</v>
      </c>
      <c r="E75" s="32">
        <v>169</v>
      </c>
      <c r="F75" s="32">
        <v>6</v>
      </c>
      <c r="G75" s="34">
        <v>2.1675059999999999</v>
      </c>
      <c r="H75" s="33">
        <v>16</v>
      </c>
      <c r="I75" s="32">
        <v>168</v>
      </c>
      <c r="J75" s="32">
        <v>6</v>
      </c>
      <c r="K75" s="34">
        <v>2.1348189999999998</v>
      </c>
      <c r="L75" s="33">
        <v>17</v>
      </c>
      <c r="M75" s="32">
        <v>172</v>
      </c>
      <c r="N75" s="32">
        <v>6</v>
      </c>
      <c r="O75" s="34">
        <v>1.3246899999999999</v>
      </c>
      <c r="P75" s="33">
        <v>17</v>
      </c>
      <c r="Q75" s="32">
        <v>171</v>
      </c>
      <c r="R75" s="32">
        <v>6</v>
      </c>
      <c r="S75" s="34">
        <v>1.3438349999999999</v>
      </c>
      <c r="T75" s="33">
        <v>20</v>
      </c>
      <c r="U75" s="32">
        <v>164</v>
      </c>
      <c r="V75" s="32">
        <v>6</v>
      </c>
      <c r="W75" s="34">
        <v>0.74159719999999996</v>
      </c>
      <c r="X75" s="33">
        <v>18</v>
      </c>
      <c r="Y75" s="32">
        <v>170</v>
      </c>
      <c r="Z75" s="32">
        <v>6</v>
      </c>
      <c r="AA75" s="34">
        <v>2.4707499999999998</v>
      </c>
      <c r="AB75" s="33">
        <v>18</v>
      </c>
      <c r="AC75" s="32">
        <v>168</v>
      </c>
      <c r="AD75" s="32">
        <v>6</v>
      </c>
      <c r="AE75" s="34">
        <v>3.2349709999999998</v>
      </c>
      <c r="AF75" s="33">
        <v>20</v>
      </c>
      <c r="AG75" s="32">
        <v>161</v>
      </c>
      <c r="AH75" s="32">
        <v>6</v>
      </c>
      <c r="AI75" s="32">
        <v>2.4700000000000002</v>
      </c>
      <c r="AJ75" s="33">
        <v>22</v>
      </c>
      <c r="AK75" s="32">
        <v>157</v>
      </c>
      <c r="AL75" s="32">
        <v>6</v>
      </c>
      <c r="AM75" s="32">
        <v>2.0499999999999998</v>
      </c>
      <c r="AN75" s="33">
        <v>20</v>
      </c>
      <c r="AO75" s="32">
        <v>5</v>
      </c>
      <c r="AP75" s="32">
        <v>1.81</v>
      </c>
      <c r="AQ75" s="33">
        <v>17</v>
      </c>
      <c r="AR75" s="32">
        <v>5</v>
      </c>
      <c r="AS75" s="32">
        <v>2.74</v>
      </c>
      <c r="AT75" s="33">
        <v>19</v>
      </c>
      <c r="AU75" s="32">
        <v>5</v>
      </c>
      <c r="AV75" s="32">
        <v>2.86</v>
      </c>
      <c r="AW75" s="33">
        <v>19</v>
      </c>
      <c r="AX75" s="32">
        <v>5</v>
      </c>
      <c r="AY75" s="32">
        <v>3.1</v>
      </c>
      <c r="AZ75" s="33">
        <v>19</v>
      </c>
      <c r="BA75" s="32">
        <v>5</v>
      </c>
      <c r="BB75" s="32">
        <v>2.8</v>
      </c>
    </row>
    <row r="76" spans="1:54">
      <c r="A76" s="31" t="s">
        <v>339</v>
      </c>
      <c r="B76" s="32" t="s">
        <v>340</v>
      </c>
      <c r="C76" s="32" t="s">
        <v>234</v>
      </c>
      <c r="D76" s="33">
        <v>22</v>
      </c>
      <c r="E76" s="32">
        <v>157</v>
      </c>
      <c r="F76" s="32">
        <v>8</v>
      </c>
      <c r="G76" s="34">
        <v>0.86960289999999996</v>
      </c>
      <c r="H76" s="33">
        <v>22</v>
      </c>
      <c r="I76" s="32">
        <v>154</v>
      </c>
      <c r="J76" s="32">
        <v>8</v>
      </c>
      <c r="K76" s="34">
        <v>1.018556</v>
      </c>
      <c r="L76" s="33">
        <v>23</v>
      </c>
      <c r="M76" s="32">
        <v>154</v>
      </c>
      <c r="N76" s="32">
        <v>8</v>
      </c>
      <c r="O76" s="34">
        <v>0.53497050000000002</v>
      </c>
      <c r="P76" s="33">
        <v>23</v>
      </c>
      <c r="Q76" s="32">
        <v>157</v>
      </c>
      <c r="R76" s="32">
        <v>8</v>
      </c>
      <c r="S76" s="34">
        <v>0.50172939999999999</v>
      </c>
      <c r="T76" s="33">
        <v>23</v>
      </c>
      <c r="U76" s="32">
        <v>157</v>
      </c>
      <c r="V76" s="32">
        <v>8</v>
      </c>
      <c r="W76" s="34">
        <v>0.84611020000000003</v>
      </c>
      <c r="X76" s="33">
        <v>24</v>
      </c>
      <c r="Y76" s="32">
        <v>157</v>
      </c>
      <c r="Z76" s="32">
        <v>7</v>
      </c>
      <c r="AA76" s="34">
        <v>1.523377</v>
      </c>
      <c r="AB76" s="33">
        <v>26</v>
      </c>
      <c r="AC76" s="32">
        <v>146</v>
      </c>
      <c r="AD76" s="32">
        <v>7</v>
      </c>
      <c r="AE76" s="34">
        <v>3.2541639999999998</v>
      </c>
      <c r="AF76" s="33">
        <v>29</v>
      </c>
      <c r="AG76" s="32">
        <v>132</v>
      </c>
      <c r="AH76" s="32">
        <v>8</v>
      </c>
      <c r="AI76" s="32">
        <v>2.42</v>
      </c>
      <c r="AJ76" s="33">
        <v>29</v>
      </c>
      <c r="AK76" s="32">
        <v>135</v>
      </c>
      <c r="AL76" s="32">
        <v>8</v>
      </c>
      <c r="AM76" s="32">
        <v>2.3199999999999998</v>
      </c>
      <c r="AN76" s="33">
        <v>30</v>
      </c>
      <c r="AO76" s="32">
        <v>7</v>
      </c>
      <c r="AP76" s="32">
        <v>3.05</v>
      </c>
      <c r="AQ76" s="33">
        <v>31</v>
      </c>
      <c r="AR76" s="32">
        <v>7</v>
      </c>
      <c r="AS76" s="32">
        <v>4.12</v>
      </c>
      <c r="AT76" s="33">
        <v>29</v>
      </c>
      <c r="AU76" s="32">
        <v>6</v>
      </c>
      <c r="AV76" s="32">
        <v>3.49</v>
      </c>
      <c r="AW76" s="33">
        <v>26</v>
      </c>
      <c r="AX76" s="32">
        <v>6</v>
      </c>
      <c r="AY76" s="32">
        <v>2.5</v>
      </c>
      <c r="AZ76" s="33">
        <v>28</v>
      </c>
      <c r="BA76" s="32">
        <v>6</v>
      </c>
      <c r="BB76" s="32">
        <v>2.4</v>
      </c>
    </row>
    <row r="77" spans="1:54">
      <c r="A77" s="31" t="s">
        <v>50</v>
      </c>
      <c r="B77" s="32" t="s">
        <v>51</v>
      </c>
      <c r="C77" s="32" t="s">
        <v>440</v>
      </c>
      <c r="D77" s="33">
        <v>76</v>
      </c>
      <c r="E77" s="32">
        <v>12</v>
      </c>
      <c r="F77" s="32">
        <v>8</v>
      </c>
      <c r="G77" s="34">
        <v>2.420668</v>
      </c>
      <c r="H77" s="33">
        <v>74</v>
      </c>
      <c r="I77" s="32">
        <v>17</v>
      </c>
      <c r="J77" s="32">
        <v>7</v>
      </c>
      <c r="K77" s="34">
        <v>2.6161509999999999</v>
      </c>
      <c r="L77" s="33">
        <v>75</v>
      </c>
      <c r="M77" s="32">
        <v>14</v>
      </c>
      <c r="N77" s="32">
        <v>8</v>
      </c>
      <c r="O77" s="34">
        <v>2.1805279999999998</v>
      </c>
      <c r="P77" s="33">
        <v>76</v>
      </c>
      <c r="Q77" s="32">
        <v>12</v>
      </c>
      <c r="R77" s="32">
        <v>8</v>
      </c>
      <c r="S77" s="34">
        <v>1.6132869999999999</v>
      </c>
      <c r="T77" s="33">
        <v>76</v>
      </c>
      <c r="U77" s="32">
        <v>12</v>
      </c>
      <c r="V77" s="32">
        <v>8</v>
      </c>
      <c r="W77" s="34">
        <v>1.8463449999999999</v>
      </c>
      <c r="X77" s="33">
        <v>77</v>
      </c>
      <c r="Y77" s="32">
        <v>11</v>
      </c>
      <c r="Z77" s="32">
        <v>8</v>
      </c>
      <c r="AA77" s="34">
        <v>1.794969</v>
      </c>
      <c r="AB77" s="33">
        <v>76</v>
      </c>
      <c r="AC77" s="32">
        <v>16</v>
      </c>
      <c r="AD77" s="32">
        <v>8</v>
      </c>
      <c r="AE77" s="34">
        <v>3.1520589999999999</v>
      </c>
      <c r="AF77" s="33">
        <v>76</v>
      </c>
      <c r="AG77" s="32">
        <v>14</v>
      </c>
      <c r="AH77" s="32">
        <v>8</v>
      </c>
      <c r="AI77" s="32">
        <v>2.4700000000000002</v>
      </c>
      <c r="AJ77" s="33">
        <v>77</v>
      </c>
      <c r="AK77" s="32">
        <v>13</v>
      </c>
      <c r="AL77" s="32">
        <v>7</v>
      </c>
      <c r="AM77" s="32">
        <v>2.37</v>
      </c>
      <c r="AN77" s="33">
        <v>77</v>
      </c>
      <c r="AO77" s="32">
        <v>7</v>
      </c>
      <c r="AP77" s="32">
        <v>2.62</v>
      </c>
      <c r="AQ77" s="33">
        <v>75</v>
      </c>
      <c r="AR77" s="32">
        <v>7</v>
      </c>
      <c r="AS77" s="32">
        <v>2.48</v>
      </c>
      <c r="AT77" s="33">
        <v>74</v>
      </c>
      <c r="AU77" s="32">
        <v>7</v>
      </c>
      <c r="AV77" s="32">
        <v>2.75</v>
      </c>
      <c r="AW77" s="33">
        <v>75</v>
      </c>
      <c r="AX77" s="32">
        <v>8</v>
      </c>
      <c r="AY77" s="32">
        <v>2.4</v>
      </c>
      <c r="AZ77" s="33">
        <v>77</v>
      </c>
      <c r="BA77" s="32">
        <v>8</v>
      </c>
      <c r="BB77" s="32">
        <v>1.9</v>
      </c>
    </row>
    <row r="78" spans="1:54">
      <c r="A78" s="31" t="s">
        <v>66</v>
      </c>
      <c r="B78" s="32" t="s">
        <v>67</v>
      </c>
      <c r="C78" s="32" t="s">
        <v>444</v>
      </c>
      <c r="D78" s="33">
        <v>69</v>
      </c>
      <c r="E78" s="32">
        <v>21</v>
      </c>
      <c r="F78" s="32">
        <v>8</v>
      </c>
      <c r="G78" s="34">
        <v>1.4145369999999999</v>
      </c>
      <c r="H78" s="33">
        <v>69</v>
      </c>
      <c r="I78" s="32">
        <v>22</v>
      </c>
      <c r="J78" s="32">
        <v>8</v>
      </c>
      <c r="K78" s="34">
        <v>1.6583289999999999</v>
      </c>
      <c r="L78" s="33">
        <v>73</v>
      </c>
      <c r="M78" s="32">
        <v>16</v>
      </c>
      <c r="N78" s="32">
        <v>8</v>
      </c>
      <c r="O78" s="34">
        <v>2.133975</v>
      </c>
      <c r="P78" s="33">
        <v>73</v>
      </c>
      <c r="Q78" s="32">
        <v>18</v>
      </c>
      <c r="R78" s="32">
        <v>8</v>
      </c>
      <c r="S78" s="34">
        <v>1.515366</v>
      </c>
      <c r="T78" s="33">
        <v>73</v>
      </c>
      <c r="U78" s="32">
        <v>18</v>
      </c>
      <c r="V78" s="32">
        <v>8</v>
      </c>
      <c r="W78" s="34">
        <v>1.435341</v>
      </c>
      <c r="X78" s="33">
        <v>76</v>
      </c>
      <c r="Y78" s="32">
        <v>15</v>
      </c>
      <c r="Z78" s="32">
        <v>7</v>
      </c>
      <c r="AA78" s="34">
        <v>1.0537559999999999</v>
      </c>
      <c r="AB78" s="33">
        <v>75</v>
      </c>
      <c r="AC78" s="32">
        <v>17</v>
      </c>
      <c r="AD78" s="32">
        <v>7</v>
      </c>
      <c r="AE78" s="34">
        <v>1.094819</v>
      </c>
      <c r="AF78" s="33">
        <v>75</v>
      </c>
      <c r="AG78" s="32">
        <v>17</v>
      </c>
      <c r="AH78" s="32">
        <v>8</v>
      </c>
      <c r="AI78" s="32">
        <v>1.0900000000000001</v>
      </c>
      <c r="AJ78" s="33">
        <v>75</v>
      </c>
      <c r="AK78" s="32">
        <v>16</v>
      </c>
      <c r="AL78" s="32">
        <v>8</v>
      </c>
      <c r="AM78" s="32">
        <v>1.63</v>
      </c>
      <c r="AN78" s="33">
        <v>77</v>
      </c>
      <c r="AO78" s="32">
        <v>7</v>
      </c>
      <c r="AP78" s="32">
        <v>1.55</v>
      </c>
      <c r="AQ78" s="33">
        <v>77</v>
      </c>
      <c r="AR78" s="32">
        <v>7</v>
      </c>
      <c r="AS78" s="32">
        <v>1.34</v>
      </c>
      <c r="AT78" s="33">
        <v>76</v>
      </c>
      <c r="AU78" s="32">
        <v>7</v>
      </c>
      <c r="AV78" s="32">
        <v>2.2599999999999998</v>
      </c>
      <c r="AW78" s="33">
        <v>75</v>
      </c>
      <c r="AX78" s="32">
        <v>7</v>
      </c>
      <c r="AY78" s="32">
        <v>2.2999999999999998</v>
      </c>
      <c r="AZ78" s="33">
        <v>75</v>
      </c>
      <c r="BA78" s="32">
        <v>7</v>
      </c>
      <c r="BB78" s="32">
        <v>2.4</v>
      </c>
    </row>
    <row r="79" spans="1:54">
      <c r="A79" s="31" t="s">
        <v>64</v>
      </c>
      <c r="B79" s="32" t="s">
        <v>65</v>
      </c>
      <c r="C79" s="32" t="s">
        <v>444</v>
      </c>
      <c r="D79" s="33">
        <v>69</v>
      </c>
      <c r="E79" s="32">
        <v>21</v>
      </c>
      <c r="F79" s="32">
        <v>8</v>
      </c>
      <c r="G79" s="34">
        <v>1.246618</v>
      </c>
      <c r="H79" s="33">
        <v>67</v>
      </c>
      <c r="I79" s="32">
        <v>25</v>
      </c>
      <c r="J79" s="32">
        <v>8</v>
      </c>
      <c r="K79" s="34">
        <v>1.9229229999999999</v>
      </c>
      <c r="L79" s="33">
        <v>71</v>
      </c>
      <c r="M79" s="32">
        <v>20</v>
      </c>
      <c r="N79" s="32">
        <v>8</v>
      </c>
      <c r="O79" s="34">
        <v>1.3671770000000001</v>
      </c>
      <c r="P79" s="33">
        <v>71</v>
      </c>
      <c r="Q79" s="32">
        <v>22</v>
      </c>
      <c r="R79" s="32">
        <v>8</v>
      </c>
      <c r="S79" s="34">
        <v>1.5290049999999999</v>
      </c>
      <c r="T79" s="33">
        <v>74</v>
      </c>
      <c r="U79" s="32">
        <v>13</v>
      </c>
      <c r="V79" s="32">
        <v>8</v>
      </c>
      <c r="W79" s="34">
        <v>0.83166870000000004</v>
      </c>
      <c r="X79" s="33">
        <v>76</v>
      </c>
      <c r="Y79" s="32">
        <v>15</v>
      </c>
      <c r="Z79" s="32">
        <v>8</v>
      </c>
      <c r="AA79" s="34">
        <v>0.67404410000000003</v>
      </c>
      <c r="AB79" s="33">
        <v>77</v>
      </c>
      <c r="AC79" s="32">
        <v>12</v>
      </c>
      <c r="AD79" s="32">
        <v>8</v>
      </c>
      <c r="AE79" s="34">
        <v>1.5688150000000001</v>
      </c>
      <c r="AF79" s="33">
        <v>76</v>
      </c>
      <c r="AG79" s="32">
        <v>14</v>
      </c>
      <c r="AH79" s="32">
        <v>8</v>
      </c>
      <c r="AI79" s="32">
        <v>1.37</v>
      </c>
      <c r="AJ79" s="33">
        <v>75</v>
      </c>
      <c r="AK79" s="32">
        <v>16</v>
      </c>
      <c r="AL79" s="32">
        <v>8</v>
      </c>
      <c r="AM79" s="32">
        <v>1.17</v>
      </c>
      <c r="AN79" s="33">
        <v>75</v>
      </c>
      <c r="AO79" s="32">
        <v>7</v>
      </c>
      <c r="AP79" s="32">
        <v>1.36</v>
      </c>
      <c r="AQ79" s="33">
        <v>76</v>
      </c>
      <c r="AR79" s="32">
        <v>7</v>
      </c>
      <c r="AS79" s="32">
        <v>1.76</v>
      </c>
      <c r="AT79" s="33">
        <v>72</v>
      </c>
      <c r="AU79" s="32">
        <v>7</v>
      </c>
      <c r="AV79" s="32">
        <v>3.49</v>
      </c>
      <c r="AW79" s="33">
        <v>69</v>
      </c>
      <c r="AX79" s="32">
        <v>8</v>
      </c>
      <c r="AY79" s="32">
        <v>3.2</v>
      </c>
      <c r="AZ79" s="33">
        <v>69</v>
      </c>
      <c r="BA79" s="32">
        <v>8</v>
      </c>
      <c r="BB79" s="32">
        <v>2.4</v>
      </c>
    </row>
    <row r="80" spans="1:54">
      <c r="A80" s="31" t="s">
        <v>206</v>
      </c>
      <c r="B80" s="32" t="s">
        <v>207</v>
      </c>
      <c r="C80" s="32" t="s">
        <v>440</v>
      </c>
      <c r="D80" s="33">
        <v>39</v>
      </c>
      <c r="E80" s="32">
        <v>91</v>
      </c>
      <c r="F80" s="32">
        <v>9</v>
      </c>
      <c r="G80" s="34">
        <v>1.451228</v>
      </c>
      <c r="H80" s="33">
        <v>38</v>
      </c>
      <c r="I80" s="32">
        <v>96</v>
      </c>
      <c r="J80" s="32">
        <v>9</v>
      </c>
      <c r="K80" s="34">
        <v>1.32169</v>
      </c>
      <c r="L80" s="33">
        <v>39</v>
      </c>
      <c r="M80" s="32">
        <v>93</v>
      </c>
      <c r="N80" s="32">
        <v>9</v>
      </c>
      <c r="O80" s="34">
        <v>1.256354</v>
      </c>
      <c r="P80" s="33">
        <v>40</v>
      </c>
      <c r="Q80" s="32">
        <v>85</v>
      </c>
      <c r="R80" s="32">
        <v>9</v>
      </c>
      <c r="S80" s="34">
        <v>1.1822010000000001</v>
      </c>
      <c r="T80" s="33">
        <v>40</v>
      </c>
      <c r="U80" s="32">
        <v>85</v>
      </c>
      <c r="V80" s="32">
        <v>9</v>
      </c>
      <c r="W80" s="34">
        <v>1.1736470000000001</v>
      </c>
      <c r="X80" s="33">
        <v>40</v>
      </c>
      <c r="Y80" s="32">
        <v>86</v>
      </c>
      <c r="Z80" s="32">
        <v>9</v>
      </c>
      <c r="AA80" s="34">
        <v>1.141572</v>
      </c>
      <c r="AB80" s="33">
        <v>41</v>
      </c>
      <c r="AC80" s="32">
        <v>80</v>
      </c>
      <c r="AD80" s="32">
        <v>9</v>
      </c>
      <c r="AE80" s="34">
        <v>1.6049260000000001</v>
      </c>
      <c r="AF80" s="33">
        <v>41</v>
      </c>
      <c r="AG80" s="32">
        <v>78</v>
      </c>
      <c r="AH80" s="32">
        <v>9</v>
      </c>
      <c r="AI80" s="32">
        <v>2.42</v>
      </c>
      <c r="AJ80" s="33">
        <v>40</v>
      </c>
      <c r="AK80" s="32">
        <v>81</v>
      </c>
      <c r="AL80" s="32">
        <v>9</v>
      </c>
      <c r="AM80" s="32">
        <v>2.16</v>
      </c>
      <c r="AN80" s="33">
        <v>40</v>
      </c>
      <c r="AO80" s="32">
        <v>8</v>
      </c>
      <c r="AP80" s="32">
        <v>2.4700000000000002</v>
      </c>
      <c r="AQ80" s="33">
        <v>38</v>
      </c>
      <c r="AR80" s="32">
        <v>8</v>
      </c>
      <c r="AS80" s="32">
        <v>3.14</v>
      </c>
      <c r="AT80" s="33">
        <v>38</v>
      </c>
      <c r="AU80" s="32">
        <v>9</v>
      </c>
      <c r="AV80" s="32">
        <v>2.27</v>
      </c>
      <c r="AW80" s="33">
        <v>36</v>
      </c>
      <c r="AX80" s="32">
        <v>10</v>
      </c>
      <c r="AY80" s="32">
        <v>2.2000000000000002</v>
      </c>
      <c r="AZ80" s="33">
        <v>36</v>
      </c>
      <c r="BA80" s="32">
        <v>10</v>
      </c>
      <c r="BB80" s="32">
        <v>2.1</v>
      </c>
    </row>
    <row r="81" spans="1:54">
      <c r="A81" s="31" t="s">
        <v>245</v>
      </c>
      <c r="B81" s="32" t="s">
        <v>246</v>
      </c>
      <c r="C81" s="32" t="s">
        <v>440</v>
      </c>
      <c r="D81" s="33">
        <v>34</v>
      </c>
      <c r="E81" s="32">
        <v>109</v>
      </c>
      <c r="F81" s="32">
        <v>9</v>
      </c>
      <c r="G81" s="34">
        <v>2.3438409999999998</v>
      </c>
      <c r="H81" s="33">
        <v>37</v>
      </c>
      <c r="I81" s="32">
        <v>99</v>
      </c>
      <c r="J81" s="32">
        <v>9</v>
      </c>
      <c r="K81" s="34">
        <v>2.1600600000000001</v>
      </c>
      <c r="L81" s="33">
        <v>34</v>
      </c>
      <c r="M81" s="32">
        <v>115</v>
      </c>
      <c r="N81" s="32">
        <v>8</v>
      </c>
      <c r="O81" s="34">
        <v>1.804611</v>
      </c>
      <c r="P81" s="33">
        <v>34</v>
      </c>
      <c r="Q81" s="32">
        <v>110</v>
      </c>
      <c r="R81" s="32">
        <v>8</v>
      </c>
      <c r="S81" s="34">
        <v>1.7834719999999999</v>
      </c>
      <c r="T81" s="33">
        <v>38</v>
      </c>
      <c r="U81" s="32">
        <v>96</v>
      </c>
      <c r="V81" s="32">
        <v>9</v>
      </c>
      <c r="W81" s="34">
        <v>2.1387309999999999</v>
      </c>
      <c r="X81" s="33">
        <v>37</v>
      </c>
      <c r="Y81" s="32">
        <v>102</v>
      </c>
      <c r="Z81" s="32">
        <v>9</v>
      </c>
      <c r="AA81" s="34">
        <v>1.708278</v>
      </c>
      <c r="AB81" s="33">
        <v>40</v>
      </c>
      <c r="AC81" s="32">
        <v>85</v>
      </c>
      <c r="AD81" s="32">
        <v>9</v>
      </c>
      <c r="AE81" s="34">
        <v>3.7566839999999999</v>
      </c>
      <c r="AF81" s="33">
        <v>38</v>
      </c>
      <c r="AG81" s="32">
        <v>89</v>
      </c>
      <c r="AH81" s="32">
        <v>9</v>
      </c>
      <c r="AI81" s="32">
        <v>3.35</v>
      </c>
      <c r="AJ81" s="33">
        <v>37</v>
      </c>
      <c r="AK81" s="32">
        <v>96</v>
      </c>
      <c r="AL81" s="32">
        <v>9</v>
      </c>
      <c r="AM81" s="32">
        <v>3.12</v>
      </c>
      <c r="AN81" s="33">
        <v>37</v>
      </c>
      <c r="AO81" s="32">
        <v>8</v>
      </c>
      <c r="AP81" s="32">
        <v>2.39</v>
      </c>
      <c r="AQ81" s="33">
        <v>36</v>
      </c>
      <c r="AR81" s="32">
        <v>8</v>
      </c>
      <c r="AS81" s="32">
        <v>3.39</v>
      </c>
      <c r="AT81" s="33">
        <v>34</v>
      </c>
      <c r="AU81" s="32">
        <v>8</v>
      </c>
      <c r="AV81" s="32">
        <v>3.57</v>
      </c>
      <c r="AW81" s="33">
        <v>32</v>
      </c>
      <c r="AX81" s="32">
        <v>9</v>
      </c>
      <c r="AY81" s="32">
        <v>3.5</v>
      </c>
      <c r="AZ81" s="33">
        <v>32</v>
      </c>
      <c r="BA81" s="32">
        <v>9</v>
      </c>
      <c r="BB81" s="32">
        <v>2.9</v>
      </c>
    </row>
    <row r="82" spans="1:54">
      <c r="A82" s="31" t="s">
        <v>333</v>
      </c>
      <c r="B82" s="32" t="s">
        <v>334</v>
      </c>
      <c r="C82" s="32" t="s">
        <v>442</v>
      </c>
      <c r="D82" s="33">
        <v>23</v>
      </c>
      <c r="E82" s="32">
        <v>153</v>
      </c>
      <c r="F82" s="32">
        <v>7</v>
      </c>
      <c r="G82" s="34">
        <v>2.0241750000000001</v>
      </c>
      <c r="H82" s="33">
        <v>23</v>
      </c>
      <c r="I82" s="32">
        <v>151</v>
      </c>
      <c r="J82" s="32">
        <v>7</v>
      </c>
      <c r="K82" s="34">
        <v>2.2196549999999999</v>
      </c>
      <c r="L82" s="33">
        <v>24</v>
      </c>
      <c r="M82" s="32">
        <v>149</v>
      </c>
      <c r="N82" s="32">
        <v>6</v>
      </c>
      <c r="O82" s="34">
        <v>2.6267140000000002</v>
      </c>
      <c r="P82" s="33">
        <v>25</v>
      </c>
      <c r="Q82" s="32">
        <v>147</v>
      </c>
      <c r="R82" s="32">
        <v>7</v>
      </c>
      <c r="S82" s="34">
        <v>2.3226610000000001</v>
      </c>
      <c r="T82" s="33">
        <v>25</v>
      </c>
      <c r="U82" s="32">
        <v>150</v>
      </c>
      <c r="V82" s="32">
        <v>7</v>
      </c>
      <c r="W82" s="34">
        <v>2.2935189999999999</v>
      </c>
      <c r="X82" s="33">
        <v>25</v>
      </c>
      <c r="Y82" s="32">
        <v>149</v>
      </c>
      <c r="Z82" s="32">
        <v>7</v>
      </c>
      <c r="AA82" s="34">
        <v>2.55992</v>
      </c>
      <c r="AB82" s="33">
        <v>26</v>
      </c>
      <c r="AC82" s="32">
        <v>146</v>
      </c>
      <c r="AD82" s="32">
        <v>7</v>
      </c>
      <c r="AE82" s="34">
        <v>3.6263019999999999</v>
      </c>
      <c r="AF82" s="33">
        <v>28</v>
      </c>
      <c r="AG82" s="32">
        <v>138</v>
      </c>
      <c r="AH82" s="32">
        <v>7</v>
      </c>
      <c r="AI82" s="32">
        <v>2.89</v>
      </c>
      <c r="AJ82" s="33">
        <v>30</v>
      </c>
      <c r="AK82" s="32">
        <v>130</v>
      </c>
      <c r="AL82" s="32">
        <v>7</v>
      </c>
      <c r="AM82" s="32">
        <v>3.51</v>
      </c>
      <c r="AN82" s="33">
        <v>29</v>
      </c>
      <c r="AO82" s="32">
        <v>7</v>
      </c>
      <c r="AP82" s="32">
        <v>2.4700000000000002</v>
      </c>
      <c r="AQ82" s="33">
        <v>27</v>
      </c>
      <c r="AR82" s="32">
        <v>6</v>
      </c>
      <c r="AS82" s="32">
        <v>3.28</v>
      </c>
      <c r="AT82" s="33">
        <v>27</v>
      </c>
      <c r="AU82" s="32">
        <v>6</v>
      </c>
      <c r="AV82" s="32">
        <v>4.72</v>
      </c>
      <c r="AW82" s="33">
        <v>25</v>
      </c>
      <c r="AX82" s="32">
        <v>6</v>
      </c>
      <c r="AY82" s="32">
        <v>3.9</v>
      </c>
      <c r="AZ82" s="33">
        <v>28</v>
      </c>
      <c r="BA82" s="32">
        <v>6</v>
      </c>
      <c r="BB82" s="32">
        <v>4.5999999999999996</v>
      </c>
    </row>
    <row r="83" spans="1:54">
      <c r="A83" s="31" t="s">
        <v>297</v>
      </c>
      <c r="B83" s="32" t="s">
        <v>298</v>
      </c>
      <c r="C83" s="32" t="s">
        <v>442</v>
      </c>
      <c r="D83" s="33">
        <v>28</v>
      </c>
      <c r="E83" s="32">
        <v>136</v>
      </c>
      <c r="F83" s="32">
        <v>6</v>
      </c>
      <c r="G83" s="34">
        <v>5.207376</v>
      </c>
      <c r="H83" s="33">
        <v>26</v>
      </c>
      <c r="I83" s="32">
        <v>140</v>
      </c>
      <c r="J83" s="32">
        <v>6</v>
      </c>
      <c r="K83" s="34">
        <v>4.441586</v>
      </c>
      <c r="L83" s="33">
        <v>23</v>
      </c>
      <c r="M83" s="32">
        <v>154</v>
      </c>
      <c r="N83" s="32">
        <v>5</v>
      </c>
      <c r="O83" s="34">
        <v>4.1395499999999998</v>
      </c>
      <c r="P83" s="33">
        <v>23</v>
      </c>
      <c r="Q83" s="32">
        <v>157</v>
      </c>
      <c r="R83" s="32">
        <v>5</v>
      </c>
      <c r="S83" s="34">
        <v>3.9849779999999999</v>
      </c>
      <c r="T83" s="33">
        <v>23</v>
      </c>
      <c r="U83" s="32">
        <v>157</v>
      </c>
      <c r="V83" s="32">
        <v>5</v>
      </c>
      <c r="W83" s="34">
        <v>4.0189729999999999</v>
      </c>
      <c r="X83" s="33">
        <v>21</v>
      </c>
      <c r="Y83" s="32">
        <v>160</v>
      </c>
      <c r="Z83" s="32">
        <v>5</v>
      </c>
      <c r="AA83" s="34">
        <v>2.5227580000000001</v>
      </c>
      <c r="AB83" s="33">
        <v>20</v>
      </c>
      <c r="AC83" s="32">
        <v>162</v>
      </c>
      <c r="AD83" s="32">
        <v>5</v>
      </c>
      <c r="AE83" s="34">
        <v>2.9800119999999999</v>
      </c>
      <c r="AF83" s="33">
        <v>18</v>
      </c>
      <c r="AG83" s="32">
        <v>168</v>
      </c>
      <c r="AH83" s="32">
        <v>5</v>
      </c>
      <c r="AI83" s="32">
        <v>2.63</v>
      </c>
      <c r="AJ83" s="33">
        <v>18</v>
      </c>
      <c r="AK83" s="32">
        <v>169</v>
      </c>
      <c r="AL83" s="32">
        <v>5</v>
      </c>
      <c r="AM83" s="32">
        <v>2.4700000000000002</v>
      </c>
      <c r="AN83" s="33">
        <v>17</v>
      </c>
      <c r="AO83" s="32">
        <v>5</v>
      </c>
      <c r="AP83" s="32">
        <v>1.87</v>
      </c>
      <c r="AQ83" s="33">
        <v>16</v>
      </c>
      <c r="AR83" s="32">
        <v>4</v>
      </c>
      <c r="AS83" s="32">
        <v>2.5</v>
      </c>
      <c r="AT83" s="33">
        <v>16</v>
      </c>
      <c r="AU83" s="32">
        <v>4</v>
      </c>
      <c r="AV83" s="32">
        <v>2.37</v>
      </c>
      <c r="AW83" s="33">
        <v>16</v>
      </c>
      <c r="AX83" s="32">
        <v>4</v>
      </c>
      <c r="AY83" s="32">
        <v>2.4</v>
      </c>
      <c r="AZ83" s="33">
        <v>18</v>
      </c>
      <c r="BA83" s="32">
        <v>4</v>
      </c>
      <c r="BB83" s="32">
        <v>2.2999999999999998</v>
      </c>
    </row>
    <row r="84" spans="1:54">
      <c r="A84" s="31" t="s">
        <v>76</v>
      </c>
      <c r="B84" s="32" t="s">
        <v>77</v>
      </c>
      <c r="C84" s="32" t="s">
        <v>444</v>
      </c>
      <c r="D84" s="33">
        <v>66</v>
      </c>
      <c r="E84" s="32">
        <v>27</v>
      </c>
      <c r="F84" s="32">
        <v>8</v>
      </c>
      <c r="G84" s="34">
        <v>1.8317399999999999</v>
      </c>
      <c r="H84" s="33">
        <v>67</v>
      </c>
      <c r="I84" s="32">
        <v>25</v>
      </c>
      <c r="J84" s="32">
        <v>8</v>
      </c>
      <c r="K84" s="34">
        <v>1.611189</v>
      </c>
      <c r="L84" s="33">
        <v>71</v>
      </c>
      <c r="M84" s="32">
        <v>20</v>
      </c>
      <c r="N84" s="32">
        <v>8</v>
      </c>
      <c r="O84" s="34">
        <v>0.43356739999999999</v>
      </c>
      <c r="P84" s="33">
        <v>72</v>
      </c>
      <c r="Q84" s="32">
        <v>21</v>
      </c>
      <c r="R84" s="32">
        <v>8</v>
      </c>
      <c r="S84" s="34">
        <v>0.64438300000000004</v>
      </c>
      <c r="T84" s="33">
        <v>71</v>
      </c>
      <c r="U84" s="32">
        <v>22</v>
      </c>
      <c r="V84" s="32">
        <v>8</v>
      </c>
      <c r="W84" s="34">
        <v>1.2998529999999999</v>
      </c>
      <c r="X84" s="33">
        <v>69</v>
      </c>
      <c r="Y84" s="32">
        <v>23</v>
      </c>
      <c r="Z84" s="32">
        <v>8</v>
      </c>
      <c r="AA84" s="34">
        <v>1.4006700000000001</v>
      </c>
      <c r="AB84" s="33">
        <v>69</v>
      </c>
      <c r="AC84" s="32">
        <v>23</v>
      </c>
      <c r="AD84" s="32">
        <v>8</v>
      </c>
      <c r="AE84" s="34">
        <v>2.2802889999999998</v>
      </c>
      <c r="AF84" s="33">
        <v>72</v>
      </c>
      <c r="AG84" s="32">
        <v>21</v>
      </c>
      <c r="AH84" s="32">
        <v>8</v>
      </c>
      <c r="AI84" s="32">
        <v>1.17</v>
      </c>
      <c r="AJ84" s="33">
        <v>70</v>
      </c>
      <c r="AK84" s="32">
        <v>23</v>
      </c>
      <c r="AL84" s="32">
        <v>8</v>
      </c>
      <c r="AM84" s="32">
        <v>1.36</v>
      </c>
      <c r="AN84" s="33">
        <v>69</v>
      </c>
      <c r="AO84" s="32">
        <v>7</v>
      </c>
      <c r="AP84" s="32">
        <v>2.97</v>
      </c>
      <c r="AQ84" s="33">
        <v>70</v>
      </c>
      <c r="AR84" s="32">
        <v>7</v>
      </c>
      <c r="AS84" s="32">
        <v>2.4900000000000002</v>
      </c>
      <c r="AT84" s="33">
        <v>69</v>
      </c>
      <c r="AU84" s="32">
        <v>7</v>
      </c>
      <c r="AV84" s="32">
        <v>2.17</v>
      </c>
      <c r="AW84" s="33">
        <v>71</v>
      </c>
      <c r="AX84" s="32">
        <v>8</v>
      </c>
      <c r="AY84" s="32">
        <v>2.4</v>
      </c>
      <c r="AZ84" s="33">
        <v>71</v>
      </c>
      <c r="BA84" s="32">
        <v>8</v>
      </c>
      <c r="BB84" s="32">
        <v>2.4</v>
      </c>
    </row>
    <row r="85" spans="1:54">
      <c r="A85" s="31" t="s">
        <v>94</v>
      </c>
      <c r="B85" s="32" t="s">
        <v>95</v>
      </c>
      <c r="C85" s="32" t="s">
        <v>442</v>
      </c>
      <c r="D85" s="33">
        <v>62</v>
      </c>
      <c r="E85" s="32">
        <v>35</v>
      </c>
      <c r="F85" s="32">
        <v>5</v>
      </c>
      <c r="G85" s="34">
        <v>2.599745</v>
      </c>
      <c r="H85" s="33">
        <v>64</v>
      </c>
      <c r="I85" s="32">
        <v>30</v>
      </c>
      <c r="J85" s="32">
        <v>7</v>
      </c>
      <c r="K85" s="34">
        <v>2.9043760000000001</v>
      </c>
      <c r="L85" s="33">
        <v>62</v>
      </c>
      <c r="M85" s="32">
        <v>33</v>
      </c>
      <c r="N85" s="32">
        <v>6</v>
      </c>
      <c r="O85" s="34">
        <v>2.4451550000000002</v>
      </c>
      <c r="P85" s="33">
        <v>63</v>
      </c>
      <c r="Q85" s="32">
        <v>31</v>
      </c>
      <c r="R85" s="32">
        <v>7</v>
      </c>
      <c r="S85" s="34">
        <v>2.0528439999999999</v>
      </c>
      <c r="T85" s="33">
        <v>59</v>
      </c>
      <c r="U85" s="32">
        <v>36</v>
      </c>
      <c r="V85" s="32">
        <v>7</v>
      </c>
      <c r="W85" s="34">
        <v>2.0541719999999999</v>
      </c>
      <c r="X85" s="33">
        <v>60</v>
      </c>
      <c r="Y85" s="32">
        <v>35</v>
      </c>
      <c r="Z85" s="32">
        <v>7</v>
      </c>
      <c r="AA85" s="34">
        <v>1.3384240000000001</v>
      </c>
      <c r="AB85" s="33">
        <v>60</v>
      </c>
      <c r="AC85" s="32">
        <v>35</v>
      </c>
      <c r="AD85" s="32">
        <v>7</v>
      </c>
      <c r="AE85" s="34">
        <v>1.989104</v>
      </c>
      <c r="AF85" s="33">
        <v>61</v>
      </c>
      <c r="AG85" s="32">
        <v>34</v>
      </c>
      <c r="AH85" s="32">
        <v>7</v>
      </c>
      <c r="AI85" s="32">
        <v>1.49</v>
      </c>
      <c r="AJ85" s="33">
        <v>62</v>
      </c>
      <c r="AK85" s="32">
        <v>32</v>
      </c>
      <c r="AL85" s="32">
        <v>7</v>
      </c>
      <c r="AM85" s="32">
        <v>2.19</v>
      </c>
      <c r="AN85" s="33">
        <v>64</v>
      </c>
      <c r="AO85" s="32">
        <v>6</v>
      </c>
      <c r="AP85" s="32">
        <v>2.27</v>
      </c>
      <c r="AQ85" s="33">
        <v>61</v>
      </c>
      <c r="AR85" s="32">
        <v>6</v>
      </c>
      <c r="AS85" s="32">
        <v>2.78</v>
      </c>
      <c r="AT85" s="33">
        <v>60</v>
      </c>
      <c r="AU85" s="32">
        <v>6</v>
      </c>
      <c r="AV85" s="32">
        <v>2.34</v>
      </c>
      <c r="AW85" s="33">
        <v>61</v>
      </c>
      <c r="AX85" s="32">
        <v>6</v>
      </c>
      <c r="AY85" s="32">
        <v>1.6</v>
      </c>
      <c r="AZ85" s="33">
        <v>60</v>
      </c>
      <c r="BA85" s="32">
        <v>5</v>
      </c>
      <c r="BB85" s="32">
        <v>2.9</v>
      </c>
    </row>
    <row r="86" spans="1:54">
      <c r="A86" s="31" t="s">
        <v>78</v>
      </c>
      <c r="B86" s="32" t="s">
        <v>79</v>
      </c>
      <c r="C86" s="32" t="s">
        <v>444</v>
      </c>
      <c r="D86" s="33">
        <v>65</v>
      </c>
      <c r="E86" s="32">
        <v>28</v>
      </c>
      <c r="F86" s="32">
        <v>10</v>
      </c>
      <c r="G86" s="34">
        <v>1.608554</v>
      </c>
      <c r="H86" s="33">
        <v>63</v>
      </c>
      <c r="I86" s="32">
        <v>32</v>
      </c>
      <c r="J86" s="32">
        <v>9</v>
      </c>
      <c r="K86" s="34">
        <v>1.6578390000000001</v>
      </c>
      <c r="L86" s="33">
        <v>61</v>
      </c>
      <c r="M86" s="32">
        <v>34</v>
      </c>
      <c r="N86" s="32">
        <v>10</v>
      </c>
      <c r="O86" s="34">
        <v>1.249941</v>
      </c>
      <c r="P86" s="33">
        <v>62</v>
      </c>
      <c r="Q86" s="32">
        <v>33</v>
      </c>
      <c r="R86" s="32">
        <v>10</v>
      </c>
      <c r="S86" s="34">
        <v>1.1406499999999999</v>
      </c>
      <c r="T86" s="33">
        <v>61</v>
      </c>
      <c r="U86" s="32">
        <v>34</v>
      </c>
      <c r="V86" s="32">
        <v>10</v>
      </c>
      <c r="W86" s="34">
        <v>1.181192</v>
      </c>
      <c r="X86" s="33">
        <v>60</v>
      </c>
      <c r="Y86" s="32">
        <v>35</v>
      </c>
      <c r="Z86" s="32">
        <v>9</v>
      </c>
      <c r="AA86" s="34">
        <v>1.340773</v>
      </c>
      <c r="AB86" s="33">
        <v>60</v>
      </c>
      <c r="AC86" s="32">
        <v>35</v>
      </c>
      <c r="AD86" s="32">
        <v>9</v>
      </c>
      <c r="AE86" s="34">
        <v>2.3194729999999999</v>
      </c>
      <c r="AF86" s="33">
        <v>59</v>
      </c>
      <c r="AG86" s="32">
        <v>38</v>
      </c>
      <c r="AH86" s="32">
        <v>9</v>
      </c>
      <c r="AI86" s="32">
        <v>2.2999999999999998</v>
      </c>
      <c r="AJ86" s="33">
        <v>59</v>
      </c>
      <c r="AK86" s="32">
        <v>38</v>
      </c>
      <c r="AL86" s="32">
        <v>9</v>
      </c>
      <c r="AM86" s="32">
        <v>2.21</v>
      </c>
      <c r="AN86" s="33">
        <v>59</v>
      </c>
      <c r="AO86" s="32">
        <v>9</v>
      </c>
      <c r="AP86" s="32">
        <v>1.36</v>
      </c>
      <c r="AQ86" s="33">
        <v>59</v>
      </c>
      <c r="AR86" s="32">
        <v>8</v>
      </c>
      <c r="AS86" s="32">
        <v>1.92</v>
      </c>
      <c r="AT86" s="33">
        <v>58</v>
      </c>
      <c r="AU86" s="32">
        <v>8</v>
      </c>
      <c r="AV86" s="32">
        <v>3.85</v>
      </c>
      <c r="AW86" s="33">
        <v>57</v>
      </c>
      <c r="AX86" s="32">
        <v>8</v>
      </c>
      <c r="AY86" s="32">
        <v>3.8</v>
      </c>
      <c r="AZ86" s="33">
        <v>54</v>
      </c>
      <c r="BA86" s="32">
        <v>7</v>
      </c>
      <c r="BB86" s="32">
        <v>5.3</v>
      </c>
    </row>
    <row r="87" spans="1:54">
      <c r="A87" s="31" t="s">
        <v>168</v>
      </c>
      <c r="B87" s="32" t="s">
        <v>169</v>
      </c>
      <c r="C87" s="32" t="s">
        <v>234</v>
      </c>
      <c r="D87" s="33">
        <v>44</v>
      </c>
      <c r="E87" s="32">
        <v>73</v>
      </c>
      <c r="F87" s="32">
        <v>6</v>
      </c>
      <c r="G87" s="34">
        <v>3.612628</v>
      </c>
      <c r="H87" s="33">
        <v>44</v>
      </c>
      <c r="I87" s="32">
        <v>73</v>
      </c>
      <c r="J87" s="32">
        <v>7</v>
      </c>
      <c r="K87" s="34">
        <v>2.7751000000000001</v>
      </c>
      <c r="L87" s="33">
        <v>44</v>
      </c>
      <c r="M87" s="32">
        <v>69</v>
      </c>
      <c r="N87" s="32">
        <v>7</v>
      </c>
      <c r="O87" s="34">
        <v>3.061407</v>
      </c>
      <c r="P87" s="33">
        <v>44</v>
      </c>
      <c r="Q87" s="32">
        <v>69</v>
      </c>
      <c r="R87" s="32">
        <v>6</v>
      </c>
      <c r="S87" s="34">
        <v>3.6596769999999998</v>
      </c>
      <c r="T87" s="33">
        <v>44</v>
      </c>
      <c r="U87" s="32">
        <v>70</v>
      </c>
      <c r="V87" s="32">
        <v>6</v>
      </c>
      <c r="W87" s="34">
        <v>3.6648290000000001</v>
      </c>
      <c r="X87" s="33">
        <v>44</v>
      </c>
      <c r="Y87" s="32">
        <v>69</v>
      </c>
      <c r="Z87" s="32">
        <v>7</v>
      </c>
      <c r="AA87" s="34">
        <v>3.3431890000000002</v>
      </c>
      <c r="AB87" s="33">
        <v>43</v>
      </c>
      <c r="AC87" s="32">
        <v>74</v>
      </c>
      <c r="AD87" s="32">
        <v>7</v>
      </c>
      <c r="AE87" s="34">
        <v>3.5835080000000001</v>
      </c>
      <c r="AF87" s="33">
        <v>44</v>
      </c>
      <c r="AG87" s="32">
        <v>70</v>
      </c>
      <c r="AH87" s="32">
        <v>7</v>
      </c>
      <c r="AI87" s="32">
        <v>3.37</v>
      </c>
      <c r="AJ87" s="33">
        <v>44</v>
      </c>
      <c r="AK87" s="32">
        <v>68</v>
      </c>
      <c r="AL87" s="32">
        <v>7</v>
      </c>
      <c r="AM87" s="32">
        <v>3.96</v>
      </c>
      <c r="AN87" s="33">
        <v>39</v>
      </c>
      <c r="AO87" s="32">
        <v>6</v>
      </c>
      <c r="AP87" s="32">
        <v>1.84</v>
      </c>
      <c r="AQ87" s="33">
        <v>41</v>
      </c>
      <c r="AR87" s="32">
        <v>6</v>
      </c>
      <c r="AS87" s="32">
        <v>1.68</v>
      </c>
      <c r="AT87" s="33">
        <v>38</v>
      </c>
      <c r="AU87" s="32">
        <v>6</v>
      </c>
      <c r="AV87" s="32">
        <v>1.8</v>
      </c>
      <c r="AW87" s="33">
        <v>38</v>
      </c>
      <c r="AX87" s="32">
        <v>6</v>
      </c>
      <c r="AY87" s="32">
        <v>1.8</v>
      </c>
      <c r="AZ87" s="33">
        <v>38</v>
      </c>
      <c r="BA87" s="32">
        <v>6</v>
      </c>
      <c r="BB87" s="32">
        <v>2.2000000000000002</v>
      </c>
    </row>
    <row r="88" spans="1:54">
      <c r="A88" s="31" t="s">
        <v>60</v>
      </c>
      <c r="B88" s="32" t="s">
        <v>61</v>
      </c>
      <c r="C88" s="32" t="s">
        <v>440</v>
      </c>
      <c r="D88" s="33">
        <v>71</v>
      </c>
      <c r="E88" s="32">
        <v>18</v>
      </c>
      <c r="F88" s="32">
        <v>9</v>
      </c>
      <c r="G88" s="34">
        <v>2.4891239999999999</v>
      </c>
      <c r="H88" s="33">
        <v>71</v>
      </c>
      <c r="I88" s="32">
        <v>20</v>
      </c>
      <c r="J88" s="32">
        <v>9</v>
      </c>
      <c r="K88" s="34">
        <v>2.5757620000000001</v>
      </c>
      <c r="L88" s="33">
        <v>73</v>
      </c>
      <c r="M88" s="32">
        <v>16</v>
      </c>
      <c r="N88" s="32">
        <v>9</v>
      </c>
      <c r="O88" s="34">
        <v>1.7485379999999999</v>
      </c>
      <c r="P88" s="33">
        <v>73</v>
      </c>
      <c r="Q88" s="32">
        <v>18</v>
      </c>
      <c r="R88" s="32">
        <v>9</v>
      </c>
      <c r="S88" s="34">
        <v>1.8565160000000001</v>
      </c>
      <c r="T88" s="33">
        <v>73</v>
      </c>
      <c r="U88" s="32">
        <v>18</v>
      </c>
      <c r="V88" s="32">
        <v>9</v>
      </c>
      <c r="W88" s="34">
        <v>2.1000730000000001</v>
      </c>
      <c r="X88" s="33">
        <v>74</v>
      </c>
      <c r="Y88" s="32">
        <v>19</v>
      </c>
      <c r="Z88" s="32">
        <v>9</v>
      </c>
      <c r="AA88" s="34">
        <v>2.0247220000000001</v>
      </c>
      <c r="AB88" s="33">
        <v>73</v>
      </c>
      <c r="AC88" s="32">
        <v>20</v>
      </c>
      <c r="AD88" s="32">
        <v>9</v>
      </c>
      <c r="AE88" s="34">
        <v>3.5104820000000001</v>
      </c>
      <c r="AF88" s="33">
        <v>73</v>
      </c>
      <c r="AG88" s="32">
        <v>18</v>
      </c>
      <c r="AH88" s="32">
        <v>9</v>
      </c>
      <c r="AI88" s="32">
        <v>2.85</v>
      </c>
      <c r="AJ88" s="33">
        <v>73</v>
      </c>
      <c r="AK88" s="32">
        <v>20</v>
      </c>
      <c r="AL88" s="32">
        <v>9</v>
      </c>
      <c r="AM88" s="32">
        <v>2.66</v>
      </c>
      <c r="AN88" s="33">
        <v>72</v>
      </c>
      <c r="AO88" s="32">
        <v>8</v>
      </c>
      <c r="AP88" s="32">
        <v>3.02</v>
      </c>
      <c r="AQ88" s="33">
        <v>75</v>
      </c>
      <c r="AR88" s="32">
        <v>8</v>
      </c>
      <c r="AS88" s="32">
        <v>2.96</v>
      </c>
      <c r="AT88" s="33">
        <v>76</v>
      </c>
      <c r="AU88" s="32">
        <v>8</v>
      </c>
      <c r="AV88" s="32">
        <v>3.16</v>
      </c>
      <c r="AW88" s="33">
        <v>74</v>
      </c>
      <c r="AX88" s="32">
        <v>9</v>
      </c>
      <c r="AY88" s="32">
        <v>2.4</v>
      </c>
      <c r="AZ88" s="33">
        <v>74</v>
      </c>
      <c r="BA88" s="32">
        <v>9</v>
      </c>
      <c r="BB88" s="32">
        <v>2.2999999999999998</v>
      </c>
    </row>
    <row r="89" spans="1:54">
      <c r="A89" s="31" t="s">
        <v>140</v>
      </c>
      <c r="B89" s="32" t="s">
        <v>141</v>
      </c>
      <c r="C89" s="32" t="s">
        <v>442</v>
      </c>
      <c r="D89" s="33">
        <v>50</v>
      </c>
      <c r="E89" s="32">
        <v>56</v>
      </c>
      <c r="F89" s="32">
        <v>8</v>
      </c>
      <c r="G89" s="34">
        <v>3.2421310000000001</v>
      </c>
      <c r="H89" s="33">
        <v>49</v>
      </c>
      <c r="I89" s="32">
        <v>59</v>
      </c>
      <c r="J89" s="32">
        <v>8</v>
      </c>
      <c r="K89" s="34">
        <v>3.482653</v>
      </c>
      <c r="L89" s="33">
        <v>46</v>
      </c>
      <c r="M89" s="32">
        <v>63</v>
      </c>
      <c r="N89" s="32">
        <v>7</v>
      </c>
      <c r="O89" s="34">
        <v>2.868004</v>
      </c>
      <c r="P89" s="33">
        <v>47</v>
      </c>
      <c r="Q89" s="32">
        <v>61</v>
      </c>
      <c r="R89" s="32">
        <v>8</v>
      </c>
      <c r="S89" s="34">
        <v>2.38117</v>
      </c>
      <c r="T89" s="33">
        <v>49</v>
      </c>
      <c r="U89" s="32">
        <v>58</v>
      </c>
      <c r="V89" s="32">
        <v>8</v>
      </c>
      <c r="W89" s="34">
        <v>2.6491799999999999</v>
      </c>
      <c r="X89" s="33">
        <v>49</v>
      </c>
      <c r="Y89" s="32">
        <v>60</v>
      </c>
      <c r="Z89" s="32">
        <v>8</v>
      </c>
      <c r="AA89" s="34">
        <v>2.201044</v>
      </c>
      <c r="AB89" s="33">
        <v>48</v>
      </c>
      <c r="AC89" s="32">
        <v>60</v>
      </c>
      <c r="AD89" s="32">
        <v>8</v>
      </c>
      <c r="AE89" s="34">
        <v>3.2924180000000001</v>
      </c>
      <c r="AF89" s="33">
        <v>49</v>
      </c>
      <c r="AG89" s="32">
        <v>58</v>
      </c>
      <c r="AH89" s="32">
        <v>8</v>
      </c>
      <c r="AI89" s="32">
        <v>3.21</v>
      </c>
      <c r="AJ89" s="33">
        <v>48</v>
      </c>
      <c r="AK89" s="32">
        <v>59</v>
      </c>
      <c r="AL89" s="32">
        <v>8</v>
      </c>
      <c r="AM89" s="32">
        <v>2.99</v>
      </c>
      <c r="AN89" s="33">
        <v>48</v>
      </c>
      <c r="AO89" s="32">
        <v>8</v>
      </c>
      <c r="AP89" s="32">
        <v>3.03</v>
      </c>
      <c r="AQ89" s="33">
        <v>53</v>
      </c>
      <c r="AR89" s="32">
        <v>7</v>
      </c>
      <c r="AS89" s="32">
        <v>3</v>
      </c>
      <c r="AT89" s="33">
        <v>49</v>
      </c>
      <c r="AU89" s="32">
        <v>7</v>
      </c>
      <c r="AV89" s="32">
        <v>2.87</v>
      </c>
      <c r="AW89" s="33">
        <v>45</v>
      </c>
      <c r="AX89" s="32">
        <v>7</v>
      </c>
      <c r="AY89" s="32">
        <v>2.4</v>
      </c>
      <c r="AZ89" s="33">
        <v>48</v>
      </c>
      <c r="BA89" s="32">
        <v>7</v>
      </c>
      <c r="BB89" s="32">
        <v>3.1</v>
      </c>
    </row>
    <row r="90" spans="1:54">
      <c r="A90" s="31" t="s">
        <v>216</v>
      </c>
      <c r="B90" s="32" t="s">
        <v>217</v>
      </c>
      <c r="C90" s="32" t="s">
        <v>441</v>
      </c>
      <c r="D90" s="33">
        <v>38</v>
      </c>
      <c r="E90" s="32">
        <v>96</v>
      </c>
      <c r="F90" s="32">
        <v>9</v>
      </c>
      <c r="G90" s="34">
        <v>3.5338910000000001</v>
      </c>
      <c r="H90" s="33">
        <v>40</v>
      </c>
      <c r="I90" s="32">
        <v>88</v>
      </c>
      <c r="J90" s="32">
        <v>9</v>
      </c>
      <c r="K90" s="34">
        <v>3.1072299999999999</v>
      </c>
      <c r="L90" s="33">
        <v>39</v>
      </c>
      <c r="M90" s="32">
        <v>93</v>
      </c>
      <c r="N90" s="32">
        <v>9</v>
      </c>
      <c r="O90" s="34">
        <v>3.195811</v>
      </c>
      <c r="P90" s="33">
        <v>36</v>
      </c>
      <c r="Q90" s="32">
        <v>101</v>
      </c>
      <c r="R90" s="32">
        <v>9</v>
      </c>
      <c r="S90" s="34">
        <v>3.2877019999999999</v>
      </c>
      <c r="T90" s="33">
        <v>37</v>
      </c>
      <c r="U90" s="32">
        <v>102</v>
      </c>
      <c r="V90" s="32">
        <v>9</v>
      </c>
      <c r="W90" s="34">
        <v>3.3318539999999999</v>
      </c>
      <c r="X90" s="33">
        <v>38</v>
      </c>
      <c r="Y90" s="32">
        <v>94</v>
      </c>
      <c r="Z90" s="32">
        <v>9</v>
      </c>
      <c r="AA90" s="34">
        <v>3.1162869999999998</v>
      </c>
      <c r="AB90" s="33">
        <v>34</v>
      </c>
      <c r="AC90" s="32">
        <v>113</v>
      </c>
      <c r="AD90" s="32">
        <v>9</v>
      </c>
      <c r="AE90" s="34">
        <v>4.1766059999999996</v>
      </c>
      <c r="AF90" s="33">
        <v>31</v>
      </c>
      <c r="AG90" s="32">
        <v>124</v>
      </c>
      <c r="AH90" s="32">
        <v>9</v>
      </c>
      <c r="AI90" s="32">
        <v>3.6</v>
      </c>
      <c r="AJ90" s="33">
        <v>31</v>
      </c>
      <c r="AK90" s="32">
        <v>122</v>
      </c>
      <c r="AL90" s="32">
        <v>9</v>
      </c>
      <c r="AM90" s="32">
        <v>3.59</v>
      </c>
      <c r="AN90" s="33">
        <v>29</v>
      </c>
      <c r="AO90" s="32">
        <v>9</v>
      </c>
      <c r="AP90" s="32">
        <v>3.35</v>
      </c>
      <c r="AQ90" s="33">
        <v>28</v>
      </c>
      <c r="AR90" s="32">
        <v>8</v>
      </c>
      <c r="AS90" s="32">
        <v>4.9000000000000004</v>
      </c>
      <c r="AT90" s="33">
        <v>29</v>
      </c>
      <c r="AU90" s="32">
        <v>8</v>
      </c>
      <c r="AV90" s="32">
        <v>4.4000000000000004</v>
      </c>
      <c r="AW90" s="33">
        <v>26</v>
      </c>
      <c r="AX90" s="32">
        <v>8</v>
      </c>
      <c r="AY90" s="32">
        <v>3.3</v>
      </c>
      <c r="AZ90" s="33">
        <v>28</v>
      </c>
      <c r="BA90" s="32">
        <v>8</v>
      </c>
      <c r="BB90" s="32">
        <v>4.0999999999999996</v>
      </c>
    </row>
    <row r="91" spans="1:54">
      <c r="A91" s="31" t="s">
        <v>287</v>
      </c>
      <c r="B91" s="32" t="s">
        <v>288</v>
      </c>
      <c r="C91" s="32" t="s">
        <v>443</v>
      </c>
      <c r="D91" s="33">
        <v>30</v>
      </c>
      <c r="E91" s="32">
        <v>130</v>
      </c>
      <c r="F91" s="32">
        <v>10</v>
      </c>
      <c r="G91" s="34">
        <v>1.7290430000000001</v>
      </c>
      <c r="H91" s="33">
        <v>32</v>
      </c>
      <c r="I91" s="32">
        <v>121</v>
      </c>
      <c r="J91" s="32">
        <v>9</v>
      </c>
      <c r="K91" s="34">
        <v>2.0812719999999998</v>
      </c>
      <c r="L91" s="33">
        <v>31</v>
      </c>
      <c r="M91" s="32">
        <v>126</v>
      </c>
      <c r="N91" s="32">
        <v>9</v>
      </c>
      <c r="O91" s="34">
        <v>1.5447409999999999</v>
      </c>
      <c r="P91" s="33">
        <v>32</v>
      </c>
      <c r="Q91" s="32">
        <v>123</v>
      </c>
      <c r="R91" s="32">
        <v>9</v>
      </c>
      <c r="S91" s="34">
        <v>1.500969</v>
      </c>
      <c r="T91" s="33">
        <v>30</v>
      </c>
      <c r="U91" s="32">
        <v>128</v>
      </c>
      <c r="V91" s="32">
        <v>9</v>
      </c>
      <c r="W91" s="34">
        <v>1.317507</v>
      </c>
      <c r="X91" s="33">
        <v>31</v>
      </c>
      <c r="Y91" s="32">
        <v>124</v>
      </c>
      <c r="Z91" s="32">
        <v>9</v>
      </c>
      <c r="AA91" s="34">
        <v>1.4929079999999999</v>
      </c>
      <c r="AB91" s="33">
        <v>28</v>
      </c>
      <c r="AC91" s="32">
        <v>137</v>
      </c>
      <c r="AD91" s="32">
        <v>9</v>
      </c>
      <c r="AE91" s="34">
        <v>2.1677520000000001</v>
      </c>
      <c r="AF91" s="33">
        <v>27</v>
      </c>
      <c r="AG91" s="32">
        <v>144</v>
      </c>
      <c r="AH91" s="32">
        <v>9</v>
      </c>
      <c r="AI91" s="32">
        <v>1.82</v>
      </c>
      <c r="AJ91" s="33">
        <v>28</v>
      </c>
      <c r="AK91" s="32">
        <v>143</v>
      </c>
      <c r="AL91" s="32">
        <v>9</v>
      </c>
      <c r="AM91" s="32">
        <v>1.94</v>
      </c>
      <c r="AN91" s="33">
        <v>26</v>
      </c>
      <c r="AO91" s="32">
        <v>9</v>
      </c>
      <c r="AP91" s="32">
        <v>1.72</v>
      </c>
      <c r="AQ91" s="33">
        <v>25</v>
      </c>
      <c r="AR91" s="32">
        <v>8</v>
      </c>
      <c r="AS91" s="32">
        <v>3.02</v>
      </c>
      <c r="AT91" s="33">
        <v>25</v>
      </c>
      <c r="AU91" s="32">
        <v>8</v>
      </c>
      <c r="AV91" s="32">
        <v>2.98</v>
      </c>
      <c r="AW91" s="33">
        <v>27</v>
      </c>
      <c r="AX91" s="32">
        <v>8</v>
      </c>
      <c r="AY91" s="32">
        <v>2.7</v>
      </c>
      <c r="AZ91" s="33">
        <v>27</v>
      </c>
      <c r="BA91" s="32">
        <v>8</v>
      </c>
      <c r="BB91" s="32">
        <v>2.2000000000000002</v>
      </c>
    </row>
    <row r="92" spans="1:54">
      <c r="A92" s="31" t="s">
        <v>369</v>
      </c>
      <c r="B92" s="32" t="s">
        <v>370</v>
      </c>
      <c r="C92" s="32" t="s">
        <v>440</v>
      </c>
      <c r="D92" s="33">
        <v>15</v>
      </c>
      <c r="E92" s="32">
        <v>172</v>
      </c>
      <c r="F92" s="32">
        <v>4</v>
      </c>
      <c r="G92" s="34">
        <v>4.1331439999999997</v>
      </c>
      <c r="H92" s="33">
        <v>15</v>
      </c>
      <c r="I92" s="32">
        <v>170</v>
      </c>
      <c r="J92" s="32">
        <v>4</v>
      </c>
      <c r="K92" s="34">
        <v>4.1209360000000004</v>
      </c>
      <c r="L92" s="33">
        <v>17</v>
      </c>
      <c r="M92" s="32">
        <v>172</v>
      </c>
      <c r="N92" s="32">
        <v>4</v>
      </c>
      <c r="O92" s="34">
        <v>3.7757320000000001</v>
      </c>
      <c r="P92" s="33">
        <v>17</v>
      </c>
      <c r="Q92" s="32">
        <v>171</v>
      </c>
      <c r="R92" s="32">
        <v>4</v>
      </c>
      <c r="S92" s="34">
        <v>3.7757320000000001</v>
      </c>
      <c r="T92" s="33">
        <v>16</v>
      </c>
      <c r="U92" s="32">
        <v>174</v>
      </c>
      <c r="V92" s="32">
        <v>4</v>
      </c>
      <c r="W92" s="34">
        <v>2.5701719999999999</v>
      </c>
      <c r="X92" s="33">
        <v>18</v>
      </c>
      <c r="Y92" s="32">
        <v>170</v>
      </c>
      <c r="Z92" s="32">
        <v>4</v>
      </c>
      <c r="AA92" s="34">
        <v>3.4556559999999998</v>
      </c>
      <c r="AB92" s="33">
        <v>17</v>
      </c>
      <c r="AC92" s="32">
        <v>172</v>
      </c>
      <c r="AD92" s="32">
        <v>4</v>
      </c>
      <c r="AE92" s="34">
        <v>3.159824</v>
      </c>
      <c r="AF92" s="33">
        <v>14</v>
      </c>
      <c r="AG92" s="32">
        <v>176</v>
      </c>
      <c r="AH92" s="32">
        <v>4</v>
      </c>
      <c r="AI92" s="32">
        <v>1.39</v>
      </c>
      <c r="AJ92" s="33">
        <v>17</v>
      </c>
      <c r="AK92" s="32">
        <v>171</v>
      </c>
      <c r="AL92" s="32">
        <v>4</v>
      </c>
      <c r="AM92" s="32">
        <v>4.18</v>
      </c>
      <c r="AN92" s="33">
        <v>12</v>
      </c>
      <c r="AO92" s="32">
        <v>3</v>
      </c>
      <c r="AP92" s="32">
        <v>1.39</v>
      </c>
      <c r="AQ92" s="33">
        <v>8</v>
      </c>
      <c r="AR92" s="32">
        <v>3</v>
      </c>
      <c r="AS92" s="32">
        <v>3.38</v>
      </c>
      <c r="AT92" s="33">
        <v>8</v>
      </c>
      <c r="AU92" s="32">
        <v>3</v>
      </c>
      <c r="AV92" s="32">
        <v>3.35</v>
      </c>
      <c r="AW92" s="33">
        <v>8</v>
      </c>
      <c r="AX92" s="32">
        <v>3</v>
      </c>
      <c r="AY92" s="32">
        <v>3.4</v>
      </c>
      <c r="AZ92" s="33">
        <v>8</v>
      </c>
      <c r="BA92" s="32">
        <v>3</v>
      </c>
      <c r="BB92" s="32">
        <v>3.4</v>
      </c>
    </row>
    <row r="93" spans="1:54">
      <c r="A93" s="31" t="s">
        <v>88</v>
      </c>
      <c r="B93" s="32" t="s">
        <v>89</v>
      </c>
      <c r="C93" s="32" t="s">
        <v>440</v>
      </c>
      <c r="D93" s="33">
        <v>63</v>
      </c>
      <c r="E93" s="32">
        <v>31</v>
      </c>
      <c r="F93" s="32">
        <v>9</v>
      </c>
      <c r="G93" s="34">
        <v>1.5153920000000001</v>
      </c>
      <c r="H93" s="33">
        <v>64</v>
      </c>
      <c r="I93" s="32">
        <v>30</v>
      </c>
      <c r="J93" s="32">
        <v>9</v>
      </c>
      <c r="K93" s="34">
        <v>1.000046</v>
      </c>
      <c r="L93" s="33">
        <v>63</v>
      </c>
      <c r="M93" s="32">
        <v>32</v>
      </c>
      <c r="N93" s="32">
        <v>10</v>
      </c>
      <c r="O93" s="34">
        <v>1.250259</v>
      </c>
      <c r="P93" s="33">
        <v>63</v>
      </c>
      <c r="Q93" s="32">
        <v>31</v>
      </c>
      <c r="R93" s="32">
        <v>10</v>
      </c>
      <c r="S93" s="34">
        <v>1.031307</v>
      </c>
      <c r="T93" s="33">
        <v>62</v>
      </c>
      <c r="U93" s="32">
        <v>32</v>
      </c>
      <c r="V93" s="32">
        <v>10</v>
      </c>
      <c r="W93" s="34">
        <v>1.1329279999999999</v>
      </c>
      <c r="X93" s="33">
        <v>61</v>
      </c>
      <c r="Y93" s="32">
        <v>33</v>
      </c>
      <c r="Z93" s="32">
        <v>10</v>
      </c>
      <c r="AA93" s="34">
        <v>1.110525</v>
      </c>
      <c r="AB93" s="33">
        <v>59</v>
      </c>
      <c r="AC93" s="32">
        <v>39</v>
      </c>
      <c r="AD93" s="32">
        <v>10</v>
      </c>
      <c r="AE93" s="34">
        <v>2.4389259999999999</v>
      </c>
      <c r="AF93" s="33">
        <v>57</v>
      </c>
      <c r="AG93" s="32">
        <v>45</v>
      </c>
      <c r="AH93" s="32">
        <v>10</v>
      </c>
      <c r="AI93" s="32">
        <v>2.74</v>
      </c>
      <c r="AJ93" s="33">
        <v>54</v>
      </c>
      <c r="AK93" s="32">
        <v>51</v>
      </c>
      <c r="AL93" s="32">
        <v>10</v>
      </c>
      <c r="AM93" s="32">
        <v>2.2400000000000002</v>
      </c>
      <c r="AN93" s="33">
        <v>53</v>
      </c>
      <c r="AO93" s="32">
        <v>9</v>
      </c>
      <c r="AP93" s="32">
        <v>2.33</v>
      </c>
      <c r="AQ93" s="33">
        <v>54</v>
      </c>
      <c r="AR93" s="32">
        <v>9</v>
      </c>
      <c r="AS93" s="32">
        <v>2.29</v>
      </c>
      <c r="AT93" s="33">
        <v>55</v>
      </c>
      <c r="AU93" s="32">
        <v>9</v>
      </c>
      <c r="AV93" s="32">
        <v>2.64</v>
      </c>
      <c r="AW93" s="33">
        <v>55</v>
      </c>
      <c r="AX93" s="32">
        <v>10</v>
      </c>
      <c r="AY93" s="32">
        <v>2.4</v>
      </c>
      <c r="AZ93" s="33">
        <v>56</v>
      </c>
      <c r="BA93" s="32">
        <v>10</v>
      </c>
      <c r="BB93" s="32">
        <v>2.4</v>
      </c>
    </row>
    <row r="94" spans="1:54">
      <c r="A94" s="31" t="s">
        <v>180</v>
      </c>
      <c r="B94" s="32" t="s">
        <v>181</v>
      </c>
      <c r="C94" s="32" t="s">
        <v>441</v>
      </c>
      <c r="D94" s="33">
        <v>43</v>
      </c>
      <c r="E94" s="32">
        <v>76</v>
      </c>
      <c r="F94" s="32">
        <v>7</v>
      </c>
      <c r="G94" s="34">
        <v>2.2340819999999999</v>
      </c>
      <c r="H94" s="33">
        <v>44</v>
      </c>
      <c r="I94" s="32">
        <v>73</v>
      </c>
      <c r="J94" s="32">
        <v>6</v>
      </c>
      <c r="K94" s="34">
        <v>2.4673560000000001</v>
      </c>
      <c r="L94" s="33">
        <v>41</v>
      </c>
      <c r="M94" s="32">
        <v>83</v>
      </c>
      <c r="N94" s="32">
        <v>6</v>
      </c>
      <c r="O94" s="34">
        <v>2.3626849999999999</v>
      </c>
      <c r="P94" s="33">
        <v>41</v>
      </c>
      <c r="Q94" s="32">
        <v>84</v>
      </c>
      <c r="R94" s="32">
        <v>6</v>
      </c>
      <c r="S94" s="34">
        <v>2.5762139999999998</v>
      </c>
      <c r="T94" s="33">
        <v>39</v>
      </c>
      <c r="U94" s="32">
        <v>87</v>
      </c>
      <c r="V94" s="32">
        <v>6</v>
      </c>
      <c r="W94" s="34">
        <v>2.3099249999999998</v>
      </c>
      <c r="X94" s="33">
        <v>36</v>
      </c>
      <c r="Y94" s="32">
        <v>104</v>
      </c>
      <c r="Z94" s="32">
        <v>6</v>
      </c>
      <c r="AA94" s="34">
        <v>0.6831663</v>
      </c>
      <c r="AB94" s="33">
        <v>36</v>
      </c>
      <c r="AC94" s="32">
        <v>101</v>
      </c>
      <c r="AD94" s="32">
        <v>5</v>
      </c>
      <c r="AE94" s="34">
        <v>0.81468419999999997</v>
      </c>
      <c r="AF94" s="33">
        <v>37</v>
      </c>
      <c r="AG94" s="32">
        <v>93</v>
      </c>
      <c r="AH94" s="32">
        <v>5</v>
      </c>
      <c r="AI94" s="32">
        <v>1.49</v>
      </c>
      <c r="AJ94" s="33">
        <v>39</v>
      </c>
      <c r="AK94" s="32">
        <v>85</v>
      </c>
      <c r="AL94" s="32">
        <v>5</v>
      </c>
      <c r="AM94" s="32">
        <v>2.13</v>
      </c>
      <c r="AN94" s="33">
        <v>36</v>
      </c>
      <c r="AO94" s="32">
        <v>5</v>
      </c>
      <c r="AP94" s="32">
        <v>3.17</v>
      </c>
      <c r="AQ94" s="33">
        <v>33</v>
      </c>
      <c r="AR94" s="32">
        <v>3</v>
      </c>
      <c r="AS94" s="32">
        <v>2.19</v>
      </c>
      <c r="AT94" s="33">
        <v>33</v>
      </c>
      <c r="AU94" s="32">
        <v>3</v>
      </c>
      <c r="AV94" s="32">
        <v>2.33</v>
      </c>
      <c r="AW94" s="33">
        <v>33</v>
      </c>
      <c r="AX94" s="32">
        <v>3</v>
      </c>
      <c r="AY94" s="32">
        <v>2.2999999999999998</v>
      </c>
      <c r="AZ94" s="33">
        <v>34</v>
      </c>
      <c r="BA94" s="32">
        <v>3</v>
      </c>
      <c r="BB94" s="32">
        <v>1.5</v>
      </c>
    </row>
    <row r="95" spans="1:54">
      <c r="A95" s="31" t="s">
        <v>154</v>
      </c>
      <c r="B95" s="32" t="s">
        <v>155</v>
      </c>
      <c r="C95" s="32" t="s">
        <v>442</v>
      </c>
      <c r="D95" s="33">
        <v>46</v>
      </c>
      <c r="E95" s="32">
        <v>65</v>
      </c>
      <c r="F95" s="32">
        <v>8</v>
      </c>
      <c r="G95" s="34">
        <v>2.0860180000000001</v>
      </c>
      <c r="H95" s="33">
        <v>46</v>
      </c>
      <c r="I95" s="32">
        <v>65</v>
      </c>
      <c r="J95" s="32">
        <v>8</v>
      </c>
      <c r="K95" s="34">
        <v>1.6488039999999999</v>
      </c>
      <c r="L95" s="33">
        <v>46</v>
      </c>
      <c r="M95" s="32">
        <v>63</v>
      </c>
      <c r="N95" s="32">
        <v>8</v>
      </c>
      <c r="O95" s="34">
        <v>1.65889</v>
      </c>
      <c r="P95" s="33">
        <v>42</v>
      </c>
      <c r="Q95" s="32">
        <v>77</v>
      </c>
      <c r="R95" s="32">
        <v>6</v>
      </c>
      <c r="S95" s="34">
        <v>1.7363599999999999</v>
      </c>
      <c r="T95" s="33">
        <v>43</v>
      </c>
      <c r="U95" s="32">
        <v>73</v>
      </c>
      <c r="V95" s="32">
        <v>6</v>
      </c>
      <c r="W95" s="34">
        <v>2.0001039999999999</v>
      </c>
      <c r="X95" s="33">
        <v>42</v>
      </c>
      <c r="Y95" s="32">
        <v>78</v>
      </c>
      <c r="Z95" s="32">
        <v>6</v>
      </c>
      <c r="AA95" s="34">
        <v>1.8829199999999999</v>
      </c>
      <c r="AB95" s="33">
        <v>40</v>
      </c>
      <c r="AC95" s="32">
        <v>85</v>
      </c>
      <c r="AD95" s="32">
        <v>6</v>
      </c>
      <c r="AE95" s="34">
        <v>1.879429</v>
      </c>
      <c r="AF95" s="33">
        <v>41</v>
      </c>
      <c r="AG95" s="32">
        <v>78</v>
      </c>
      <c r="AH95" s="32">
        <v>6</v>
      </c>
      <c r="AI95" s="32">
        <v>3.47</v>
      </c>
      <c r="AJ95" s="33">
        <v>39</v>
      </c>
      <c r="AK95" s="32">
        <v>85</v>
      </c>
      <c r="AL95" s="32">
        <v>6</v>
      </c>
      <c r="AM95" s="32">
        <v>2.4700000000000002</v>
      </c>
      <c r="AN95" s="33">
        <v>41</v>
      </c>
      <c r="AO95" s="32">
        <v>5</v>
      </c>
      <c r="AP95" s="32">
        <v>2.67</v>
      </c>
      <c r="AQ95" s="33">
        <v>49</v>
      </c>
      <c r="AR95" s="32">
        <v>5</v>
      </c>
      <c r="AS95" s="32">
        <v>4.51</v>
      </c>
      <c r="AT95" s="33">
        <v>44</v>
      </c>
      <c r="AU95" s="32">
        <v>5</v>
      </c>
      <c r="AV95" s="32">
        <v>5.24</v>
      </c>
      <c r="AW95" s="33">
        <v>43</v>
      </c>
      <c r="AX95" s="32">
        <v>5</v>
      </c>
      <c r="AY95" s="32">
        <v>3.9</v>
      </c>
      <c r="AZ95" s="33">
        <v>44</v>
      </c>
      <c r="BA95" s="32">
        <v>5</v>
      </c>
      <c r="BB95" s="32">
        <v>3.9</v>
      </c>
    </row>
    <row r="96" spans="1:54">
      <c r="A96" s="31" t="s">
        <v>313</v>
      </c>
      <c r="B96" s="32" t="s">
        <v>314</v>
      </c>
      <c r="C96" s="32" t="s">
        <v>441</v>
      </c>
      <c r="D96" s="33">
        <v>26</v>
      </c>
      <c r="E96" s="32">
        <v>142</v>
      </c>
      <c r="F96" s="32">
        <v>7</v>
      </c>
      <c r="G96" s="34">
        <v>2.0912820000000001</v>
      </c>
      <c r="H96" s="33">
        <v>25</v>
      </c>
      <c r="I96" s="32">
        <v>146</v>
      </c>
      <c r="J96" s="32">
        <v>7</v>
      </c>
      <c r="K96" s="34">
        <v>1.6143909999999999</v>
      </c>
      <c r="L96" s="33">
        <v>26</v>
      </c>
      <c r="M96" s="32">
        <v>141</v>
      </c>
      <c r="N96" s="32">
        <v>7</v>
      </c>
      <c r="O96" s="34">
        <v>1.689875</v>
      </c>
      <c r="P96" s="33">
        <v>27</v>
      </c>
      <c r="Q96" s="32">
        <v>140</v>
      </c>
      <c r="R96" s="32">
        <v>7</v>
      </c>
      <c r="S96" s="34">
        <v>1.317177</v>
      </c>
      <c r="T96" s="33">
        <v>27</v>
      </c>
      <c r="U96" s="32">
        <v>144</v>
      </c>
      <c r="V96" s="32">
        <v>7</v>
      </c>
      <c r="W96" s="34">
        <v>1.1634409999999999</v>
      </c>
      <c r="X96" s="33">
        <v>31</v>
      </c>
      <c r="Y96" s="32">
        <v>124</v>
      </c>
      <c r="Z96" s="32">
        <v>7</v>
      </c>
      <c r="AA96" s="34">
        <v>1.2806299999999999</v>
      </c>
      <c r="AB96" s="33">
        <v>30</v>
      </c>
      <c r="AC96" s="32">
        <v>126</v>
      </c>
      <c r="AD96" s="32">
        <v>7</v>
      </c>
      <c r="AE96" s="34">
        <v>2.540632</v>
      </c>
      <c r="AF96" s="33">
        <v>29</v>
      </c>
      <c r="AG96" s="32">
        <v>132</v>
      </c>
      <c r="AH96" s="32">
        <v>7</v>
      </c>
      <c r="AI96" s="32">
        <v>2.37</v>
      </c>
      <c r="AJ96" s="33">
        <v>29</v>
      </c>
      <c r="AK96" s="32">
        <v>135</v>
      </c>
      <c r="AL96" s="32">
        <v>7</v>
      </c>
      <c r="AM96" s="32">
        <v>2.59</v>
      </c>
      <c r="AN96" s="33">
        <v>28</v>
      </c>
      <c r="AO96" s="32">
        <v>7</v>
      </c>
      <c r="AP96" s="32">
        <v>2.08</v>
      </c>
      <c r="AQ96" s="33">
        <v>28</v>
      </c>
      <c r="AR96" s="32">
        <v>6</v>
      </c>
      <c r="AS96" s="32">
        <v>2.29</v>
      </c>
      <c r="AT96" s="33">
        <v>27</v>
      </c>
      <c r="AU96" s="32">
        <v>6</v>
      </c>
      <c r="AV96" s="32">
        <v>2.35</v>
      </c>
      <c r="AW96" s="33">
        <v>24</v>
      </c>
      <c r="AX96" s="32">
        <v>6</v>
      </c>
      <c r="AY96" s="32">
        <v>2.2999999999999998</v>
      </c>
      <c r="AZ96" s="33">
        <v>24</v>
      </c>
      <c r="BA96" s="32">
        <v>6</v>
      </c>
      <c r="BB96" s="32">
        <v>1.8</v>
      </c>
    </row>
    <row r="97" spans="1:54">
      <c r="A97" s="31" t="s">
        <v>247</v>
      </c>
      <c r="B97" s="32" t="s">
        <v>248</v>
      </c>
      <c r="C97" s="32" t="s">
        <v>440</v>
      </c>
      <c r="D97" s="33">
        <v>34</v>
      </c>
      <c r="E97" s="32">
        <v>109</v>
      </c>
      <c r="F97" s="32">
        <v>5</v>
      </c>
      <c r="G97" s="34">
        <v>5.1172620000000002</v>
      </c>
      <c r="H97" s="33">
        <v>33</v>
      </c>
      <c r="I97" s="32">
        <v>114</v>
      </c>
      <c r="J97" s="32">
        <v>5</v>
      </c>
      <c r="K97" s="34">
        <v>5.0618340000000002</v>
      </c>
      <c r="L97" s="33">
        <v>28</v>
      </c>
      <c r="M97" s="32">
        <v>136</v>
      </c>
      <c r="N97" s="32">
        <v>4</v>
      </c>
      <c r="O97" s="34">
        <v>2.440356</v>
      </c>
      <c r="P97" s="33">
        <v>31</v>
      </c>
      <c r="Q97" s="32">
        <v>126</v>
      </c>
      <c r="R97" s="32">
        <v>5</v>
      </c>
      <c r="S97" s="34">
        <v>3.7031610000000001</v>
      </c>
      <c r="T97" s="33">
        <v>30</v>
      </c>
      <c r="U97" s="32">
        <v>128</v>
      </c>
      <c r="V97" s="32">
        <v>5</v>
      </c>
      <c r="W97" s="34">
        <v>3.2129650000000001</v>
      </c>
      <c r="X97" s="33">
        <v>29</v>
      </c>
      <c r="Y97" s="32">
        <v>134</v>
      </c>
      <c r="Z97" s="32">
        <v>5</v>
      </c>
      <c r="AA97" s="34">
        <v>3.9530340000000002</v>
      </c>
      <c r="AB97" s="33">
        <v>29</v>
      </c>
      <c r="AC97" s="32">
        <v>130</v>
      </c>
      <c r="AD97" s="32">
        <v>5</v>
      </c>
      <c r="AE97" s="34">
        <v>4.9958739999999997</v>
      </c>
      <c r="AF97" s="33">
        <v>29</v>
      </c>
      <c r="AG97" s="32">
        <v>132</v>
      </c>
      <c r="AH97" s="32">
        <v>5</v>
      </c>
      <c r="AI97" s="32">
        <v>5.7</v>
      </c>
      <c r="AJ97" s="33">
        <v>29</v>
      </c>
      <c r="AK97" s="32">
        <v>135</v>
      </c>
      <c r="AL97" s="32">
        <v>5</v>
      </c>
      <c r="AM97" s="32">
        <v>5.89</v>
      </c>
      <c r="AN97" s="33">
        <v>30</v>
      </c>
      <c r="AO97" s="32">
        <v>4</v>
      </c>
      <c r="AP97" s="32">
        <v>6.19</v>
      </c>
      <c r="AQ97" s="33">
        <v>25</v>
      </c>
      <c r="AR97" s="32">
        <v>4</v>
      </c>
      <c r="AS97" s="32">
        <v>5.31</v>
      </c>
      <c r="AT97" s="33">
        <v>25</v>
      </c>
      <c r="AU97" s="32">
        <v>4</v>
      </c>
      <c r="AV97" s="32">
        <v>3.8</v>
      </c>
      <c r="AW97" s="33">
        <v>26</v>
      </c>
      <c r="AX97" s="32">
        <v>4</v>
      </c>
      <c r="AY97" s="32">
        <v>5</v>
      </c>
      <c r="AZ97" s="33">
        <v>21</v>
      </c>
      <c r="BA97" s="32">
        <v>3</v>
      </c>
      <c r="BB97" s="32">
        <v>1.3</v>
      </c>
    </row>
    <row r="98" spans="1:54">
      <c r="A98" s="31" t="s">
        <v>110</v>
      </c>
      <c r="B98" s="32" t="s">
        <v>111</v>
      </c>
      <c r="C98" s="32" t="s">
        <v>444</v>
      </c>
      <c r="D98" s="33">
        <v>58</v>
      </c>
      <c r="E98" s="32">
        <v>41</v>
      </c>
      <c r="F98" s="32">
        <v>10</v>
      </c>
      <c r="G98" s="34">
        <v>1.74237</v>
      </c>
      <c r="H98" s="33">
        <v>60</v>
      </c>
      <c r="I98" s="32">
        <v>36</v>
      </c>
      <c r="J98" s="32">
        <v>10</v>
      </c>
      <c r="K98" s="34">
        <v>1.775039</v>
      </c>
      <c r="L98" s="33">
        <v>56</v>
      </c>
      <c r="M98" s="32">
        <v>42</v>
      </c>
      <c r="N98" s="32">
        <v>10</v>
      </c>
      <c r="O98" s="34">
        <v>1.0405439999999999</v>
      </c>
      <c r="P98" s="33">
        <v>56</v>
      </c>
      <c r="Q98" s="32">
        <v>41</v>
      </c>
      <c r="R98" s="32">
        <v>10</v>
      </c>
      <c r="S98" s="34">
        <v>0.96375339999999998</v>
      </c>
      <c r="T98" s="33">
        <v>57</v>
      </c>
      <c r="U98" s="32">
        <v>41</v>
      </c>
      <c r="V98" s="32">
        <v>10</v>
      </c>
      <c r="W98" s="34">
        <v>1.036832</v>
      </c>
      <c r="X98" s="33">
        <v>60</v>
      </c>
      <c r="Y98" s="32">
        <v>35</v>
      </c>
      <c r="Z98" s="32">
        <v>10</v>
      </c>
      <c r="AA98" s="34">
        <v>1.125235</v>
      </c>
      <c r="AB98" s="33">
        <v>60</v>
      </c>
      <c r="AC98" s="32">
        <v>35</v>
      </c>
      <c r="AD98" s="32">
        <v>10</v>
      </c>
      <c r="AE98" s="34">
        <v>2.2835079999999999</v>
      </c>
      <c r="AF98" s="33">
        <v>60</v>
      </c>
      <c r="AG98" s="32">
        <v>36</v>
      </c>
      <c r="AH98" s="32">
        <v>10</v>
      </c>
      <c r="AI98" s="32">
        <v>2.37</v>
      </c>
      <c r="AJ98" s="33">
        <v>61</v>
      </c>
      <c r="AK98" s="32">
        <v>34</v>
      </c>
      <c r="AL98" s="32">
        <v>10</v>
      </c>
      <c r="AM98" s="32">
        <v>2.78</v>
      </c>
      <c r="AN98" s="33">
        <v>61</v>
      </c>
      <c r="AO98" s="32">
        <v>10</v>
      </c>
      <c r="AP98" s="32">
        <v>2.44</v>
      </c>
      <c r="AQ98" s="33">
        <v>60</v>
      </c>
      <c r="AR98" s="32">
        <v>9</v>
      </c>
      <c r="AS98" s="32">
        <v>2.93</v>
      </c>
      <c r="AT98" s="33">
        <v>58</v>
      </c>
      <c r="AU98" s="32">
        <v>9</v>
      </c>
      <c r="AV98" s="32">
        <v>3.03</v>
      </c>
      <c r="AW98" s="33">
        <v>57</v>
      </c>
      <c r="AX98" s="32">
        <v>9</v>
      </c>
      <c r="AY98" s="32">
        <v>3.6</v>
      </c>
      <c r="AZ98" s="33">
        <v>61</v>
      </c>
      <c r="BA98" s="32">
        <v>8</v>
      </c>
      <c r="BB98" s="32">
        <v>3.9</v>
      </c>
    </row>
    <row r="99" spans="1:54">
      <c r="A99" s="31" t="s">
        <v>335</v>
      </c>
      <c r="B99" s="32" t="s">
        <v>336</v>
      </c>
      <c r="C99" s="32" t="s">
        <v>442</v>
      </c>
      <c r="D99" s="33">
        <v>23</v>
      </c>
      <c r="E99" s="32">
        <v>153</v>
      </c>
      <c r="F99" s="32">
        <v>6</v>
      </c>
      <c r="G99" s="34">
        <v>1.6905060000000001</v>
      </c>
      <c r="H99" s="33">
        <v>22</v>
      </c>
      <c r="I99" s="32">
        <v>154</v>
      </c>
      <c r="J99" s="32">
        <v>6</v>
      </c>
      <c r="K99" s="34">
        <v>1.080101</v>
      </c>
      <c r="L99" s="33">
        <v>24</v>
      </c>
      <c r="M99" s="32">
        <v>149</v>
      </c>
      <c r="N99" s="32">
        <v>6</v>
      </c>
      <c r="O99" s="34">
        <v>1.1247199999999999</v>
      </c>
      <c r="P99" s="33">
        <v>24</v>
      </c>
      <c r="Q99" s="32">
        <v>150</v>
      </c>
      <c r="R99" s="32">
        <v>7</v>
      </c>
      <c r="S99" s="34">
        <v>0.82186930000000002</v>
      </c>
      <c r="T99" s="33">
        <v>24</v>
      </c>
      <c r="U99" s="32">
        <v>154</v>
      </c>
      <c r="V99" s="32">
        <v>7</v>
      </c>
      <c r="W99" s="34">
        <v>0.76738779999999995</v>
      </c>
      <c r="X99" s="33">
        <v>25</v>
      </c>
      <c r="Y99" s="32">
        <v>149</v>
      </c>
      <c r="Z99" s="32">
        <v>7</v>
      </c>
      <c r="AA99" s="34">
        <v>1.153654</v>
      </c>
      <c r="AB99" s="33">
        <v>28</v>
      </c>
      <c r="AC99" s="32">
        <v>137</v>
      </c>
      <c r="AD99" s="32">
        <v>7</v>
      </c>
      <c r="AE99" s="34">
        <v>2.271487</v>
      </c>
      <c r="AF99" s="33">
        <v>28</v>
      </c>
      <c r="AG99" s="32">
        <v>138</v>
      </c>
      <c r="AH99" s="32">
        <v>7</v>
      </c>
      <c r="AI99" s="32">
        <v>2.2799999999999998</v>
      </c>
      <c r="AJ99" s="33">
        <v>28</v>
      </c>
      <c r="AK99" s="32">
        <v>143</v>
      </c>
      <c r="AL99" s="32">
        <v>7</v>
      </c>
      <c r="AM99" s="32">
        <v>2.11</v>
      </c>
      <c r="AN99" s="33">
        <v>28</v>
      </c>
      <c r="AO99" s="32">
        <v>7</v>
      </c>
      <c r="AP99" s="32">
        <v>2.5</v>
      </c>
      <c r="AQ99" s="33">
        <v>28</v>
      </c>
      <c r="AR99" s="32">
        <v>6</v>
      </c>
      <c r="AS99" s="32">
        <v>3.22</v>
      </c>
      <c r="AT99" s="33">
        <v>27</v>
      </c>
      <c r="AU99" s="32">
        <v>6</v>
      </c>
      <c r="AV99" s="32">
        <v>3.37</v>
      </c>
      <c r="AW99" s="33">
        <v>28</v>
      </c>
      <c r="AX99" s="32">
        <v>6</v>
      </c>
      <c r="AY99" s="32">
        <v>3.3</v>
      </c>
      <c r="AZ99" s="33">
        <v>30</v>
      </c>
      <c r="BA99" s="32">
        <v>6</v>
      </c>
      <c r="BB99" s="32">
        <v>2.2999999999999998</v>
      </c>
    </row>
    <row r="100" spans="1:54">
      <c r="A100" s="31" t="s">
        <v>226</v>
      </c>
      <c r="B100" s="32" t="s">
        <v>227</v>
      </c>
      <c r="C100" s="32" t="s">
        <v>443</v>
      </c>
      <c r="D100" s="33">
        <v>37</v>
      </c>
      <c r="E100" s="32">
        <v>99</v>
      </c>
      <c r="F100" s="32">
        <v>6</v>
      </c>
      <c r="G100" s="34">
        <v>4.309577</v>
      </c>
      <c r="H100" s="33">
        <v>37</v>
      </c>
      <c r="I100" s="32">
        <v>99</v>
      </c>
      <c r="J100" s="32">
        <v>6</v>
      </c>
      <c r="K100" s="34">
        <v>4.131208</v>
      </c>
      <c r="L100" s="33">
        <v>39</v>
      </c>
      <c r="M100" s="32">
        <v>93</v>
      </c>
      <c r="N100" s="32">
        <v>5</v>
      </c>
      <c r="O100" s="34">
        <v>4.6504490000000001</v>
      </c>
      <c r="P100" s="33">
        <v>37</v>
      </c>
      <c r="Q100" s="32">
        <v>99</v>
      </c>
      <c r="R100" s="32">
        <v>6</v>
      </c>
      <c r="S100" s="34">
        <v>3.8748849999999999</v>
      </c>
      <c r="T100" s="33">
        <v>38</v>
      </c>
      <c r="U100" s="32">
        <v>96</v>
      </c>
      <c r="V100" s="32">
        <v>6</v>
      </c>
      <c r="W100" s="34">
        <v>4.0025690000000003</v>
      </c>
      <c r="X100" s="33">
        <v>41</v>
      </c>
      <c r="Y100" s="32">
        <v>83</v>
      </c>
      <c r="Z100" s="32">
        <v>6</v>
      </c>
      <c r="AA100" s="34">
        <v>3.2377929999999999</v>
      </c>
      <c r="AB100" s="33">
        <v>40</v>
      </c>
      <c r="AC100" s="32">
        <v>85</v>
      </c>
      <c r="AD100" s="32">
        <v>6</v>
      </c>
      <c r="AE100" s="34">
        <v>3.9494220000000002</v>
      </c>
      <c r="AF100" s="33">
        <v>41</v>
      </c>
      <c r="AG100" s="32">
        <v>78</v>
      </c>
      <c r="AH100" s="32">
        <v>6</v>
      </c>
      <c r="AI100" s="32">
        <v>3.67</v>
      </c>
      <c r="AJ100" s="33">
        <v>42</v>
      </c>
      <c r="AK100" s="32">
        <v>74</v>
      </c>
      <c r="AL100" s="32">
        <v>6</v>
      </c>
      <c r="AM100" s="32">
        <v>4.08</v>
      </c>
      <c r="AN100" s="33">
        <v>39</v>
      </c>
      <c r="AO100" s="32">
        <v>5</v>
      </c>
      <c r="AP100" s="32">
        <v>6.15</v>
      </c>
      <c r="AQ100" s="33">
        <v>44</v>
      </c>
      <c r="AR100" s="32">
        <v>5</v>
      </c>
      <c r="AS100" s="32">
        <v>4.99</v>
      </c>
      <c r="AT100" s="33">
        <v>49</v>
      </c>
      <c r="AU100" s="32">
        <v>5</v>
      </c>
      <c r="AV100" s="32">
        <v>3.55</v>
      </c>
      <c r="AW100" s="33">
        <v>49</v>
      </c>
      <c r="AX100" s="32">
        <v>5</v>
      </c>
      <c r="AY100" s="32">
        <v>3.6</v>
      </c>
      <c r="AZ100" s="33">
        <v>45</v>
      </c>
      <c r="BA100" s="32">
        <v>5</v>
      </c>
      <c r="BB100" s="32">
        <v>4.5999999999999996</v>
      </c>
    </row>
    <row r="101" spans="1:54">
      <c r="A101" s="31" t="s">
        <v>299</v>
      </c>
      <c r="B101" s="32" t="s">
        <v>300</v>
      </c>
      <c r="C101" s="32" t="s">
        <v>443</v>
      </c>
      <c r="D101" s="33">
        <v>28</v>
      </c>
      <c r="E101" s="32">
        <v>136</v>
      </c>
      <c r="F101" s="32">
        <v>8</v>
      </c>
      <c r="G101" s="34">
        <v>2.1609829999999999</v>
      </c>
      <c r="H101" s="33">
        <v>27</v>
      </c>
      <c r="I101" s="32">
        <v>135</v>
      </c>
      <c r="J101" s="32">
        <v>8</v>
      </c>
      <c r="K101" s="34">
        <v>2.01491</v>
      </c>
      <c r="L101" s="33">
        <v>25</v>
      </c>
      <c r="M101" s="32">
        <v>145</v>
      </c>
      <c r="N101" s="32">
        <v>7</v>
      </c>
      <c r="O101" s="34">
        <v>1.6397679999999999</v>
      </c>
      <c r="P101" s="33">
        <v>26</v>
      </c>
      <c r="Q101" s="32">
        <v>142</v>
      </c>
      <c r="R101" s="32">
        <v>7</v>
      </c>
      <c r="S101" s="34">
        <v>1.7159740000000001</v>
      </c>
      <c r="T101" s="33">
        <v>29</v>
      </c>
      <c r="U101" s="32">
        <v>136</v>
      </c>
      <c r="V101" s="32">
        <v>8</v>
      </c>
      <c r="W101" s="34">
        <v>1.697025</v>
      </c>
      <c r="X101" s="33">
        <v>28</v>
      </c>
      <c r="Y101" s="32">
        <v>137</v>
      </c>
      <c r="Z101" s="32">
        <v>7</v>
      </c>
      <c r="AA101" s="34">
        <v>2.0112540000000001</v>
      </c>
      <c r="AB101" s="33">
        <v>28</v>
      </c>
      <c r="AC101" s="32">
        <v>137</v>
      </c>
      <c r="AD101" s="32">
        <v>7</v>
      </c>
      <c r="AE101" s="34">
        <v>2.6673309999999999</v>
      </c>
      <c r="AF101" s="33">
        <v>32</v>
      </c>
      <c r="AG101" s="32">
        <v>120</v>
      </c>
      <c r="AH101" s="32">
        <v>8</v>
      </c>
      <c r="AI101" s="32">
        <v>3.31</v>
      </c>
      <c r="AJ101" s="33">
        <v>31</v>
      </c>
      <c r="AK101" s="32">
        <v>122</v>
      </c>
      <c r="AL101" s="32">
        <v>8</v>
      </c>
      <c r="AM101" s="32">
        <v>3.24</v>
      </c>
      <c r="AN101" s="33">
        <v>37</v>
      </c>
      <c r="AO101" s="32">
        <v>7</v>
      </c>
      <c r="AP101" s="32">
        <v>3.43</v>
      </c>
      <c r="AQ101" s="33">
        <v>37</v>
      </c>
      <c r="AR101" s="32">
        <v>7</v>
      </c>
      <c r="AS101" s="32">
        <v>4.22</v>
      </c>
      <c r="AT101" s="33">
        <v>37</v>
      </c>
      <c r="AU101" s="32">
        <v>6</v>
      </c>
      <c r="AV101" s="32">
        <v>3.09</v>
      </c>
      <c r="AW101" s="33">
        <v>38</v>
      </c>
      <c r="AX101" s="32">
        <v>7</v>
      </c>
      <c r="AY101" s="32">
        <v>3.3</v>
      </c>
      <c r="AZ101" s="33">
        <v>41</v>
      </c>
      <c r="BA101" s="32">
        <v>7</v>
      </c>
      <c r="BB101" s="32">
        <v>3.9</v>
      </c>
    </row>
    <row r="102" spans="1:54">
      <c r="A102" s="31" t="s">
        <v>379</v>
      </c>
      <c r="B102" s="32" t="s">
        <v>380</v>
      </c>
      <c r="C102" s="32" t="s">
        <v>442</v>
      </c>
      <c r="D102" s="33">
        <v>13</v>
      </c>
      <c r="E102" s="32">
        <v>177</v>
      </c>
      <c r="F102" s="32">
        <v>6</v>
      </c>
      <c r="G102" s="34">
        <v>2.6369549999999999</v>
      </c>
      <c r="H102" s="33">
        <v>13</v>
      </c>
      <c r="I102" s="32">
        <v>173</v>
      </c>
      <c r="J102" s="32">
        <v>6</v>
      </c>
      <c r="K102" s="34">
        <v>2.6339890000000001</v>
      </c>
      <c r="L102" s="33">
        <v>18</v>
      </c>
      <c r="M102" s="32">
        <v>170</v>
      </c>
      <c r="N102" s="32">
        <v>5</v>
      </c>
      <c r="O102" s="34">
        <v>1.8298110000000001</v>
      </c>
      <c r="P102" s="33">
        <v>17</v>
      </c>
      <c r="Q102" s="32">
        <v>171</v>
      </c>
      <c r="R102" s="32">
        <v>5</v>
      </c>
      <c r="S102" s="34">
        <v>1.5940049999999999</v>
      </c>
      <c r="T102" s="33">
        <v>17</v>
      </c>
      <c r="U102" s="32">
        <v>172</v>
      </c>
      <c r="V102" s="32">
        <v>5</v>
      </c>
      <c r="W102" s="34">
        <v>1.71509</v>
      </c>
      <c r="X102" s="33">
        <v>17</v>
      </c>
      <c r="Y102" s="32">
        <v>173</v>
      </c>
      <c r="Z102" s="32">
        <v>5</v>
      </c>
      <c r="AA102" s="34">
        <v>1.71509</v>
      </c>
      <c r="AB102" s="33">
        <v>18</v>
      </c>
      <c r="AC102" s="32">
        <v>168</v>
      </c>
      <c r="AD102" s="32">
        <v>5</v>
      </c>
      <c r="AE102" s="34">
        <v>2.2410519999999998</v>
      </c>
      <c r="AF102" s="33">
        <v>17</v>
      </c>
      <c r="AG102" s="32">
        <v>170</v>
      </c>
      <c r="AH102" s="32">
        <v>5</v>
      </c>
      <c r="AI102" s="32">
        <v>2.57</v>
      </c>
      <c r="AJ102" s="33">
        <v>17</v>
      </c>
      <c r="AK102" s="32">
        <v>171</v>
      </c>
      <c r="AL102" s="32">
        <v>5</v>
      </c>
      <c r="AM102" s="32">
        <v>3.05</v>
      </c>
      <c r="AN102" s="33">
        <v>14</v>
      </c>
      <c r="AO102" s="32">
        <v>4</v>
      </c>
      <c r="AP102" s="32">
        <v>2</v>
      </c>
      <c r="AQ102" s="33">
        <v>16</v>
      </c>
      <c r="AR102" s="32">
        <v>5</v>
      </c>
      <c r="AS102" s="32">
        <v>3.18</v>
      </c>
      <c r="AT102" s="33">
        <v>18</v>
      </c>
      <c r="AU102" s="32">
        <v>5</v>
      </c>
      <c r="AV102" s="32">
        <v>2.81</v>
      </c>
      <c r="AW102" s="33">
        <v>15</v>
      </c>
      <c r="AX102" s="32">
        <v>6</v>
      </c>
      <c r="AY102" s="32">
        <v>3.3</v>
      </c>
      <c r="AZ102" s="33">
        <v>21</v>
      </c>
      <c r="BA102" s="32">
        <v>6</v>
      </c>
      <c r="BB102" s="32">
        <v>4</v>
      </c>
    </row>
    <row r="103" spans="1:54">
      <c r="A103" s="31" t="s">
        <v>98</v>
      </c>
      <c r="B103" s="32" t="s">
        <v>99</v>
      </c>
      <c r="C103" s="32" t="s">
        <v>444</v>
      </c>
      <c r="D103" s="33">
        <v>60</v>
      </c>
      <c r="E103" s="32">
        <v>37</v>
      </c>
      <c r="F103" s="32">
        <v>10</v>
      </c>
      <c r="G103" s="34">
        <v>2.11327</v>
      </c>
      <c r="H103" s="33">
        <v>59</v>
      </c>
      <c r="I103" s="32">
        <v>38</v>
      </c>
      <c r="J103" s="32">
        <v>10</v>
      </c>
      <c r="K103" s="34">
        <v>2.090773</v>
      </c>
      <c r="L103" s="33">
        <v>60</v>
      </c>
      <c r="M103" s="32">
        <v>36</v>
      </c>
      <c r="N103" s="32">
        <v>9</v>
      </c>
      <c r="O103" s="34">
        <v>1.757172</v>
      </c>
      <c r="P103" s="33">
        <v>59</v>
      </c>
      <c r="Q103" s="32">
        <v>39</v>
      </c>
      <c r="R103" s="32">
        <v>10</v>
      </c>
      <c r="S103" s="34">
        <v>1.3615889999999999</v>
      </c>
      <c r="T103" s="33">
        <v>59</v>
      </c>
      <c r="U103" s="32">
        <v>36</v>
      </c>
      <c r="V103" s="32">
        <v>10</v>
      </c>
      <c r="W103" s="34">
        <v>1.3241339999999999</v>
      </c>
      <c r="X103" s="33">
        <v>57</v>
      </c>
      <c r="Y103" s="32">
        <v>42</v>
      </c>
      <c r="Z103" s="32">
        <v>9</v>
      </c>
      <c r="AA103" s="34">
        <v>1.915961</v>
      </c>
      <c r="AB103" s="33">
        <v>56</v>
      </c>
      <c r="AC103" s="32">
        <v>44</v>
      </c>
      <c r="AD103" s="32">
        <v>9</v>
      </c>
      <c r="AE103" s="34">
        <v>3.5269140000000001</v>
      </c>
      <c r="AF103" s="33">
        <v>58</v>
      </c>
      <c r="AG103" s="32">
        <v>41</v>
      </c>
      <c r="AH103" s="32">
        <v>9</v>
      </c>
      <c r="AI103" s="32">
        <v>2.95</v>
      </c>
      <c r="AJ103" s="33">
        <v>58</v>
      </c>
      <c r="AK103" s="32">
        <v>40</v>
      </c>
      <c r="AL103" s="32">
        <v>9</v>
      </c>
      <c r="AM103" s="32">
        <v>3.21</v>
      </c>
      <c r="AN103" s="33">
        <v>57</v>
      </c>
      <c r="AO103" s="32">
        <v>9</v>
      </c>
      <c r="AP103" s="32">
        <v>2.96</v>
      </c>
      <c r="AQ103" s="33">
        <v>56</v>
      </c>
      <c r="AR103" s="32">
        <v>8</v>
      </c>
      <c r="AS103" s="32">
        <v>2.76</v>
      </c>
      <c r="AT103" s="33">
        <v>55</v>
      </c>
      <c r="AU103" s="32">
        <v>8</v>
      </c>
      <c r="AV103" s="32">
        <v>3.35</v>
      </c>
      <c r="AW103" s="33">
        <v>53</v>
      </c>
      <c r="AX103" s="32">
        <v>8</v>
      </c>
      <c r="AY103" s="32">
        <v>3.6</v>
      </c>
      <c r="AZ103" s="33">
        <v>49</v>
      </c>
      <c r="BA103" s="32">
        <v>6</v>
      </c>
      <c r="BB103" s="32">
        <v>4</v>
      </c>
    </row>
    <row r="104" spans="1:54">
      <c r="A104" s="31" t="s">
        <v>118</v>
      </c>
      <c r="B104" s="32" t="s">
        <v>119</v>
      </c>
      <c r="C104" s="32" t="s">
        <v>444</v>
      </c>
      <c r="D104" s="33">
        <v>56</v>
      </c>
      <c r="E104" s="32">
        <v>46</v>
      </c>
      <c r="F104" s="32">
        <v>8</v>
      </c>
      <c r="G104" s="34">
        <v>2.266899</v>
      </c>
      <c r="H104" s="33">
        <v>57</v>
      </c>
      <c r="I104" s="32">
        <v>43</v>
      </c>
      <c r="J104" s="32">
        <v>8</v>
      </c>
      <c r="K104" s="34">
        <v>1.6284970000000001</v>
      </c>
      <c r="L104" s="33">
        <v>61</v>
      </c>
      <c r="M104" s="32">
        <v>34</v>
      </c>
      <c r="N104" s="32">
        <v>8</v>
      </c>
      <c r="O104" s="34">
        <v>1.7505539999999999</v>
      </c>
      <c r="P104" s="33">
        <v>62</v>
      </c>
      <c r="Q104" s="32">
        <v>33</v>
      </c>
      <c r="R104" s="32">
        <v>8</v>
      </c>
      <c r="S104" s="34">
        <v>1.6327020000000001</v>
      </c>
      <c r="T104" s="33">
        <v>62</v>
      </c>
      <c r="U104" s="32">
        <v>32</v>
      </c>
      <c r="V104" s="32">
        <v>8</v>
      </c>
      <c r="W104" s="34">
        <v>1.843364</v>
      </c>
      <c r="X104" s="33">
        <v>61</v>
      </c>
      <c r="Y104" s="32">
        <v>33</v>
      </c>
      <c r="Z104" s="32">
        <v>8</v>
      </c>
      <c r="AA104" s="34">
        <v>1.727857</v>
      </c>
      <c r="AB104" s="33">
        <v>62</v>
      </c>
      <c r="AC104" s="32">
        <v>30</v>
      </c>
      <c r="AD104" s="32">
        <v>8</v>
      </c>
      <c r="AE104" s="34">
        <v>2.8190930000000001</v>
      </c>
      <c r="AF104" s="33">
        <v>64</v>
      </c>
      <c r="AG104" s="32">
        <v>30</v>
      </c>
      <c r="AH104" s="32">
        <v>8</v>
      </c>
      <c r="AI104" s="32">
        <v>2.14</v>
      </c>
      <c r="AJ104" s="33">
        <v>63</v>
      </c>
      <c r="AK104" s="32">
        <v>29</v>
      </c>
      <c r="AL104" s="32">
        <v>8</v>
      </c>
      <c r="AM104" s="32">
        <v>2.56</v>
      </c>
      <c r="AN104" s="33">
        <v>62</v>
      </c>
      <c r="AO104" s="32">
        <v>8</v>
      </c>
      <c r="AP104" s="32">
        <v>2.58</v>
      </c>
      <c r="AQ104" s="33">
        <v>64</v>
      </c>
      <c r="AR104" s="32">
        <v>7</v>
      </c>
      <c r="AS104" s="32">
        <v>2.5</v>
      </c>
      <c r="AT104" s="33">
        <v>63</v>
      </c>
      <c r="AU104" s="32">
        <v>7</v>
      </c>
      <c r="AV104" s="32">
        <v>3.36</v>
      </c>
      <c r="AW104" s="33">
        <v>62</v>
      </c>
      <c r="AX104" s="32">
        <v>7</v>
      </c>
      <c r="AY104" s="32">
        <v>3</v>
      </c>
      <c r="AZ104" s="33">
        <v>63</v>
      </c>
      <c r="BA104" s="32">
        <v>7</v>
      </c>
      <c r="BB104" s="32">
        <v>2.5</v>
      </c>
    </row>
    <row r="105" spans="1:54">
      <c r="A105" s="31" t="s">
        <v>319</v>
      </c>
      <c r="B105" s="32" t="s">
        <v>320</v>
      </c>
      <c r="C105" s="32" t="s">
        <v>443</v>
      </c>
      <c r="D105" s="33">
        <v>25</v>
      </c>
      <c r="E105" s="32">
        <v>148</v>
      </c>
      <c r="F105" s="32">
        <v>7</v>
      </c>
      <c r="G105" s="34">
        <v>1.4513259999999999</v>
      </c>
      <c r="H105" s="33">
        <v>26</v>
      </c>
      <c r="I105" s="32">
        <v>140</v>
      </c>
      <c r="J105" s="32">
        <v>7</v>
      </c>
      <c r="K105" s="34">
        <v>1.3788050000000001</v>
      </c>
      <c r="L105" s="33">
        <v>25</v>
      </c>
      <c r="M105" s="32">
        <v>145</v>
      </c>
      <c r="N105" s="32">
        <v>7</v>
      </c>
      <c r="O105" s="34">
        <v>1.525142</v>
      </c>
      <c r="P105" s="33">
        <v>26</v>
      </c>
      <c r="Q105" s="32">
        <v>142</v>
      </c>
      <c r="R105" s="32">
        <v>7</v>
      </c>
      <c r="S105" s="34">
        <v>1.673997</v>
      </c>
      <c r="T105" s="33">
        <v>26</v>
      </c>
      <c r="U105" s="32">
        <v>147</v>
      </c>
      <c r="V105" s="32">
        <v>7</v>
      </c>
      <c r="W105" s="34">
        <v>1.689165</v>
      </c>
      <c r="X105" s="33">
        <v>25</v>
      </c>
      <c r="Y105" s="32">
        <v>149</v>
      </c>
      <c r="Z105" s="32">
        <v>8</v>
      </c>
      <c r="AA105" s="34">
        <v>1.5113080000000001</v>
      </c>
      <c r="AB105" s="33">
        <v>24</v>
      </c>
      <c r="AC105" s="32">
        <v>158</v>
      </c>
      <c r="AD105" s="32">
        <v>8</v>
      </c>
      <c r="AE105" s="34">
        <v>2.4753349999999998</v>
      </c>
      <c r="AF105" s="33">
        <v>25</v>
      </c>
      <c r="AG105" s="32">
        <v>152</v>
      </c>
      <c r="AH105" s="32">
        <v>7</v>
      </c>
      <c r="AI105" s="32">
        <v>2.64</v>
      </c>
      <c r="AJ105" s="33">
        <v>24</v>
      </c>
      <c r="AK105" s="32">
        <v>155</v>
      </c>
      <c r="AL105" s="32">
        <v>8</v>
      </c>
      <c r="AM105" s="32">
        <v>2.72</v>
      </c>
      <c r="AN105" s="33">
        <v>26</v>
      </c>
      <c r="AO105" s="32">
        <v>7</v>
      </c>
      <c r="AP105" s="32">
        <v>2.88</v>
      </c>
      <c r="AQ105" s="33">
        <v>28</v>
      </c>
      <c r="AR105" s="32">
        <v>7</v>
      </c>
      <c r="AS105" s="32">
        <v>2.99</v>
      </c>
      <c r="AT105" s="33">
        <v>28</v>
      </c>
      <c r="AU105" s="32">
        <v>8</v>
      </c>
      <c r="AV105" s="32">
        <v>3.38</v>
      </c>
      <c r="AW105" s="33">
        <v>28</v>
      </c>
      <c r="AX105" s="32">
        <v>8</v>
      </c>
      <c r="AY105" s="32">
        <v>1.9</v>
      </c>
      <c r="AZ105" s="33">
        <v>32</v>
      </c>
      <c r="BA105" s="32">
        <v>8</v>
      </c>
      <c r="BB105" s="32">
        <v>3.2</v>
      </c>
    </row>
    <row r="106" spans="1:54">
      <c r="A106" s="31" t="s">
        <v>249</v>
      </c>
      <c r="B106" s="32" t="s">
        <v>250</v>
      </c>
      <c r="C106" s="32" t="s">
        <v>443</v>
      </c>
      <c r="D106" s="33">
        <v>34</v>
      </c>
      <c r="E106" s="32">
        <v>109</v>
      </c>
      <c r="F106" s="32">
        <v>9</v>
      </c>
      <c r="G106" s="34">
        <v>1.5362119999999999</v>
      </c>
      <c r="H106" s="33">
        <v>34</v>
      </c>
      <c r="I106" s="32">
        <v>107</v>
      </c>
      <c r="J106" s="32">
        <v>9</v>
      </c>
      <c r="K106" s="34">
        <v>1.4163539999999999</v>
      </c>
      <c r="L106" s="33">
        <v>34</v>
      </c>
      <c r="M106" s="32">
        <v>115</v>
      </c>
      <c r="N106" s="32">
        <v>9</v>
      </c>
      <c r="O106" s="34">
        <v>1.4214990000000001</v>
      </c>
      <c r="P106" s="33">
        <v>34</v>
      </c>
      <c r="Q106" s="32">
        <v>110</v>
      </c>
      <c r="R106" s="32">
        <v>9</v>
      </c>
      <c r="S106" s="34">
        <v>1.7079059999999999</v>
      </c>
      <c r="T106" s="33">
        <v>35</v>
      </c>
      <c r="U106" s="32">
        <v>110</v>
      </c>
      <c r="V106" s="32">
        <v>9</v>
      </c>
      <c r="W106" s="34">
        <v>1.6943550000000001</v>
      </c>
      <c r="X106" s="33">
        <v>30</v>
      </c>
      <c r="Y106" s="32">
        <v>129</v>
      </c>
      <c r="Z106" s="32">
        <v>9</v>
      </c>
      <c r="AA106" s="34">
        <v>1.1565810000000001</v>
      </c>
      <c r="AB106" s="33">
        <v>31</v>
      </c>
      <c r="AC106" s="32">
        <v>123</v>
      </c>
      <c r="AD106" s="32">
        <v>9</v>
      </c>
      <c r="AE106" s="34">
        <v>1.779217</v>
      </c>
      <c r="AF106" s="33">
        <v>32</v>
      </c>
      <c r="AG106" s="32">
        <v>120</v>
      </c>
      <c r="AH106" s="32">
        <v>9</v>
      </c>
      <c r="AI106" s="32">
        <v>2.61</v>
      </c>
      <c r="AJ106" s="33">
        <v>31</v>
      </c>
      <c r="AK106" s="32">
        <v>122</v>
      </c>
      <c r="AL106" s="32">
        <v>9</v>
      </c>
      <c r="AM106" s="32">
        <v>1.85</v>
      </c>
      <c r="AN106" s="33">
        <v>31</v>
      </c>
      <c r="AO106" s="32">
        <v>9</v>
      </c>
      <c r="AP106" s="32">
        <v>2.11</v>
      </c>
      <c r="AQ106" s="33">
        <v>31</v>
      </c>
      <c r="AR106" s="32">
        <v>8</v>
      </c>
      <c r="AS106" s="32">
        <v>2.41</v>
      </c>
      <c r="AT106" s="33">
        <v>33</v>
      </c>
      <c r="AU106" s="32">
        <v>8</v>
      </c>
      <c r="AV106" s="32">
        <v>3.03</v>
      </c>
      <c r="AW106" s="33">
        <v>37</v>
      </c>
      <c r="AX106" s="32">
        <v>8</v>
      </c>
      <c r="AY106" s="32">
        <v>1.7</v>
      </c>
      <c r="AZ106" s="33">
        <v>37</v>
      </c>
      <c r="BA106" s="32">
        <v>8</v>
      </c>
      <c r="BB106" s="32">
        <v>1.5</v>
      </c>
    </row>
    <row r="107" spans="1:54">
      <c r="A107" s="31" t="s">
        <v>130</v>
      </c>
      <c r="B107" s="32" t="s">
        <v>131</v>
      </c>
      <c r="C107" s="32" t="s">
        <v>440</v>
      </c>
      <c r="D107" s="33">
        <v>52</v>
      </c>
      <c r="E107" s="32">
        <v>54</v>
      </c>
      <c r="F107" s="32">
        <v>9</v>
      </c>
      <c r="G107" s="34">
        <v>1.2875490000000001</v>
      </c>
      <c r="H107" s="33">
        <v>50</v>
      </c>
      <c r="I107" s="32">
        <v>57</v>
      </c>
      <c r="J107" s="32">
        <v>9</v>
      </c>
      <c r="K107" s="34">
        <v>1.0967849999999999</v>
      </c>
      <c r="L107" s="33">
        <v>50</v>
      </c>
      <c r="M107" s="32">
        <v>57</v>
      </c>
      <c r="N107" s="32">
        <v>9</v>
      </c>
      <c r="O107" s="34">
        <v>0.97311720000000002</v>
      </c>
      <c r="P107" s="33">
        <v>47</v>
      </c>
      <c r="Q107" s="32">
        <v>61</v>
      </c>
      <c r="R107" s="32">
        <v>9</v>
      </c>
      <c r="S107" s="34">
        <v>1.366884</v>
      </c>
      <c r="T107" s="33">
        <v>48</v>
      </c>
      <c r="U107" s="32">
        <v>62</v>
      </c>
      <c r="V107" s="32">
        <v>9</v>
      </c>
      <c r="W107" s="34">
        <v>1.3198350000000001</v>
      </c>
      <c r="X107" s="33">
        <v>51</v>
      </c>
      <c r="Y107" s="32">
        <v>57</v>
      </c>
      <c r="Z107" s="32">
        <v>9</v>
      </c>
      <c r="AA107" s="34">
        <v>1.6175090000000001</v>
      </c>
      <c r="AB107" s="33">
        <v>53</v>
      </c>
      <c r="AC107" s="32">
        <v>51</v>
      </c>
      <c r="AD107" s="32">
        <v>9</v>
      </c>
      <c r="AE107" s="34">
        <v>2.2927059999999999</v>
      </c>
      <c r="AF107" s="33">
        <v>47</v>
      </c>
      <c r="AG107" s="32">
        <v>61</v>
      </c>
      <c r="AH107" s="32">
        <v>9</v>
      </c>
      <c r="AI107" s="32">
        <v>2.86</v>
      </c>
      <c r="AJ107" s="33">
        <v>47</v>
      </c>
      <c r="AK107" s="32">
        <v>62</v>
      </c>
      <c r="AL107" s="32">
        <v>9</v>
      </c>
      <c r="AM107" s="32">
        <v>2.67</v>
      </c>
      <c r="AN107" s="33">
        <v>49</v>
      </c>
      <c r="AO107" s="32">
        <v>8</v>
      </c>
      <c r="AP107" s="32">
        <v>2.46</v>
      </c>
      <c r="AQ107" s="33">
        <v>50</v>
      </c>
      <c r="AR107" s="32">
        <v>8</v>
      </c>
      <c r="AS107" s="32">
        <v>3</v>
      </c>
      <c r="AT107" s="33">
        <v>52</v>
      </c>
      <c r="AU107" s="32">
        <v>8</v>
      </c>
      <c r="AV107" s="32">
        <v>2.88</v>
      </c>
      <c r="AW107" s="33">
        <v>50</v>
      </c>
      <c r="AX107" s="32">
        <v>9</v>
      </c>
      <c r="AY107" s="32">
        <v>3.4</v>
      </c>
      <c r="AZ107" s="33">
        <v>49</v>
      </c>
      <c r="BA107" s="32">
        <v>9</v>
      </c>
      <c r="BB107" s="32">
        <v>3.4</v>
      </c>
    </row>
    <row r="108" spans="1:54">
      <c r="A108" s="31" t="s">
        <v>208</v>
      </c>
      <c r="B108" s="32" t="s">
        <v>209</v>
      </c>
      <c r="C108" s="32" t="s">
        <v>440</v>
      </c>
      <c r="D108" s="33">
        <v>39</v>
      </c>
      <c r="E108" s="32">
        <v>91</v>
      </c>
      <c r="F108" s="32">
        <v>3</v>
      </c>
      <c r="G108" s="34">
        <v>3.7320950000000002</v>
      </c>
      <c r="H108" s="33">
        <v>38</v>
      </c>
      <c r="I108" s="32">
        <v>96</v>
      </c>
      <c r="J108" s="32">
        <v>3</v>
      </c>
      <c r="K108" s="34">
        <v>2.8538939999999999</v>
      </c>
      <c r="L108" s="33">
        <v>39</v>
      </c>
      <c r="M108" s="32">
        <v>93</v>
      </c>
      <c r="N108" s="32">
        <v>3</v>
      </c>
      <c r="O108" s="34">
        <v>4.1721399999999997</v>
      </c>
      <c r="P108" s="33">
        <v>40</v>
      </c>
      <c r="Q108" s="32">
        <v>85</v>
      </c>
      <c r="R108" s="32">
        <v>3</v>
      </c>
      <c r="S108" s="34">
        <v>4.8320949999999998</v>
      </c>
      <c r="T108" s="33">
        <v>40</v>
      </c>
      <c r="U108" s="32">
        <v>85</v>
      </c>
      <c r="V108" s="32">
        <v>3</v>
      </c>
      <c r="W108" s="34">
        <v>4.3921099999999997</v>
      </c>
      <c r="X108" s="33">
        <v>43</v>
      </c>
      <c r="Y108" s="32">
        <v>75</v>
      </c>
      <c r="Z108" s="32">
        <v>3</v>
      </c>
      <c r="AA108" s="34">
        <v>7.6927300000000001</v>
      </c>
      <c r="AB108" s="33">
        <v>29</v>
      </c>
      <c r="AC108" s="32">
        <v>130</v>
      </c>
      <c r="AD108" s="32">
        <v>3</v>
      </c>
      <c r="AE108" s="34">
        <v>2.5699679999999998</v>
      </c>
      <c r="AF108" s="33">
        <v>31</v>
      </c>
      <c r="AG108" s="32">
        <v>124</v>
      </c>
      <c r="AH108" s="32">
        <v>3</v>
      </c>
      <c r="AI108" s="32">
        <v>2.2400000000000002</v>
      </c>
      <c r="AJ108" s="33">
        <v>33</v>
      </c>
      <c r="AK108" s="32">
        <v>112</v>
      </c>
      <c r="AL108" s="32">
        <v>3</v>
      </c>
      <c r="AM108" s="32">
        <v>1.71</v>
      </c>
      <c r="AN108" s="33">
        <v>36</v>
      </c>
      <c r="AO108" s="32">
        <v>3</v>
      </c>
      <c r="AP108" s="32">
        <v>5.66</v>
      </c>
      <c r="AQ108" s="33"/>
      <c r="AT108" s="33"/>
      <c r="AW108" s="33"/>
      <c r="AZ108" s="33"/>
    </row>
    <row r="109" spans="1:54">
      <c r="A109" s="31" t="s">
        <v>301</v>
      </c>
      <c r="B109" s="32" t="s">
        <v>302</v>
      </c>
      <c r="C109" s="32" t="s">
        <v>443</v>
      </c>
      <c r="D109" s="33">
        <v>28</v>
      </c>
      <c r="E109" s="32">
        <v>136</v>
      </c>
      <c r="F109" s="32">
        <v>8</v>
      </c>
      <c r="G109" s="34">
        <v>2.148479</v>
      </c>
      <c r="H109" s="33">
        <v>27</v>
      </c>
      <c r="I109" s="32">
        <v>135</v>
      </c>
      <c r="J109" s="32">
        <v>8</v>
      </c>
      <c r="K109" s="34">
        <v>2.311731</v>
      </c>
      <c r="L109" s="33">
        <v>28</v>
      </c>
      <c r="M109" s="32">
        <v>136</v>
      </c>
      <c r="N109" s="32">
        <v>8</v>
      </c>
      <c r="O109" s="34">
        <v>1.491682</v>
      </c>
      <c r="P109" s="33">
        <v>28</v>
      </c>
      <c r="Q109" s="32">
        <v>137</v>
      </c>
      <c r="R109" s="32">
        <v>8</v>
      </c>
      <c r="S109" s="34">
        <v>1.628118</v>
      </c>
      <c r="T109" s="33">
        <v>29</v>
      </c>
      <c r="U109" s="32">
        <v>136</v>
      </c>
      <c r="V109" s="32">
        <v>8</v>
      </c>
      <c r="W109" s="34">
        <v>1.463211</v>
      </c>
      <c r="X109" s="33">
        <v>30</v>
      </c>
      <c r="Y109" s="32">
        <v>129</v>
      </c>
      <c r="Z109" s="32">
        <v>8</v>
      </c>
      <c r="AA109" s="34">
        <v>1.4977199999999999</v>
      </c>
      <c r="AB109" s="33">
        <v>29</v>
      </c>
      <c r="AC109" s="32">
        <v>130</v>
      </c>
      <c r="AD109" s="32">
        <v>8</v>
      </c>
      <c r="AE109" s="34">
        <v>2.6204830000000001</v>
      </c>
      <c r="AF109" s="33">
        <v>32</v>
      </c>
      <c r="AG109" s="32">
        <v>120</v>
      </c>
      <c r="AH109" s="32">
        <v>7</v>
      </c>
      <c r="AI109" s="32">
        <v>1.38</v>
      </c>
      <c r="AJ109" s="33">
        <v>31</v>
      </c>
      <c r="AK109" s="32">
        <v>122</v>
      </c>
      <c r="AL109" s="32">
        <v>7</v>
      </c>
      <c r="AM109" s="32">
        <v>2.08</v>
      </c>
      <c r="AN109" s="33">
        <v>32</v>
      </c>
      <c r="AO109" s="32">
        <v>6</v>
      </c>
      <c r="AP109" s="32">
        <v>1.75</v>
      </c>
      <c r="AQ109" s="33">
        <v>35</v>
      </c>
      <c r="AR109" s="32">
        <v>6</v>
      </c>
      <c r="AS109" s="32">
        <v>1.89</v>
      </c>
      <c r="AT109" s="33">
        <v>32</v>
      </c>
      <c r="AU109" s="32">
        <v>6</v>
      </c>
      <c r="AV109" s="32">
        <v>3.37</v>
      </c>
      <c r="AW109" s="33">
        <v>28</v>
      </c>
      <c r="AX109" s="32">
        <v>6</v>
      </c>
      <c r="AY109" s="32">
        <v>3.3</v>
      </c>
      <c r="AZ109" s="33">
        <v>34</v>
      </c>
      <c r="BA109" s="32">
        <v>6</v>
      </c>
      <c r="BB109" s="32">
        <v>4</v>
      </c>
    </row>
    <row r="110" spans="1:54">
      <c r="A110" s="31" t="s">
        <v>120</v>
      </c>
      <c r="B110" s="32" t="s">
        <v>121</v>
      </c>
      <c r="C110" s="32" t="s">
        <v>444</v>
      </c>
      <c r="D110" s="33">
        <v>55</v>
      </c>
      <c r="E110" s="32">
        <v>49</v>
      </c>
      <c r="F110" s="32">
        <v>6</v>
      </c>
      <c r="G110" s="34">
        <v>2.243217</v>
      </c>
      <c r="H110" s="33">
        <v>56</v>
      </c>
      <c r="I110" s="32">
        <v>46</v>
      </c>
      <c r="J110" s="32">
        <v>7</v>
      </c>
      <c r="K110" s="34">
        <v>2.4808940000000002</v>
      </c>
      <c r="L110" s="33">
        <v>53</v>
      </c>
      <c r="M110" s="32">
        <v>49</v>
      </c>
      <c r="N110" s="32">
        <v>8</v>
      </c>
      <c r="O110" s="34">
        <v>2.2064360000000001</v>
      </c>
      <c r="P110" s="33">
        <v>52</v>
      </c>
      <c r="Q110" s="32">
        <v>51</v>
      </c>
      <c r="R110" s="32">
        <v>8</v>
      </c>
      <c r="S110" s="34">
        <v>2.4574889999999998</v>
      </c>
      <c r="T110" s="33">
        <v>53</v>
      </c>
      <c r="U110" s="32">
        <v>52</v>
      </c>
      <c r="V110" s="32">
        <v>8</v>
      </c>
      <c r="W110" s="34">
        <v>2.5944449999999999</v>
      </c>
      <c r="X110" s="33">
        <v>57</v>
      </c>
      <c r="Y110" s="32">
        <v>42</v>
      </c>
      <c r="Z110" s="32">
        <v>7</v>
      </c>
      <c r="AA110" s="34">
        <v>3.191929</v>
      </c>
      <c r="AB110" s="33">
        <v>58</v>
      </c>
      <c r="AC110" s="32">
        <v>41</v>
      </c>
      <c r="AD110" s="32">
        <v>7</v>
      </c>
      <c r="AE110" s="34">
        <v>3.413456</v>
      </c>
      <c r="AF110" s="33">
        <v>59</v>
      </c>
      <c r="AG110" s="32">
        <v>38</v>
      </c>
      <c r="AH110" s="32">
        <v>7</v>
      </c>
      <c r="AI110" s="32">
        <v>3.54</v>
      </c>
      <c r="AJ110" s="33">
        <v>57</v>
      </c>
      <c r="AK110" s="32">
        <v>42</v>
      </c>
      <c r="AL110" s="32">
        <v>7</v>
      </c>
      <c r="AM110" s="32">
        <v>3.78</v>
      </c>
      <c r="AN110" s="33">
        <v>55</v>
      </c>
      <c r="AO110" s="32">
        <v>5</v>
      </c>
      <c r="AP110" s="32">
        <v>5.94</v>
      </c>
      <c r="AQ110" s="33">
        <v>61</v>
      </c>
      <c r="AR110" s="32">
        <v>5</v>
      </c>
      <c r="AS110" s="32">
        <v>4.17</v>
      </c>
      <c r="AT110" s="33">
        <v>63</v>
      </c>
      <c r="AU110" s="32">
        <v>5</v>
      </c>
      <c r="AV110" s="32">
        <v>3.92</v>
      </c>
      <c r="AW110" s="33">
        <v>63</v>
      </c>
      <c r="AX110" s="32">
        <v>5</v>
      </c>
      <c r="AY110" s="32">
        <v>3.9</v>
      </c>
      <c r="AZ110" s="33">
        <v>66</v>
      </c>
      <c r="BA110" s="32">
        <v>4</v>
      </c>
      <c r="BB110" s="32">
        <v>2.4</v>
      </c>
    </row>
    <row r="111" spans="1:54">
      <c r="A111" s="31" t="s">
        <v>289</v>
      </c>
      <c r="B111" s="32" t="s">
        <v>290</v>
      </c>
      <c r="C111" s="32" t="s">
        <v>443</v>
      </c>
      <c r="D111" s="33">
        <v>30</v>
      </c>
      <c r="E111" s="32">
        <v>130</v>
      </c>
      <c r="F111" s="32">
        <v>6</v>
      </c>
      <c r="G111" s="34">
        <v>2.363677</v>
      </c>
      <c r="H111" s="33">
        <v>30</v>
      </c>
      <c r="I111" s="32">
        <v>130</v>
      </c>
      <c r="J111" s="32">
        <v>6</v>
      </c>
      <c r="K111" s="34">
        <v>2.2922500000000001</v>
      </c>
      <c r="L111" s="33">
        <v>30</v>
      </c>
      <c r="M111" s="32">
        <v>130</v>
      </c>
      <c r="N111" s="32">
        <v>6</v>
      </c>
      <c r="O111" s="34">
        <v>1.6532169999999999</v>
      </c>
      <c r="P111" s="33">
        <v>30</v>
      </c>
      <c r="Q111" s="32">
        <v>130</v>
      </c>
      <c r="R111" s="32">
        <v>6</v>
      </c>
      <c r="S111" s="34">
        <v>1.680436</v>
      </c>
      <c r="T111" s="33">
        <v>28</v>
      </c>
      <c r="U111" s="32">
        <v>140</v>
      </c>
      <c r="V111" s="32">
        <v>7</v>
      </c>
      <c r="W111" s="34">
        <v>1.8507210000000001</v>
      </c>
      <c r="X111" s="33">
        <v>29</v>
      </c>
      <c r="Y111" s="32">
        <v>134</v>
      </c>
      <c r="Z111" s="32">
        <v>6</v>
      </c>
      <c r="AA111" s="34">
        <v>1.6033820000000001</v>
      </c>
      <c r="AB111" s="33">
        <v>28</v>
      </c>
      <c r="AC111" s="32">
        <v>137</v>
      </c>
      <c r="AD111" s="32">
        <v>6</v>
      </c>
      <c r="AE111" s="34">
        <v>2.7291020000000001</v>
      </c>
      <c r="AF111" s="33">
        <v>27</v>
      </c>
      <c r="AG111" s="32">
        <v>144</v>
      </c>
      <c r="AH111" s="32">
        <v>6</v>
      </c>
      <c r="AI111" s="32">
        <v>2.95</v>
      </c>
      <c r="AJ111" s="33">
        <v>28</v>
      </c>
      <c r="AK111" s="32">
        <v>143</v>
      </c>
      <c r="AL111" s="32">
        <v>6</v>
      </c>
      <c r="AM111" s="32">
        <v>2.41</v>
      </c>
      <c r="AN111" s="33">
        <v>27</v>
      </c>
      <c r="AO111" s="32">
        <v>5</v>
      </c>
      <c r="AP111" s="32">
        <v>3.62</v>
      </c>
      <c r="AQ111" s="33">
        <v>31</v>
      </c>
      <c r="AR111" s="32">
        <v>5</v>
      </c>
      <c r="AS111" s="32">
        <v>5.07</v>
      </c>
      <c r="AT111" s="33">
        <v>30</v>
      </c>
      <c r="AU111" s="32">
        <v>5</v>
      </c>
      <c r="AV111" s="32">
        <v>4.2300000000000004</v>
      </c>
      <c r="AW111" s="33">
        <v>30</v>
      </c>
      <c r="AX111" s="32">
        <v>5</v>
      </c>
      <c r="AY111" s="32">
        <v>4.0999999999999996</v>
      </c>
      <c r="AZ111" s="33">
        <v>31</v>
      </c>
      <c r="BA111" s="32">
        <v>5</v>
      </c>
      <c r="BB111" s="32">
        <v>3.5</v>
      </c>
    </row>
    <row r="112" spans="1:54">
      <c r="A112" s="31" t="s">
        <v>144</v>
      </c>
      <c r="B112" s="32" t="s">
        <v>145</v>
      </c>
      <c r="C112" s="32" t="s">
        <v>443</v>
      </c>
      <c r="D112" s="33">
        <v>48</v>
      </c>
      <c r="E112" s="32">
        <v>61</v>
      </c>
      <c r="F112" s="32">
        <v>7</v>
      </c>
      <c r="G112" s="34">
        <v>1.511846</v>
      </c>
      <c r="H112" s="33">
        <v>51</v>
      </c>
      <c r="I112" s="32">
        <v>56</v>
      </c>
      <c r="J112" s="32">
        <v>7</v>
      </c>
      <c r="K112" s="34">
        <v>2.52956</v>
      </c>
      <c r="L112" s="33">
        <v>51</v>
      </c>
      <c r="M112" s="32">
        <v>55</v>
      </c>
      <c r="N112" s="32">
        <v>6</v>
      </c>
      <c r="O112" s="34">
        <v>2.037093</v>
      </c>
      <c r="P112" s="33">
        <v>50</v>
      </c>
      <c r="Q112" s="32">
        <v>57</v>
      </c>
      <c r="R112" s="32">
        <v>6</v>
      </c>
      <c r="S112" s="34">
        <v>1.7830550000000001</v>
      </c>
      <c r="T112" s="33">
        <v>54</v>
      </c>
      <c r="U112" s="32">
        <v>49</v>
      </c>
      <c r="V112" s="32">
        <v>6</v>
      </c>
      <c r="W112" s="34">
        <v>1.597818</v>
      </c>
      <c r="X112" s="33">
        <v>53</v>
      </c>
      <c r="Y112" s="32">
        <v>52</v>
      </c>
      <c r="Z112" s="32">
        <v>6</v>
      </c>
      <c r="AA112" s="34">
        <v>1.535955</v>
      </c>
      <c r="AB112" s="33">
        <v>52</v>
      </c>
      <c r="AC112" s="32">
        <v>56</v>
      </c>
      <c r="AD112" s="32">
        <v>6</v>
      </c>
      <c r="AE112" s="34">
        <v>3.1246299999999998</v>
      </c>
      <c r="AF112" s="33">
        <v>51</v>
      </c>
      <c r="AG112" s="32">
        <v>56</v>
      </c>
      <c r="AH112" s="32">
        <v>5</v>
      </c>
      <c r="AI112" s="32">
        <v>3.83</v>
      </c>
      <c r="AJ112" s="33">
        <v>50</v>
      </c>
      <c r="AK112" s="32">
        <v>54</v>
      </c>
      <c r="AL112" s="32">
        <v>5</v>
      </c>
      <c r="AM112" s="32">
        <v>4.41</v>
      </c>
      <c r="AN112" s="33">
        <v>54</v>
      </c>
      <c r="AO112" s="32">
        <v>4</v>
      </c>
      <c r="AP112" s="32">
        <v>2.14</v>
      </c>
      <c r="AQ112" s="33">
        <v>53</v>
      </c>
      <c r="AR112" s="32">
        <v>4</v>
      </c>
      <c r="AS112" s="32">
        <v>1.49</v>
      </c>
      <c r="AT112" s="33">
        <v>54</v>
      </c>
      <c r="AU112" s="32">
        <v>4</v>
      </c>
      <c r="AV112" s="32">
        <v>2.39</v>
      </c>
      <c r="AW112" s="33">
        <v>52</v>
      </c>
      <c r="AX112" s="32">
        <v>5</v>
      </c>
      <c r="AY112" s="32">
        <v>1.1000000000000001</v>
      </c>
      <c r="AZ112" s="33">
        <v>57</v>
      </c>
      <c r="BA112" s="32">
        <v>5</v>
      </c>
      <c r="BB112" s="32">
        <v>3.5</v>
      </c>
    </row>
    <row r="113" spans="1:54">
      <c r="A113" s="31" t="s">
        <v>305</v>
      </c>
      <c r="B113" s="32" t="s">
        <v>306</v>
      </c>
      <c r="C113" s="32" t="s">
        <v>234</v>
      </c>
      <c r="D113" s="33">
        <v>27</v>
      </c>
      <c r="E113" s="32">
        <v>141</v>
      </c>
      <c r="F113" s="32">
        <v>8</v>
      </c>
      <c r="G113" s="34">
        <v>1.4854529999999999</v>
      </c>
      <c r="H113" s="33">
        <v>26</v>
      </c>
      <c r="I113" s="32">
        <v>140</v>
      </c>
      <c r="J113" s="32">
        <v>8</v>
      </c>
      <c r="K113" s="34">
        <v>1.664771</v>
      </c>
      <c r="L113" s="33">
        <v>31</v>
      </c>
      <c r="M113" s="32">
        <v>126</v>
      </c>
      <c r="N113" s="32">
        <v>9</v>
      </c>
      <c r="O113" s="34">
        <v>1.560548</v>
      </c>
      <c r="P113" s="33">
        <v>31</v>
      </c>
      <c r="Q113" s="32">
        <v>126</v>
      </c>
      <c r="R113" s="32">
        <v>9</v>
      </c>
      <c r="S113" s="34">
        <v>1.623537</v>
      </c>
      <c r="T113" s="33">
        <v>31</v>
      </c>
      <c r="U113" s="32">
        <v>124</v>
      </c>
      <c r="V113" s="32">
        <v>9</v>
      </c>
      <c r="W113" s="34">
        <v>1.429597</v>
      </c>
      <c r="X113" s="33">
        <v>31</v>
      </c>
      <c r="Y113" s="32">
        <v>124</v>
      </c>
      <c r="Z113" s="32">
        <v>9</v>
      </c>
      <c r="AA113" s="34">
        <v>1.3813329999999999</v>
      </c>
      <c r="AB113" s="33">
        <v>29</v>
      </c>
      <c r="AC113" s="32">
        <v>130</v>
      </c>
      <c r="AD113" s="32">
        <v>9</v>
      </c>
      <c r="AE113" s="34">
        <v>1.725735</v>
      </c>
      <c r="AF113" s="33">
        <v>28</v>
      </c>
      <c r="AG113" s="32">
        <v>138</v>
      </c>
      <c r="AH113" s="32">
        <v>9</v>
      </c>
      <c r="AI113" s="32">
        <v>1.83</v>
      </c>
      <c r="AJ113" s="33">
        <v>29</v>
      </c>
      <c r="AK113" s="32">
        <v>135</v>
      </c>
      <c r="AL113" s="32">
        <v>9</v>
      </c>
      <c r="AM113" s="32">
        <v>1.69</v>
      </c>
      <c r="AN113" s="33">
        <v>30</v>
      </c>
      <c r="AO113" s="32">
        <v>8</v>
      </c>
      <c r="AP113" s="32">
        <v>1.56</v>
      </c>
      <c r="AQ113" s="33">
        <v>31</v>
      </c>
      <c r="AR113" s="32">
        <v>8</v>
      </c>
      <c r="AS113" s="32">
        <v>3.02</v>
      </c>
      <c r="AT113" s="33">
        <v>35</v>
      </c>
      <c r="AU113" s="32">
        <v>8</v>
      </c>
      <c r="AV113" s="32">
        <v>1.66</v>
      </c>
      <c r="AW113" s="33">
        <v>34</v>
      </c>
      <c r="AX113" s="32">
        <v>9</v>
      </c>
      <c r="AY113" s="32">
        <v>1.8</v>
      </c>
      <c r="AZ113" s="33">
        <v>34</v>
      </c>
      <c r="BA113" s="32">
        <v>9</v>
      </c>
      <c r="BB113" s="32">
        <v>1.7</v>
      </c>
    </row>
    <row r="114" spans="1:54">
      <c r="A114" s="31" t="s">
        <v>182</v>
      </c>
      <c r="B114" s="32" t="s">
        <v>183</v>
      </c>
      <c r="C114" s="32" t="s">
        <v>441</v>
      </c>
      <c r="D114" s="33">
        <v>42</v>
      </c>
      <c r="E114" s="32">
        <v>80</v>
      </c>
      <c r="F114" s="32">
        <v>7</v>
      </c>
      <c r="G114" s="34">
        <v>1.763393</v>
      </c>
      <c r="H114" s="33">
        <v>43</v>
      </c>
      <c r="I114" s="32">
        <v>76</v>
      </c>
      <c r="J114" s="32">
        <v>7</v>
      </c>
      <c r="K114" s="34">
        <v>2.2474569999999998</v>
      </c>
      <c r="L114" s="33">
        <v>42</v>
      </c>
      <c r="M114" s="32">
        <v>76</v>
      </c>
      <c r="N114" s="32">
        <v>7</v>
      </c>
      <c r="O114" s="34">
        <v>2.1025239999999998</v>
      </c>
      <c r="P114" s="33">
        <v>39</v>
      </c>
      <c r="Q114" s="32">
        <v>91</v>
      </c>
      <c r="R114" s="32">
        <v>8</v>
      </c>
      <c r="S114" s="34">
        <v>1.646075</v>
      </c>
      <c r="T114" s="33">
        <v>36</v>
      </c>
      <c r="U114" s="32">
        <v>105</v>
      </c>
      <c r="V114" s="32">
        <v>7</v>
      </c>
      <c r="W114" s="34">
        <v>1.3449199999999999</v>
      </c>
      <c r="X114" s="33">
        <v>34</v>
      </c>
      <c r="Y114" s="32">
        <v>115</v>
      </c>
      <c r="Z114" s="32">
        <v>9</v>
      </c>
      <c r="AA114" s="34">
        <v>1.237908</v>
      </c>
      <c r="AB114" s="33">
        <v>32</v>
      </c>
      <c r="AC114" s="32">
        <v>120</v>
      </c>
      <c r="AD114" s="32">
        <v>9</v>
      </c>
      <c r="AE114" s="34">
        <v>2.3952279999999999</v>
      </c>
      <c r="AF114" s="33">
        <v>33</v>
      </c>
      <c r="AG114" s="32">
        <v>117</v>
      </c>
      <c r="AH114" s="32">
        <v>9</v>
      </c>
      <c r="AI114" s="32">
        <v>2.13</v>
      </c>
      <c r="AJ114" s="33">
        <v>31</v>
      </c>
      <c r="AK114" s="32">
        <v>122</v>
      </c>
      <c r="AL114" s="32">
        <v>9</v>
      </c>
      <c r="AM114" s="32">
        <v>1.54</v>
      </c>
      <c r="AN114" s="33">
        <v>30</v>
      </c>
      <c r="AO114" s="32">
        <v>9</v>
      </c>
      <c r="AP114" s="32">
        <v>2.1800000000000002</v>
      </c>
      <c r="AQ114" s="33">
        <v>33</v>
      </c>
      <c r="AR114" s="32">
        <v>8</v>
      </c>
      <c r="AS114" s="32">
        <v>2.88</v>
      </c>
      <c r="AT114" s="33">
        <v>35</v>
      </c>
      <c r="AU114" s="32">
        <v>8</v>
      </c>
      <c r="AV114" s="32">
        <v>2.7</v>
      </c>
      <c r="AW114" s="33">
        <v>35</v>
      </c>
      <c r="AX114" s="32">
        <v>8</v>
      </c>
      <c r="AY114" s="32">
        <v>2.8</v>
      </c>
      <c r="AZ114" s="33">
        <v>36</v>
      </c>
      <c r="BA114" s="32">
        <v>8</v>
      </c>
      <c r="BB114" s="32">
        <v>2.6</v>
      </c>
    </row>
    <row r="115" spans="1:54">
      <c r="A115" s="31" t="s">
        <v>275</v>
      </c>
      <c r="B115" s="32" t="s">
        <v>276</v>
      </c>
      <c r="C115" s="32" t="s">
        <v>440</v>
      </c>
      <c r="D115" s="33">
        <v>31</v>
      </c>
      <c r="E115" s="32">
        <v>124</v>
      </c>
      <c r="F115" s="32">
        <v>8</v>
      </c>
      <c r="G115" s="34">
        <v>1.0201560000000001</v>
      </c>
      <c r="H115" s="33">
        <v>33</v>
      </c>
      <c r="I115" s="32">
        <v>114</v>
      </c>
      <c r="J115" s="32">
        <v>8</v>
      </c>
      <c r="K115" s="34">
        <v>1.38398</v>
      </c>
      <c r="L115" s="33">
        <v>33</v>
      </c>
      <c r="M115" s="32">
        <v>121</v>
      </c>
      <c r="N115" s="32">
        <v>7</v>
      </c>
      <c r="O115" s="34">
        <v>1.052163</v>
      </c>
      <c r="P115" s="33">
        <v>33</v>
      </c>
      <c r="Q115" s="32">
        <v>116</v>
      </c>
      <c r="R115" s="32">
        <v>8</v>
      </c>
      <c r="S115" s="34">
        <v>0.81620610000000005</v>
      </c>
      <c r="T115" s="33">
        <v>35</v>
      </c>
      <c r="U115" s="32">
        <v>110</v>
      </c>
      <c r="V115" s="32">
        <v>8</v>
      </c>
      <c r="W115" s="34">
        <v>0.57072259999999997</v>
      </c>
      <c r="X115" s="33">
        <v>35</v>
      </c>
      <c r="Y115" s="32">
        <v>111</v>
      </c>
      <c r="Z115" s="32">
        <v>9</v>
      </c>
      <c r="AA115" s="34">
        <v>0.70916749999999995</v>
      </c>
      <c r="AB115" s="33">
        <v>35</v>
      </c>
      <c r="AC115" s="32">
        <v>106</v>
      </c>
      <c r="AD115" s="32">
        <v>9</v>
      </c>
      <c r="AE115" s="34">
        <v>1.887561</v>
      </c>
      <c r="AF115" s="33">
        <v>37</v>
      </c>
      <c r="AG115" s="32">
        <v>93</v>
      </c>
      <c r="AH115" s="32">
        <v>9</v>
      </c>
      <c r="AI115" s="32">
        <v>1.94</v>
      </c>
      <c r="AJ115" s="33">
        <v>36</v>
      </c>
      <c r="AK115" s="32">
        <v>103</v>
      </c>
      <c r="AL115" s="32">
        <v>9</v>
      </c>
      <c r="AM115" s="32">
        <v>1.4</v>
      </c>
      <c r="AN115" s="33">
        <v>38</v>
      </c>
      <c r="AO115" s="32">
        <v>9</v>
      </c>
      <c r="AP115" s="32">
        <v>1.7</v>
      </c>
      <c r="AQ115" s="33">
        <v>39</v>
      </c>
      <c r="AR115" s="32">
        <v>8</v>
      </c>
      <c r="AS115" s="32">
        <v>1.76</v>
      </c>
      <c r="AT115" s="33">
        <v>39</v>
      </c>
      <c r="AU115" s="32">
        <v>7</v>
      </c>
      <c r="AV115" s="32">
        <v>2.13</v>
      </c>
      <c r="AW115" s="33">
        <v>38</v>
      </c>
      <c r="AX115" s="32">
        <v>7</v>
      </c>
      <c r="AY115" s="32">
        <v>2.2000000000000002</v>
      </c>
      <c r="AZ115" s="33">
        <v>36</v>
      </c>
      <c r="BA115" s="32">
        <v>7</v>
      </c>
      <c r="BB115" s="32">
        <v>2.6</v>
      </c>
    </row>
    <row r="116" spans="1:54">
      <c r="A116" s="31" t="s">
        <v>156</v>
      </c>
      <c r="B116" s="32" t="s">
        <v>157</v>
      </c>
      <c r="C116" s="32" t="s">
        <v>441</v>
      </c>
      <c r="D116" s="33">
        <v>46</v>
      </c>
      <c r="E116" s="32">
        <v>65</v>
      </c>
      <c r="F116" s="32">
        <v>5</v>
      </c>
      <c r="G116" s="34">
        <v>2.946879</v>
      </c>
      <c r="H116" s="33">
        <v>46</v>
      </c>
      <c r="I116" s="32">
        <v>65</v>
      </c>
      <c r="J116" s="32">
        <v>5</v>
      </c>
      <c r="K116" s="34">
        <v>3.0333709999999998</v>
      </c>
      <c r="L116" s="33">
        <v>46</v>
      </c>
      <c r="M116" s="32">
        <v>63</v>
      </c>
      <c r="N116" s="32">
        <v>5</v>
      </c>
      <c r="O116" s="34">
        <v>2.5452759999999999</v>
      </c>
      <c r="P116" s="33">
        <v>45</v>
      </c>
      <c r="Q116" s="32">
        <v>65</v>
      </c>
      <c r="R116" s="32">
        <v>5</v>
      </c>
      <c r="S116" s="34">
        <v>1.932798</v>
      </c>
      <c r="T116" s="33">
        <v>46</v>
      </c>
      <c r="U116" s="32">
        <v>64</v>
      </c>
      <c r="V116" s="32">
        <v>5</v>
      </c>
      <c r="W116" s="34">
        <v>2.130811</v>
      </c>
      <c r="X116" s="33">
        <v>45</v>
      </c>
      <c r="Y116" s="32">
        <v>67</v>
      </c>
      <c r="Z116" s="32">
        <v>5</v>
      </c>
      <c r="AA116" s="34">
        <v>3.2485789999999999</v>
      </c>
      <c r="AB116" s="33">
        <v>45</v>
      </c>
      <c r="AC116" s="32">
        <v>66</v>
      </c>
      <c r="AD116" s="32">
        <v>5</v>
      </c>
      <c r="AE116" s="34">
        <v>4.8362920000000003</v>
      </c>
      <c r="AF116" s="33">
        <v>45</v>
      </c>
      <c r="AG116" s="32">
        <v>67</v>
      </c>
      <c r="AH116" s="32">
        <v>5</v>
      </c>
      <c r="AI116" s="32">
        <v>4.43</v>
      </c>
      <c r="AJ116" s="33">
        <v>46</v>
      </c>
      <c r="AK116" s="32">
        <v>64</v>
      </c>
      <c r="AL116" s="32">
        <v>5</v>
      </c>
      <c r="AM116" s="32">
        <v>2.4500000000000002</v>
      </c>
      <c r="AN116" s="33">
        <v>45</v>
      </c>
      <c r="AO116" s="32">
        <v>4</v>
      </c>
      <c r="AP116" s="32">
        <v>2.89</v>
      </c>
      <c r="AQ116" s="33">
        <v>44</v>
      </c>
      <c r="AR116" s="32">
        <v>4</v>
      </c>
      <c r="AS116" s="32">
        <v>4.87</v>
      </c>
      <c r="AT116" s="33">
        <v>42</v>
      </c>
      <c r="AU116" s="32">
        <v>4</v>
      </c>
      <c r="AV116" s="32">
        <v>4.25</v>
      </c>
      <c r="AW116" s="33">
        <v>44</v>
      </c>
      <c r="AX116" s="32">
        <v>4</v>
      </c>
      <c r="AY116" s="32">
        <v>2.2000000000000002</v>
      </c>
      <c r="AZ116" s="33">
        <v>41</v>
      </c>
      <c r="BA116" s="32">
        <v>4</v>
      </c>
      <c r="BB116" s="32">
        <v>4.5</v>
      </c>
    </row>
    <row r="117" spans="1:54">
      <c r="A117" s="31" t="s">
        <v>210</v>
      </c>
      <c r="B117" s="32" t="s">
        <v>211</v>
      </c>
      <c r="C117" s="32" t="s">
        <v>442</v>
      </c>
      <c r="D117" s="33">
        <v>39</v>
      </c>
      <c r="E117" s="32">
        <v>91</v>
      </c>
      <c r="F117" s="32">
        <v>8</v>
      </c>
      <c r="G117" s="34">
        <v>1.852868</v>
      </c>
      <c r="H117" s="33">
        <v>37</v>
      </c>
      <c r="I117" s="32">
        <v>99</v>
      </c>
      <c r="J117" s="32">
        <v>8</v>
      </c>
      <c r="K117" s="34">
        <v>1.548977</v>
      </c>
      <c r="L117" s="33">
        <v>38</v>
      </c>
      <c r="M117" s="32">
        <v>97</v>
      </c>
      <c r="N117" s="32">
        <v>7</v>
      </c>
      <c r="O117" s="34">
        <v>1.7038660000000001</v>
      </c>
      <c r="P117" s="33">
        <v>38</v>
      </c>
      <c r="Q117" s="32">
        <v>94</v>
      </c>
      <c r="R117" s="32">
        <v>7</v>
      </c>
      <c r="S117" s="34">
        <v>1.79714</v>
      </c>
      <c r="T117" s="33">
        <v>39</v>
      </c>
      <c r="U117" s="32">
        <v>87</v>
      </c>
      <c r="V117" s="32">
        <v>6</v>
      </c>
      <c r="W117" s="34">
        <v>2.4745110000000001</v>
      </c>
      <c r="X117" s="33">
        <v>40</v>
      </c>
      <c r="Y117" s="32">
        <v>86</v>
      </c>
      <c r="Z117" s="32">
        <v>7</v>
      </c>
      <c r="AA117" s="34">
        <v>2.215573</v>
      </c>
      <c r="AB117" s="33">
        <v>41</v>
      </c>
      <c r="AC117" s="32">
        <v>80</v>
      </c>
      <c r="AD117" s="32">
        <v>7</v>
      </c>
      <c r="AE117" s="34">
        <v>3.1505179999999999</v>
      </c>
      <c r="AF117" s="33">
        <v>43</v>
      </c>
      <c r="AG117" s="32">
        <v>73</v>
      </c>
      <c r="AH117" s="32">
        <v>7</v>
      </c>
      <c r="AI117" s="32">
        <v>3.68</v>
      </c>
      <c r="AJ117" s="33">
        <v>40</v>
      </c>
      <c r="AK117" s="32">
        <v>81</v>
      </c>
      <c r="AL117" s="32">
        <v>7</v>
      </c>
      <c r="AM117" s="32">
        <v>2.6</v>
      </c>
      <c r="AN117" s="33">
        <v>37</v>
      </c>
      <c r="AO117" s="32">
        <v>7</v>
      </c>
      <c r="AP117" s="32">
        <v>1.74</v>
      </c>
      <c r="AQ117" s="33">
        <v>36</v>
      </c>
      <c r="AR117" s="32">
        <v>6</v>
      </c>
      <c r="AS117" s="32">
        <v>3.85</v>
      </c>
      <c r="AT117" s="33">
        <v>39</v>
      </c>
      <c r="AU117" s="32">
        <v>6</v>
      </c>
      <c r="AV117" s="32">
        <v>3.57</v>
      </c>
      <c r="AW117" s="33">
        <v>37</v>
      </c>
      <c r="AX117" s="32">
        <v>8</v>
      </c>
      <c r="AY117" s="32">
        <v>2.9</v>
      </c>
      <c r="AZ117" s="33">
        <v>37</v>
      </c>
      <c r="BA117" s="32">
        <v>8</v>
      </c>
      <c r="BB117" s="32">
        <v>3.2</v>
      </c>
    </row>
    <row r="118" spans="1:54">
      <c r="A118" s="31" t="s">
        <v>347</v>
      </c>
      <c r="B118" s="32" t="s">
        <v>348</v>
      </c>
      <c r="C118" s="32" t="s">
        <v>443</v>
      </c>
      <c r="D118" s="33">
        <v>21</v>
      </c>
      <c r="E118" s="32">
        <v>161</v>
      </c>
      <c r="F118" s="32">
        <v>9</v>
      </c>
      <c r="G118" s="34">
        <v>1.800395</v>
      </c>
      <c r="H118" s="33">
        <v>25</v>
      </c>
      <c r="I118" s="32">
        <v>146</v>
      </c>
      <c r="J118" s="32">
        <v>8</v>
      </c>
      <c r="K118" s="34">
        <v>2.391397</v>
      </c>
      <c r="L118" s="33">
        <v>25</v>
      </c>
      <c r="M118" s="32">
        <v>145</v>
      </c>
      <c r="N118" s="32">
        <v>8</v>
      </c>
      <c r="O118" s="34">
        <v>1.905192</v>
      </c>
      <c r="P118" s="33">
        <v>26</v>
      </c>
      <c r="Q118" s="32">
        <v>142</v>
      </c>
      <c r="R118" s="32">
        <v>8</v>
      </c>
      <c r="S118" s="34">
        <v>1.8934340000000001</v>
      </c>
      <c r="T118" s="33">
        <v>26</v>
      </c>
      <c r="U118" s="32">
        <v>147</v>
      </c>
      <c r="V118" s="32">
        <v>8</v>
      </c>
      <c r="W118" s="34">
        <v>1.98776</v>
      </c>
      <c r="X118" s="33">
        <v>25</v>
      </c>
      <c r="Y118" s="32">
        <v>149</v>
      </c>
      <c r="Z118" s="32">
        <v>9</v>
      </c>
      <c r="AA118" s="34">
        <v>1.597154</v>
      </c>
      <c r="AB118" s="33">
        <v>26</v>
      </c>
      <c r="AC118" s="32">
        <v>146</v>
      </c>
      <c r="AD118" s="32">
        <v>9</v>
      </c>
      <c r="AE118" s="34">
        <v>2.9773710000000002</v>
      </c>
      <c r="AF118" s="33">
        <v>23</v>
      </c>
      <c r="AG118" s="32">
        <v>158</v>
      </c>
      <c r="AH118" s="32">
        <v>8</v>
      </c>
      <c r="AI118" s="32">
        <v>2.64</v>
      </c>
      <c r="AJ118" s="33">
        <v>25</v>
      </c>
      <c r="AK118" s="32">
        <v>153</v>
      </c>
      <c r="AL118" s="32">
        <v>8</v>
      </c>
      <c r="AM118" s="32">
        <v>2.87</v>
      </c>
      <c r="AN118" s="33">
        <v>27</v>
      </c>
      <c r="AO118" s="32">
        <v>8</v>
      </c>
      <c r="AP118" s="32">
        <v>2.57</v>
      </c>
      <c r="AQ118" s="33">
        <v>31</v>
      </c>
      <c r="AR118" s="32">
        <v>7</v>
      </c>
      <c r="AS118" s="32">
        <v>1.97</v>
      </c>
      <c r="AT118" s="33">
        <v>31</v>
      </c>
      <c r="AU118" s="32">
        <v>7</v>
      </c>
      <c r="AV118" s="32">
        <v>1.89</v>
      </c>
      <c r="AW118" s="33">
        <v>30</v>
      </c>
      <c r="AX118" s="32">
        <v>7</v>
      </c>
      <c r="AY118" s="32">
        <v>2</v>
      </c>
      <c r="AZ118" s="33">
        <v>31</v>
      </c>
      <c r="BA118" s="32">
        <v>7</v>
      </c>
      <c r="BB118" s="32">
        <v>1.6</v>
      </c>
    </row>
    <row r="119" spans="1:54">
      <c r="A119" s="31" t="s">
        <v>365</v>
      </c>
      <c r="B119" s="32" t="s">
        <v>366</v>
      </c>
      <c r="C119" s="32" t="s">
        <v>440</v>
      </c>
      <c r="D119" s="33">
        <v>16</v>
      </c>
      <c r="E119" s="32">
        <v>169</v>
      </c>
      <c r="F119" s="32">
        <v>7</v>
      </c>
      <c r="G119" s="34">
        <v>1.9210469999999999</v>
      </c>
      <c r="H119" s="33">
        <v>16</v>
      </c>
      <c r="I119" s="32">
        <v>168</v>
      </c>
      <c r="J119" s="32">
        <v>7</v>
      </c>
      <c r="K119" s="34">
        <v>2.0083899999999999</v>
      </c>
      <c r="L119" s="33">
        <v>20</v>
      </c>
      <c r="M119" s="32">
        <v>162</v>
      </c>
      <c r="N119" s="32">
        <v>7</v>
      </c>
      <c r="O119" s="34">
        <v>2.2935979999999998</v>
      </c>
      <c r="P119" s="33">
        <v>23</v>
      </c>
      <c r="Q119" s="32">
        <v>157</v>
      </c>
      <c r="R119" s="32">
        <v>7</v>
      </c>
      <c r="S119" s="34">
        <v>1.897972</v>
      </c>
      <c r="T119" s="33">
        <v>28</v>
      </c>
      <c r="U119" s="32">
        <v>140</v>
      </c>
      <c r="V119" s="32">
        <v>7</v>
      </c>
      <c r="W119" s="34">
        <v>2.7773690000000002</v>
      </c>
      <c r="X119" s="33">
        <v>28</v>
      </c>
      <c r="Y119" s="32">
        <v>137</v>
      </c>
      <c r="Z119" s="32">
        <v>7</v>
      </c>
      <c r="AA119" s="34">
        <v>2.6501769999999998</v>
      </c>
      <c r="AB119" s="33">
        <v>29</v>
      </c>
      <c r="AC119" s="32">
        <v>130</v>
      </c>
      <c r="AD119" s="32">
        <v>7</v>
      </c>
      <c r="AE119" s="34">
        <v>4.2127920000000003</v>
      </c>
      <c r="AF119" s="33">
        <v>29</v>
      </c>
      <c r="AG119" s="32">
        <v>132</v>
      </c>
      <c r="AH119" s="32">
        <v>7</v>
      </c>
      <c r="AI119" s="32">
        <v>3.94</v>
      </c>
      <c r="AJ119" s="33">
        <v>30</v>
      </c>
      <c r="AK119" s="32">
        <v>130</v>
      </c>
      <c r="AL119" s="32">
        <v>7</v>
      </c>
      <c r="AM119" s="32">
        <v>3.91</v>
      </c>
      <c r="AN119" s="33">
        <v>28</v>
      </c>
      <c r="AO119" s="32">
        <v>8</v>
      </c>
      <c r="AP119" s="32">
        <v>3.69</v>
      </c>
      <c r="AQ119" s="33">
        <v>22</v>
      </c>
      <c r="AR119" s="32">
        <v>7</v>
      </c>
      <c r="AS119" s="32">
        <v>2.82</v>
      </c>
      <c r="AT119" s="33">
        <v>21</v>
      </c>
      <c r="AU119" s="32">
        <v>7</v>
      </c>
      <c r="AV119" s="32">
        <v>2.87</v>
      </c>
      <c r="AW119" s="33">
        <v>21</v>
      </c>
      <c r="AX119" s="32">
        <v>6</v>
      </c>
      <c r="AY119" s="32">
        <v>3.9</v>
      </c>
      <c r="AZ119" s="33">
        <v>15</v>
      </c>
      <c r="BA119" s="32">
        <v>4</v>
      </c>
      <c r="BB119" s="32">
        <v>3.7</v>
      </c>
    </row>
    <row r="120" spans="1:54">
      <c r="A120" s="31" t="s">
        <v>158</v>
      </c>
      <c r="B120" s="32" t="s">
        <v>159</v>
      </c>
      <c r="C120" s="32" t="s">
        <v>443</v>
      </c>
      <c r="D120" s="33">
        <v>46</v>
      </c>
      <c r="E120" s="32">
        <v>65</v>
      </c>
      <c r="F120" s="32">
        <v>9</v>
      </c>
      <c r="G120" s="34">
        <v>2.0195599999999998</v>
      </c>
      <c r="H120" s="33">
        <v>49</v>
      </c>
      <c r="I120" s="32">
        <v>59</v>
      </c>
      <c r="J120" s="32">
        <v>8</v>
      </c>
      <c r="K120" s="34">
        <v>1.6137300000000001</v>
      </c>
      <c r="L120" s="33">
        <v>49</v>
      </c>
      <c r="M120" s="32">
        <v>59</v>
      </c>
      <c r="N120" s="32">
        <v>6</v>
      </c>
      <c r="O120" s="34">
        <v>2.8417840000000001</v>
      </c>
      <c r="P120" s="33">
        <v>49</v>
      </c>
      <c r="Q120" s="32">
        <v>59</v>
      </c>
      <c r="R120" s="32">
        <v>7</v>
      </c>
      <c r="S120" s="34">
        <v>2.4849169999999998</v>
      </c>
      <c r="T120" s="33">
        <v>49</v>
      </c>
      <c r="U120" s="32">
        <v>58</v>
      </c>
      <c r="V120" s="32">
        <v>7</v>
      </c>
      <c r="W120" s="34">
        <v>2.6143930000000002</v>
      </c>
      <c r="X120" s="33">
        <v>51</v>
      </c>
      <c r="Y120" s="32">
        <v>57</v>
      </c>
      <c r="Z120" s="32">
        <v>7</v>
      </c>
      <c r="AA120" s="34">
        <v>1.8838269999999999</v>
      </c>
      <c r="AB120" s="33">
        <v>52</v>
      </c>
      <c r="AC120" s="32">
        <v>56</v>
      </c>
      <c r="AD120" s="32">
        <v>7</v>
      </c>
      <c r="AE120" s="34">
        <v>3.1326070000000001</v>
      </c>
      <c r="AF120" s="33">
        <v>53</v>
      </c>
      <c r="AG120" s="32">
        <v>52</v>
      </c>
      <c r="AH120" s="32">
        <v>6</v>
      </c>
      <c r="AI120" s="32">
        <v>3.72</v>
      </c>
      <c r="AJ120" s="33">
        <v>51</v>
      </c>
      <c r="AK120" s="32">
        <v>53</v>
      </c>
      <c r="AL120" s="32">
        <v>6</v>
      </c>
      <c r="AM120" s="32">
        <v>3.22</v>
      </c>
      <c r="AN120" s="33">
        <v>52</v>
      </c>
      <c r="AO120" s="32">
        <v>5</v>
      </c>
      <c r="AP120" s="32">
        <v>2.0299999999999998</v>
      </c>
      <c r="AQ120" s="33">
        <v>53</v>
      </c>
      <c r="AR120" s="32">
        <v>5</v>
      </c>
      <c r="AS120" s="32">
        <v>2.75</v>
      </c>
      <c r="AT120" s="33">
        <v>49</v>
      </c>
      <c r="AU120" s="32">
        <v>5</v>
      </c>
      <c r="AV120" s="32">
        <v>4</v>
      </c>
      <c r="AW120" s="33">
        <v>48</v>
      </c>
      <c r="AX120" s="32">
        <v>6</v>
      </c>
      <c r="AY120" s="32">
        <v>3.4</v>
      </c>
      <c r="AZ120" s="33">
        <v>48</v>
      </c>
      <c r="BA120" s="32">
        <v>6</v>
      </c>
      <c r="BB120" s="32">
        <v>3.5</v>
      </c>
    </row>
    <row r="121" spans="1:54">
      <c r="A121" s="31" t="s">
        <v>251</v>
      </c>
      <c r="B121" s="32" t="s">
        <v>252</v>
      </c>
      <c r="C121" s="32" t="s">
        <v>440</v>
      </c>
      <c r="D121" s="33">
        <v>34</v>
      </c>
      <c r="E121" s="32">
        <v>109</v>
      </c>
      <c r="F121" s="32">
        <v>6</v>
      </c>
      <c r="G121" s="34">
        <v>0.92011259999999995</v>
      </c>
      <c r="H121" s="33">
        <v>34</v>
      </c>
      <c r="I121" s="32">
        <v>107</v>
      </c>
      <c r="J121" s="32">
        <v>6</v>
      </c>
      <c r="K121" s="34">
        <v>0.93868209999999996</v>
      </c>
      <c r="L121" s="33">
        <v>35</v>
      </c>
      <c r="M121" s="32">
        <v>108</v>
      </c>
      <c r="N121" s="32">
        <v>6</v>
      </c>
      <c r="O121" s="34">
        <v>0.73884459999999996</v>
      </c>
      <c r="P121" s="33">
        <v>34</v>
      </c>
      <c r="Q121" s="32">
        <v>110</v>
      </c>
      <c r="R121" s="32">
        <v>6</v>
      </c>
      <c r="S121" s="34">
        <v>0.93367389999999995</v>
      </c>
      <c r="T121" s="33">
        <v>33</v>
      </c>
      <c r="U121" s="32">
        <v>117</v>
      </c>
      <c r="V121" s="32">
        <v>6</v>
      </c>
      <c r="W121" s="34">
        <v>0.53579120000000002</v>
      </c>
      <c r="X121" s="33">
        <v>33</v>
      </c>
      <c r="Y121" s="32">
        <v>117</v>
      </c>
      <c r="Z121" s="32">
        <v>6</v>
      </c>
      <c r="AA121" s="34">
        <v>1.350671</v>
      </c>
      <c r="AB121" s="33">
        <v>34</v>
      </c>
      <c r="AC121" s="32">
        <v>113</v>
      </c>
      <c r="AD121" s="32">
        <v>6</v>
      </c>
      <c r="AE121" s="34">
        <v>1.759387</v>
      </c>
      <c r="AF121" s="33">
        <v>31</v>
      </c>
      <c r="AG121" s="32">
        <v>124</v>
      </c>
      <c r="AH121" s="32">
        <v>6</v>
      </c>
      <c r="AI121" s="32">
        <v>1.85</v>
      </c>
      <c r="AJ121" s="33">
        <v>31</v>
      </c>
      <c r="AK121" s="32">
        <v>122</v>
      </c>
      <c r="AL121" s="32">
        <v>6</v>
      </c>
      <c r="AM121" s="32">
        <v>2</v>
      </c>
      <c r="AN121" s="33">
        <v>29</v>
      </c>
      <c r="AO121" s="32">
        <v>6</v>
      </c>
      <c r="AP121" s="32">
        <v>2.33</v>
      </c>
      <c r="AQ121" s="33">
        <v>27</v>
      </c>
      <c r="AR121" s="32">
        <v>5</v>
      </c>
      <c r="AS121" s="32">
        <v>2.73</v>
      </c>
      <c r="AT121" s="33">
        <v>29</v>
      </c>
      <c r="AU121" s="32">
        <v>5</v>
      </c>
      <c r="AV121" s="32">
        <v>2.2000000000000002</v>
      </c>
      <c r="AW121" s="33">
        <v>31</v>
      </c>
      <c r="AX121" s="32">
        <v>5</v>
      </c>
      <c r="AY121" s="32">
        <v>1.4</v>
      </c>
      <c r="AZ121" s="33">
        <v>27</v>
      </c>
      <c r="BA121" s="32">
        <v>5</v>
      </c>
      <c r="BB121" s="32">
        <v>2.4</v>
      </c>
    </row>
    <row r="122" spans="1:54">
      <c r="A122" s="31" t="s">
        <v>100</v>
      </c>
      <c r="B122" s="32" t="s">
        <v>101</v>
      </c>
      <c r="C122" s="32" t="s">
        <v>444</v>
      </c>
      <c r="D122" s="33">
        <v>59</v>
      </c>
      <c r="E122" s="32">
        <v>39</v>
      </c>
      <c r="F122" s="32">
        <v>10</v>
      </c>
      <c r="G122" s="34">
        <v>0.8748958</v>
      </c>
      <c r="H122" s="33">
        <v>56</v>
      </c>
      <c r="I122" s="32">
        <v>46</v>
      </c>
      <c r="J122" s="32">
        <v>10</v>
      </c>
      <c r="K122" s="34">
        <v>1.39215</v>
      </c>
      <c r="L122" s="33">
        <v>57</v>
      </c>
      <c r="M122" s="32">
        <v>41</v>
      </c>
      <c r="N122" s="32">
        <v>10</v>
      </c>
      <c r="O122" s="34">
        <v>1.2609410000000001</v>
      </c>
      <c r="P122" s="33">
        <v>56</v>
      </c>
      <c r="Q122" s="32">
        <v>41</v>
      </c>
      <c r="R122" s="32">
        <v>10</v>
      </c>
      <c r="S122" s="34">
        <v>1.0847979999999999</v>
      </c>
      <c r="T122" s="33">
        <v>54</v>
      </c>
      <c r="U122" s="32">
        <v>49</v>
      </c>
      <c r="V122" s="32">
        <v>10</v>
      </c>
      <c r="W122" s="34">
        <v>1.283622</v>
      </c>
      <c r="X122" s="33">
        <v>54</v>
      </c>
      <c r="Y122" s="32">
        <v>49</v>
      </c>
      <c r="Z122" s="32">
        <v>10</v>
      </c>
      <c r="AA122" s="34">
        <v>1.098983</v>
      </c>
      <c r="AB122" s="33">
        <v>56</v>
      </c>
      <c r="AC122" s="32">
        <v>44</v>
      </c>
      <c r="AD122" s="32">
        <v>10</v>
      </c>
      <c r="AE122" s="34">
        <v>1.868036</v>
      </c>
      <c r="AF122" s="33">
        <v>59</v>
      </c>
      <c r="AG122" s="32">
        <v>38</v>
      </c>
      <c r="AH122" s="32">
        <v>10</v>
      </c>
      <c r="AI122" s="32">
        <v>2.2799999999999998</v>
      </c>
      <c r="AJ122" s="33">
        <v>57</v>
      </c>
      <c r="AK122" s="32">
        <v>42</v>
      </c>
      <c r="AL122" s="32">
        <v>10</v>
      </c>
      <c r="AM122" s="32">
        <v>1.98</v>
      </c>
      <c r="AN122" s="33">
        <v>55</v>
      </c>
      <c r="AO122" s="32">
        <v>9</v>
      </c>
      <c r="AP122" s="32">
        <v>2.2400000000000002</v>
      </c>
      <c r="AQ122" s="33">
        <v>56</v>
      </c>
      <c r="AR122" s="32">
        <v>9</v>
      </c>
      <c r="AS122" s="32">
        <v>2.21</v>
      </c>
      <c r="AT122" s="33">
        <v>51</v>
      </c>
      <c r="AU122" s="32">
        <v>9</v>
      </c>
      <c r="AV122" s="32">
        <v>2.94</v>
      </c>
      <c r="AW122" s="33">
        <v>48</v>
      </c>
      <c r="AX122" s="32">
        <v>10</v>
      </c>
      <c r="AY122" s="32">
        <v>3</v>
      </c>
      <c r="AZ122" s="33">
        <v>49</v>
      </c>
      <c r="BA122" s="32">
        <v>10</v>
      </c>
      <c r="BB122" s="32">
        <v>2.9</v>
      </c>
    </row>
    <row r="123" spans="1:54">
      <c r="A123" s="31" t="s">
        <v>30</v>
      </c>
      <c r="B123" s="32" t="s">
        <v>31</v>
      </c>
      <c r="C123" s="32" t="s">
        <v>440</v>
      </c>
      <c r="D123" s="33">
        <v>81</v>
      </c>
      <c r="E123" s="32">
        <v>4</v>
      </c>
      <c r="F123" s="32">
        <v>8</v>
      </c>
      <c r="G123" s="34">
        <v>2.0363850000000001</v>
      </c>
      <c r="H123" s="33">
        <v>83</v>
      </c>
      <c r="I123" s="32">
        <v>4</v>
      </c>
      <c r="J123" s="32">
        <v>8</v>
      </c>
      <c r="K123" s="34">
        <v>1.768734</v>
      </c>
      <c r="L123" s="33">
        <v>85</v>
      </c>
      <c r="M123" s="32">
        <v>3</v>
      </c>
      <c r="N123" s="32">
        <v>8</v>
      </c>
      <c r="O123" s="34">
        <v>1.916107</v>
      </c>
      <c r="P123" s="33">
        <v>87</v>
      </c>
      <c r="Q123" s="32">
        <v>2</v>
      </c>
      <c r="R123" s="32">
        <v>8</v>
      </c>
      <c r="S123" s="34">
        <v>1.405203</v>
      </c>
      <c r="T123" s="33">
        <v>88</v>
      </c>
      <c r="U123" s="32">
        <v>1</v>
      </c>
      <c r="V123" s="32">
        <v>8</v>
      </c>
      <c r="W123" s="34">
        <v>1.4276439999999999</v>
      </c>
      <c r="X123" s="33">
        <v>88</v>
      </c>
      <c r="Y123" s="32">
        <v>1</v>
      </c>
      <c r="Z123" s="32">
        <v>8</v>
      </c>
      <c r="AA123" s="34">
        <v>1.4793419999999999</v>
      </c>
      <c r="AB123" s="33">
        <v>87</v>
      </c>
      <c r="AC123" s="32">
        <v>1</v>
      </c>
      <c r="AD123" s="32">
        <v>8</v>
      </c>
      <c r="AE123" s="34">
        <v>2.2864900000000001</v>
      </c>
      <c r="AF123" s="33">
        <v>87</v>
      </c>
      <c r="AG123" s="32">
        <v>2</v>
      </c>
      <c r="AH123" s="32">
        <v>8</v>
      </c>
      <c r="AI123" s="32">
        <v>2.44</v>
      </c>
      <c r="AJ123" s="33">
        <v>89</v>
      </c>
      <c r="AK123" s="32">
        <v>1</v>
      </c>
      <c r="AL123" s="32">
        <v>8</v>
      </c>
      <c r="AM123" s="32">
        <v>2.4</v>
      </c>
      <c r="AN123" s="33">
        <v>90</v>
      </c>
      <c r="AO123" s="32">
        <v>7</v>
      </c>
      <c r="AP123" s="32">
        <v>2.56</v>
      </c>
      <c r="AQ123" s="33">
        <v>91</v>
      </c>
      <c r="AR123" s="32">
        <v>7</v>
      </c>
      <c r="AS123" s="32">
        <v>2.3199999999999998</v>
      </c>
      <c r="AT123" s="33">
        <v>91</v>
      </c>
      <c r="AU123" s="32">
        <v>7</v>
      </c>
      <c r="AV123" s="32">
        <v>2.2799999999999998</v>
      </c>
      <c r="AW123" s="33">
        <v>91</v>
      </c>
      <c r="AX123" s="32">
        <v>7</v>
      </c>
      <c r="AY123" s="32">
        <v>2.2999999999999998</v>
      </c>
      <c r="AZ123" s="33">
        <v>90</v>
      </c>
      <c r="BA123" s="32">
        <v>7</v>
      </c>
      <c r="BB123" s="32">
        <v>2.2000000000000002</v>
      </c>
    </row>
    <row r="124" spans="1:54">
      <c r="A124" s="31" t="s">
        <v>373</v>
      </c>
      <c r="B124" s="32" t="s">
        <v>374</v>
      </c>
      <c r="C124" s="32" t="s">
        <v>234</v>
      </c>
      <c r="D124" s="33">
        <v>14</v>
      </c>
      <c r="E124" s="32">
        <v>175</v>
      </c>
      <c r="F124" s="32">
        <v>7</v>
      </c>
      <c r="G124" s="34">
        <v>1.4722569999999999</v>
      </c>
      <c r="H124" s="33">
        <v>14</v>
      </c>
      <c r="I124" s="32">
        <v>172</v>
      </c>
      <c r="J124" s="32">
        <v>7</v>
      </c>
      <c r="K124" s="34">
        <v>1.436382</v>
      </c>
      <c r="L124" s="33">
        <v>17</v>
      </c>
      <c r="M124" s="32">
        <v>172</v>
      </c>
      <c r="N124" s="32">
        <v>7</v>
      </c>
      <c r="O124" s="34">
        <v>0.95714489999999997</v>
      </c>
      <c r="P124" s="33">
        <v>19</v>
      </c>
      <c r="Q124" s="32">
        <v>167</v>
      </c>
      <c r="R124" s="32">
        <v>8</v>
      </c>
      <c r="S124" s="34">
        <v>1.040381</v>
      </c>
      <c r="T124" s="33">
        <v>20</v>
      </c>
      <c r="U124" s="32">
        <v>164</v>
      </c>
      <c r="V124" s="32">
        <v>8</v>
      </c>
      <c r="W124" s="34">
        <v>0.97063790000000005</v>
      </c>
      <c r="X124" s="33">
        <v>22</v>
      </c>
      <c r="Y124" s="32">
        <v>159</v>
      </c>
      <c r="Z124" s="32">
        <v>7</v>
      </c>
      <c r="AA124" s="34">
        <v>0.89837400000000001</v>
      </c>
      <c r="AB124" s="33">
        <v>22</v>
      </c>
      <c r="AC124" s="32">
        <v>161</v>
      </c>
      <c r="AD124" s="32">
        <v>7</v>
      </c>
      <c r="AE124" s="34">
        <v>1.162477</v>
      </c>
      <c r="AF124" s="33">
        <v>25</v>
      </c>
      <c r="AG124" s="32">
        <v>152</v>
      </c>
      <c r="AH124" s="32">
        <v>8</v>
      </c>
      <c r="AI124" s="32">
        <v>1.1299999999999999</v>
      </c>
      <c r="AJ124" s="33">
        <v>26</v>
      </c>
      <c r="AK124" s="32">
        <v>151</v>
      </c>
      <c r="AL124" s="32">
        <v>8</v>
      </c>
      <c r="AM124" s="32">
        <v>1.29</v>
      </c>
      <c r="AN124" s="33">
        <v>26</v>
      </c>
      <c r="AO124" s="32">
        <v>7</v>
      </c>
      <c r="AP124" s="32">
        <v>1.98</v>
      </c>
      <c r="AQ124" s="33">
        <v>27</v>
      </c>
      <c r="AR124" s="32">
        <v>7</v>
      </c>
      <c r="AS124" s="32">
        <v>2.5</v>
      </c>
      <c r="AT124" s="33">
        <v>28</v>
      </c>
      <c r="AU124" s="32">
        <v>7</v>
      </c>
      <c r="AV124" s="32">
        <v>2.0299999999999998</v>
      </c>
      <c r="AW124" s="33">
        <v>28</v>
      </c>
      <c r="AX124" s="32">
        <v>7</v>
      </c>
      <c r="AY124" s="32">
        <v>2.4</v>
      </c>
      <c r="AZ124" s="33">
        <v>29</v>
      </c>
      <c r="BA124" s="32">
        <v>7</v>
      </c>
      <c r="BB124" s="32">
        <v>2.1</v>
      </c>
    </row>
    <row r="125" spans="1:54">
      <c r="A125" s="31" t="s">
        <v>277</v>
      </c>
      <c r="B125" s="32" t="s">
        <v>278</v>
      </c>
      <c r="C125" s="32" t="s">
        <v>443</v>
      </c>
      <c r="D125" s="33">
        <v>31</v>
      </c>
      <c r="E125" s="32">
        <v>124</v>
      </c>
      <c r="F125" s="32">
        <v>7</v>
      </c>
      <c r="G125" s="34">
        <v>1.945508</v>
      </c>
      <c r="H125" s="33">
        <v>34</v>
      </c>
      <c r="I125" s="32">
        <v>107</v>
      </c>
      <c r="J125" s="32">
        <v>7</v>
      </c>
      <c r="K125" s="34">
        <v>2.0280559999999999</v>
      </c>
      <c r="L125" s="33">
        <v>32</v>
      </c>
      <c r="M125" s="32">
        <v>125</v>
      </c>
      <c r="N125" s="32">
        <v>7</v>
      </c>
      <c r="O125" s="34">
        <v>1.504424</v>
      </c>
      <c r="P125" s="33">
        <v>32</v>
      </c>
      <c r="Q125" s="32">
        <v>123</v>
      </c>
      <c r="R125" s="32">
        <v>7</v>
      </c>
      <c r="S125" s="34">
        <v>1.4997689999999999</v>
      </c>
      <c r="T125" s="33">
        <v>31</v>
      </c>
      <c r="U125" s="32">
        <v>124</v>
      </c>
      <c r="V125" s="32">
        <v>7</v>
      </c>
      <c r="W125" s="34">
        <v>1.353731</v>
      </c>
      <c r="X125" s="33">
        <v>32</v>
      </c>
      <c r="Y125" s="32">
        <v>123</v>
      </c>
      <c r="Z125" s="32">
        <v>7</v>
      </c>
      <c r="AA125" s="34">
        <v>1.196653</v>
      </c>
      <c r="AB125" s="33">
        <v>32</v>
      </c>
      <c r="AC125" s="32">
        <v>120</v>
      </c>
      <c r="AD125" s="32">
        <v>7</v>
      </c>
      <c r="AE125" s="34">
        <v>1.7156769999999999</v>
      </c>
      <c r="AF125" s="33">
        <v>34</v>
      </c>
      <c r="AG125" s="32">
        <v>114</v>
      </c>
      <c r="AH125" s="32">
        <v>6</v>
      </c>
      <c r="AI125" s="32">
        <v>2.98</v>
      </c>
      <c r="AJ125" s="33">
        <v>33</v>
      </c>
      <c r="AK125" s="32">
        <v>112</v>
      </c>
      <c r="AL125" s="32">
        <v>6</v>
      </c>
      <c r="AM125" s="32">
        <v>3.27</v>
      </c>
      <c r="AN125" s="33">
        <v>35</v>
      </c>
      <c r="AO125" s="32">
        <v>5</v>
      </c>
      <c r="AP125" s="32">
        <v>3.25</v>
      </c>
      <c r="AQ125" s="33">
        <v>34</v>
      </c>
      <c r="AR125" s="32">
        <v>5</v>
      </c>
      <c r="AS125" s="32">
        <v>4.16</v>
      </c>
      <c r="AT125" s="33">
        <v>35</v>
      </c>
      <c r="AU125" s="32">
        <v>5</v>
      </c>
      <c r="AV125" s="32">
        <v>3.99</v>
      </c>
      <c r="AW125" s="33">
        <v>34</v>
      </c>
      <c r="AX125" s="32">
        <v>5</v>
      </c>
      <c r="AY125" s="32">
        <v>3.7</v>
      </c>
      <c r="AZ125" s="33">
        <v>33</v>
      </c>
      <c r="BA125" s="32">
        <v>5</v>
      </c>
      <c r="BB125" s="32">
        <v>3.1</v>
      </c>
    </row>
    <row r="126" spans="1:54">
      <c r="A126" s="31" t="s">
        <v>315</v>
      </c>
      <c r="B126" s="32" t="s">
        <v>316</v>
      </c>
      <c r="C126" s="32" t="s">
        <v>443</v>
      </c>
      <c r="D126" s="33">
        <v>26</v>
      </c>
      <c r="E126" s="32">
        <v>142</v>
      </c>
      <c r="F126" s="32">
        <v>10</v>
      </c>
      <c r="G126" s="34">
        <v>1.471689</v>
      </c>
      <c r="H126" s="33">
        <v>26</v>
      </c>
      <c r="I126" s="32">
        <v>140</v>
      </c>
      <c r="J126" s="32">
        <v>10</v>
      </c>
      <c r="K126" s="34">
        <v>1.453927</v>
      </c>
      <c r="L126" s="33">
        <v>25</v>
      </c>
      <c r="M126" s="32">
        <v>145</v>
      </c>
      <c r="N126" s="32">
        <v>8</v>
      </c>
      <c r="O126" s="34">
        <v>1.6390009999999999</v>
      </c>
      <c r="P126" s="33">
        <v>24</v>
      </c>
      <c r="Q126" s="32">
        <v>150</v>
      </c>
      <c r="R126" s="32">
        <v>8</v>
      </c>
      <c r="S126" s="34">
        <v>1.6043700000000001</v>
      </c>
      <c r="T126" s="33">
        <v>24</v>
      </c>
      <c r="U126" s="32">
        <v>154</v>
      </c>
      <c r="V126" s="32">
        <v>8</v>
      </c>
      <c r="W126" s="34">
        <v>1.5675479999999999</v>
      </c>
      <c r="X126" s="33">
        <v>25</v>
      </c>
      <c r="Y126" s="32">
        <v>149</v>
      </c>
      <c r="Z126" s="32">
        <v>8</v>
      </c>
      <c r="AA126" s="34">
        <v>1.4486399999999999</v>
      </c>
      <c r="AB126" s="33">
        <v>26</v>
      </c>
      <c r="AC126" s="32">
        <v>146</v>
      </c>
      <c r="AD126" s="32">
        <v>8</v>
      </c>
      <c r="AE126" s="34">
        <v>1.8681289999999999</v>
      </c>
      <c r="AF126" s="33">
        <v>27</v>
      </c>
      <c r="AG126" s="32">
        <v>144</v>
      </c>
      <c r="AH126" s="32">
        <v>9</v>
      </c>
      <c r="AI126" s="32">
        <v>2.0299999999999998</v>
      </c>
      <c r="AJ126" s="33">
        <v>27</v>
      </c>
      <c r="AK126" s="32">
        <v>148</v>
      </c>
      <c r="AL126" s="32">
        <v>9</v>
      </c>
      <c r="AM126" s="32">
        <v>1.97</v>
      </c>
      <c r="AN126" s="33">
        <v>28</v>
      </c>
      <c r="AO126" s="32">
        <v>9</v>
      </c>
      <c r="AP126" s="32">
        <v>1.98</v>
      </c>
      <c r="AQ126" s="33">
        <v>26</v>
      </c>
      <c r="AR126" s="32">
        <v>8</v>
      </c>
      <c r="AS126" s="32">
        <v>2.2400000000000002</v>
      </c>
      <c r="AT126" s="33">
        <v>27</v>
      </c>
      <c r="AU126" s="32">
        <v>8</v>
      </c>
      <c r="AV126" s="32">
        <v>2.82</v>
      </c>
      <c r="AW126" s="33">
        <v>25</v>
      </c>
      <c r="AX126" s="32">
        <v>9</v>
      </c>
      <c r="AY126" s="32">
        <v>3.1</v>
      </c>
      <c r="AZ126" s="33">
        <v>27</v>
      </c>
      <c r="BA126" s="32">
        <v>9</v>
      </c>
      <c r="BB126" s="32">
        <v>2.7</v>
      </c>
    </row>
    <row r="127" spans="1:54">
      <c r="A127" s="31" t="s">
        <v>200</v>
      </c>
      <c r="B127" s="32" t="s">
        <v>201</v>
      </c>
      <c r="C127" s="32" t="s">
        <v>441</v>
      </c>
      <c r="D127" s="33">
        <v>40</v>
      </c>
      <c r="E127" s="32">
        <v>84</v>
      </c>
      <c r="F127" s="32">
        <v>7</v>
      </c>
      <c r="G127" s="34">
        <v>2.4195799999999998</v>
      </c>
      <c r="H127" s="33">
        <v>40</v>
      </c>
      <c r="I127" s="32">
        <v>88</v>
      </c>
      <c r="J127" s="32">
        <v>7</v>
      </c>
      <c r="K127" s="34">
        <v>2.7343760000000001</v>
      </c>
      <c r="L127" s="33">
        <v>42</v>
      </c>
      <c r="M127" s="32">
        <v>76</v>
      </c>
      <c r="N127" s="32">
        <v>6</v>
      </c>
      <c r="O127" s="34">
        <v>2.8766090000000002</v>
      </c>
      <c r="P127" s="33">
        <v>40</v>
      </c>
      <c r="Q127" s="32">
        <v>85</v>
      </c>
      <c r="R127" s="32">
        <v>7</v>
      </c>
      <c r="S127" s="34">
        <v>1.954688</v>
      </c>
      <c r="T127" s="33">
        <v>39</v>
      </c>
      <c r="U127" s="32">
        <v>87</v>
      </c>
      <c r="V127" s="32">
        <v>7</v>
      </c>
      <c r="W127" s="34">
        <v>1.661591</v>
      </c>
      <c r="X127" s="33">
        <v>35</v>
      </c>
      <c r="Y127" s="32">
        <v>111</v>
      </c>
      <c r="Z127" s="32">
        <v>7</v>
      </c>
      <c r="AA127" s="34">
        <v>2.44184</v>
      </c>
      <c r="AB127" s="33">
        <v>35</v>
      </c>
      <c r="AC127" s="32">
        <v>106</v>
      </c>
      <c r="AD127" s="32">
        <v>7</v>
      </c>
      <c r="AE127" s="34">
        <v>3.5627399999999998</v>
      </c>
      <c r="AF127" s="33">
        <v>37</v>
      </c>
      <c r="AG127" s="32">
        <v>93</v>
      </c>
      <c r="AH127" s="32">
        <v>7</v>
      </c>
      <c r="AI127" s="32">
        <v>3.38</v>
      </c>
      <c r="AJ127" s="33">
        <v>35</v>
      </c>
      <c r="AK127" s="32">
        <v>107</v>
      </c>
      <c r="AL127" s="32">
        <v>6</v>
      </c>
      <c r="AM127" s="32">
        <v>4.49</v>
      </c>
      <c r="AN127" s="33">
        <v>37</v>
      </c>
      <c r="AO127" s="32">
        <v>7</v>
      </c>
      <c r="AP127" s="32">
        <v>4.97</v>
      </c>
      <c r="AQ127" s="33">
        <v>42</v>
      </c>
      <c r="AR127" s="32">
        <v>6</v>
      </c>
      <c r="AS127" s="32">
        <v>5.27</v>
      </c>
      <c r="AT127" s="33">
        <v>45</v>
      </c>
      <c r="AU127" s="32">
        <v>6</v>
      </c>
      <c r="AV127" s="32">
        <v>5.92</v>
      </c>
      <c r="AW127" s="33">
        <v>44</v>
      </c>
      <c r="AX127" s="32">
        <v>6</v>
      </c>
      <c r="AY127" s="32">
        <v>5</v>
      </c>
      <c r="AZ127" s="33">
        <v>43</v>
      </c>
      <c r="BA127" s="32">
        <v>6</v>
      </c>
      <c r="BB127" s="32">
        <v>4.7</v>
      </c>
    </row>
    <row r="128" spans="1:54">
      <c r="A128" s="31" t="s">
        <v>124</v>
      </c>
      <c r="B128" s="32" t="s">
        <v>125</v>
      </c>
      <c r="C128" s="32" t="s">
        <v>444</v>
      </c>
      <c r="D128" s="33">
        <v>55</v>
      </c>
      <c r="E128" s="32">
        <v>49</v>
      </c>
      <c r="F128" s="32">
        <v>8</v>
      </c>
      <c r="G128" s="34">
        <v>2.5395970000000001</v>
      </c>
      <c r="H128" s="33">
        <v>56</v>
      </c>
      <c r="I128" s="32">
        <v>46</v>
      </c>
      <c r="J128" s="32">
        <v>8</v>
      </c>
      <c r="K128" s="34">
        <v>2.4333749999999998</v>
      </c>
      <c r="L128" s="33">
        <v>60</v>
      </c>
      <c r="M128" s="32">
        <v>36</v>
      </c>
      <c r="N128" s="32">
        <v>8</v>
      </c>
      <c r="O128" s="34">
        <v>2.3606199999999999</v>
      </c>
      <c r="P128" s="33">
        <v>60</v>
      </c>
      <c r="Q128" s="32">
        <v>35</v>
      </c>
      <c r="R128" s="32">
        <v>8</v>
      </c>
      <c r="S128" s="34">
        <v>2.4123030000000001</v>
      </c>
      <c r="T128" s="33">
        <v>61</v>
      </c>
      <c r="U128" s="32">
        <v>34</v>
      </c>
      <c r="V128" s="32">
        <v>8</v>
      </c>
      <c r="W128" s="34">
        <v>2.2800769999999999</v>
      </c>
      <c r="X128" s="33">
        <v>62</v>
      </c>
      <c r="Y128" s="32">
        <v>32</v>
      </c>
      <c r="Z128" s="32">
        <v>8</v>
      </c>
      <c r="AA128" s="34">
        <v>2.0094880000000002</v>
      </c>
      <c r="AB128" s="33">
        <v>62</v>
      </c>
      <c r="AC128" s="32">
        <v>30</v>
      </c>
      <c r="AD128" s="32">
        <v>8</v>
      </c>
      <c r="AE128" s="34">
        <v>3.1660870000000001</v>
      </c>
      <c r="AF128" s="33">
        <v>58</v>
      </c>
      <c r="AG128" s="32">
        <v>41</v>
      </c>
      <c r="AH128" s="32">
        <v>8</v>
      </c>
      <c r="AI128" s="32">
        <v>4.33</v>
      </c>
      <c r="AJ128" s="33">
        <v>57</v>
      </c>
      <c r="AK128" s="32">
        <v>42</v>
      </c>
      <c r="AL128" s="32">
        <v>8</v>
      </c>
      <c r="AM128" s="32">
        <v>3.78</v>
      </c>
      <c r="AN128" s="33">
        <v>58</v>
      </c>
      <c r="AO128" s="32">
        <v>7</v>
      </c>
      <c r="AP128" s="32">
        <v>4.09</v>
      </c>
      <c r="AQ128" s="33">
        <v>58</v>
      </c>
      <c r="AR128" s="32">
        <v>7</v>
      </c>
      <c r="AS128" s="32">
        <v>4.07</v>
      </c>
      <c r="AT128" s="33">
        <v>60</v>
      </c>
      <c r="AU128" s="32">
        <v>7</v>
      </c>
      <c r="AV128" s="32">
        <v>3.75</v>
      </c>
      <c r="AW128" s="33">
        <v>59</v>
      </c>
      <c r="AX128" s="32">
        <v>7</v>
      </c>
      <c r="AY128" s="32">
        <v>4.9000000000000004</v>
      </c>
      <c r="AZ128" s="33">
        <v>65</v>
      </c>
      <c r="BA128" s="32">
        <v>7</v>
      </c>
      <c r="BB128" s="32">
        <v>2.9</v>
      </c>
    </row>
    <row r="129" spans="1:54">
      <c r="A129" s="31" t="s">
        <v>132</v>
      </c>
      <c r="B129" s="32" t="s">
        <v>133</v>
      </c>
      <c r="C129" s="32" t="s">
        <v>442</v>
      </c>
      <c r="D129" s="33">
        <v>52</v>
      </c>
      <c r="E129" s="32">
        <v>54</v>
      </c>
      <c r="F129" s="32">
        <v>7</v>
      </c>
      <c r="G129" s="34">
        <v>5.5381470000000004</v>
      </c>
      <c r="H129" s="33">
        <v>55</v>
      </c>
      <c r="I129" s="32">
        <v>50</v>
      </c>
      <c r="J129" s="32">
        <v>6</v>
      </c>
      <c r="K129" s="34">
        <v>6.488842</v>
      </c>
      <c r="L129" s="33">
        <v>43</v>
      </c>
      <c r="M129" s="32">
        <v>70</v>
      </c>
      <c r="N129" s="32">
        <v>5</v>
      </c>
      <c r="O129" s="34">
        <v>5.3216809999999999</v>
      </c>
      <c r="P129" s="33">
        <v>44</v>
      </c>
      <c r="Q129" s="32">
        <v>69</v>
      </c>
      <c r="R129" s="32">
        <v>5</v>
      </c>
      <c r="S129" s="34">
        <v>4.951219</v>
      </c>
      <c r="T129" s="33">
        <v>52</v>
      </c>
      <c r="U129" s="32">
        <v>56</v>
      </c>
      <c r="V129" s="32">
        <v>6</v>
      </c>
      <c r="W129" s="34">
        <v>7.123367</v>
      </c>
      <c r="X129" s="33">
        <v>54</v>
      </c>
      <c r="Y129" s="32">
        <v>49</v>
      </c>
      <c r="Z129" s="32">
        <v>6</v>
      </c>
      <c r="AA129" s="34">
        <v>7.4725440000000001</v>
      </c>
      <c r="AB129" s="33">
        <v>52</v>
      </c>
      <c r="AC129" s="32">
        <v>56</v>
      </c>
      <c r="AD129" s="32">
        <v>6</v>
      </c>
      <c r="AE129" s="34">
        <v>9.7789979999999996</v>
      </c>
      <c r="AF129" s="33">
        <v>52</v>
      </c>
      <c r="AG129" s="32">
        <v>53</v>
      </c>
      <c r="AH129" s="32">
        <v>6</v>
      </c>
      <c r="AI129" s="32">
        <v>9.4600000000000009</v>
      </c>
      <c r="AJ129" s="33">
        <v>44</v>
      </c>
      <c r="AK129" s="32">
        <v>68</v>
      </c>
      <c r="AL129" s="32">
        <v>5</v>
      </c>
      <c r="AM129" s="32">
        <v>7</v>
      </c>
      <c r="AN129" s="33">
        <v>45</v>
      </c>
      <c r="AO129" s="32">
        <v>5</v>
      </c>
      <c r="AP129" s="32">
        <v>7.07</v>
      </c>
      <c r="AQ129" s="33">
        <v>45</v>
      </c>
      <c r="AR129" s="32">
        <v>5</v>
      </c>
      <c r="AS129" s="32">
        <v>6.69</v>
      </c>
      <c r="AT129" s="33">
        <v>45</v>
      </c>
      <c r="AU129" s="32">
        <v>5</v>
      </c>
      <c r="AV129" s="32">
        <v>6.55</v>
      </c>
      <c r="AW129" s="33">
        <v>47</v>
      </c>
      <c r="AX129" s="32">
        <v>5</v>
      </c>
      <c r="AY129" s="32">
        <v>7.8</v>
      </c>
      <c r="AZ129" s="33">
        <v>47</v>
      </c>
      <c r="BA129" s="32">
        <v>5</v>
      </c>
      <c r="BB129" s="32">
        <v>7.6</v>
      </c>
    </row>
    <row r="130" spans="1:54">
      <c r="A130" s="31" t="s">
        <v>303</v>
      </c>
      <c r="B130" s="32" t="s">
        <v>304</v>
      </c>
      <c r="C130" s="32" t="s">
        <v>440</v>
      </c>
      <c r="D130" s="33">
        <v>28</v>
      </c>
      <c r="E130" s="32">
        <v>136</v>
      </c>
      <c r="F130" s="32">
        <v>8</v>
      </c>
      <c r="G130" s="34">
        <v>1.7343550000000001</v>
      </c>
      <c r="H130" s="33">
        <v>27</v>
      </c>
      <c r="I130" s="32">
        <v>135</v>
      </c>
      <c r="J130" s="32">
        <v>8</v>
      </c>
      <c r="K130" s="34">
        <v>1.9857819999999999</v>
      </c>
      <c r="L130" s="33">
        <v>29</v>
      </c>
      <c r="M130" s="32">
        <v>133</v>
      </c>
      <c r="N130" s="32">
        <v>8</v>
      </c>
      <c r="O130" s="34">
        <v>2.0915680000000001</v>
      </c>
      <c r="P130" s="33">
        <v>27</v>
      </c>
      <c r="Q130" s="32">
        <v>140</v>
      </c>
      <c r="R130" s="32">
        <v>7</v>
      </c>
      <c r="S130" s="34">
        <v>1.916701</v>
      </c>
      <c r="T130" s="33">
        <v>28</v>
      </c>
      <c r="U130" s="32">
        <v>140</v>
      </c>
      <c r="V130" s="32">
        <v>8</v>
      </c>
      <c r="W130" s="34">
        <v>1.8698900000000001</v>
      </c>
      <c r="X130" s="33">
        <v>31</v>
      </c>
      <c r="Y130" s="32">
        <v>124</v>
      </c>
      <c r="Z130" s="32">
        <v>8</v>
      </c>
      <c r="AA130" s="34">
        <v>1.7986690000000001</v>
      </c>
      <c r="AB130" s="33">
        <v>32</v>
      </c>
      <c r="AC130" s="32">
        <v>120</v>
      </c>
      <c r="AD130" s="32">
        <v>8</v>
      </c>
      <c r="AE130" s="34">
        <v>2.4613170000000002</v>
      </c>
      <c r="AF130" s="33">
        <v>33</v>
      </c>
      <c r="AG130" s="32">
        <v>117</v>
      </c>
      <c r="AH130" s="32">
        <v>8</v>
      </c>
      <c r="AI130" s="32">
        <v>2.06</v>
      </c>
      <c r="AJ130" s="33">
        <v>32</v>
      </c>
      <c r="AK130" s="32">
        <v>117</v>
      </c>
      <c r="AL130" s="32">
        <v>8</v>
      </c>
      <c r="AM130" s="32">
        <v>2.11</v>
      </c>
      <c r="AN130" s="33">
        <v>32</v>
      </c>
      <c r="AO130" s="32">
        <v>7</v>
      </c>
      <c r="AP130" s="32">
        <v>2.12</v>
      </c>
      <c r="AQ130" s="33">
        <v>30</v>
      </c>
      <c r="AR130" s="32">
        <v>7</v>
      </c>
      <c r="AS130" s="32">
        <v>3.12</v>
      </c>
      <c r="AT130" s="33">
        <v>29</v>
      </c>
      <c r="AU130" s="32">
        <v>7</v>
      </c>
      <c r="AV130" s="32">
        <v>3.24</v>
      </c>
      <c r="AW130" s="33">
        <v>28</v>
      </c>
      <c r="AX130" s="32">
        <v>8</v>
      </c>
      <c r="AY130" s="32">
        <v>3</v>
      </c>
      <c r="AZ130" s="33">
        <v>27</v>
      </c>
      <c r="BA130" s="32">
        <v>8</v>
      </c>
      <c r="BB130" s="32">
        <v>2.2999999999999998</v>
      </c>
    </row>
    <row r="131" spans="1:54">
      <c r="A131" s="31" t="s">
        <v>257</v>
      </c>
      <c r="B131" s="32" t="s">
        <v>258</v>
      </c>
      <c r="C131" s="32" t="s">
        <v>234</v>
      </c>
      <c r="D131" s="33">
        <v>33</v>
      </c>
      <c r="E131" s="32">
        <v>116</v>
      </c>
      <c r="F131" s="32">
        <v>7</v>
      </c>
      <c r="G131" s="34">
        <v>1.521312</v>
      </c>
      <c r="H131" s="33">
        <v>33</v>
      </c>
      <c r="I131" s="32">
        <v>114</v>
      </c>
      <c r="J131" s="32">
        <v>7</v>
      </c>
      <c r="K131" s="34">
        <v>1.4429430000000001</v>
      </c>
      <c r="L131" s="33">
        <v>35</v>
      </c>
      <c r="M131" s="32">
        <v>108</v>
      </c>
      <c r="N131" s="32">
        <v>7</v>
      </c>
      <c r="O131" s="34">
        <v>1.171405</v>
      </c>
      <c r="P131" s="33">
        <v>36</v>
      </c>
      <c r="Q131" s="32">
        <v>101</v>
      </c>
      <c r="R131" s="32">
        <v>7</v>
      </c>
      <c r="S131" s="34">
        <v>1.082802</v>
      </c>
      <c r="T131" s="33">
        <v>36</v>
      </c>
      <c r="U131" s="32">
        <v>105</v>
      </c>
      <c r="V131" s="32">
        <v>7</v>
      </c>
      <c r="W131" s="34">
        <v>1.0179009999999999</v>
      </c>
      <c r="X131" s="33">
        <v>35</v>
      </c>
      <c r="Y131" s="32">
        <v>111</v>
      </c>
      <c r="Z131" s="32">
        <v>7</v>
      </c>
      <c r="AA131" s="34">
        <v>0.76900769999999996</v>
      </c>
      <c r="AB131" s="33">
        <v>36</v>
      </c>
      <c r="AC131" s="32">
        <v>101</v>
      </c>
      <c r="AD131" s="32">
        <v>7</v>
      </c>
      <c r="AE131" s="34">
        <v>1.3744190000000001</v>
      </c>
      <c r="AF131" s="33">
        <v>37</v>
      </c>
      <c r="AG131" s="32">
        <v>93</v>
      </c>
      <c r="AH131" s="32">
        <v>7</v>
      </c>
      <c r="AI131" s="32">
        <v>1.76</v>
      </c>
      <c r="AJ131" s="33">
        <v>37</v>
      </c>
      <c r="AK131" s="32">
        <v>96</v>
      </c>
      <c r="AL131" s="32">
        <v>7</v>
      </c>
      <c r="AM131" s="32">
        <v>1.79</v>
      </c>
      <c r="AN131" s="33">
        <v>38</v>
      </c>
      <c r="AO131" s="32">
        <v>6</v>
      </c>
      <c r="AP131" s="32">
        <v>2.29</v>
      </c>
      <c r="AQ131" s="33">
        <v>39</v>
      </c>
      <c r="AR131" s="32">
        <v>6</v>
      </c>
      <c r="AS131" s="32">
        <v>3.01</v>
      </c>
      <c r="AT131" s="33">
        <v>37</v>
      </c>
      <c r="AU131" s="32">
        <v>6</v>
      </c>
      <c r="AV131" s="32">
        <v>3.49</v>
      </c>
      <c r="AW131" s="33">
        <v>35</v>
      </c>
      <c r="AX131" s="32">
        <v>6</v>
      </c>
      <c r="AY131" s="32">
        <v>2.2000000000000002</v>
      </c>
      <c r="AZ131" s="33">
        <v>38</v>
      </c>
      <c r="BA131" s="32">
        <v>6</v>
      </c>
      <c r="BB131" s="32">
        <v>3.1</v>
      </c>
    </row>
    <row r="132" spans="1:54">
      <c r="A132" s="31" t="s">
        <v>317</v>
      </c>
      <c r="B132" s="32" t="s">
        <v>318</v>
      </c>
      <c r="C132" s="32" t="s">
        <v>440</v>
      </c>
      <c r="D132" s="33">
        <v>26</v>
      </c>
      <c r="E132" s="32">
        <v>142</v>
      </c>
      <c r="F132" s="32">
        <v>6</v>
      </c>
      <c r="G132" s="34">
        <v>2.5155799999999999</v>
      </c>
      <c r="H132" s="33">
        <v>31</v>
      </c>
      <c r="I132" s="32">
        <v>127</v>
      </c>
      <c r="J132" s="32">
        <v>6</v>
      </c>
      <c r="K132" s="34">
        <v>1.4219759999999999</v>
      </c>
      <c r="L132" s="33">
        <v>29</v>
      </c>
      <c r="M132" s="32">
        <v>133</v>
      </c>
      <c r="N132" s="32">
        <v>6</v>
      </c>
      <c r="O132" s="34">
        <v>1.757385</v>
      </c>
      <c r="P132" s="33">
        <v>30</v>
      </c>
      <c r="Q132" s="32">
        <v>130</v>
      </c>
      <c r="R132" s="32">
        <v>6</v>
      </c>
      <c r="S132" s="34">
        <v>2.3411490000000001</v>
      </c>
      <c r="T132" s="33">
        <v>31</v>
      </c>
      <c r="U132" s="32">
        <v>124</v>
      </c>
      <c r="V132" s="32">
        <v>6</v>
      </c>
      <c r="W132" s="34">
        <v>2.2617340000000001</v>
      </c>
      <c r="X132" s="33">
        <v>27</v>
      </c>
      <c r="Y132" s="32">
        <v>142</v>
      </c>
      <c r="Z132" s="32">
        <v>6</v>
      </c>
      <c r="AA132" s="34">
        <v>1.61913</v>
      </c>
      <c r="AB132" s="33">
        <v>28</v>
      </c>
      <c r="AC132" s="32">
        <v>137</v>
      </c>
      <c r="AD132" s="32">
        <v>6</v>
      </c>
      <c r="AE132" s="34">
        <v>2.3797990000000002</v>
      </c>
      <c r="AF132" s="33">
        <v>28</v>
      </c>
      <c r="AG132" s="32">
        <v>138</v>
      </c>
      <c r="AH132" s="32">
        <v>6</v>
      </c>
      <c r="AI132" s="32">
        <v>2.4700000000000002</v>
      </c>
      <c r="AJ132" s="33">
        <v>29</v>
      </c>
      <c r="AK132" s="32">
        <v>135</v>
      </c>
      <c r="AL132" s="32">
        <v>6</v>
      </c>
      <c r="AM132" s="32">
        <v>2.5499999999999998</v>
      </c>
      <c r="AN132" s="33">
        <v>28</v>
      </c>
      <c r="AO132" s="32">
        <v>5</v>
      </c>
      <c r="AP132" s="32">
        <v>3.01</v>
      </c>
      <c r="AQ132" s="33">
        <v>25</v>
      </c>
      <c r="AR132" s="32">
        <v>5</v>
      </c>
      <c r="AS132" s="32">
        <v>4.22</v>
      </c>
      <c r="AT132" s="33">
        <v>25</v>
      </c>
      <c r="AU132" s="32">
        <v>5</v>
      </c>
      <c r="AV132" s="32">
        <v>4.16</v>
      </c>
      <c r="AW132" s="33">
        <v>25</v>
      </c>
      <c r="AX132" s="32">
        <v>5</v>
      </c>
      <c r="AY132" s="32">
        <v>4.2</v>
      </c>
      <c r="AZ132" s="33">
        <v>25</v>
      </c>
      <c r="BA132" s="32">
        <v>5</v>
      </c>
      <c r="BB132" s="32">
        <v>4.2</v>
      </c>
    </row>
    <row r="133" spans="1:54">
      <c r="A133" s="31" t="s">
        <v>327</v>
      </c>
      <c r="B133" s="32" t="s">
        <v>328</v>
      </c>
      <c r="C133" s="32" t="s">
        <v>234</v>
      </c>
      <c r="D133" s="33">
        <v>24</v>
      </c>
      <c r="E133" s="32">
        <v>150</v>
      </c>
      <c r="F133" s="32">
        <v>7</v>
      </c>
      <c r="G133" s="34">
        <v>2.2884790000000002</v>
      </c>
      <c r="H133" s="33">
        <v>24</v>
      </c>
      <c r="I133" s="32">
        <v>149</v>
      </c>
      <c r="J133" s="32">
        <v>7</v>
      </c>
      <c r="K133" s="34">
        <v>2.3309850000000001</v>
      </c>
      <c r="L133" s="33">
        <v>28</v>
      </c>
      <c r="M133" s="32">
        <v>136</v>
      </c>
      <c r="N133" s="32">
        <v>6</v>
      </c>
      <c r="O133" s="34">
        <v>1.8368199999999999</v>
      </c>
      <c r="P133" s="33">
        <v>28</v>
      </c>
      <c r="Q133" s="32">
        <v>137</v>
      </c>
      <c r="R133" s="32">
        <v>7</v>
      </c>
      <c r="S133" s="34">
        <v>1.697594</v>
      </c>
      <c r="T133" s="33">
        <v>30</v>
      </c>
      <c r="U133" s="32">
        <v>128</v>
      </c>
      <c r="V133" s="32">
        <v>7</v>
      </c>
      <c r="W133" s="34">
        <v>1.4009640000000001</v>
      </c>
      <c r="X133" s="33">
        <v>28</v>
      </c>
      <c r="Y133" s="32">
        <v>137</v>
      </c>
      <c r="Z133" s="32">
        <v>6</v>
      </c>
      <c r="AA133" s="34">
        <v>2.1905549999999998</v>
      </c>
      <c r="AB133" s="33">
        <v>28</v>
      </c>
      <c r="AC133" s="32">
        <v>137</v>
      </c>
      <c r="AD133" s="32">
        <v>6</v>
      </c>
      <c r="AE133" s="34">
        <v>2.8354020000000002</v>
      </c>
      <c r="AF133" s="33">
        <v>29</v>
      </c>
      <c r="AG133" s="32">
        <v>132</v>
      </c>
      <c r="AH133" s="32">
        <v>6</v>
      </c>
      <c r="AI133" s="32">
        <v>3.05</v>
      </c>
      <c r="AJ133" s="33">
        <v>29</v>
      </c>
      <c r="AK133" s="32">
        <v>135</v>
      </c>
      <c r="AL133" s="32">
        <v>6</v>
      </c>
      <c r="AM133" s="32">
        <v>3.1</v>
      </c>
      <c r="AN133" s="33">
        <v>30</v>
      </c>
      <c r="AO133" s="32">
        <v>6</v>
      </c>
      <c r="AP133" s="32">
        <v>2.68</v>
      </c>
      <c r="AQ133" s="33">
        <v>27</v>
      </c>
      <c r="AR133" s="32">
        <v>5</v>
      </c>
      <c r="AS133" s="32">
        <v>2.85</v>
      </c>
      <c r="AT133" s="33">
        <v>24</v>
      </c>
      <c r="AU133" s="32">
        <v>5</v>
      </c>
      <c r="AV133" s="32">
        <v>2.95</v>
      </c>
      <c r="AW133" s="33">
        <v>24</v>
      </c>
      <c r="AX133" s="32">
        <v>5</v>
      </c>
      <c r="AY133" s="32">
        <v>3.1</v>
      </c>
      <c r="AZ133" s="33">
        <v>25</v>
      </c>
      <c r="BA133" s="32">
        <v>5</v>
      </c>
      <c r="BB133" s="32">
        <v>2.9</v>
      </c>
    </row>
    <row r="134" spans="1:54">
      <c r="A134" s="31" t="s">
        <v>291</v>
      </c>
      <c r="B134" s="32" t="s">
        <v>292</v>
      </c>
      <c r="C134" s="32" t="s">
        <v>234</v>
      </c>
      <c r="D134" s="33">
        <v>30</v>
      </c>
      <c r="E134" s="32">
        <v>130</v>
      </c>
      <c r="F134" s="32">
        <v>8</v>
      </c>
      <c r="G134" s="34">
        <v>2.191163</v>
      </c>
      <c r="H134" s="33">
        <v>31</v>
      </c>
      <c r="I134" s="32">
        <v>127</v>
      </c>
      <c r="J134" s="32">
        <v>8</v>
      </c>
      <c r="K134" s="34">
        <v>2.2613910000000002</v>
      </c>
      <c r="L134" s="33">
        <v>33</v>
      </c>
      <c r="M134" s="32">
        <v>121</v>
      </c>
      <c r="N134" s="32">
        <v>8</v>
      </c>
      <c r="O134" s="34">
        <v>1.402434</v>
      </c>
      <c r="P134" s="33">
        <v>36</v>
      </c>
      <c r="Q134" s="32">
        <v>101</v>
      </c>
      <c r="R134" s="32">
        <v>8</v>
      </c>
      <c r="S134" s="34">
        <v>1.434337</v>
      </c>
      <c r="T134" s="33">
        <v>36</v>
      </c>
      <c r="U134" s="32">
        <v>105</v>
      </c>
      <c r="V134" s="32">
        <v>8</v>
      </c>
      <c r="W134" s="34">
        <v>1.839955</v>
      </c>
      <c r="X134" s="33">
        <v>38</v>
      </c>
      <c r="Y134" s="32">
        <v>94</v>
      </c>
      <c r="Z134" s="32">
        <v>8</v>
      </c>
      <c r="AA134" s="34">
        <v>1.9799929999999999</v>
      </c>
      <c r="AB134" s="33">
        <v>36</v>
      </c>
      <c r="AC134" s="32">
        <v>101</v>
      </c>
      <c r="AD134" s="32">
        <v>8</v>
      </c>
      <c r="AE134" s="34">
        <v>3.065588</v>
      </c>
      <c r="AF134" s="33">
        <v>35</v>
      </c>
      <c r="AG134" s="32">
        <v>105</v>
      </c>
      <c r="AH134" s="32">
        <v>8</v>
      </c>
      <c r="AI134" s="32">
        <v>3.1</v>
      </c>
      <c r="AJ134" s="33">
        <v>37</v>
      </c>
      <c r="AK134" s="32">
        <v>96</v>
      </c>
      <c r="AL134" s="32">
        <v>8</v>
      </c>
      <c r="AM134" s="32">
        <v>3.35</v>
      </c>
      <c r="AN134" s="33">
        <v>35</v>
      </c>
      <c r="AO134" s="32">
        <v>7</v>
      </c>
      <c r="AP134" s="32">
        <v>2.04</v>
      </c>
      <c r="AQ134" s="33">
        <v>36</v>
      </c>
      <c r="AR134" s="32">
        <v>7</v>
      </c>
      <c r="AS134" s="32">
        <v>3.05</v>
      </c>
      <c r="AT134" s="33">
        <v>38</v>
      </c>
      <c r="AU134" s="32">
        <v>7</v>
      </c>
      <c r="AV134" s="32">
        <v>2.63</v>
      </c>
      <c r="AW134" s="33">
        <v>38</v>
      </c>
      <c r="AX134" s="32">
        <v>7</v>
      </c>
      <c r="AY134" s="32">
        <v>2.5</v>
      </c>
      <c r="AZ134" s="33">
        <v>38</v>
      </c>
      <c r="BA134" s="32">
        <v>7</v>
      </c>
      <c r="BB134" s="32">
        <v>2.1</v>
      </c>
    </row>
    <row r="135" spans="1:54">
      <c r="A135" s="31" t="s">
        <v>267</v>
      </c>
      <c r="B135" s="32" t="s">
        <v>268</v>
      </c>
      <c r="C135" s="32" t="s">
        <v>440</v>
      </c>
      <c r="D135" s="33">
        <v>32</v>
      </c>
      <c r="E135" s="32">
        <v>120</v>
      </c>
      <c r="F135" s="32">
        <v>9</v>
      </c>
      <c r="G135" s="34">
        <v>2.1407340000000001</v>
      </c>
      <c r="H135" s="33">
        <v>33</v>
      </c>
      <c r="I135" s="32">
        <v>114</v>
      </c>
      <c r="J135" s="32">
        <v>9</v>
      </c>
      <c r="K135" s="34">
        <v>1.8146640000000001</v>
      </c>
      <c r="L135" s="33">
        <v>34</v>
      </c>
      <c r="M135" s="32">
        <v>115</v>
      </c>
      <c r="N135" s="32">
        <v>9</v>
      </c>
      <c r="O135" s="34">
        <v>1.2104159999999999</v>
      </c>
      <c r="P135" s="33">
        <v>33</v>
      </c>
      <c r="Q135" s="32">
        <v>116</v>
      </c>
      <c r="R135" s="32">
        <v>9</v>
      </c>
      <c r="S135" s="34">
        <v>0.9319923</v>
      </c>
      <c r="T135" s="33">
        <v>33</v>
      </c>
      <c r="U135" s="32">
        <v>117</v>
      </c>
      <c r="V135" s="32">
        <v>9</v>
      </c>
      <c r="W135" s="34">
        <v>0.9365137</v>
      </c>
      <c r="X135" s="33">
        <v>34</v>
      </c>
      <c r="Y135" s="32">
        <v>115</v>
      </c>
      <c r="Z135" s="32">
        <v>9</v>
      </c>
      <c r="AA135" s="34">
        <v>0.92003659999999998</v>
      </c>
      <c r="AB135" s="33">
        <v>34</v>
      </c>
      <c r="AC135" s="32">
        <v>113</v>
      </c>
      <c r="AD135" s="32">
        <v>9</v>
      </c>
      <c r="AE135" s="34">
        <v>1.585877</v>
      </c>
      <c r="AF135" s="33">
        <v>36</v>
      </c>
      <c r="AG135" s="32">
        <v>99</v>
      </c>
      <c r="AH135" s="32">
        <v>9</v>
      </c>
      <c r="AI135" s="32">
        <v>1.55</v>
      </c>
      <c r="AJ135" s="33">
        <v>34</v>
      </c>
      <c r="AK135" s="32">
        <v>111</v>
      </c>
      <c r="AL135" s="32">
        <v>9</v>
      </c>
      <c r="AM135" s="32">
        <v>1.9</v>
      </c>
      <c r="AN135" s="33">
        <v>35</v>
      </c>
      <c r="AO135" s="32">
        <v>9</v>
      </c>
      <c r="AP135" s="32">
        <v>1.58</v>
      </c>
      <c r="AQ135" s="33">
        <v>35</v>
      </c>
      <c r="AR135" s="32">
        <v>8</v>
      </c>
      <c r="AS135" s="32">
        <v>1.92</v>
      </c>
      <c r="AT135" s="33">
        <v>38</v>
      </c>
      <c r="AU135" s="32">
        <v>8</v>
      </c>
      <c r="AV135" s="32">
        <v>1.84</v>
      </c>
      <c r="AW135" s="33">
        <v>36</v>
      </c>
      <c r="AX135" s="32">
        <v>9</v>
      </c>
      <c r="AY135" s="32">
        <v>2.5</v>
      </c>
      <c r="AZ135" s="33">
        <v>34</v>
      </c>
      <c r="BA135" s="32">
        <v>9</v>
      </c>
      <c r="BB135" s="32">
        <v>2.2000000000000002</v>
      </c>
    </row>
    <row r="136" spans="1:54">
      <c r="A136" s="31" t="s">
        <v>126</v>
      </c>
      <c r="B136" s="32" t="s">
        <v>127</v>
      </c>
      <c r="C136" s="32" t="s">
        <v>444</v>
      </c>
      <c r="D136" s="33">
        <v>53</v>
      </c>
      <c r="E136" s="32">
        <v>52</v>
      </c>
      <c r="F136" s="32">
        <v>8</v>
      </c>
      <c r="G136" s="34">
        <v>1.7514350000000001</v>
      </c>
      <c r="H136" s="33">
        <v>54</v>
      </c>
      <c r="I136" s="32">
        <v>52</v>
      </c>
      <c r="J136" s="32">
        <v>8</v>
      </c>
      <c r="K136" s="34">
        <v>1.666242</v>
      </c>
      <c r="L136" s="33">
        <v>56</v>
      </c>
      <c r="M136" s="32">
        <v>42</v>
      </c>
      <c r="N136" s="32">
        <v>8</v>
      </c>
      <c r="O136" s="34">
        <v>1.6645289999999999</v>
      </c>
      <c r="P136" s="33">
        <v>56</v>
      </c>
      <c r="Q136" s="32">
        <v>41</v>
      </c>
      <c r="R136" s="32">
        <v>8</v>
      </c>
      <c r="S136" s="34">
        <v>1.706507</v>
      </c>
      <c r="T136" s="33">
        <v>56</v>
      </c>
      <c r="U136" s="32">
        <v>42</v>
      </c>
      <c r="V136" s="32">
        <v>8</v>
      </c>
      <c r="W136" s="34">
        <v>1.461298</v>
      </c>
      <c r="X136" s="33">
        <v>53</v>
      </c>
      <c r="Y136" s="32">
        <v>52</v>
      </c>
      <c r="Z136" s="32">
        <v>8</v>
      </c>
      <c r="AA136" s="34">
        <v>2.1078950000000001</v>
      </c>
      <c r="AB136" s="33">
        <v>53</v>
      </c>
      <c r="AC136" s="32">
        <v>51</v>
      </c>
      <c r="AD136" s="32">
        <v>8</v>
      </c>
      <c r="AE136" s="34">
        <v>3.2156380000000002</v>
      </c>
      <c r="AF136" s="33">
        <v>52</v>
      </c>
      <c r="AG136" s="32">
        <v>53</v>
      </c>
      <c r="AH136" s="32">
        <v>8</v>
      </c>
      <c r="AI136" s="32">
        <v>3.29</v>
      </c>
      <c r="AJ136" s="33">
        <v>50</v>
      </c>
      <c r="AK136" s="32">
        <v>54</v>
      </c>
      <c r="AL136" s="32">
        <v>8</v>
      </c>
      <c r="AM136" s="32">
        <v>3.72</v>
      </c>
      <c r="AN136" s="33">
        <v>47</v>
      </c>
      <c r="AO136" s="32">
        <v>7</v>
      </c>
      <c r="AP136" s="32">
        <v>3.34</v>
      </c>
      <c r="AQ136" s="33">
        <v>44</v>
      </c>
      <c r="AR136" s="32">
        <v>7</v>
      </c>
      <c r="AS136" s="32">
        <v>2.5</v>
      </c>
      <c r="AT136" s="33">
        <v>43</v>
      </c>
      <c r="AU136" s="32">
        <v>7</v>
      </c>
      <c r="AV136" s="32">
        <v>2.2599999999999998</v>
      </c>
      <c r="AW136" s="33">
        <v>43</v>
      </c>
      <c r="AX136" s="32">
        <v>7</v>
      </c>
      <c r="AY136" s="32">
        <v>2.5</v>
      </c>
      <c r="AZ136" s="33">
        <v>42</v>
      </c>
      <c r="BA136" s="32">
        <v>7</v>
      </c>
      <c r="BB136" s="32">
        <v>2.4</v>
      </c>
    </row>
    <row r="137" spans="1:54">
      <c r="A137" s="31" t="s">
        <v>128</v>
      </c>
      <c r="B137" s="32" t="s">
        <v>129</v>
      </c>
      <c r="C137" s="32" t="s">
        <v>444</v>
      </c>
      <c r="D137" s="33">
        <v>53</v>
      </c>
      <c r="E137" s="32">
        <v>52</v>
      </c>
      <c r="F137" s="32">
        <v>10</v>
      </c>
      <c r="G137" s="34">
        <v>2.0283039999999999</v>
      </c>
      <c r="H137" s="33">
        <v>53</v>
      </c>
      <c r="I137" s="32">
        <v>53</v>
      </c>
      <c r="J137" s="32">
        <v>10</v>
      </c>
      <c r="K137" s="34">
        <v>1.844787</v>
      </c>
      <c r="L137" s="33">
        <v>54</v>
      </c>
      <c r="M137" s="32">
        <v>47</v>
      </c>
      <c r="N137" s="32">
        <v>10</v>
      </c>
      <c r="O137" s="34">
        <v>1.3621939999999999</v>
      </c>
      <c r="P137" s="33">
        <v>55</v>
      </c>
      <c r="Q137" s="32">
        <v>45</v>
      </c>
      <c r="R137" s="32">
        <v>10</v>
      </c>
      <c r="S137" s="34">
        <v>1.367945</v>
      </c>
      <c r="T137" s="33">
        <v>56</v>
      </c>
      <c r="U137" s="32">
        <v>42</v>
      </c>
      <c r="V137" s="32">
        <v>10</v>
      </c>
      <c r="W137" s="34">
        <v>1.2210490000000001</v>
      </c>
      <c r="X137" s="33">
        <v>56</v>
      </c>
      <c r="Y137" s="32">
        <v>45</v>
      </c>
      <c r="Z137" s="32">
        <v>10</v>
      </c>
      <c r="AA137" s="34">
        <v>1.3857079999999999</v>
      </c>
      <c r="AB137" s="33">
        <v>58</v>
      </c>
      <c r="AC137" s="32">
        <v>41</v>
      </c>
      <c r="AD137" s="32">
        <v>10</v>
      </c>
      <c r="AE137" s="34">
        <v>1.8450500000000001</v>
      </c>
      <c r="AF137" s="33">
        <v>60</v>
      </c>
      <c r="AG137" s="32">
        <v>36</v>
      </c>
      <c r="AH137" s="32">
        <v>10</v>
      </c>
      <c r="AI137" s="32">
        <v>1.69</v>
      </c>
      <c r="AJ137" s="33">
        <v>60</v>
      </c>
      <c r="AK137" s="32">
        <v>36</v>
      </c>
      <c r="AL137" s="32">
        <v>10</v>
      </c>
      <c r="AM137" s="32">
        <v>1.36</v>
      </c>
      <c r="AN137" s="33">
        <v>62</v>
      </c>
      <c r="AO137" s="32">
        <v>10</v>
      </c>
      <c r="AP137" s="32">
        <v>1.77</v>
      </c>
      <c r="AQ137" s="33">
        <v>63</v>
      </c>
      <c r="AR137" s="32">
        <v>9</v>
      </c>
      <c r="AS137" s="32">
        <v>2.59</v>
      </c>
      <c r="AT137" s="33">
        <v>61</v>
      </c>
      <c r="AU137" s="32">
        <v>9</v>
      </c>
      <c r="AV137" s="32">
        <v>2.7</v>
      </c>
      <c r="AW137" s="33">
        <v>60</v>
      </c>
      <c r="AX137" s="32">
        <v>10</v>
      </c>
      <c r="AY137" s="32">
        <v>2.2999999999999998</v>
      </c>
      <c r="AZ137" s="33">
        <v>58</v>
      </c>
      <c r="BA137" s="32">
        <v>10</v>
      </c>
      <c r="BB137" s="32">
        <v>2</v>
      </c>
    </row>
    <row r="138" spans="1:54">
      <c r="A138" s="31" t="s">
        <v>106</v>
      </c>
      <c r="B138" s="32" t="s">
        <v>107</v>
      </c>
      <c r="C138" s="32" t="s">
        <v>442</v>
      </c>
      <c r="D138" s="33">
        <v>58</v>
      </c>
      <c r="E138" s="32">
        <v>41</v>
      </c>
      <c r="F138" s="32">
        <v>8</v>
      </c>
      <c r="G138" s="34">
        <v>3.373996</v>
      </c>
      <c r="H138" s="33">
        <v>59</v>
      </c>
      <c r="I138" s="32">
        <v>38</v>
      </c>
      <c r="J138" s="32">
        <v>7</v>
      </c>
      <c r="K138" s="34">
        <v>4.3281200000000002</v>
      </c>
      <c r="L138" s="33">
        <v>58</v>
      </c>
      <c r="M138" s="32">
        <v>40</v>
      </c>
      <c r="N138" s="32">
        <v>6</v>
      </c>
      <c r="O138" s="34">
        <v>4.8960840000000001</v>
      </c>
      <c r="P138" s="33">
        <v>58</v>
      </c>
      <c r="Q138" s="32">
        <v>40</v>
      </c>
      <c r="R138" s="32">
        <v>6</v>
      </c>
      <c r="S138" s="34">
        <v>5.0829820000000003</v>
      </c>
      <c r="T138" s="33">
        <v>63</v>
      </c>
      <c r="U138" s="32">
        <v>31</v>
      </c>
      <c r="V138" s="32">
        <v>7</v>
      </c>
      <c r="W138" s="34">
        <v>5.0100740000000004</v>
      </c>
      <c r="X138" s="33">
        <v>63</v>
      </c>
      <c r="Y138" s="32">
        <v>30</v>
      </c>
      <c r="Z138" s="32">
        <v>7</v>
      </c>
      <c r="AA138" s="34">
        <v>5.3465400000000001</v>
      </c>
      <c r="AB138" s="33">
        <v>62</v>
      </c>
      <c r="AC138" s="32">
        <v>30</v>
      </c>
      <c r="AD138" s="32">
        <v>7</v>
      </c>
      <c r="AE138" s="34">
        <v>7.9970689999999998</v>
      </c>
      <c r="AF138" s="33">
        <v>62</v>
      </c>
      <c r="AG138" s="32">
        <v>33</v>
      </c>
      <c r="AH138" s="32">
        <v>7</v>
      </c>
      <c r="AI138" s="32">
        <v>8.08</v>
      </c>
      <c r="AJ138" s="33">
        <v>63</v>
      </c>
      <c r="AK138" s="32">
        <v>29</v>
      </c>
      <c r="AL138" s="32">
        <v>7</v>
      </c>
      <c r="AM138" s="32">
        <v>7.5</v>
      </c>
      <c r="AN138" s="33">
        <v>61</v>
      </c>
      <c r="AO138" s="32">
        <v>7</v>
      </c>
      <c r="AP138" s="32">
        <v>7.02</v>
      </c>
      <c r="AQ138" s="33">
        <v>71</v>
      </c>
      <c r="AR138" s="32">
        <v>6</v>
      </c>
      <c r="AS138" s="32">
        <v>6.63</v>
      </c>
      <c r="AT138" s="33">
        <v>69</v>
      </c>
      <c r="AU138" s="32">
        <v>6</v>
      </c>
      <c r="AV138" s="32">
        <v>7.21</v>
      </c>
      <c r="AW138" s="33">
        <v>68</v>
      </c>
      <c r="AX138" s="32">
        <v>6</v>
      </c>
      <c r="AY138" s="32">
        <v>7.2</v>
      </c>
      <c r="AZ138" s="33">
        <v>68</v>
      </c>
      <c r="BA138" s="32">
        <v>6</v>
      </c>
      <c r="BB138" s="32">
        <v>6.4</v>
      </c>
    </row>
    <row r="139" spans="1:54">
      <c r="A139" s="31" t="s">
        <v>138</v>
      </c>
      <c r="B139" s="32" t="s">
        <v>139</v>
      </c>
      <c r="C139" s="32" t="s">
        <v>444</v>
      </c>
      <c r="D139" s="33">
        <v>50</v>
      </c>
      <c r="E139" s="32">
        <v>56</v>
      </c>
      <c r="F139" s="32">
        <v>8</v>
      </c>
      <c r="G139" s="34">
        <v>1.649432</v>
      </c>
      <c r="H139" s="33">
        <v>49</v>
      </c>
      <c r="I139" s="32">
        <v>59</v>
      </c>
      <c r="J139" s="32">
        <v>8</v>
      </c>
      <c r="K139" s="34">
        <v>1.9429399999999999</v>
      </c>
      <c r="L139" s="33">
        <v>49</v>
      </c>
      <c r="M139" s="32">
        <v>59</v>
      </c>
      <c r="N139" s="32">
        <v>8</v>
      </c>
      <c r="O139" s="34">
        <v>2.2095539999999998</v>
      </c>
      <c r="P139" s="33">
        <v>52</v>
      </c>
      <c r="Q139" s="32">
        <v>51</v>
      </c>
      <c r="R139" s="32">
        <v>8</v>
      </c>
      <c r="S139" s="34">
        <v>2.1435460000000002</v>
      </c>
      <c r="T139" s="33">
        <v>49</v>
      </c>
      <c r="U139" s="32">
        <v>58</v>
      </c>
      <c r="V139" s="32">
        <v>8</v>
      </c>
      <c r="W139" s="34">
        <v>1.6264989999999999</v>
      </c>
      <c r="X139" s="33">
        <v>50</v>
      </c>
      <c r="Y139" s="32">
        <v>59</v>
      </c>
      <c r="Z139" s="32">
        <v>8</v>
      </c>
      <c r="AA139" s="34">
        <v>1.810346</v>
      </c>
      <c r="AB139" s="33">
        <v>48</v>
      </c>
      <c r="AC139" s="32">
        <v>60</v>
      </c>
      <c r="AD139" s="32">
        <v>8</v>
      </c>
      <c r="AE139" s="34">
        <v>2.5682299999999998</v>
      </c>
      <c r="AF139" s="33">
        <v>45</v>
      </c>
      <c r="AG139" s="32">
        <v>67</v>
      </c>
      <c r="AH139" s="32">
        <v>8</v>
      </c>
      <c r="AI139" s="32">
        <v>2.5099999999999998</v>
      </c>
      <c r="AJ139" s="33">
        <v>48</v>
      </c>
      <c r="AK139" s="32">
        <v>59</v>
      </c>
      <c r="AL139" s="32">
        <v>8</v>
      </c>
      <c r="AM139" s="32">
        <v>2.98</v>
      </c>
      <c r="AN139" s="33">
        <v>44</v>
      </c>
      <c r="AO139" s="32">
        <v>7</v>
      </c>
      <c r="AP139" s="32">
        <v>2.5</v>
      </c>
      <c r="AQ139" s="33">
        <v>46</v>
      </c>
      <c r="AR139" s="32">
        <v>7</v>
      </c>
      <c r="AS139" s="32">
        <v>5.08</v>
      </c>
      <c r="AT139" s="33">
        <v>43</v>
      </c>
      <c r="AU139" s="32">
        <v>7</v>
      </c>
      <c r="AV139" s="32">
        <v>5.56</v>
      </c>
      <c r="AW139" s="33">
        <v>40</v>
      </c>
      <c r="AX139" s="32">
        <v>7</v>
      </c>
      <c r="AY139" s="32">
        <v>4.5</v>
      </c>
      <c r="AZ139" s="33">
        <v>36</v>
      </c>
      <c r="BA139" s="32">
        <v>7</v>
      </c>
      <c r="BB139" s="32">
        <v>3.6</v>
      </c>
    </row>
    <row r="140" spans="1:54">
      <c r="A140" s="31" t="s">
        <v>341</v>
      </c>
      <c r="B140" s="32" t="s">
        <v>342</v>
      </c>
      <c r="C140" s="32" t="s">
        <v>441</v>
      </c>
      <c r="D140" s="33">
        <v>22</v>
      </c>
      <c r="E140" s="32">
        <v>157</v>
      </c>
      <c r="F140" s="32">
        <v>7</v>
      </c>
      <c r="G140" s="34">
        <v>1.479193</v>
      </c>
      <c r="H140" s="33">
        <v>22</v>
      </c>
      <c r="I140" s="32">
        <v>154</v>
      </c>
      <c r="J140" s="32">
        <v>7</v>
      </c>
      <c r="K140" s="34">
        <v>1.545293</v>
      </c>
      <c r="L140" s="33">
        <v>26</v>
      </c>
      <c r="M140" s="32">
        <v>141</v>
      </c>
      <c r="N140" s="32">
        <v>7</v>
      </c>
      <c r="O140" s="34">
        <v>1.468127</v>
      </c>
      <c r="P140" s="33">
        <v>28</v>
      </c>
      <c r="Q140" s="32">
        <v>137</v>
      </c>
      <c r="R140" s="32">
        <v>8</v>
      </c>
      <c r="S140" s="34">
        <v>1.7296210000000001</v>
      </c>
      <c r="T140" s="33">
        <v>29</v>
      </c>
      <c r="U140" s="32">
        <v>136</v>
      </c>
      <c r="V140" s="32">
        <v>9</v>
      </c>
      <c r="W140" s="34">
        <v>1.4616229999999999</v>
      </c>
      <c r="X140" s="33">
        <v>30</v>
      </c>
      <c r="Y140" s="32">
        <v>129</v>
      </c>
      <c r="Z140" s="32">
        <v>9</v>
      </c>
      <c r="AA140" s="34">
        <v>1.334187</v>
      </c>
      <c r="AB140" s="33">
        <v>28</v>
      </c>
      <c r="AC140" s="32">
        <v>137</v>
      </c>
      <c r="AD140" s="32">
        <v>9</v>
      </c>
      <c r="AE140" s="34">
        <v>2.4764390000000001</v>
      </c>
      <c r="AF140" s="33">
        <v>28</v>
      </c>
      <c r="AG140" s="32">
        <v>138</v>
      </c>
      <c r="AH140" s="32">
        <v>9</v>
      </c>
      <c r="AI140" s="32">
        <v>2.5099999999999998</v>
      </c>
      <c r="AJ140" s="33">
        <v>29</v>
      </c>
      <c r="AK140" s="32">
        <v>135</v>
      </c>
      <c r="AL140" s="32">
        <v>9</v>
      </c>
      <c r="AM140" s="32">
        <v>2.5</v>
      </c>
      <c r="AN140" s="33">
        <v>29</v>
      </c>
      <c r="AO140" s="32">
        <v>9</v>
      </c>
      <c r="AP140" s="32">
        <v>2.73</v>
      </c>
      <c r="AQ140" s="33">
        <v>29</v>
      </c>
      <c r="AR140" s="32">
        <v>8</v>
      </c>
      <c r="AS140" s="32">
        <v>2.52</v>
      </c>
      <c r="AT140" s="33">
        <v>27</v>
      </c>
      <c r="AU140" s="32">
        <v>8</v>
      </c>
      <c r="AV140" s="32">
        <v>2.61</v>
      </c>
      <c r="AW140" s="33">
        <v>28</v>
      </c>
      <c r="AX140" s="32">
        <v>9</v>
      </c>
      <c r="AY140" s="32">
        <v>2.2999999999999998</v>
      </c>
      <c r="AZ140" s="33">
        <v>28</v>
      </c>
      <c r="BA140" s="32">
        <v>9</v>
      </c>
      <c r="BB140" s="32">
        <v>2.2000000000000002</v>
      </c>
    </row>
    <row r="141" spans="1:54">
      <c r="A141" s="31" t="s">
        <v>108</v>
      </c>
      <c r="B141" s="32" t="s">
        <v>109</v>
      </c>
      <c r="C141" s="32" t="s">
        <v>443</v>
      </c>
      <c r="D141" s="33">
        <v>58</v>
      </c>
      <c r="E141" s="32">
        <v>41</v>
      </c>
      <c r="F141" s="32">
        <v>7</v>
      </c>
      <c r="G141" s="34">
        <v>2.7792560000000002</v>
      </c>
      <c r="H141" s="33">
        <v>57</v>
      </c>
      <c r="I141" s="32">
        <v>43</v>
      </c>
      <c r="J141" s="32">
        <v>7</v>
      </c>
      <c r="K141" s="34">
        <v>2.6284160000000001</v>
      </c>
      <c r="L141" s="33">
        <v>53</v>
      </c>
      <c r="M141" s="32">
        <v>49</v>
      </c>
      <c r="N141" s="32">
        <v>6</v>
      </c>
      <c r="O141" s="34">
        <v>2.1898399999999998</v>
      </c>
      <c r="P141" s="33">
        <v>51</v>
      </c>
      <c r="Q141" s="32">
        <v>54</v>
      </c>
      <c r="R141" s="32">
        <v>6</v>
      </c>
      <c r="S141" s="34">
        <v>2.7947890000000002</v>
      </c>
      <c r="T141" s="33">
        <v>53</v>
      </c>
      <c r="U141" s="32">
        <v>52</v>
      </c>
      <c r="V141" s="32">
        <v>7</v>
      </c>
      <c r="W141" s="34">
        <v>3.5896620000000001</v>
      </c>
      <c r="X141" s="33">
        <v>54</v>
      </c>
      <c r="Y141" s="32">
        <v>49</v>
      </c>
      <c r="Z141" s="32">
        <v>7</v>
      </c>
      <c r="AA141" s="34">
        <v>3.3929200000000002</v>
      </c>
      <c r="AB141" s="33">
        <v>53</v>
      </c>
      <c r="AC141" s="32">
        <v>51</v>
      </c>
      <c r="AD141" s="32">
        <v>7</v>
      </c>
      <c r="AE141" s="34">
        <v>4.754766</v>
      </c>
      <c r="AF141" s="33">
        <v>56</v>
      </c>
      <c r="AG141" s="32">
        <v>48</v>
      </c>
      <c r="AH141" s="32">
        <v>6</v>
      </c>
      <c r="AI141" s="32">
        <v>6.07</v>
      </c>
      <c r="AJ141" s="33">
        <v>55</v>
      </c>
      <c r="AK141" s="32">
        <v>48</v>
      </c>
      <c r="AL141" s="32">
        <v>6</v>
      </c>
      <c r="AM141" s="32">
        <v>6</v>
      </c>
      <c r="AN141" s="33">
        <v>54</v>
      </c>
      <c r="AO141" s="32">
        <v>6</v>
      </c>
      <c r="AP141" s="32">
        <v>5.07</v>
      </c>
      <c r="AQ141" s="33">
        <v>54</v>
      </c>
      <c r="AR141" s="32">
        <v>5</v>
      </c>
      <c r="AS141" s="32">
        <v>6.42</v>
      </c>
      <c r="AT141" s="33">
        <v>49</v>
      </c>
      <c r="AU141" s="32">
        <v>4</v>
      </c>
      <c r="AV141" s="32">
        <v>3.23</v>
      </c>
      <c r="AW141" s="33">
        <v>53</v>
      </c>
      <c r="AX141" s="32">
        <v>5</v>
      </c>
      <c r="AY141" s="32">
        <v>5.7</v>
      </c>
      <c r="AZ141" s="33">
        <v>53</v>
      </c>
      <c r="BA141" s="32">
        <v>5</v>
      </c>
      <c r="BB141" s="32">
        <v>6.3</v>
      </c>
    </row>
    <row r="142" spans="1:54">
      <c r="A142" s="31" t="s">
        <v>102</v>
      </c>
      <c r="B142" s="32" t="s">
        <v>103</v>
      </c>
      <c r="C142" s="32" t="s">
        <v>234</v>
      </c>
      <c r="D142" s="33">
        <v>59</v>
      </c>
      <c r="E142" s="32">
        <v>39</v>
      </c>
      <c r="F142" s="32">
        <v>3</v>
      </c>
      <c r="G142" s="34">
        <v>7.9229690000000002</v>
      </c>
      <c r="H142" s="33">
        <v>59</v>
      </c>
      <c r="I142" s="32">
        <v>38</v>
      </c>
      <c r="J142" s="32">
        <v>3</v>
      </c>
      <c r="K142" s="34">
        <v>7.9092180000000001</v>
      </c>
      <c r="L142" s="33">
        <v>55</v>
      </c>
      <c r="M142" s="32">
        <v>45</v>
      </c>
      <c r="N142" s="32">
        <v>3</v>
      </c>
      <c r="O142" s="34">
        <v>3.7001810000000002</v>
      </c>
      <c r="P142" s="33">
        <v>55</v>
      </c>
      <c r="Q142" s="32">
        <v>45</v>
      </c>
      <c r="R142" s="32">
        <v>3</v>
      </c>
      <c r="S142" s="34">
        <v>3.7001810000000002</v>
      </c>
      <c r="T142" s="33">
        <v>56</v>
      </c>
      <c r="U142" s="32">
        <v>42</v>
      </c>
      <c r="V142" s="32">
        <v>3</v>
      </c>
      <c r="W142" s="34">
        <v>4.0273000000000003</v>
      </c>
      <c r="X142" s="33">
        <v>56</v>
      </c>
      <c r="Y142" s="32">
        <v>45</v>
      </c>
      <c r="Z142" s="32">
        <v>3</v>
      </c>
      <c r="AA142" s="34">
        <v>4.1666049999999997</v>
      </c>
      <c r="AB142" s="33">
        <v>55</v>
      </c>
      <c r="AC142" s="32">
        <v>48</v>
      </c>
      <c r="AD142" s="32">
        <v>3</v>
      </c>
      <c r="AE142" s="34">
        <v>4.154687</v>
      </c>
      <c r="AF142" s="33">
        <v>55</v>
      </c>
      <c r="AG142" s="32">
        <v>50</v>
      </c>
      <c r="AH142" s="32">
        <v>3</v>
      </c>
      <c r="AI142" s="32">
        <v>4.2699999999999996</v>
      </c>
      <c r="AJ142" s="33">
        <v>55</v>
      </c>
      <c r="AK142" s="32">
        <v>48</v>
      </c>
      <c r="AL142" s="32">
        <v>3</v>
      </c>
      <c r="AM142" s="32">
        <v>4.2699999999999996</v>
      </c>
      <c r="AN142" s="33">
        <v>60</v>
      </c>
      <c r="AO142" s="32">
        <v>3</v>
      </c>
      <c r="AP142" s="32">
        <v>6.8</v>
      </c>
      <c r="AQ142" s="33"/>
      <c r="AT142" s="33">
        <v>71</v>
      </c>
      <c r="AU142" s="32">
        <v>3</v>
      </c>
      <c r="AV142" s="32">
        <v>0.84</v>
      </c>
      <c r="AW142" s="33">
        <v>71</v>
      </c>
      <c r="AX142" s="32">
        <v>3</v>
      </c>
      <c r="AY142" s="32">
        <v>0.8</v>
      </c>
      <c r="AZ142" s="33">
        <v>71</v>
      </c>
      <c r="BA142" s="32">
        <v>3</v>
      </c>
      <c r="BB142" s="32">
        <v>0.8</v>
      </c>
    </row>
    <row r="143" spans="1:54">
      <c r="A143" s="31" t="s">
        <v>90</v>
      </c>
      <c r="B143" s="32" t="s">
        <v>91</v>
      </c>
      <c r="C143" s="32" t="s">
        <v>234</v>
      </c>
      <c r="D143" s="33">
        <v>63</v>
      </c>
      <c r="E143" s="32">
        <v>31</v>
      </c>
      <c r="F143" s="32">
        <v>3</v>
      </c>
      <c r="G143" s="34">
        <v>1.9492430000000001</v>
      </c>
      <c r="H143" s="33">
        <v>63</v>
      </c>
      <c r="I143" s="32">
        <v>32</v>
      </c>
      <c r="J143" s="32">
        <v>3</v>
      </c>
      <c r="K143" s="34">
        <v>1.943217</v>
      </c>
      <c r="L143" s="33">
        <v>60</v>
      </c>
      <c r="M143" s="32">
        <v>36</v>
      </c>
      <c r="N143" s="32">
        <v>3</v>
      </c>
      <c r="O143" s="34">
        <v>4.2626999999999997</v>
      </c>
      <c r="P143" s="33">
        <v>60</v>
      </c>
      <c r="Q143" s="32">
        <v>35</v>
      </c>
      <c r="R143" s="32">
        <v>3</v>
      </c>
      <c r="S143" s="34">
        <v>4.509137</v>
      </c>
      <c r="T143" s="33">
        <v>59</v>
      </c>
      <c r="U143" s="32">
        <v>36</v>
      </c>
      <c r="V143" s="32">
        <v>3</v>
      </c>
      <c r="W143" s="34">
        <v>3.5471210000000002</v>
      </c>
      <c r="X143" s="33">
        <v>59</v>
      </c>
      <c r="Y143" s="32">
        <v>40</v>
      </c>
      <c r="Z143" s="32">
        <v>3</v>
      </c>
      <c r="AA143" s="34">
        <v>4.0197430000000001</v>
      </c>
      <c r="AB143" s="33">
        <v>59</v>
      </c>
      <c r="AC143" s="32">
        <v>39</v>
      </c>
      <c r="AD143" s="32">
        <v>3</v>
      </c>
      <c r="AE143" s="34">
        <v>4.1418100000000004</v>
      </c>
      <c r="AF143" s="33">
        <v>58</v>
      </c>
      <c r="AG143" s="32">
        <v>41</v>
      </c>
      <c r="AH143" s="32">
        <v>3</v>
      </c>
      <c r="AI143" s="32">
        <v>3.39</v>
      </c>
      <c r="AJ143" s="33">
        <v>58</v>
      </c>
      <c r="AK143" s="32">
        <v>40</v>
      </c>
      <c r="AL143" s="32">
        <v>3</v>
      </c>
      <c r="AM143" s="32">
        <v>3.39</v>
      </c>
      <c r="AN143" s="33">
        <v>60</v>
      </c>
      <c r="AO143" s="32">
        <v>3</v>
      </c>
      <c r="AP143" s="32">
        <v>1.66</v>
      </c>
      <c r="AQ143" s="33"/>
      <c r="AT143" s="33">
        <v>62</v>
      </c>
      <c r="AU143" s="32">
        <v>3</v>
      </c>
      <c r="AV143" s="32">
        <v>5.59</v>
      </c>
      <c r="AW143" s="33">
        <v>62</v>
      </c>
      <c r="AX143" s="32">
        <v>3</v>
      </c>
      <c r="AY143" s="32">
        <v>5.6</v>
      </c>
      <c r="AZ143" s="33">
        <v>62</v>
      </c>
      <c r="BA143" s="32">
        <v>3</v>
      </c>
      <c r="BB143" s="32">
        <v>5.6</v>
      </c>
    </row>
    <row r="144" spans="1:54">
      <c r="A144" s="31" t="s">
        <v>166</v>
      </c>
      <c r="B144" s="32" t="s">
        <v>167</v>
      </c>
      <c r="C144" s="32" t="s">
        <v>443</v>
      </c>
      <c r="D144" s="33">
        <v>45</v>
      </c>
      <c r="E144" s="32">
        <v>70</v>
      </c>
      <c r="F144" s="32">
        <v>4</v>
      </c>
      <c r="G144" s="34">
        <v>5.3824709999999998</v>
      </c>
      <c r="H144" s="33">
        <v>45</v>
      </c>
      <c r="I144" s="32">
        <v>69</v>
      </c>
      <c r="J144" s="32">
        <v>4</v>
      </c>
      <c r="K144" s="34">
        <v>5.375159</v>
      </c>
      <c r="L144" s="33">
        <v>45</v>
      </c>
      <c r="M144" s="32">
        <v>67</v>
      </c>
      <c r="N144" s="32">
        <v>4</v>
      </c>
      <c r="O144" s="34">
        <v>4.820227</v>
      </c>
      <c r="P144" s="33">
        <v>45</v>
      </c>
      <c r="Q144" s="32">
        <v>65</v>
      </c>
      <c r="R144" s="32">
        <v>4</v>
      </c>
      <c r="S144" s="34">
        <v>4.820227</v>
      </c>
      <c r="T144" s="33">
        <v>45</v>
      </c>
      <c r="U144" s="32">
        <v>66</v>
      </c>
      <c r="V144" s="32">
        <v>4</v>
      </c>
      <c r="W144" s="34">
        <v>4.820227</v>
      </c>
      <c r="X144" s="33">
        <v>47</v>
      </c>
      <c r="Y144" s="32">
        <v>63</v>
      </c>
      <c r="Z144" s="32">
        <v>4</v>
      </c>
      <c r="AA144" s="34">
        <v>5.0585420000000001</v>
      </c>
      <c r="AB144" s="33">
        <v>46</v>
      </c>
      <c r="AC144" s="32">
        <v>64</v>
      </c>
      <c r="AD144" s="32">
        <v>4</v>
      </c>
      <c r="AE144" s="34">
        <v>5.3637430000000004</v>
      </c>
      <c r="AF144" s="33">
        <v>46</v>
      </c>
      <c r="AG144" s="32">
        <v>64</v>
      </c>
      <c r="AH144" s="32">
        <v>4</v>
      </c>
      <c r="AI144" s="32">
        <v>5.05</v>
      </c>
      <c r="AJ144" s="33">
        <v>46</v>
      </c>
      <c r="AK144" s="32">
        <v>64</v>
      </c>
      <c r="AL144" s="32">
        <v>4</v>
      </c>
      <c r="AM144" s="32">
        <v>5.21</v>
      </c>
      <c r="AN144" s="33">
        <v>46</v>
      </c>
      <c r="AO144" s="32">
        <v>3</v>
      </c>
      <c r="AP144" s="32">
        <v>0.93</v>
      </c>
      <c r="AQ144" s="33">
        <v>42</v>
      </c>
      <c r="AR144" s="32">
        <v>3</v>
      </c>
      <c r="AS144" s="32">
        <v>5</v>
      </c>
      <c r="AT144" s="33">
        <v>42</v>
      </c>
      <c r="AU144" s="32">
        <v>3</v>
      </c>
      <c r="AV144" s="32">
        <v>5.05</v>
      </c>
      <c r="AW144" s="33">
        <v>42</v>
      </c>
      <c r="AX144" s="32">
        <v>3</v>
      </c>
      <c r="AY144" s="32">
        <v>5</v>
      </c>
      <c r="AZ144" s="33">
        <v>42</v>
      </c>
      <c r="BA144" s="32">
        <v>3</v>
      </c>
      <c r="BB144" s="32">
        <v>5</v>
      </c>
    </row>
    <row r="145" spans="1:54">
      <c r="A145" s="31" t="s">
        <v>112</v>
      </c>
      <c r="B145" s="32" t="s">
        <v>113</v>
      </c>
      <c r="C145" s="32" t="s">
        <v>442</v>
      </c>
      <c r="D145" s="33">
        <v>57</v>
      </c>
      <c r="E145" s="32">
        <v>45</v>
      </c>
      <c r="F145" s="32">
        <v>7</v>
      </c>
      <c r="G145" s="34">
        <v>3.8392210000000002</v>
      </c>
      <c r="H145" s="33">
        <v>59</v>
      </c>
      <c r="I145" s="32">
        <v>38</v>
      </c>
      <c r="J145" s="32">
        <v>7</v>
      </c>
      <c r="K145" s="34">
        <v>4.1786839999999996</v>
      </c>
      <c r="L145" s="33">
        <v>52</v>
      </c>
      <c r="M145" s="32">
        <v>53</v>
      </c>
      <c r="N145" s="32">
        <v>6</v>
      </c>
      <c r="O145" s="34">
        <v>5.2821259999999999</v>
      </c>
      <c r="P145" s="33">
        <v>51</v>
      </c>
      <c r="Q145" s="32">
        <v>54</v>
      </c>
      <c r="R145" s="32">
        <v>6</v>
      </c>
      <c r="S145" s="34">
        <v>4.6437650000000001</v>
      </c>
      <c r="T145" s="33">
        <v>53</v>
      </c>
      <c r="U145" s="32">
        <v>52</v>
      </c>
      <c r="V145" s="32">
        <v>7</v>
      </c>
      <c r="W145" s="34">
        <v>4.2384440000000003</v>
      </c>
      <c r="X145" s="33">
        <v>53</v>
      </c>
      <c r="Y145" s="32">
        <v>52</v>
      </c>
      <c r="Z145" s="32">
        <v>7</v>
      </c>
      <c r="AA145" s="34">
        <v>5.3613569999999999</v>
      </c>
      <c r="AB145" s="33">
        <v>53</v>
      </c>
      <c r="AC145" s="32">
        <v>51</v>
      </c>
      <c r="AD145" s="32">
        <v>7</v>
      </c>
      <c r="AE145" s="34">
        <v>7.561369</v>
      </c>
      <c r="AF145" s="33">
        <v>49</v>
      </c>
      <c r="AG145" s="32">
        <v>58</v>
      </c>
      <c r="AH145" s="32">
        <v>7</v>
      </c>
      <c r="AI145" s="32">
        <v>6.34</v>
      </c>
      <c r="AJ145" s="33">
        <v>49</v>
      </c>
      <c r="AK145" s="32">
        <v>57</v>
      </c>
      <c r="AL145" s="32">
        <v>7</v>
      </c>
      <c r="AM145" s="32">
        <v>6.14</v>
      </c>
      <c r="AN145" s="33">
        <v>46</v>
      </c>
      <c r="AO145" s="32">
        <v>5</v>
      </c>
      <c r="AP145" s="32">
        <v>7.54</v>
      </c>
      <c r="AQ145" s="33">
        <v>52</v>
      </c>
      <c r="AR145" s="32">
        <v>5</v>
      </c>
      <c r="AS145" s="32">
        <v>7.03</v>
      </c>
      <c r="AT145" s="33">
        <v>49</v>
      </c>
      <c r="AU145" s="32">
        <v>5</v>
      </c>
      <c r="AV145" s="32">
        <v>6.69</v>
      </c>
      <c r="AW145" s="33">
        <v>46</v>
      </c>
      <c r="AX145" s="32">
        <v>5</v>
      </c>
      <c r="AY145" s="32">
        <v>6.7</v>
      </c>
      <c r="AZ145" s="33">
        <v>44</v>
      </c>
      <c r="BA145" s="32">
        <v>5</v>
      </c>
      <c r="BB145" s="32">
        <v>6.4</v>
      </c>
    </row>
    <row r="146" spans="1:54">
      <c r="A146" s="31" t="s">
        <v>160</v>
      </c>
      <c r="B146" s="32" t="s">
        <v>161</v>
      </c>
      <c r="C146" s="32" t="s">
        <v>443</v>
      </c>
      <c r="D146" s="33">
        <v>46</v>
      </c>
      <c r="E146" s="32">
        <v>65</v>
      </c>
      <c r="F146" s="32">
        <v>9</v>
      </c>
      <c r="G146" s="34">
        <v>1.1738170000000001</v>
      </c>
      <c r="H146" s="33">
        <v>45</v>
      </c>
      <c r="I146" s="32">
        <v>69</v>
      </c>
      <c r="J146" s="32">
        <v>9</v>
      </c>
      <c r="K146" s="34">
        <v>1.4118759999999999</v>
      </c>
      <c r="L146" s="33">
        <v>43</v>
      </c>
      <c r="M146" s="32">
        <v>70</v>
      </c>
      <c r="N146" s="32">
        <v>9</v>
      </c>
      <c r="O146" s="34">
        <v>1.346635</v>
      </c>
      <c r="P146" s="33">
        <v>43</v>
      </c>
      <c r="Q146" s="32">
        <v>72</v>
      </c>
      <c r="R146" s="32">
        <v>9</v>
      </c>
      <c r="S146" s="34">
        <v>1.395357</v>
      </c>
      <c r="T146" s="33">
        <v>43</v>
      </c>
      <c r="U146" s="32">
        <v>73</v>
      </c>
      <c r="V146" s="32">
        <v>9</v>
      </c>
      <c r="W146" s="34">
        <v>1.352063</v>
      </c>
      <c r="X146" s="33">
        <v>45</v>
      </c>
      <c r="Y146" s="32">
        <v>67</v>
      </c>
      <c r="Z146" s="32">
        <v>9</v>
      </c>
      <c r="AA146" s="34">
        <v>1.328981</v>
      </c>
      <c r="AB146" s="33">
        <v>45</v>
      </c>
      <c r="AC146" s="32">
        <v>66</v>
      </c>
      <c r="AD146" s="32">
        <v>9</v>
      </c>
      <c r="AE146" s="34">
        <v>2.0631460000000001</v>
      </c>
      <c r="AF146" s="33">
        <v>45</v>
      </c>
      <c r="AG146" s="32">
        <v>67</v>
      </c>
      <c r="AH146" s="32">
        <v>9</v>
      </c>
      <c r="AI146" s="32">
        <v>2.5099999999999998</v>
      </c>
      <c r="AJ146" s="33">
        <v>45</v>
      </c>
      <c r="AK146" s="32">
        <v>66</v>
      </c>
      <c r="AL146" s="32">
        <v>9</v>
      </c>
      <c r="AM146" s="32">
        <v>2.52</v>
      </c>
      <c r="AN146" s="33">
        <v>45</v>
      </c>
      <c r="AO146" s="32">
        <v>8</v>
      </c>
      <c r="AP146" s="32">
        <v>2.63</v>
      </c>
      <c r="AQ146" s="33">
        <v>44</v>
      </c>
      <c r="AR146" s="32">
        <v>8</v>
      </c>
      <c r="AS146" s="32">
        <v>2.61</v>
      </c>
      <c r="AT146" s="33">
        <v>43</v>
      </c>
      <c r="AU146" s="32">
        <v>8</v>
      </c>
      <c r="AV146" s="32">
        <v>2.2799999999999998</v>
      </c>
      <c r="AW146" s="33">
        <v>41</v>
      </c>
      <c r="AX146" s="32">
        <v>9</v>
      </c>
      <c r="AY146" s="32">
        <v>1.5</v>
      </c>
      <c r="AZ146" s="33">
        <v>36</v>
      </c>
      <c r="BA146" s="32">
        <v>9</v>
      </c>
      <c r="BB146" s="32">
        <v>1.8</v>
      </c>
    </row>
    <row r="147" spans="1:54">
      <c r="A147" s="31" t="s">
        <v>259</v>
      </c>
      <c r="B147" s="32" t="s">
        <v>260</v>
      </c>
      <c r="C147" s="32" t="s">
        <v>441</v>
      </c>
      <c r="D147" s="33">
        <v>33</v>
      </c>
      <c r="E147" s="32">
        <v>116</v>
      </c>
      <c r="F147" s="32">
        <v>7</v>
      </c>
      <c r="G147" s="34">
        <v>2.0085449999999998</v>
      </c>
      <c r="H147" s="33">
        <v>35</v>
      </c>
      <c r="I147" s="32">
        <v>105</v>
      </c>
      <c r="J147" s="32">
        <v>8</v>
      </c>
      <c r="K147" s="34">
        <v>1.374835</v>
      </c>
      <c r="L147" s="33">
        <v>36</v>
      </c>
      <c r="M147" s="32">
        <v>104</v>
      </c>
      <c r="N147" s="32">
        <v>8</v>
      </c>
      <c r="O147" s="34">
        <v>1.259137</v>
      </c>
      <c r="P147" s="33">
        <v>36</v>
      </c>
      <c r="Q147" s="32">
        <v>101</v>
      </c>
      <c r="R147" s="32">
        <v>8</v>
      </c>
      <c r="S147" s="34">
        <v>1.3313699999999999</v>
      </c>
      <c r="T147" s="33">
        <v>38</v>
      </c>
      <c r="U147" s="32">
        <v>96</v>
      </c>
      <c r="V147" s="32">
        <v>8</v>
      </c>
      <c r="W147" s="34">
        <v>1.4242440000000001</v>
      </c>
      <c r="X147" s="33">
        <v>38</v>
      </c>
      <c r="Y147" s="32">
        <v>94</v>
      </c>
      <c r="Z147" s="32">
        <v>8</v>
      </c>
      <c r="AA147" s="34">
        <v>1.659292</v>
      </c>
      <c r="AB147" s="33">
        <v>39</v>
      </c>
      <c r="AC147" s="32">
        <v>91</v>
      </c>
      <c r="AD147" s="32">
        <v>8</v>
      </c>
      <c r="AE147" s="34">
        <v>2.484553</v>
      </c>
      <c r="AF147" s="33">
        <v>39</v>
      </c>
      <c r="AG147" s="32">
        <v>87</v>
      </c>
      <c r="AH147" s="32">
        <v>8</v>
      </c>
      <c r="AI147" s="32">
        <v>2.89</v>
      </c>
      <c r="AJ147" s="33">
        <v>41</v>
      </c>
      <c r="AK147" s="32">
        <v>77</v>
      </c>
      <c r="AL147" s="32">
        <v>8</v>
      </c>
      <c r="AM147" s="32">
        <v>2.8</v>
      </c>
      <c r="AN147" s="33">
        <v>42</v>
      </c>
      <c r="AO147" s="32">
        <v>7</v>
      </c>
      <c r="AP147" s="32">
        <v>3.69</v>
      </c>
      <c r="AQ147" s="33">
        <v>40</v>
      </c>
      <c r="AR147" s="32">
        <v>7</v>
      </c>
      <c r="AS147" s="32">
        <v>3.9</v>
      </c>
      <c r="AT147" s="33">
        <v>41</v>
      </c>
      <c r="AU147" s="32">
        <v>7</v>
      </c>
      <c r="AV147" s="32">
        <v>2.92</v>
      </c>
      <c r="AW147" s="33">
        <v>42</v>
      </c>
      <c r="AX147" s="32">
        <v>7</v>
      </c>
      <c r="AY147" s="32">
        <v>3.4</v>
      </c>
      <c r="AZ147" s="33">
        <v>39</v>
      </c>
      <c r="BA147" s="32">
        <v>7</v>
      </c>
      <c r="BB147" s="32">
        <v>2.6</v>
      </c>
    </row>
    <row r="148" spans="1:54">
      <c r="A148" s="31" t="s">
        <v>72</v>
      </c>
      <c r="B148" s="32" t="s">
        <v>73</v>
      </c>
      <c r="C148" s="32" t="s">
        <v>443</v>
      </c>
      <c r="D148" s="33">
        <v>68</v>
      </c>
      <c r="E148" s="32">
        <v>24</v>
      </c>
      <c r="F148" s="32">
        <v>4</v>
      </c>
      <c r="G148" s="34">
        <v>2.3548469999999999</v>
      </c>
      <c r="H148" s="33">
        <v>72</v>
      </c>
      <c r="I148" s="32">
        <v>18</v>
      </c>
      <c r="J148" s="32">
        <v>4</v>
      </c>
      <c r="K148" s="34">
        <v>3.9708679999999998</v>
      </c>
      <c r="L148" s="33">
        <v>71</v>
      </c>
      <c r="M148" s="32">
        <v>20</v>
      </c>
      <c r="N148" s="32">
        <v>3</v>
      </c>
      <c r="O148" s="34">
        <v>0.37372090000000002</v>
      </c>
      <c r="P148" s="33">
        <v>70</v>
      </c>
      <c r="Q148" s="32">
        <v>23</v>
      </c>
      <c r="R148" s="32">
        <v>3</v>
      </c>
      <c r="S148" s="34">
        <v>1.7750699999999999</v>
      </c>
      <c r="T148" s="33">
        <v>70</v>
      </c>
      <c r="U148" s="32">
        <v>23</v>
      </c>
      <c r="V148" s="32">
        <v>3</v>
      </c>
      <c r="W148" s="34">
        <v>1.3438669999999999</v>
      </c>
      <c r="X148" s="33">
        <v>66</v>
      </c>
      <c r="Y148" s="32">
        <v>27</v>
      </c>
      <c r="Z148" s="32">
        <v>4</v>
      </c>
      <c r="AA148" s="34">
        <v>2.974329</v>
      </c>
      <c r="AB148" s="33">
        <v>66</v>
      </c>
      <c r="AC148" s="32">
        <v>27</v>
      </c>
      <c r="AD148" s="32">
        <v>4</v>
      </c>
      <c r="AE148" s="34">
        <v>3.3968579999999999</v>
      </c>
      <c r="AF148" s="33">
        <v>66</v>
      </c>
      <c r="AG148" s="32">
        <v>28</v>
      </c>
      <c r="AH148" s="32">
        <v>4</v>
      </c>
      <c r="AI148" s="32">
        <v>3.08</v>
      </c>
      <c r="AJ148" s="33">
        <v>60</v>
      </c>
      <c r="AK148" s="32">
        <v>36</v>
      </c>
      <c r="AL148" s="32">
        <v>4</v>
      </c>
      <c r="AM148" s="32">
        <v>8.32</v>
      </c>
      <c r="AN148" s="33"/>
      <c r="AQ148" s="33">
        <v>55</v>
      </c>
      <c r="AR148" s="32">
        <v>3</v>
      </c>
      <c r="AS148" s="32">
        <v>8.5</v>
      </c>
      <c r="AT148" s="33">
        <v>55</v>
      </c>
      <c r="AU148" s="32">
        <v>3</v>
      </c>
      <c r="AV148" s="32">
        <v>8.6199999999999992</v>
      </c>
      <c r="AW148" s="33">
        <v>54</v>
      </c>
      <c r="AX148" s="32">
        <v>4</v>
      </c>
      <c r="AY148" s="32">
        <v>8.1999999999999993</v>
      </c>
      <c r="AZ148" s="33">
        <v>52</v>
      </c>
      <c r="BA148" s="32">
        <v>4</v>
      </c>
      <c r="BB148" s="32">
        <v>8</v>
      </c>
    </row>
    <row r="149" spans="1:54">
      <c r="A149" s="31" t="s">
        <v>253</v>
      </c>
      <c r="B149" s="32" t="s">
        <v>254</v>
      </c>
      <c r="C149" s="32" t="s">
        <v>443</v>
      </c>
      <c r="D149" s="33">
        <v>34</v>
      </c>
      <c r="E149" s="32">
        <v>109</v>
      </c>
      <c r="F149" s="32">
        <v>8</v>
      </c>
      <c r="G149" s="34">
        <v>2.0135459999999998</v>
      </c>
      <c r="H149" s="33">
        <v>33</v>
      </c>
      <c r="I149" s="32">
        <v>114</v>
      </c>
      <c r="J149" s="32">
        <v>9</v>
      </c>
      <c r="K149" s="34">
        <v>2.1677650000000002</v>
      </c>
      <c r="L149" s="33">
        <v>35</v>
      </c>
      <c r="M149" s="32">
        <v>108</v>
      </c>
      <c r="N149" s="32">
        <v>8</v>
      </c>
      <c r="O149" s="34">
        <v>2.1369129999999998</v>
      </c>
      <c r="P149" s="33">
        <v>34</v>
      </c>
      <c r="Q149" s="32">
        <v>110</v>
      </c>
      <c r="R149" s="32">
        <v>9</v>
      </c>
      <c r="S149" s="34">
        <v>1.7251609999999999</v>
      </c>
      <c r="T149" s="33">
        <v>34</v>
      </c>
      <c r="U149" s="32">
        <v>115</v>
      </c>
      <c r="V149" s="32">
        <v>9</v>
      </c>
      <c r="W149" s="34">
        <v>1.835758</v>
      </c>
      <c r="X149" s="33">
        <v>33</v>
      </c>
      <c r="Y149" s="32">
        <v>117</v>
      </c>
      <c r="Z149" s="32">
        <v>8</v>
      </c>
      <c r="AA149" s="34">
        <v>2.4209170000000002</v>
      </c>
      <c r="AB149" s="33">
        <v>33</v>
      </c>
      <c r="AC149" s="32">
        <v>119</v>
      </c>
      <c r="AD149" s="32">
        <v>8</v>
      </c>
      <c r="AE149" s="34">
        <v>3.4650129999999999</v>
      </c>
      <c r="AF149" s="33">
        <v>30</v>
      </c>
      <c r="AG149" s="32">
        <v>129</v>
      </c>
      <c r="AH149" s="32">
        <v>9</v>
      </c>
      <c r="AI149" s="32">
        <v>2.17</v>
      </c>
      <c r="AJ149" s="33">
        <v>30</v>
      </c>
      <c r="AK149" s="32">
        <v>130</v>
      </c>
      <c r="AL149" s="32">
        <v>9</v>
      </c>
      <c r="AM149" s="32">
        <v>1.95</v>
      </c>
      <c r="AN149" s="33">
        <v>30</v>
      </c>
      <c r="AO149" s="32">
        <v>8</v>
      </c>
      <c r="AP149" s="32">
        <v>2.94</v>
      </c>
      <c r="AQ149" s="33">
        <v>29</v>
      </c>
      <c r="AR149" s="32">
        <v>8</v>
      </c>
      <c r="AS149" s="32">
        <v>3.44</v>
      </c>
      <c r="AT149" s="33">
        <v>31</v>
      </c>
      <c r="AU149" s="32">
        <v>8</v>
      </c>
      <c r="AV149" s="32">
        <v>2.2999999999999998</v>
      </c>
      <c r="AW149" s="33">
        <v>30</v>
      </c>
      <c r="AX149" s="32">
        <v>8</v>
      </c>
      <c r="AY149" s="32">
        <v>2.4</v>
      </c>
      <c r="AZ149" s="33">
        <v>31</v>
      </c>
      <c r="BA149" s="32">
        <v>8</v>
      </c>
      <c r="BB149" s="32">
        <v>1.9</v>
      </c>
    </row>
    <row r="150" spans="1:54">
      <c r="A150" s="31" t="s">
        <v>28</v>
      </c>
      <c r="B150" s="32" t="s">
        <v>29</v>
      </c>
      <c r="C150" s="32" t="s">
        <v>440</v>
      </c>
      <c r="D150" s="33">
        <v>84</v>
      </c>
      <c r="E150" s="32">
        <v>3</v>
      </c>
      <c r="F150" s="32">
        <v>9</v>
      </c>
      <c r="G150" s="34">
        <v>1.5182629999999999</v>
      </c>
      <c r="H150" s="33">
        <v>84</v>
      </c>
      <c r="I150" s="32">
        <v>3</v>
      </c>
      <c r="J150" s="32">
        <v>9</v>
      </c>
      <c r="K150" s="34">
        <v>1.47885</v>
      </c>
      <c r="L150" s="33">
        <v>83</v>
      </c>
      <c r="M150" s="32">
        <v>5</v>
      </c>
      <c r="N150" s="32">
        <v>9</v>
      </c>
      <c r="O150" s="34">
        <v>1.145734</v>
      </c>
      <c r="P150" s="33">
        <v>83</v>
      </c>
      <c r="Q150" s="32">
        <v>5</v>
      </c>
      <c r="R150" s="32">
        <v>8</v>
      </c>
      <c r="S150" s="34">
        <v>1.2984329999999999</v>
      </c>
      <c r="T150" s="33">
        <v>85</v>
      </c>
      <c r="U150" s="32">
        <v>4</v>
      </c>
      <c r="V150" s="32">
        <v>9</v>
      </c>
      <c r="W150" s="34">
        <v>1.159654</v>
      </c>
      <c r="X150" s="33">
        <v>85</v>
      </c>
      <c r="Y150" s="32">
        <v>3</v>
      </c>
      <c r="Z150" s="32">
        <v>9</v>
      </c>
      <c r="AA150" s="34">
        <v>1.2032389999999999</v>
      </c>
      <c r="AB150" s="33">
        <v>85</v>
      </c>
      <c r="AC150" s="32">
        <v>4</v>
      </c>
      <c r="AD150" s="32">
        <v>9</v>
      </c>
      <c r="AE150" s="34">
        <v>2.0484</v>
      </c>
      <c r="AF150" s="33">
        <v>85</v>
      </c>
      <c r="AG150" s="32">
        <v>3</v>
      </c>
      <c r="AH150" s="32">
        <v>9</v>
      </c>
      <c r="AI150" s="32">
        <v>1.98</v>
      </c>
      <c r="AJ150" s="33">
        <v>84</v>
      </c>
      <c r="AK150" s="32">
        <v>6</v>
      </c>
      <c r="AL150" s="32">
        <v>9</v>
      </c>
      <c r="AM150" s="32">
        <v>2.2599999999999998</v>
      </c>
      <c r="AN150" s="33">
        <v>84</v>
      </c>
      <c r="AO150" s="32">
        <v>8</v>
      </c>
      <c r="AP150" s="32">
        <v>2.35</v>
      </c>
      <c r="AQ150" s="33">
        <v>85</v>
      </c>
      <c r="AR150" s="32">
        <v>8</v>
      </c>
      <c r="AS150" s="32">
        <v>2.02</v>
      </c>
      <c r="AT150" s="33">
        <v>84</v>
      </c>
      <c r="AU150" s="32">
        <v>8</v>
      </c>
      <c r="AV150" s="32">
        <v>1.75</v>
      </c>
      <c r="AW150" s="33">
        <v>86</v>
      </c>
      <c r="AX150" s="32">
        <v>9</v>
      </c>
      <c r="AY150" s="32">
        <v>2.2999999999999998</v>
      </c>
      <c r="AZ150" s="33">
        <v>87</v>
      </c>
      <c r="BA150" s="32">
        <v>9</v>
      </c>
      <c r="BB150" s="32">
        <v>2.1</v>
      </c>
    </row>
    <row r="151" spans="1:54">
      <c r="A151" s="31" t="s">
        <v>146</v>
      </c>
      <c r="B151" s="32" t="s">
        <v>147</v>
      </c>
      <c r="C151" s="32" t="s">
        <v>444</v>
      </c>
      <c r="D151" s="33">
        <v>48</v>
      </c>
      <c r="E151" s="32">
        <v>61</v>
      </c>
      <c r="F151" s="32">
        <v>9</v>
      </c>
      <c r="G151" s="34">
        <v>2.8191069999999998</v>
      </c>
      <c r="H151" s="33">
        <v>49</v>
      </c>
      <c r="I151" s="32">
        <v>59</v>
      </c>
      <c r="J151" s="32">
        <v>10</v>
      </c>
      <c r="K151" s="34">
        <v>2.2929580000000001</v>
      </c>
      <c r="L151" s="33">
        <v>54</v>
      </c>
      <c r="M151" s="32">
        <v>47</v>
      </c>
      <c r="N151" s="32">
        <v>9</v>
      </c>
      <c r="O151" s="34">
        <v>1.6658919999999999</v>
      </c>
      <c r="P151" s="33">
        <v>53</v>
      </c>
      <c r="Q151" s="32">
        <v>49</v>
      </c>
      <c r="R151" s="32">
        <v>10</v>
      </c>
      <c r="S151" s="34">
        <v>1.718302</v>
      </c>
      <c r="T151" s="33">
        <v>52</v>
      </c>
      <c r="U151" s="32">
        <v>56</v>
      </c>
      <c r="V151" s="32">
        <v>10</v>
      </c>
      <c r="W151" s="34">
        <v>2.0134789999999998</v>
      </c>
      <c r="X151" s="33">
        <v>49</v>
      </c>
      <c r="Y151" s="32">
        <v>60</v>
      </c>
      <c r="Z151" s="32">
        <v>9</v>
      </c>
      <c r="AA151" s="34">
        <v>2.6916570000000002</v>
      </c>
      <c r="AB151" s="33">
        <v>50</v>
      </c>
      <c r="AC151" s="32">
        <v>59</v>
      </c>
      <c r="AD151" s="32">
        <v>9</v>
      </c>
      <c r="AE151" s="34">
        <v>4.570875</v>
      </c>
      <c r="AF151" s="33">
        <v>50</v>
      </c>
      <c r="AG151" s="32">
        <v>57</v>
      </c>
      <c r="AH151" s="32">
        <v>9</v>
      </c>
      <c r="AI151" s="32">
        <v>4.1100000000000003</v>
      </c>
      <c r="AJ151" s="33">
        <v>50</v>
      </c>
      <c r="AK151" s="32">
        <v>54</v>
      </c>
      <c r="AL151" s="32">
        <v>9</v>
      </c>
      <c r="AM151" s="32">
        <v>3.32</v>
      </c>
      <c r="AN151" s="33">
        <v>51</v>
      </c>
      <c r="AO151" s="32">
        <v>8</v>
      </c>
      <c r="AP151" s="32">
        <v>3.09</v>
      </c>
      <c r="AQ151" s="33">
        <v>51</v>
      </c>
      <c r="AR151" s="32">
        <v>8</v>
      </c>
      <c r="AS151" s="32">
        <v>3.63</v>
      </c>
      <c r="AT151" s="33">
        <v>50</v>
      </c>
      <c r="AU151" s="32">
        <v>8</v>
      </c>
      <c r="AV151" s="32">
        <v>4.07</v>
      </c>
      <c r="AW151" s="33">
        <v>47</v>
      </c>
      <c r="AX151" s="32">
        <v>8</v>
      </c>
      <c r="AY151" s="32">
        <v>4.7</v>
      </c>
      <c r="AZ151" s="33">
        <v>46</v>
      </c>
      <c r="BA151" s="32">
        <v>8</v>
      </c>
      <c r="BB151" s="32">
        <v>4.3</v>
      </c>
    </row>
    <row r="152" spans="1:54">
      <c r="A152" s="31" t="s">
        <v>148</v>
      </c>
      <c r="B152" s="32" t="s">
        <v>149</v>
      </c>
      <c r="C152" s="32" t="s">
        <v>444</v>
      </c>
      <c r="D152" s="33">
        <v>47</v>
      </c>
      <c r="E152" s="32">
        <v>63</v>
      </c>
      <c r="F152" s="32">
        <v>9</v>
      </c>
      <c r="G152" s="34">
        <v>1.833445</v>
      </c>
      <c r="H152" s="33">
        <v>47</v>
      </c>
      <c r="I152" s="32">
        <v>63</v>
      </c>
      <c r="J152" s="32">
        <v>9</v>
      </c>
      <c r="K152" s="34">
        <v>1.874004</v>
      </c>
      <c r="L152" s="33">
        <v>50</v>
      </c>
      <c r="M152" s="32">
        <v>57</v>
      </c>
      <c r="N152" s="32">
        <v>9</v>
      </c>
      <c r="O152" s="34">
        <v>1.2450270000000001</v>
      </c>
      <c r="P152" s="33">
        <v>50</v>
      </c>
      <c r="Q152" s="32">
        <v>57</v>
      </c>
      <c r="R152" s="32">
        <v>9</v>
      </c>
      <c r="S152" s="34">
        <v>0.9331777</v>
      </c>
      <c r="T152" s="33">
        <v>47</v>
      </c>
      <c r="U152" s="32">
        <v>63</v>
      </c>
      <c r="V152" s="32">
        <v>10</v>
      </c>
      <c r="W152" s="34">
        <v>1.5615559999999999</v>
      </c>
      <c r="X152" s="33">
        <v>47</v>
      </c>
      <c r="Y152" s="32">
        <v>63</v>
      </c>
      <c r="Z152" s="32">
        <v>10</v>
      </c>
      <c r="AA152" s="34">
        <v>1.476637</v>
      </c>
      <c r="AB152" s="33">
        <v>47</v>
      </c>
      <c r="AC152" s="32">
        <v>63</v>
      </c>
      <c r="AD152" s="32">
        <v>10</v>
      </c>
      <c r="AE152" s="34">
        <v>2.417929</v>
      </c>
      <c r="AF152" s="33">
        <v>48</v>
      </c>
      <c r="AG152" s="32">
        <v>60</v>
      </c>
      <c r="AH152" s="32">
        <v>10</v>
      </c>
      <c r="AI152" s="32">
        <v>2.77</v>
      </c>
      <c r="AJ152" s="33">
        <v>49</v>
      </c>
      <c r="AK152" s="32">
        <v>57</v>
      </c>
      <c r="AL152" s="32">
        <v>10</v>
      </c>
      <c r="AM152" s="32">
        <v>2.64</v>
      </c>
      <c r="AN152" s="33">
        <v>49</v>
      </c>
      <c r="AO152" s="32">
        <v>9</v>
      </c>
      <c r="AP152" s="32">
        <v>2.39</v>
      </c>
      <c r="AQ152" s="33">
        <v>51</v>
      </c>
      <c r="AR152" s="32">
        <v>9</v>
      </c>
      <c r="AS152" s="32">
        <v>2.02</v>
      </c>
      <c r="AT152" s="33">
        <v>48</v>
      </c>
      <c r="AU152" s="32">
        <v>9</v>
      </c>
      <c r="AV152" s="32">
        <v>3.25</v>
      </c>
      <c r="AW152" s="33">
        <v>48</v>
      </c>
      <c r="AX152" s="32">
        <v>9</v>
      </c>
      <c r="AY152" s="32">
        <v>3.3</v>
      </c>
      <c r="AZ152" s="33">
        <v>46</v>
      </c>
      <c r="BA152" s="32">
        <v>8</v>
      </c>
      <c r="BB152" s="32">
        <v>3.1</v>
      </c>
    </row>
    <row r="153" spans="1:54">
      <c r="A153" s="31" t="s">
        <v>170</v>
      </c>
      <c r="B153" s="32" t="s">
        <v>171</v>
      </c>
      <c r="C153" s="32" t="s">
        <v>440</v>
      </c>
      <c r="D153" s="33">
        <v>44</v>
      </c>
      <c r="E153" s="32">
        <v>73</v>
      </c>
      <c r="F153" s="32">
        <v>3</v>
      </c>
      <c r="G153" s="34">
        <v>6.8905709999999996</v>
      </c>
      <c r="H153" s="33">
        <v>43</v>
      </c>
      <c r="I153" s="32">
        <v>76</v>
      </c>
      <c r="J153" s="32">
        <v>3</v>
      </c>
      <c r="K153" s="34">
        <v>7.4769870000000003</v>
      </c>
      <c r="L153" s="33">
        <v>43</v>
      </c>
      <c r="M153" s="32">
        <v>70</v>
      </c>
      <c r="N153" s="32">
        <v>3</v>
      </c>
      <c r="O153" s="34">
        <v>7.428528</v>
      </c>
      <c r="P153" s="33">
        <v>42</v>
      </c>
      <c r="Q153" s="32">
        <v>77</v>
      </c>
      <c r="R153" s="32">
        <v>3</v>
      </c>
      <c r="S153" s="34">
        <v>7.67204</v>
      </c>
      <c r="T153" s="33">
        <v>43</v>
      </c>
      <c r="U153" s="32">
        <v>73</v>
      </c>
      <c r="V153" s="32">
        <v>3</v>
      </c>
      <c r="W153" s="34">
        <v>7.3136729999999996</v>
      </c>
      <c r="X153" s="33">
        <v>42</v>
      </c>
      <c r="Y153" s="32">
        <v>78</v>
      </c>
      <c r="Z153" s="32">
        <v>3</v>
      </c>
      <c r="AA153" s="34">
        <v>7.8002669999999998</v>
      </c>
      <c r="AB153" s="33">
        <v>42</v>
      </c>
      <c r="AC153" s="32">
        <v>77</v>
      </c>
      <c r="AD153" s="32">
        <v>3</v>
      </c>
      <c r="AE153" s="34">
        <v>8.6896509999999996</v>
      </c>
      <c r="AF153" s="33">
        <v>44</v>
      </c>
      <c r="AG153" s="32">
        <v>70</v>
      </c>
      <c r="AH153" s="32">
        <v>3</v>
      </c>
      <c r="AI153" s="32">
        <v>7.38</v>
      </c>
      <c r="AJ153" s="33">
        <v>39</v>
      </c>
      <c r="AK153" s="32">
        <v>85</v>
      </c>
      <c r="AL153" s="32">
        <v>3</v>
      </c>
      <c r="AM153" s="32">
        <v>3.71</v>
      </c>
      <c r="AN153" s="33">
        <v>42</v>
      </c>
      <c r="AO153" s="32">
        <v>3</v>
      </c>
      <c r="AP153" s="32">
        <v>3.34</v>
      </c>
      <c r="AQ153" s="33"/>
      <c r="AT153" s="33"/>
      <c r="AW153" s="33"/>
      <c r="AZ153" s="33"/>
    </row>
    <row r="154" spans="1:54">
      <c r="A154" s="31" t="s">
        <v>385</v>
      </c>
      <c r="B154" s="32" t="s">
        <v>386</v>
      </c>
      <c r="C154" s="32" t="s">
        <v>443</v>
      </c>
      <c r="D154" s="33">
        <v>9</v>
      </c>
      <c r="E154" s="32">
        <v>181</v>
      </c>
      <c r="F154" s="32">
        <v>6</v>
      </c>
      <c r="G154" s="34">
        <v>2.2577199999999999</v>
      </c>
      <c r="H154" s="33">
        <v>9</v>
      </c>
      <c r="I154" s="32">
        <v>179</v>
      </c>
      <c r="J154" s="32">
        <v>6</v>
      </c>
      <c r="K154" s="34">
        <v>2.3013349999999999</v>
      </c>
      <c r="L154" s="33">
        <v>11</v>
      </c>
      <c r="M154" s="32">
        <v>180</v>
      </c>
      <c r="N154" s="32">
        <v>6</v>
      </c>
      <c r="O154" s="34">
        <v>2.0770710000000001</v>
      </c>
      <c r="P154" s="33">
        <v>12</v>
      </c>
      <c r="Q154" s="32">
        <v>180</v>
      </c>
      <c r="R154" s="32">
        <v>6</v>
      </c>
      <c r="S154" s="34">
        <v>1.7382249999999999</v>
      </c>
      <c r="T154" s="33">
        <v>13</v>
      </c>
      <c r="U154" s="32">
        <v>178</v>
      </c>
      <c r="V154" s="32">
        <v>6</v>
      </c>
      <c r="W154" s="34">
        <v>1.891675</v>
      </c>
      <c r="X154" s="33">
        <v>12</v>
      </c>
      <c r="Y154" s="32">
        <v>179</v>
      </c>
      <c r="Z154" s="32">
        <v>6</v>
      </c>
      <c r="AA154" s="34">
        <v>2.2922729999999998</v>
      </c>
      <c r="AB154" s="33">
        <v>9</v>
      </c>
      <c r="AC154" s="32">
        <v>180</v>
      </c>
      <c r="AD154" s="32">
        <v>5</v>
      </c>
      <c r="AE154" s="34">
        <v>1.740826</v>
      </c>
      <c r="AF154" s="33">
        <v>10</v>
      </c>
      <c r="AG154" s="32">
        <v>180</v>
      </c>
      <c r="AH154" s="32">
        <v>6</v>
      </c>
      <c r="AI154" s="32">
        <v>3.08</v>
      </c>
      <c r="AJ154" s="33">
        <v>9</v>
      </c>
      <c r="AK154" s="32">
        <v>180</v>
      </c>
      <c r="AL154" s="32">
        <v>5</v>
      </c>
      <c r="AM154" s="32">
        <v>2.2599999999999998</v>
      </c>
      <c r="AN154" s="33">
        <v>10</v>
      </c>
      <c r="AO154" s="32">
        <v>5</v>
      </c>
      <c r="AP154" s="32">
        <v>2.98</v>
      </c>
      <c r="AQ154" s="33">
        <v>8</v>
      </c>
      <c r="AR154" s="32">
        <v>4</v>
      </c>
      <c r="AS154" s="32">
        <v>2.3199999999999998</v>
      </c>
      <c r="AT154" s="33">
        <v>8</v>
      </c>
      <c r="AU154" s="32">
        <v>4</v>
      </c>
      <c r="AV154" s="32">
        <v>2.34</v>
      </c>
      <c r="AW154" s="33">
        <v>8</v>
      </c>
      <c r="AX154" s="32">
        <v>4</v>
      </c>
      <c r="AY154" s="32">
        <v>1.9</v>
      </c>
      <c r="AZ154" s="33">
        <v>8</v>
      </c>
      <c r="BA154" s="32">
        <v>4</v>
      </c>
      <c r="BB154" s="32">
        <v>2.2999999999999998</v>
      </c>
    </row>
    <row r="155" spans="1:54">
      <c r="A155" s="31" t="s">
        <v>184</v>
      </c>
      <c r="B155" s="32" t="s">
        <v>185</v>
      </c>
      <c r="C155" s="32" t="s">
        <v>443</v>
      </c>
      <c r="D155" s="33">
        <v>41</v>
      </c>
      <c r="E155" s="32">
        <v>81</v>
      </c>
      <c r="F155" s="32">
        <v>9</v>
      </c>
      <c r="G155" s="34">
        <v>2.3917310000000001</v>
      </c>
      <c r="H155" s="33">
        <v>41</v>
      </c>
      <c r="I155" s="32">
        <v>82</v>
      </c>
      <c r="J155" s="32">
        <v>9</v>
      </c>
      <c r="K155" s="34">
        <v>2.432995</v>
      </c>
      <c r="L155" s="33">
        <v>41</v>
      </c>
      <c r="M155" s="32">
        <v>83</v>
      </c>
      <c r="N155" s="32">
        <v>8</v>
      </c>
      <c r="O155" s="34">
        <v>2.0842480000000001</v>
      </c>
      <c r="P155" s="33">
        <v>43</v>
      </c>
      <c r="Q155" s="32">
        <v>72</v>
      </c>
      <c r="R155" s="32">
        <v>8</v>
      </c>
      <c r="S155" s="34">
        <v>2.0069970000000001</v>
      </c>
      <c r="T155" s="33">
        <v>44</v>
      </c>
      <c r="U155" s="32">
        <v>70</v>
      </c>
      <c r="V155" s="32">
        <v>8</v>
      </c>
      <c r="W155" s="34">
        <v>2.3544870000000002</v>
      </c>
      <c r="X155" s="33">
        <v>44</v>
      </c>
      <c r="Y155" s="32">
        <v>69</v>
      </c>
      <c r="Z155" s="32">
        <v>8</v>
      </c>
      <c r="AA155" s="34">
        <v>2.1671469999999999</v>
      </c>
      <c r="AB155" s="33">
        <v>44</v>
      </c>
      <c r="AC155" s="32">
        <v>70</v>
      </c>
      <c r="AD155" s="32">
        <v>8</v>
      </c>
      <c r="AE155" s="34">
        <v>3.4421279999999999</v>
      </c>
      <c r="AF155" s="33">
        <v>43</v>
      </c>
      <c r="AG155" s="32">
        <v>73</v>
      </c>
      <c r="AH155" s="32">
        <v>8</v>
      </c>
      <c r="AI155" s="32">
        <v>3.8</v>
      </c>
      <c r="AJ155" s="33">
        <v>43</v>
      </c>
      <c r="AK155" s="32">
        <v>71</v>
      </c>
      <c r="AL155" s="32">
        <v>8</v>
      </c>
      <c r="AM155" s="32">
        <v>3.98</v>
      </c>
      <c r="AN155" s="33">
        <v>45</v>
      </c>
      <c r="AO155" s="32">
        <v>7</v>
      </c>
      <c r="AP155" s="32">
        <v>2.5499999999999998</v>
      </c>
      <c r="AQ155" s="33">
        <v>44</v>
      </c>
      <c r="AR155" s="32">
        <v>7</v>
      </c>
      <c r="AS155" s="32">
        <v>2.61</v>
      </c>
      <c r="AT155" s="33">
        <v>44</v>
      </c>
      <c r="AU155" s="32">
        <v>7</v>
      </c>
      <c r="AV155" s="32">
        <v>2.41</v>
      </c>
      <c r="AW155" s="33">
        <v>42</v>
      </c>
      <c r="AX155" s="32">
        <v>9</v>
      </c>
      <c r="AY155" s="32">
        <v>2.8</v>
      </c>
      <c r="AZ155" s="33">
        <v>43</v>
      </c>
      <c r="BA155" s="32">
        <v>9</v>
      </c>
      <c r="BB155" s="32">
        <v>2.5</v>
      </c>
    </row>
    <row r="156" spans="1:54">
      <c r="A156" s="31" t="s">
        <v>387</v>
      </c>
      <c r="B156" s="32" t="s">
        <v>388</v>
      </c>
      <c r="C156" s="32" t="s">
        <v>443</v>
      </c>
      <c r="D156" s="33">
        <v>9</v>
      </c>
      <c r="E156" s="32">
        <v>181</v>
      </c>
      <c r="F156" s="32">
        <v>5</v>
      </c>
      <c r="G156" s="34">
        <v>2.5632489999999999</v>
      </c>
      <c r="H156" s="33">
        <v>8</v>
      </c>
      <c r="I156" s="32">
        <v>180</v>
      </c>
      <c r="J156" s="32">
        <v>5</v>
      </c>
      <c r="K156" s="34">
        <v>2.0913490000000001</v>
      </c>
      <c r="L156" s="33">
        <v>13</v>
      </c>
      <c r="M156" s="32">
        <v>177</v>
      </c>
      <c r="N156" s="32">
        <v>5</v>
      </c>
      <c r="O156" s="34">
        <v>1.328441</v>
      </c>
      <c r="P156" s="33">
        <v>13</v>
      </c>
      <c r="Q156" s="32">
        <v>178</v>
      </c>
      <c r="R156" s="32">
        <v>5</v>
      </c>
      <c r="S156" s="34">
        <v>1.899278</v>
      </c>
      <c r="T156" s="33">
        <v>11</v>
      </c>
      <c r="U156" s="32">
        <v>180</v>
      </c>
      <c r="V156" s="32">
        <v>5</v>
      </c>
      <c r="W156" s="34">
        <v>0.40907559999999998</v>
      </c>
      <c r="X156" s="33">
        <v>12</v>
      </c>
      <c r="Y156" s="32">
        <v>179</v>
      </c>
      <c r="Z156" s="32">
        <v>5</v>
      </c>
      <c r="AA156" s="34">
        <v>1.108644</v>
      </c>
      <c r="AB156" s="33">
        <v>12</v>
      </c>
      <c r="AC156" s="32">
        <v>179</v>
      </c>
      <c r="AD156" s="32">
        <v>5</v>
      </c>
      <c r="AE156" s="34">
        <v>1.2639419999999999</v>
      </c>
      <c r="AF156" s="33">
        <v>13</v>
      </c>
      <c r="AG156" s="32">
        <v>178</v>
      </c>
      <c r="AH156" s="32">
        <v>5</v>
      </c>
      <c r="AI156" s="32">
        <v>1.86</v>
      </c>
      <c r="AJ156" s="33">
        <v>12</v>
      </c>
      <c r="AK156" s="32">
        <v>179</v>
      </c>
      <c r="AL156" s="32">
        <v>5</v>
      </c>
      <c r="AM156" s="32">
        <v>1.56</v>
      </c>
      <c r="AN156" s="33">
        <v>11</v>
      </c>
      <c r="AO156" s="32">
        <v>5</v>
      </c>
      <c r="AP156" s="32">
        <v>3.21</v>
      </c>
      <c r="AQ156" s="33">
        <v>15</v>
      </c>
      <c r="AR156" s="32">
        <v>3</v>
      </c>
      <c r="AS156" s="32">
        <v>1.45</v>
      </c>
      <c r="AT156" s="33">
        <v>15</v>
      </c>
      <c r="AU156" s="32">
        <v>3</v>
      </c>
      <c r="AV156" s="32">
        <v>2.35</v>
      </c>
      <c r="AW156" s="33">
        <v>14</v>
      </c>
      <c r="AX156" s="32">
        <v>3</v>
      </c>
      <c r="AY156" s="32">
        <v>1.6</v>
      </c>
      <c r="AZ156" s="33"/>
    </row>
    <row r="157" spans="1:54">
      <c r="A157" s="31" t="s">
        <v>142</v>
      </c>
      <c r="B157" s="32" t="s">
        <v>143</v>
      </c>
      <c r="C157" s="32" t="s">
        <v>444</v>
      </c>
      <c r="D157" s="33">
        <v>49</v>
      </c>
      <c r="E157" s="32">
        <v>60</v>
      </c>
      <c r="F157" s="32">
        <v>6</v>
      </c>
      <c r="G157" s="34">
        <v>3.2545000000000002</v>
      </c>
      <c r="H157" s="33">
        <v>46</v>
      </c>
      <c r="I157" s="32">
        <v>65</v>
      </c>
      <c r="J157" s="32">
        <v>6</v>
      </c>
      <c r="K157" s="34">
        <v>3.4315199999999999</v>
      </c>
      <c r="L157" s="33">
        <v>51</v>
      </c>
      <c r="M157" s="32">
        <v>55</v>
      </c>
      <c r="N157" s="32">
        <v>7</v>
      </c>
      <c r="O157" s="34">
        <v>2.4209420000000001</v>
      </c>
      <c r="P157" s="33">
        <v>51</v>
      </c>
      <c r="Q157" s="32">
        <v>54</v>
      </c>
      <c r="R157" s="32">
        <v>7</v>
      </c>
      <c r="S157" s="34">
        <v>2.5215890000000001</v>
      </c>
      <c r="T157" s="33">
        <v>54</v>
      </c>
      <c r="U157" s="32">
        <v>49</v>
      </c>
      <c r="V157" s="32">
        <v>7</v>
      </c>
      <c r="W157" s="34">
        <v>1.7311080000000001</v>
      </c>
      <c r="X157" s="33">
        <v>53</v>
      </c>
      <c r="Y157" s="32">
        <v>52</v>
      </c>
      <c r="Z157" s="32">
        <v>6</v>
      </c>
      <c r="AA157" s="34">
        <v>1.4229590000000001</v>
      </c>
      <c r="AB157" s="33">
        <v>54</v>
      </c>
      <c r="AC157" s="32">
        <v>50</v>
      </c>
      <c r="AD157" s="32">
        <v>6</v>
      </c>
      <c r="AE157" s="34">
        <v>1.551156</v>
      </c>
      <c r="AF157" s="33">
        <v>54</v>
      </c>
      <c r="AG157" s="32">
        <v>51</v>
      </c>
      <c r="AH157" s="32">
        <v>5</v>
      </c>
      <c r="AI157" s="32">
        <v>1.39</v>
      </c>
      <c r="AJ157" s="33">
        <v>56</v>
      </c>
      <c r="AK157" s="32">
        <v>46</v>
      </c>
      <c r="AL157" s="32">
        <v>5</v>
      </c>
      <c r="AM157" s="32">
        <v>1.18</v>
      </c>
      <c r="AN157" s="33">
        <v>55</v>
      </c>
      <c r="AO157" s="32">
        <v>5</v>
      </c>
      <c r="AP157" s="32">
        <v>1.39</v>
      </c>
      <c r="AQ157" s="33">
        <v>60</v>
      </c>
      <c r="AR157" s="32">
        <v>4</v>
      </c>
      <c r="AS157" s="32">
        <v>1.32</v>
      </c>
      <c r="AT157" s="33">
        <v>55</v>
      </c>
      <c r="AU157" s="32">
        <v>5</v>
      </c>
      <c r="AV157" s="32">
        <v>2.63</v>
      </c>
      <c r="AW157" s="33">
        <v>56</v>
      </c>
      <c r="AX157" s="32">
        <v>5</v>
      </c>
      <c r="AY157" s="32">
        <v>2.4</v>
      </c>
      <c r="AZ157" s="33">
        <v>57</v>
      </c>
      <c r="BA157" s="32">
        <v>4</v>
      </c>
      <c r="BB157" s="32">
        <v>2.4</v>
      </c>
    </row>
    <row r="158" spans="1:54">
      <c r="A158" s="31" t="s">
        <v>239</v>
      </c>
      <c r="B158" s="32" t="s">
        <v>240</v>
      </c>
      <c r="C158" s="32" t="s">
        <v>440</v>
      </c>
      <c r="D158" s="33">
        <v>35</v>
      </c>
      <c r="E158" s="32">
        <v>107</v>
      </c>
      <c r="F158" s="32">
        <v>8</v>
      </c>
      <c r="G158" s="34">
        <v>1.2227300000000001</v>
      </c>
      <c r="H158" s="33">
        <v>32</v>
      </c>
      <c r="I158" s="32">
        <v>121</v>
      </c>
      <c r="J158" s="32">
        <v>8</v>
      </c>
      <c r="K158" s="34">
        <v>1.6288590000000001</v>
      </c>
      <c r="L158" s="33">
        <v>34</v>
      </c>
      <c r="M158" s="32">
        <v>115</v>
      </c>
      <c r="N158" s="32">
        <v>8</v>
      </c>
      <c r="O158" s="34">
        <v>0.61682340000000002</v>
      </c>
      <c r="P158" s="33">
        <v>36</v>
      </c>
      <c r="Q158" s="32">
        <v>101</v>
      </c>
      <c r="R158" s="32">
        <v>7</v>
      </c>
      <c r="S158" s="34">
        <v>0.80008630000000003</v>
      </c>
      <c r="T158" s="33">
        <v>37</v>
      </c>
      <c r="U158" s="32">
        <v>102</v>
      </c>
      <c r="V158" s="32">
        <v>7</v>
      </c>
      <c r="W158" s="34">
        <v>0.99397780000000002</v>
      </c>
      <c r="X158" s="33">
        <v>38</v>
      </c>
      <c r="Y158" s="32">
        <v>94</v>
      </c>
      <c r="Z158" s="32">
        <v>8</v>
      </c>
      <c r="AA158" s="34">
        <v>1.169462</v>
      </c>
      <c r="AB158" s="33">
        <v>38</v>
      </c>
      <c r="AC158" s="32">
        <v>93</v>
      </c>
      <c r="AD158" s="32">
        <v>7</v>
      </c>
      <c r="AE158" s="34">
        <v>2.113032</v>
      </c>
      <c r="AF158" s="33">
        <v>38</v>
      </c>
      <c r="AG158" s="32">
        <v>89</v>
      </c>
      <c r="AH158" s="32">
        <v>7</v>
      </c>
      <c r="AI158" s="32">
        <v>1.85</v>
      </c>
      <c r="AJ158" s="33">
        <v>38</v>
      </c>
      <c r="AK158" s="32">
        <v>91</v>
      </c>
      <c r="AL158" s="32">
        <v>7</v>
      </c>
      <c r="AM158" s="32">
        <v>1.82</v>
      </c>
      <c r="AN158" s="33">
        <v>36</v>
      </c>
      <c r="AO158" s="32">
        <v>7</v>
      </c>
      <c r="AP158" s="32">
        <v>1.64</v>
      </c>
      <c r="AQ158" s="33">
        <v>37</v>
      </c>
      <c r="AR158" s="32">
        <v>7</v>
      </c>
      <c r="AS158" s="32">
        <v>2.09</v>
      </c>
      <c r="AT158" s="33">
        <v>38</v>
      </c>
      <c r="AU158" s="32">
        <v>7</v>
      </c>
      <c r="AV158" s="32">
        <v>2.1800000000000002</v>
      </c>
      <c r="AW158" s="33">
        <v>37</v>
      </c>
      <c r="AX158" s="32">
        <v>7</v>
      </c>
      <c r="AY158" s="32">
        <v>2.1</v>
      </c>
      <c r="AZ158" s="33">
        <v>40</v>
      </c>
      <c r="BA158" s="32">
        <v>7</v>
      </c>
      <c r="BB158" s="32">
        <v>1.3</v>
      </c>
    </row>
    <row r="159" spans="1:54">
      <c r="A159" s="31" t="s">
        <v>375</v>
      </c>
      <c r="B159" s="32" t="s">
        <v>376</v>
      </c>
      <c r="C159" s="32" t="s">
        <v>443</v>
      </c>
      <c r="D159" s="33">
        <v>14</v>
      </c>
      <c r="E159" s="32">
        <v>175</v>
      </c>
      <c r="F159" s="32">
        <v>8</v>
      </c>
      <c r="G159" s="34">
        <v>1.935683</v>
      </c>
      <c r="H159" s="33">
        <v>15</v>
      </c>
      <c r="I159" s="32">
        <v>170</v>
      </c>
      <c r="J159" s="32">
        <v>8</v>
      </c>
      <c r="K159" s="34">
        <v>1.904104</v>
      </c>
      <c r="L159" s="33">
        <v>20</v>
      </c>
      <c r="M159" s="32">
        <v>162</v>
      </c>
      <c r="N159" s="32">
        <v>8</v>
      </c>
      <c r="O159" s="34">
        <v>3.1260309999999998</v>
      </c>
      <c r="P159" s="33">
        <v>22</v>
      </c>
      <c r="Q159" s="32">
        <v>162</v>
      </c>
      <c r="R159" s="32">
        <v>8</v>
      </c>
      <c r="S159" s="34">
        <v>3.4678369999999998</v>
      </c>
      <c r="T159" s="33">
        <v>20</v>
      </c>
      <c r="U159" s="32">
        <v>164</v>
      </c>
      <c r="V159" s="32">
        <v>8</v>
      </c>
      <c r="W159" s="34">
        <v>2.4283130000000002</v>
      </c>
      <c r="X159" s="33">
        <v>16</v>
      </c>
      <c r="Y159" s="32">
        <v>174</v>
      </c>
      <c r="Z159" s="32">
        <v>7</v>
      </c>
      <c r="AA159" s="34">
        <v>2.1428099999999999</v>
      </c>
      <c r="AB159" s="33">
        <v>16</v>
      </c>
      <c r="AC159" s="32">
        <v>173</v>
      </c>
      <c r="AD159" s="32">
        <v>7</v>
      </c>
      <c r="AE159" s="34">
        <v>2.7434310000000002</v>
      </c>
      <c r="AF159" s="33">
        <v>16</v>
      </c>
      <c r="AG159" s="32">
        <v>172</v>
      </c>
      <c r="AH159" s="32">
        <v>7</v>
      </c>
      <c r="AI159" s="32">
        <v>2.5099999999999998</v>
      </c>
      <c r="AJ159" s="33">
        <v>16</v>
      </c>
      <c r="AK159" s="32">
        <v>175</v>
      </c>
      <c r="AL159" s="32">
        <v>7</v>
      </c>
      <c r="AM159" s="32">
        <v>2.31</v>
      </c>
      <c r="AN159" s="33">
        <v>14</v>
      </c>
      <c r="AO159" s="32">
        <v>7</v>
      </c>
      <c r="AP159" s="32">
        <v>2.99</v>
      </c>
      <c r="AQ159" s="33">
        <v>12</v>
      </c>
      <c r="AR159" s="32">
        <v>6</v>
      </c>
      <c r="AS159" s="32">
        <v>3.64</v>
      </c>
      <c r="AT159" s="33">
        <v>11</v>
      </c>
      <c r="AU159" s="32">
        <v>6</v>
      </c>
      <c r="AV159" s="32">
        <v>3.55</v>
      </c>
      <c r="AW159" s="33">
        <v>11</v>
      </c>
      <c r="AX159" s="32">
        <v>6</v>
      </c>
      <c r="AY159" s="32">
        <v>3.5</v>
      </c>
      <c r="AZ159" s="33">
        <v>13</v>
      </c>
      <c r="BA159" s="32">
        <v>6</v>
      </c>
      <c r="BB159" s="32">
        <v>2.9</v>
      </c>
    </row>
    <row r="160" spans="1:54">
      <c r="A160" s="31" t="s">
        <v>218</v>
      </c>
      <c r="B160" s="32" t="s">
        <v>219</v>
      </c>
      <c r="C160" s="32" t="s">
        <v>234</v>
      </c>
      <c r="D160" s="33">
        <v>38</v>
      </c>
      <c r="E160" s="32">
        <v>96</v>
      </c>
      <c r="F160" s="32">
        <v>5</v>
      </c>
      <c r="G160" s="34">
        <v>5.2817819999999998</v>
      </c>
      <c r="H160" s="33">
        <v>40</v>
      </c>
      <c r="I160" s="32">
        <v>88</v>
      </c>
      <c r="J160" s="32">
        <v>4</v>
      </c>
      <c r="K160" s="34">
        <v>5.6611760000000002</v>
      </c>
      <c r="L160" s="33">
        <v>40</v>
      </c>
      <c r="M160" s="32">
        <v>87</v>
      </c>
      <c r="N160" s="32">
        <v>4</v>
      </c>
      <c r="O160" s="34">
        <v>5.9089989999999997</v>
      </c>
      <c r="P160" s="33">
        <v>40</v>
      </c>
      <c r="Q160" s="32">
        <v>85</v>
      </c>
      <c r="R160" s="32">
        <v>4</v>
      </c>
      <c r="S160" s="34">
        <v>5.3808629999999997</v>
      </c>
      <c r="T160" s="33">
        <v>39</v>
      </c>
      <c r="U160" s="32">
        <v>87</v>
      </c>
      <c r="V160" s="32">
        <v>4</v>
      </c>
      <c r="W160" s="34">
        <v>4.2892229999999998</v>
      </c>
      <c r="X160" s="33">
        <v>38</v>
      </c>
      <c r="Y160" s="32">
        <v>94</v>
      </c>
      <c r="Z160" s="32">
        <v>4</v>
      </c>
      <c r="AA160" s="34">
        <v>1.686898</v>
      </c>
      <c r="AB160" s="33">
        <v>44</v>
      </c>
      <c r="AC160" s="32">
        <v>70</v>
      </c>
      <c r="AD160" s="32">
        <v>4</v>
      </c>
      <c r="AE160" s="34">
        <v>4.7630290000000004</v>
      </c>
      <c r="AF160" s="33">
        <v>43</v>
      </c>
      <c r="AG160" s="32">
        <v>73</v>
      </c>
      <c r="AH160" s="32">
        <v>4</v>
      </c>
      <c r="AI160" s="32">
        <v>3.22</v>
      </c>
      <c r="AJ160" s="33">
        <v>41</v>
      </c>
      <c r="AK160" s="32">
        <v>77</v>
      </c>
      <c r="AL160" s="32">
        <v>4</v>
      </c>
      <c r="AM160" s="32">
        <v>4.08</v>
      </c>
      <c r="AN160" s="33">
        <v>45</v>
      </c>
      <c r="AO160" s="32">
        <v>4</v>
      </c>
      <c r="AP160" s="32">
        <v>7.53</v>
      </c>
      <c r="AQ160" s="33">
        <v>36</v>
      </c>
      <c r="AR160" s="32">
        <v>3</v>
      </c>
      <c r="AS160" s="32">
        <v>3.21</v>
      </c>
      <c r="AT160" s="33">
        <v>36</v>
      </c>
      <c r="AU160" s="32">
        <v>3</v>
      </c>
      <c r="AV160" s="32">
        <v>3.25</v>
      </c>
      <c r="AW160" s="33">
        <v>36</v>
      </c>
      <c r="AX160" s="32">
        <v>3</v>
      </c>
      <c r="AY160" s="32">
        <v>3.2</v>
      </c>
      <c r="AZ160" s="33">
        <v>37</v>
      </c>
      <c r="BA160" s="32">
        <v>3</v>
      </c>
      <c r="BB160" s="32">
        <v>3.2</v>
      </c>
    </row>
    <row r="161" spans="1:54">
      <c r="A161" s="31" t="s">
        <v>164</v>
      </c>
      <c r="B161" s="32" t="s">
        <v>165</v>
      </c>
      <c r="C161" s="32" t="s">
        <v>444</v>
      </c>
      <c r="D161" s="33">
        <v>45</v>
      </c>
      <c r="E161" s="32">
        <v>70</v>
      </c>
      <c r="F161" s="32">
        <v>9</v>
      </c>
      <c r="G161" s="34">
        <v>1.369645</v>
      </c>
      <c r="H161" s="33">
        <v>46</v>
      </c>
      <c r="I161" s="32">
        <v>65</v>
      </c>
      <c r="J161" s="32">
        <v>8</v>
      </c>
      <c r="K161" s="34">
        <v>2.00136</v>
      </c>
      <c r="L161" s="33">
        <v>46</v>
      </c>
      <c r="M161" s="32">
        <v>63</v>
      </c>
      <c r="N161" s="32">
        <v>10</v>
      </c>
      <c r="O161" s="34">
        <v>0.91146360000000004</v>
      </c>
      <c r="P161" s="33">
        <v>46</v>
      </c>
      <c r="Q161" s="32">
        <v>63</v>
      </c>
      <c r="R161" s="32">
        <v>10</v>
      </c>
      <c r="S161" s="34">
        <v>1.0079800000000001</v>
      </c>
      <c r="T161" s="33">
        <v>45</v>
      </c>
      <c r="U161" s="32">
        <v>66</v>
      </c>
      <c r="V161" s="32">
        <v>10</v>
      </c>
      <c r="W161" s="34">
        <v>0.99703189999999997</v>
      </c>
      <c r="X161" s="33">
        <v>44</v>
      </c>
      <c r="Y161" s="32">
        <v>69</v>
      </c>
      <c r="Z161" s="32">
        <v>10</v>
      </c>
      <c r="AA161" s="34">
        <v>0.89220619999999995</v>
      </c>
      <c r="AB161" s="33">
        <v>44</v>
      </c>
      <c r="AC161" s="32">
        <v>70</v>
      </c>
      <c r="AD161" s="32">
        <v>10</v>
      </c>
      <c r="AE161" s="34">
        <v>2.7648480000000002</v>
      </c>
      <c r="AF161" s="33">
        <v>47</v>
      </c>
      <c r="AG161" s="32">
        <v>61</v>
      </c>
      <c r="AH161" s="32">
        <v>10</v>
      </c>
      <c r="AI161" s="32">
        <v>3.25</v>
      </c>
      <c r="AJ161" s="33">
        <v>48</v>
      </c>
      <c r="AK161" s="32">
        <v>59</v>
      </c>
      <c r="AL161" s="32">
        <v>10</v>
      </c>
      <c r="AM161" s="32">
        <v>3.12</v>
      </c>
      <c r="AN161" s="33">
        <v>48</v>
      </c>
      <c r="AO161" s="32">
        <v>10</v>
      </c>
      <c r="AP161" s="32">
        <v>3</v>
      </c>
      <c r="AQ161" s="33">
        <v>46</v>
      </c>
      <c r="AR161" s="32">
        <v>9</v>
      </c>
      <c r="AS161" s="32">
        <v>3.11</v>
      </c>
      <c r="AT161" s="33">
        <v>43</v>
      </c>
      <c r="AU161" s="32">
        <v>9</v>
      </c>
      <c r="AV161" s="32">
        <v>3.6</v>
      </c>
      <c r="AW161" s="33">
        <v>43</v>
      </c>
      <c r="AX161" s="32">
        <v>9</v>
      </c>
      <c r="AY161" s="32">
        <v>3</v>
      </c>
      <c r="AZ161" s="33">
        <v>44</v>
      </c>
      <c r="BA161" s="32">
        <v>8</v>
      </c>
      <c r="BB161" s="32">
        <v>3.7</v>
      </c>
    </row>
    <row r="162" spans="1:54">
      <c r="A162" s="31" t="s">
        <v>190</v>
      </c>
      <c r="B162" s="32" t="s">
        <v>191</v>
      </c>
      <c r="C162" s="32" t="s">
        <v>444</v>
      </c>
      <c r="D162" s="33">
        <v>40</v>
      </c>
      <c r="E162" s="32">
        <v>84</v>
      </c>
      <c r="F162" s="32">
        <v>9</v>
      </c>
      <c r="G162" s="34">
        <v>1.956796</v>
      </c>
      <c r="H162" s="33">
        <v>43</v>
      </c>
      <c r="I162" s="32">
        <v>76</v>
      </c>
      <c r="J162" s="32">
        <v>9</v>
      </c>
      <c r="K162" s="34">
        <v>1.9246179999999999</v>
      </c>
      <c r="L162" s="33">
        <v>45</v>
      </c>
      <c r="M162" s="32">
        <v>67</v>
      </c>
      <c r="N162" s="32">
        <v>10</v>
      </c>
      <c r="O162" s="34">
        <v>1.1612560000000001</v>
      </c>
      <c r="P162" s="33">
        <v>43</v>
      </c>
      <c r="Q162" s="32">
        <v>72</v>
      </c>
      <c r="R162" s="32">
        <v>10</v>
      </c>
      <c r="S162" s="34">
        <v>1.062506</v>
      </c>
      <c r="T162" s="33">
        <v>42</v>
      </c>
      <c r="U162" s="32">
        <v>78</v>
      </c>
      <c r="V162" s="32">
        <v>10</v>
      </c>
      <c r="W162" s="34">
        <v>1.1768559999999999</v>
      </c>
      <c r="X162" s="33">
        <v>44</v>
      </c>
      <c r="Y162" s="32">
        <v>69</v>
      </c>
      <c r="Z162" s="32">
        <v>10</v>
      </c>
      <c r="AA162" s="34">
        <v>1.290551</v>
      </c>
      <c r="AB162" s="33">
        <v>43</v>
      </c>
      <c r="AC162" s="32">
        <v>74</v>
      </c>
      <c r="AD162" s="32">
        <v>10</v>
      </c>
      <c r="AE162" s="34">
        <v>2.768014</v>
      </c>
      <c r="AF162" s="33">
        <v>42</v>
      </c>
      <c r="AG162" s="32">
        <v>77</v>
      </c>
      <c r="AH162" s="32">
        <v>10</v>
      </c>
      <c r="AI162" s="32">
        <v>2.41</v>
      </c>
      <c r="AJ162" s="33">
        <v>43</v>
      </c>
      <c r="AK162" s="32">
        <v>71</v>
      </c>
      <c r="AL162" s="32">
        <v>10</v>
      </c>
      <c r="AM162" s="32">
        <v>2.66</v>
      </c>
      <c r="AN162" s="33">
        <v>41</v>
      </c>
      <c r="AO162" s="32">
        <v>9</v>
      </c>
      <c r="AP162" s="32">
        <v>2.2000000000000002</v>
      </c>
      <c r="AQ162" s="33">
        <v>41</v>
      </c>
      <c r="AR162" s="32">
        <v>9</v>
      </c>
      <c r="AS162" s="32">
        <v>2.4300000000000002</v>
      </c>
      <c r="AT162" s="33">
        <v>43</v>
      </c>
      <c r="AU162" s="32">
        <v>9</v>
      </c>
      <c r="AV162" s="32">
        <v>2.82</v>
      </c>
      <c r="AW162" s="33">
        <v>41</v>
      </c>
      <c r="AX162" s="32">
        <v>9</v>
      </c>
      <c r="AY162" s="32">
        <v>3.3</v>
      </c>
      <c r="AZ162" s="33">
        <v>41</v>
      </c>
      <c r="BA162" s="32">
        <v>8</v>
      </c>
      <c r="BB162" s="32">
        <v>3.8</v>
      </c>
    </row>
    <row r="163" spans="1:54">
      <c r="A163" s="31" t="s">
        <v>371</v>
      </c>
      <c r="B163" s="32" t="s">
        <v>372</v>
      </c>
      <c r="C163" s="32" t="s">
        <v>442</v>
      </c>
      <c r="D163" s="33">
        <v>15</v>
      </c>
      <c r="E163" s="32">
        <v>172</v>
      </c>
      <c r="F163" s="32">
        <v>5</v>
      </c>
      <c r="G163" s="34">
        <v>2.5208080000000002</v>
      </c>
      <c r="H163" s="33">
        <v>12</v>
      </c>
      <c r="I163" s="32">
        <v>177</v>
      </c>
      <c r="J163" s="32">
        <v>5</v>
      </c>
      <c r="K163" s="34">
        <v>1.827736</v>
      </c>
      <c r="L163" s="33">
        <v>13</v>
      </c>
      <c r="M163" s="32">
        <v>177</v>
      </c>
      <c r="N163" s="32">
        <v>5</v>
      </c>
      <c r="O163" s="34">
        <v>1.578473</v>
      </c>
      <c r="P163" s="33">
        <v>13</v>
      </c>
      <c r="Q163" s="32">
        <v>178</v>
      </c>
      <c r="R163" s="32">
        <v>5</v>
      </c>
      <c r="S163" s="34">
        <v>1.56891</v>
      </c>
      <c r="T163" s="33">
        <v>13</v>
      </c>
      <c r="U163" s="32">
        <v>178</v>
      </c>
      <c r="V163" s="32">
        <v>5</v>
      </c>
      <c r="W163" s="34">
        <v>1.578473</v>
      </c>
      <c r="X163" s="33">
        <v>14</v>
      </c>
      <c r="Y163" s="32">
        <v>178</v>
      </c>
      <c r="Z163" s="32">
        <v>5</v>
      </c>
      <c r="AA163" s="34">
        <v>1.576392</v>
      </c>
      <c r="AB163" s="33">
        <v>13</v>
      </c>
      <c r="AC163" s="32">
        <v>178</v>
      </c>
      <c r="AD163" s="32">
        <v>5</v>
      </c>
      <c r="AE163" s="34">
        <v>1.9215150000000001</v>
      </c>
      <c r="AF163" s="33">
        <v>13</v>
      </c>
      <c r="AG163" s="32">
        <v>178</v>
      </c>
      <c r="AH163" s="32">
        <v>5</v>
      </c>
      <c r="AI163" s="32">
        <v>1.92</v>
      </c>
      <c r="AJ163" s="33">
        <v>14</v>
      </c>
      <c r="AK163" s="32">
        <v>178</v>
      </c>
      <c r="AL163" s="32">
        <v>5</v>
      </c>
      <c r="AM163" s="32">
        <v>1.93</v>
      </c>
      <c r="AN163" s="33">
        <v>13</v>
      </c>
      <c r="AO163" s="32">
        <v>5</v>
      </c>
      <c r="AP163" s="32">
        <v>1.97</v>
      </c>
      <c r="AQ163" s="33">
        <v>18</v>
      </c>
      <c r="AR163" s="32">
        <v>4</v>
      </c>
      <c r="AS163" s="32">
        <v>5.66</v>
      </c>
      <c r="AT163" s="33">
        <v>20</v>
      </c>
      <c r="AU163" s="32">
        <v>4</v>
      </c>
      <c r="AV163" s="32">
        <v>5.31</v>
      </c>
      <c r="AW163" s="33">
        <v>17</v>
      </c>
      <c r="AX163" s="32">
        <v>4</v>
      </c>
      <c r="AY163" s="32">
        <v>3.8</v>
      </c>
      <c r="AZ163" s="33">
        <v>26</v>
      </c>
      <c r="BA163" s="32">
        <v>5</v>
      </c>
      <c r="BB163" s="32">
        <v>2.7</v>
      </c>
    </row>
    <row r="164" spans="1:54">
      <c r="A164" s="31" t="s">
        <v>74</v>
      </c>
      <c r="B164" s="32" t="s">
        <v>75</v>
      </c>
      <c r="C164" s="32" t="s">
        <v>440</v>
      </c>
      <c r="D164" s="33">
        <v>68</v>
      </c>
      <c r="E164" s="32">
        <v>24</v>
      </c>
      <c r="F164" s="32">
        <v>8</v>
      </c>
      <c r="G164" s="34">
        <v>1.7077199999999999</v>
      </c>
      <c r="H164" s="33">
        <v>67</v>
      </c>
      <c r="I164" s="32">
        <v>25</v>
      </c>
      <c r="J164" s="32">
        <v>7</v>
      </c>
      <c r="K164" s="34">
        <v>2.0544579999999999</v>
      </c>
      <c r="L164" s="33">
        <v>67</v>
      </c>
      <c r="M164" s="32">
        <v>28</v>
      </c>
      <c r="N164" s="32">
        <v>8</v>
      </c>
      <c r="O164" s="34">
        <v>1.530575</v>
      </c>
      <c r="P164" s="33">
        <v>68</v>
      </c>
      <c r="Q164" s="32">
        <v>25</v>
      </c>
      <c r="R164" s="32">
        <v>8</v>
      </c>
      <c r="S164" s="34">
        <v>1.655762</v>
      </c>
      <c r="T164" s="33">
        <v>68</v>
      </c>
      <c r="U164" s="32">
        <v>25</v>
      </c>
      <c r="V164" s="32">
        <v>8</v>
      </c>
      <c r="W164" s="34">
        <v>1.8534120000000001</v>
      </c>
      <c r="X164" s="33">
        <v>65</v>
      </c>
      <c r="Y164" s="32">
        <v>28</v>
      </c>
      <c r="Z164" s="32">
        <v>8</v>
      </c>
      <c r="AA164" s="34">
        <v>2.0596540000000001</v>
      </c>
      <c r="AB164" s="33">
        <v>65</v>
      </c>
      <c r="AC164" s="32">
        <v>28</v>
      </c>
      <c r="AD164" s="32">
        <v>8</v>
      </c>
      <c r="AE164" s="34">
        <v>3.034662</v>
      </c>
      <c r="AF164" s="33">
        <v>63</v>
      </c>
      <c r="AG164" s="32">
        <v>31</v>
      </c>
      <c r="AH164" s="32">
        <v>8</v>
      </c>
      <c r="AI164" s="32">
        <v>3.06</v>
      </c>
      <c r="AJ164" s="33">
        <v>63</v>
      </c>
      <c r="AK164" s="32">
        <v>29</v>
      </c>
      <c r="AL164" s="32">
        <v>8</v>
      </c>
      <c r="AM164" s="32">
        <v>3.28</v>
      </c>
      <c r="AN164" s="33">
        <v>61</v>
      </c>
      <c r="AO164" s="32">
        <v>8</v>
      </c>
      <c r="AP164" s="32">
        <v>3.79</v>
      </c>
      <c r="AQ164" s="33">
        <v>62</v>
      </c>
      <c r="AR164" s="32">
        <v>7</v>
      </c>
      <c r="AS164" s="32">
        <v>3.78</v>
      </c>
      <c r="AT164" s="33">
        <v>61</v>
      </c>
      <c r="AU164" s="32">
        <v>7</v>
      </c>
      <c r="AV164" s="32">
        <v>4.17</v>
      </c>
      <c r="AW164" s="33">
        <v>61</v>
      </c>
      <c r="AX164" s="32">
        <v>7</v>
      </c>
      <c r="AY164" s="32">
        <v>4.3</v>
      </c>
      <c r="AZ164" s="33">
        <v>61</v>
      </c>
      <c r="BA164" s="32">
        <v>7</v>
      </c>
      <c r="BB164" s="32">
        <v>3.9</v>
      </c>
    </row>
    <row r="165" spans="1:54">
      <c r="A165" s="31" t="s">
        <v>355</v>
      </c>
      <c r="B165" s="32" t="s">
        <v>356</v>
      </c>
      <c r="C165" s="32" t="s">
        <v>441</v>
      </c>
      <c r="D165" s="33">
        <v>19</v>
      </c>
      <c r="E165" s="32">
        <v>166</v>
      </c>
      <c r="F165" s="32">
        <v>5</v>
      </c>
      <c r="G165" s="34">
        <v>1.7842340000000001</v>
      </c>
      <c r="H165" s="33">
        <v>19</v>
      </c>
      <c r="I165" s="32">
        <v>164</v>
      </c>
      <c r="J165" s="32">
        <v>5</v>
      </c>
      <c r="K165" s="34">
        <v>1.7607680000000001</v>
      </c>
      <c r="L165" s="33">
        <v>20</v>
      </c>
      <c r="M165" s="32">
        <v>162</v>
      </c>
      <c r="N165" s="32">
        <v>5</v>
      </c>
      <c r="O165" s="34">
        <v>0.77747149999999998</v>
      </c>
      <c r="P165" s="33">
        <v>24</v>
      </c>
      <c r="Q165" s="32">
        <v>150</v>
      </c>
      <c r="R165" s="32">
        <v>6</v>
      </c>
      <c r="S165" s="34">
        <v>3.1324390000000002</v>
      </c>
      <c r="T165" s="33">
        <v>25</v>
      </c>
      <c r="U165" s="32">
        <v>150</v>
      </c>
      <c r="V165" s="32">
        <v>6</v>
      </c>
      <c r="W165" s="34">
        <v>3.9682469999999999</v>
      </c>
      <c r="X165" s="33">
        <v>25</v>
      </c>
      <c r="Y165" s="32">
        <v>149</v>
      </c>
      <c r="Z165" s="32">
        <v>6</v>
      </c>
      <c r="AA165" s="34">
        <v>5.0866410000000002</v>
      </c>
      <c r="AB165" s="33">
        <v>25</v>
      </c>
      <c r="AC165" s="32">
        <v>153</v>
      </c>
      <c r="AD165" s="32">
        <v>6</v>
      </c>
      <c r="AE165" s="34">
        <v>6.6599760000000003</v>
      </c>
      <c r="AF165" s="33">
        <v>25</v>
      </c>
      <c r="AG165" s="32">
        <v>152</v>
      </c>
      <c r="AH165" s="32">
        <v>6</v>
      </c>
      <c r="AI165" s="32">
        <v>5.73</v>
      </c>
      <c r="AJ165" s="33">
        <v>21</v>
      </c>
      <c r="AK165" s="32">
        <v>161</v>
      </c>
      <c r="AL165" s="32">
        <v>5</v>
      </c>
      <c r="AM165" s="32">
        <v>2.36</v>
      </c>
      <c r="AN165" s="33">
        <v>25</v>
      </c>
      <c r="AO165" s="32">
        <v>6</v>
      </c>
      <c r="AP165" s="32">
        <v>5.26</v>
      </c>
      <c r="AQ165" s="33">
        <v>26</v>
      </c>
      <c r="AR165" s="32">
        <v>5</v>
      </c>
      <c r="AS165" s="32">
        <v>7.36</v>
      </c>
      <c r="AT165" s="33">
        <v>23</v>
      </c>
      <c r="AU165" s="32">
        <v>5</v>
      </c>
      <c r="AV165" s="32">
        <v>5.32</v>
      </c>
      <c r="AW165" s="33">
        <v>22</v>
      </c>
      <c r="AX165" s="32">
        <v>5</v>
      </c>
      <c r="AY165" s="32">
        <v>3.8</v>
      </c>
      <c r="AZ165" s="33">
        <v>22</v>
      </c>
      <c r="BA165" s="32">
        <v>5</v>
      </c>
      <c r="BB165" s="32">
        <v>3.8</v>
      </c>
    </row>
    <row r="166" spans="1:54">
      <c r="A166" s="31" t="s">
        <v>202</v>
      </c>
      <c r="B166" s="32" t="s">
        <v>203</v>
      </c>
      <c r="C166" s="32" t="s">
        <v>443</v>
      </c>
      <c r="D166" s="33">
        <v>40</v>
      </c>
      <c r="E166" s="32">
        <v>84</v>
      </c>
      <c r="F166" s="32">
        <v>9</v>
      </c>
      <c r="G166" s="34">
        <v>1.843424</v>
      </c>
      <c r="H166" s="33">
        <v>41</v>
      </c>
      <c r="I166" s="32">
        <v>82</v>
      </c>
      <c r="J166" s="32">
        <v>9</v>
      </c>
      <c r="K166" s="34">
        <v>2.1494409999999999</v>
      </c>
      <c r="L166" s="33">
        <v>40</v>
      </c>
      <c r="M166" s="32">
        <v>87</v>
      </c>
      <c r="N166" s="32">
        <v>9</v>
      </c>
      <c r="O166" s="34">
        <v>2.2036699999999998</v>
      </c>
      <c r="P166" s="33">
        <v>38</v>
      </c>
      <c r="Q166" s="32">
        <v>94</v>
      </c>
      <c r="R166" s="32">
        <v>9</v>
      </c>
      <c r="S166" s="34">
        <v>0.99439100000000002</v>
      </c>
      <c r="T166" s="33">
        <v>39</v>
      </c>
      <c r="U166" s="32">
        <v>87</v>
      </c>
      <c r="V166" s="32">
        <v>9</v>
      </c>
      <c r="W166" s="34">
        <v>1.3945540000000001</v>
      </c>
      <c r="X166" s="33">
        <v>38</v>
      </c>
      <c r="Y166" s="32">
        <v>94</v>
      </c>
      <c r="Z166" s="32">
        <v>9</v>
      </c>
      <c r="AA166" s="34">
        <v>0.80378810000000001</v>
      </c>
      <c r="AB166" s="33">
        <v>37</v>
      </c>
      <c r="AC166" s="32">
        <v>96</v>
      </c>
      <c r="AD166" s="32">
        <v>9</v>
      </c>
      <c r="AE166" s="34">
        <v>1.9185920000000001</v>
      </c>
      <c r="AF166" s="33">
        <v>36</v>
      </c>
      <c r="AG166" s="32">
        <v>99</v>
      </c>
      <c r="AH166" s="32">
        <v>9</v>
      </c>
      <c r="AI166" s="32">
        <v>1.83</v>
      </c>
      <c r="AJ166" s="33">
        <v>36</v>
      </c>
      <c r="AK166" s="32">
        <v>103</v>
      </c>
      <c r="AL166" s="32">
        <v>9</v>
      </c>
      <c r="AM166" s="32">
        <v>1.55</v>
      </c>
      <c r="AN166" s="33">
        <v>32</v>
      </c>
      <c r="AO166" s="32">
        <v>9</v>
      </c>
      <c r="AP166" s="32">
        <v>1.84</v>
      </c>
      <c r="AQ166" s="33">
        <v>30</v>
      </c>
      <c r="AR166" s="32">
        <v>8</v>
      </c>
      <c r="AS166" s="32">
        <v>3.49</v>
      </c>
      <c r="AT166" s="33">
        <v>31</v>
      </c>
      <c r="AU166" s="32">
        <v>8</v>
      </c>
      <c r="AV166" s="32">
        <v>3.2</v>
      </c>
      <c r="AW166" s="33">
        <v>33</v>
      </c>
      <c r="AX166" s="32">
        <v>8</v>
      </c>
      <c r="AY166" s="32">
        <v>2.7</v>
      </c>
      <c r="AZ166" s="33">
        <v>35</v>
      </c>
      <c r="BA166" s="32">
        <v>8</v>
      </c>
      <c r="BB166" s="32">
        <v>2.1</v>
      </c>
    </row>
    <row r="167" spans="1:54">
      <c r="A167" s="31" t="s">
        <v>261</v>
      </c>
      <c r="B167" s="32" t="s">
        <v>262</v>
      </c>
      <c r="C167" s="32" t="s">
        <v>440</v>
      </c>
      <c r="D167" s="33">
        <v>33</v>
      </c>
      <c r="E167" s="32">
        <v>116</v>
      </c>
      <c r="F167" s="32">
        <v>9</v>
      </c>
      <c r="G167" s="34">
        <v>0.99738870000000002</v>
      </c>
      <c r="H167" s="33">
        <v>34</v>
      </c>
      <c r="I167" s="32">
        <v>107</v>
      </c>
      <c r="J167" s="32">
        <v>9</v>
      </c>
      <c r="K167" s="34">
        <v>0.64917789999999997</v>
      </c>
      <c r="L167" s="33">
        <v>35</v>
      </c>
      <c r="M167" s="32">
        <v>108</v>
      </c>
      <c r="N167" s="32">
        <v>9</v>
      </c>
      <c r="O167" s="34">
        <v>0.88334230000000002</v>
      </c>
      <c r="P167" s="33">
        <v>36</v>
      </c>
      <c r="Q167" s="32">
        <v>101</v>
      </c>
      <c r="R167" s="32">
        <v>9</v>
      </c>
      <c r="S167" s="34">
        <v>1.0918410000000001</v>
      </c>
      <c r="T167" s="33">
        <v>35</v>
      </c>
      <c r="U167" s="32">
        <v>110</v>
      </c>
      <c r="V167" s="32">
        <v>9</v>
      </c>
      <c r="W167" s="34">
        <v>0.84000269999999999</v>
      </c>
      <c r="X167" s="33">
        <v>36</v>
      </c>
      <c r="Y167" s="32">
        <v>104</v>
      </c>
      <c r="Z167" s="32">
        <v>9</v>
      </c>
      <c r="AA167" s="34">
        <v>1.307877</v>
      </c>
      <c r="AB167" s="33">
        <v>36</v>
      </c>
      <c r="AC167" s="32">
        <v>101</v>
      </c>
      <c r="AD167" s="32">
        <v>9</v>
      </c>
      <c r="AE167" s="34">
        <v>2.4480409999999999</v>
      </c>
      <c r="AF167" s="33">
        <v>36</v>
      </c>
      <c r="AG167" s="32">
        <v>99</v>
      </c>
      <c r="AH167" s="32">
        <v>9</v>
      </c>
      <c r="AI167" s="32">
        <v>2.08</v>
      </c>
      <c r="AJ167" s="33">
        <v>37</v>
      </c>
      <c r="AK167" s="32">
        <v>96</v>
      </c>
      <c r="AL167" s="32">
        <v>9</v>
      </c>
      <c r="AM167" s="32">
        <v>2.0299999999999998</v>
      </c>
      <c r="AN167" s="33">
        <v>35</v>
      </c>
      <c r="AO167" s="32">
        <v>9</v>
      </c>
      <c r="AP167" s="32">
        <v>2.44</v>
      </c>
      <c r="AQ167" s="33">
        <v>38</v>
      </c>
      <c r="AR167" s="32">
        <v>8</v>
      </c>
      <c r="AS167" s="32">
        <v>2.12</v>
      </c>
      <c r="AT167" s="33">
        <v>38</v>
      </c>
      <c r="AU167" s="32">
        <v>8</v>
      </c>
      <c r="AV167" s="32">
        <v>1.6</v>
      </c>
      <c r="AW167" s="33">
        <v>35</v>
      </c>
      <c r="AX167" s="32">
        <v>8</v>
      </c>
      <c r="AY167" s="32">
        <v>1.2</v>
      </c>
      <c r="AZ167" s="33">
        <v>37</v>
      </c>
      <c r="BA167" s="32">
        <v>8</v>
      </c>
      <c r="BB167" s="32">
        <v>1.6</v>
      </c>
    </row>
    <row r="168" spans="1:54">
      <c r="A168" s="31" t="s">
        <v>172</v>
      </c>
      <c r="B168" s="32" t="s">
        <v>173</v>
      </c>
      <c r="C168" s="32" t="s">
        <v>440</v>
      </c>
      <c r="D168" s="33">
        <v>44</v>
      </c>
      <c r="E168" s="32">
        <v>73</v>
      </c>
      <c r="F168" s="32">
        <v>4</v>
      </c>
      <c r="G168" s="34">
        <v>5.1293360000000003</v>
      </c>
      <c r="H168" s="33">
        <v>44</v>
      </c>
      <c r="I168" s="32">
        <v>73</v>
      </c>
      <c r="J168" s="32">
        <v>4</v>
      </c>
      <c r="K168" s="34">
        <v>5.1200919999999996</v>
      </c>
      <c r="L168" s="33">
        <v>43</v>
      </c>
      <c r="M168" s="32">
        <v>70</v>
      </c>
      <c r="N168" s="32">
        <v>4</v>
      </c>
      <c r="O168" s="34">
        <v>5.1867130000000001</v>
      </c>
      <c r="P168" s="33">
        <v>42</v>
      </c>
      <c r="Q168" s="32">
        <v>77</v>
      </c>
      <c r="R168" s="32">
        <v>4</v>
      </c>
      <c r="S168" s="34">
        <v>5.0347179999999998</v>
      </c>
      <c r="T168" s="33">
        <v>41</v>
      </c>
      <c r="U168" s="32">
        <v>82</v>
      </c>
      <c r="V168" s="32">
        <v>4</v>
      </c>
      <c r="W168" s="34">
        <v>3.6842450000000002</v>
      </c>
      <c r="X168" s="33">
        <v>40</v>
      </c>
      <c r="Y168" s="32">
        <v>86</v>
      </c>
      <c r="Z168" s="32">
        <v>4</v>
      </c>
      <c r="AA168" s="34">
        <v>2.707735</v>
      </c>
      <c r="AB168" s="33">
        <v>38</v>
      </c>
      <c r="AC168" s="32">
        <v>93</v>
      </c>
      <c r="AD168" s="32">
        <v>4</v>
      </c>
      <c r="AE168" s="34">
        <v>4.4953799999999999</v>
      </c>
      <c r="AF168" s="33">
        <v>35</v>
      </c>
      <c r="AG168" s="32">
        <v>105</v>
      </c>
      <c r="AH168" s="32">
        <v>3</v>
      </c>
      <c r="AI168" s="32">
        <v>4.8099999999999996</v>
      </c>
      <c r="AJ168" s="33">
        <v>38</v>
      </c>
      <c r="AK168" s="32">
        <v>91</v>
      </c>
      <c r="AL168" s="32">
        <v>3</v>
      </c>
      <c r="AM168" s="32">
        <v>7.5</v>
      </c>
      <c r="AN168" s="33">
        <v>35</v>
      </c>
      <c r="AO168" s="32">
        <v>3</v>
      </c>
      <c r="AP168" s="32">
        <v>5.97</v>
      </c>
      <c r="AQ168" s="33">
        <v>28</v>
      </c>
      <c r="AR168" s="32">
        <v>3</v>
      </c>
      <c r="AS168" s="32">
        <v>5.17</v>
      </c>
      <c r="AT168" s="33">
        <v>28</v>
      </c>
      <c r="AU168" s="32">
        <v>3</v>
      </c>
      <c r="AV168" s="32">
        <v>5.18</v>
      </c>
      <c r="AW168" s="33">
        <v>30</v>
      </c>
      <c r="AX168" s="32">
        <v>3</v>
      </c>
      <c r="AY168" s="32">
        <v>3.2</v>
      </c>
      <c r="AZ168" s="33">
        <v>33</v>
      </c>
      <c r="BA168" s="32">
        <v>3</v>
      </c>
      <c r="BB168" s="32">
        <v>5.6</v>
      </c>
    </row>
    <row r="169" spans="1:54">
      <c r="A169" s="31" t="s">
        <v>269</v>
      </c>
      <c r="B169" s="32" t="s">
        <v>270</v>
      </c>
      <c r="C169" s="32" t="s">
        <v>443</v>
      </c>
      <c r="D169" s="33">
        <v>32</v>
      </c>
      <c r="E169" s="32">
        <v>120</v>
      </c>
      <c r="F169" s="32">
        <v>7</v>
      </c>
      <c r="G169" s="34">
        <v>1.4671829999999999</v>
      </c>
      <c r="H169" s="33">
        <v>32</v>
      </c>
      <c r="I169" s="32">
        <v>121</v>
      </c>
      <c r="J169" s="32">
        <v>7</v>
      </c>
      <c r="K169" s="34">
        <v>1.3776839999999999</v>
      </c>
      <c r="L169" s="33">
        <v>31</v>
      </c>
      <c r="M169" s="32">
        <v>126</v>
      </c>
      <c r="N169" s="32">
        <v>7</v>
      </c>
      <c r="O169" s="34">
        <v>1.147705</v>
      </c>
      <c r="P169" s="33">
        <v>30</v>
      </c>
      <c r="Q169" s="32">
        <v>130</v>
      </c>
      <c r="R169" s="32">
        <v>7</v>
      </c>
      <c r="S169" s="34">
        <v>1.6954100000000001</v>
      </c>
      <c r="T169" s="33">
        <v>30</v>
      </c>
      <c r="U169" s="32">
        <v>128</v>
      </c>
      <c r="V169" s="32">
        <v>7</v>
      </c>
      <c r="W169" s="34">
        <v>1.603653</v>
      </c>
      <c r="X169" s="33">
        <v>29</v>
      </c>
      <c r="Y169" s="32">
        <v>134</v>
      </c>
      <c r="Z169" s="32">
        <v>7</v>
      </c>
      <c r="AA169" s="34">
        <v>1.750591</v>
      </c>
      <c r="AB169" s="33">
        <v>29</v>
      </c>
      <c r="AC169" s="32">
        <v>130</v>
      </c>
      <c r="AD169" s="32">
        <v>7</v>
      </c>
      <c r="AE169" s="34">
        <v>2.4049</v>
      </c>
      <c r="AF169" s="33">
        <v>30</v>
      </c>
      <c r="AG169" s="32">
        <v>129</v>
      </c>
      <c r="AH169" s="32">
        <v>6</v>
      </c>
      <c r="AI169" s="32">
        <v>2.35</v>
      </c>
      <c r="AJ169" s="33">
        <v>32</v>
      </c>
      <c r="AK169" s="32">
        <v>117</v>
      </c>
      <c r="AL169" s="32">
        <v>6</v>
      </c>
      <c r="AM169" s="32">
        <v>3.29</v>
      </c>
      <c r="AN169" s="33">
        <v>32</v>
      </c>
      <c r="AO169" s="32">
        <v>5</v>
      </c>
      <c r="AP169" s="32">
        <v>4.21</v>
      </c>
      <c r="AQ169" s="33">
        <v>32</v>
      </c>
      <c r="AR169" s="32">
        <v>5</v>
      </c>
      <c r="AS169" s="32">
        <v>3.04</v>
      </c>
      <c r="AT169" s="33">
        <v>29</v>
      </c>
      <c r="AU169" s="32">
        <v>5</v>
      </c>
      <c r="AV169" s="32">
        <v>3.69</v>
      </c>
      <c r="AW169" s="33">
        <v>29</v>
      </c>
      <c r="AX169" s="32">
        <v>5</v>
      </c>
      <c r="AY169" s="32">
        <v>3.7</v>
      </c>
      <c r="AZ169" s="33">
        <v>30</v>
      </c>
      <c r="BA169" s="32">
        <v>5</v>
      </c>
      <c r="BB169" s="32">
        <v>3.4</v>
      </c>
    </row>
    <row r="170" spans="1:54">
      <c r="A170" s="31" t="s">
        <v>186</v>
      </c>
      <c r="B170" s="32" t="s">
        <v>187</v>
      </c>
      <c r="C170" s="32" t="s">
        <v>234</v>
      </c>
      <c r="D170" s="33">
        <v>41</v>
      </c>
      <c r="E170" s="32">
        <v>81</v>
      </c>
      <c r="F170" s="32">
        <v>6</v>
      </c>
      <c r="G170" s="34">
        <v>4.4411839999999998</v>
      </c>
      <c r="H170" s="33">
        <v>41</v>
      </c>
      <c r="I170" s="32">
        <v>82</v>
      </c>
      <c r="J170" s="32">
        <v>6</v>
      </c>
      <c r="K170" s="34">
        <v>4.4363149999999996</v>
      </c>
      <c r="L170" s="33">
        <v>42</v>
      </c>
      <c r="M170" s="32">
        <v>76</v>
      </c>
      <c r="N170" s="32">
        <v>6</v>
      </c>
      <c r="O170" s="34">
        <v>4.8748829999999996</v>
      </c>
      <c r="P170" s="33">
        <v>42</v>
      </c>
      <c r="Q170" s="32">
        <v>77</v>
      </c>
      <c r="R170" s="32">
        <v>7</v>
      </c>
      <c r="S170" s="34">
        <v>3.8601939999999999</v>
      </c>
      <c r="T170" s="33">
        <v>41</v>
      </c>
      <c r="U170" s="32">
        <v>82</v>
      </c>
      <c r="V170" s="32">
        <v>7</v>
      </c>
      <c r="W170" s="34">
        <v>3.6567949999999998</v>
      </c>
      <c r="X170" s="33">
        <v>40</v>
      </c>
      <c r="Y170" s="32">
        <v>86</v>
      </c>
      <c r="Z170" s="32">
        <v>7</v>
      </c>
      <c r="AA170" s="34">
        <v>3.733581</v>
      </c>
      <c r="AB170" s="33">
        <v>40</v>
      </c>
      <c r="AC170" s="32">
        <v>85</v>
      </c>
      <c r="AD170" s="32">
        <v>7</v>
      </c>
      <c r="AE170" s="34">
        <v>5.3781270000000001</v>
      </c>
      <c r="AF170" s="33">
        <v>41</v>
      </c>
      <c r="AG170" s="32">
        <v>78</v>
      </c>
      <c r="AH170" s="32">
        <v>6</v>
      </c>
      <c r="AI170" s="32">
        <v>5.8</v>
      </c>
      <c r="AJ170" s="33">
        <v>41</v>
      </c>
      <c r="AK170" s="32">
        <v>77</v>
      </c>
      <c r="AL170" s="32">
        <v>6</v>
      </c>
      <c r="AM170" s="32">
        <v>5.47</v>
      </c>
      <c r="AN170" s="33">
        <v>35</v>
      </c>
      <c r="AO170" s="32">
        <v>5</v>
      </c>
      <c r="AP170" s="32">
        <v>2.48</v>
      </c>
      <c r="AQ170" s="33">
        <v>39</v>
      </c>
      <c r="AR170" s="32">
        <v>4</v>
      </c>
      <c r="AS170" s="32">
        <v>4.6399999999999997</v>
      </c>
      <c r="AT170" s="33">
        <v>38</v>
      </c>
      <c r="AU170" s="32">
        <v>4</v>
      </c>
      <c r="AV170" s="32">
        <v>4.82</v>
      </c>
      <c r="AW170" s="33">
        <v>38</v>
      </c>
      <c r="AX170" s="32">
        <v>4</v>
      </c>
      <c r="AY170" s="32">
        <v>5.0999999999999996</v>
      </c>
      <c r="AZ170" s="33">
        <v>39</v>
      </c>
      <c r="BA170" s="32">
        <v>4</v>
      </c>
      <c r="BB170" s="32">
        <v>4.5</v>
      </c>
    </row>
    <row r="171" spans="1:54">
      <c r="A171" s="31" t="s">
        <v>212</v>
      </c>
      <c r="B171" s="32" t="s">
        <v>213</v>
      </c>
      <c r="C171" s="32" t="s">
        <v>442</v>
      </c>
      <c r="D171" s="33">
        <v>39</v>
      </c>
      <c r="E171" s="32">
        <v>91</v>
      </c>
      <c r="F171" s="32">
        <v>8</v>
      </c>
      <c r="G171" s="34">
        <v>1.3169979999999999</v>
      </c>
      <c r="H171" s="33">
        <v>39</v>
      </c>
      <c r="I171" s="32">
        <v>92</v>
      </c>
      <c r="J171" s="32">
        <v>8</v>
      </c>
      <c r="K171" s="34">
        <v>1.241438</v>
      </c>
      <c r="L171" s="33">
        <v>40</v>
      </c>
      <c r="M171" s="32">
        <v>87</v>
      </c>
      <c r="N171" s="32">
        <v>7</v>
      </c>
      <c r="O171" s="34">
        <v>1.702574</v>
      </c>
      <c r="P171" s="33">
        <v>40</v>
      </c>
      <c r="Q171" s="32">
        <v>85</v>
      </c>
      <c r="R171" s="32">
        <v>7</v>
      </c>
      <c r="S171" s="34">
        <v>1.123165</v>
      </c>
      <c r="T171" s="33">
        <v>44</v>
      </c>
      <c r="U171" s="32">
        <v>70</v>
      </c>
      <c r="V171" s="32">
        <v>7</v>
      </c>
      <c r="W171" s="34">
        <v>1.8990389999999999</v>
      </c>
      <c r="X171" s="33">
        <v>44</v>
      </c>
      <c r="Y171" s="32">
        <v>69</v>
      </c>
      <c r="Z171" s="32">
        <v>7</v>
      </c>
      <c r="AA171" s="34">
        <v>2.8274689999999998</v>
      </c>
      <c r="AB171" s="33">
        <v>43</v>
      </c>
      <c r="AC171" s="32">
        <v>74</v>
      </c>
      <c r="AD171" s="32">
        <v>7</v>
      </c>
      <c r="AE171" s="34">
        <v>3.9410790000000002</v>
      </c>
      <c r="AF171" s="33">
        <v>43</v>
      </c>
      <c r="AG171" s="32">
        <v>73</v>
      </c>
      <c r="AH171" s="32">
        <v>7</v>
      </c>
      <c r="AI171" s="32">
        <v>3.86</v>
      </c>
      <c r="AJ171" s="33">
        <v>42</v>
      </c>
      <c r="AK171" s="32">
        <v>74</v>
      </c>
      <c r="AL171" s="32">
        <v>7</v>
      </c>
      <c r="AM171" s="32">
        <v>3.73</v>
      </c>
      <c r="AN171" s="33">
        <v>41</v>
      </c>
      <c r="AO171" s="32">
        <v>7</v>
      </c>
      <c r="AP171" s="32">
        <v>3.9</v>
      </c>
      <c r="AQ171" s="33">
        <v>38</v>
      </c>
      <c r="AR171" s="32">
        <v>6</v>
      </c>
      <c r="AS171" s="32">
        <v>2.17</v>
      </c>
      <c r="AT171" s="33">
        <v>40</v>
      </c>
      <c r="AU171" s="32">
        <v>6</v>
      </c>
      <c r="AV171" s="32">
        <v>1.72</v>
      </c>
      <c r="AW171" s="33">
        <v>41</v>
      </c>
      <c r="AX171" s="32">
        <v>7</v>
      </c>
      <c r="AY171" s="32">
        <v>1.9</v>
      </c>
      <c r="AZ171" s="33">
        <v>41</v>
      </c>
      <c r="BA171" s="32">
        <v>7</v>
      </c>
      <c r="BB171" s="32">
        <v>2.8</v>
      </c>
    </row>
    <row r="172" spans="1:54">
      <c r="A172" s="31" t="s">
        <v>279</v>
      </c>
      <c r="B172" s="32" t="s">
        <v>280</v>
      </c>
      <c r="C172" s="32" t="s">
        <v>441</v>
      </c>
      <c r="D172" s="33">
        <v>31</v>
      </c>
      <c r="E172" s="32">
        <v>124</v>
      </c>
      <c r="F172" s="32">
        <v>8</v>
      </c>
      <c r="G172" s="34">
        <v>2.0424150000000001</v>
      </c>
      <c r="H172" s="33">
        <v>34</v>
      </c>
      <c r="I172" s="32">
        <v>107</v>
      </c>
      <c r="J172" s="32">
        <v>8</v>
      </c>
      <c r="K172" s="34">
        <v>1.741601</v>
      </c>
      <c r="L172" s="33">
        <v>34</v>
      </c>
      <c r="M172" s="32">
        <v>115</v>
      </c>
      <c r="N172" s="32">
        <v>9</v>
      </c>
      <c r="O172" s="34">
        <v>1.5742609999999999</v>
      </c>
      <c r="P172" s="33">
        <v>36</v>
      </c>
      <c r="Q172" s="32">
        <v>101</v>
      </c>
      <c r="R172" s="32">
        <v>9</v>
      </c>
      <c r="S172" s="34">
        <v>1.505927</v>
      </c>
      <c r="T172" s="33">
        <v>38</v>
      </c>
      <c r="U172" s="32">
        <v>96</v>
      </c>
      <c r="V172" s="32">
        <v>9</v>
      </c>
      <c r="W172" s="34">
        <v>2.0962170000000002</v>
      </c>
      <c r="X172" s="33">
        <v>40</v>
      </c>
      <c r="Y172" s="32">
        <v>86</v>
      </c>
      <c r="Z172" s="32">
        <v>9</v>
      </c>
      <c r="AA172" s="34">
        <v>2.0551560000000002</v>
      </c>
      <c r="AB172" s="33">
        <v>39</v>
      </c>
      <c r="AC172" s="32">
        <v>91</v>
      </c>
      <c r="AD172" s="32">
        <v>9</v>
      </c>
      <c r="AE172" s="34">
        <v>3.3370190000000002</v>
      </c>
      <c r="AF172" s="33">
        <v>41</v>
      </c>
      <c r="AG172" s="32">
        <v>78</v>
      </c>
      <c r="AH172" s="32">
        <v>9</v>
      </c>
      <c r="AI172" s="32">
        <v>3.03</v>
      </c>
      <c r="AJ172" s="33">
        <v>40</v>
      </c>
      <c r="AK172" s="32">
        <v>81</v>
      </c>
      <c r="AL172" s="32">
        <v>8</v>
      </c>
      <c r="AM172" s="32">
        <v>1.8</v>
      </c>
      <c r="AN172" s="33">
        <v>41</v>
      </c>
      <c r="AO172" s="32">
        <v>9</v>
      </c>
      <c r="AP172" s="32">
        <v>1.8</v>
      </c>
      <c r="AQ172" s="33">
        <v>42</v>
      </c>
      <c r="AR172" s="32">
        <v>8</v>
      </c>
      <c r="AS172" s="32">
        <v>2.02</v>
      </c>
      <c r="AT172" s="33">
        <v>45</v>
      </c>
      <c r="AU172" s="32">
        <v>8</v>
      </c>
      <c r="AV172" s="32">
        <v>2.69</v>
      </c>
      <c r="AW172" s="33">
        <v>50</v>
      </c>
      <c r="AX172" s="32">
        <v>9</v>
      </c>
      <c r="AY172" s="32">
        <v>2.4</v>
      </c>
      <c r="AZ172" s="33">
        <v>49</v>
      </c>
      <c r="BA172" s="32">
        <v>9</v>
      </c>
      <c r="BB172" s="32">
        <v>2.1</v>
      </c>
    </row>
    <row r="173" spans="1:54">
      <c r="A173" s="31" t="s">
        <v>359</v>
      </c>
      <c r="B173" s="32" t="s">
        <v>360</v>
      </c>
      <c r="C173" s="32" t="s">
        <v>441</v>
      </c>
      <c r="D173" s="33">
        <v>17</v>
      </c>
      <c r="E173" s="32">
        <v>167</v>
      </c>
      <c r="F173" s="32">
        <v>5</v>
      </c>
      <c r="G173" s="34">
        <v>0.81293249999999995</v>
      </c>
      <c r="H173" s="33">
        <v>17</v>
      </c>
      <c r="I173" s="32">
        <v>165</v>
      </c>
      <c r="J173" s="32">
        <v>5</v>
      </c>
      <c r="K173" s="34">
        <v>0.89407559999999997</v>
      </c>
      <c r="L173" s="33">
        <v>18</v>
      </c>
      <c r="M173" s="32">
        <v>170</v>
      </c>
      <c r="N173" s="32">
        <v>5</v>
      </c>
      <c r="O173" s="34">
        <v>1.447954</v>
      </c>
      <c r="P173" s="33">
        <v>19</v>
      </c>
      <c r="Q173" s="32">
        <v>167</v>
      </c>
      <c r="R173" s="32">
        <v>5</v>
      </c>
      <c r="S173" s="34">
        <v>1.0686640000000001</v>
      </c>
      <c r="T173" s="33">
        <v>19</v>
      </c>
      <c r="U173" s="32">
        <v>169</v>
      </c>
      <c r="V173" s="32">
        <v>5</v>
      </c>
      <c r="W173" s="34">
        <v>1.0686640000000001</v>
      </c>
      <c r="X173" s="33">
        <v>19</v>
      </c>
      <c r="Y173" s="32">
        <v>165</v>
      </c>
      <c r="Z173" s="32">
        <v>5</v>
      </c>
      <c r="AA173" s="34">
        <v>0.91227119999999995</v>
      </c>
      <c r="AB173" s="33">
        <v>19</v>
      </c>
      <c r="AC173" s="32">
        <v>165</v>
      </c>
      <c r="AD173" s="32">
        <v>5</v>
      </c>
      <c r="AE173" s="34">
        <v>1.4171149999999999</v>
      </c>
      <c r="AF173" s="33">
        <v>20</v>
      </c>
      <c r="AG173" s="32">
        <v>161</v>
      </c>
      <c r="AH173" s="32">
        <v>5</v>
      </c>
      <c r="AI173" s="32">
        <v>1.22</v>
      </c>
      <c r="AJ173" s="33">
        <v>19</v>
      </c>
      <c r="AK173" s="32">
        <v>167</v>
      </c>
      <c r="AL173" s="32">
        <v>5</v>
      </c>
      <c r="AM173" s="32">
        <v>1.78</v>
      </c>
      <c r="AN173" s="33">
        <v>22</v>
      </c>
      <c r="AO173" s="32">
        <v>4</v>
      </c>
      <c r="AP173" s="32">
        <v>1.32</v>
      </c>
      <c r="AQ173" s="33">
        <v>18</v>
      </c>
      <c r="AR173" s="32">
        <v>4</v>
      </c>
      <c r="AS173" s="32">
        <v>2.38</v>
      </c>
      <c r="AT173" s="33">
        <v>17</v>
      </c>
      <c r="AU173" s="32">
        <v>3</v>
      </c>
      <c r="AV173" s="32">
        <v>2.85</v>
      </c>
      <c r="AW173" s="33">
        <v>17</v>
      </c>
      <c r="AX173" s="32">
        <v>3</v>
      </c>
      <c r="AY173" s="32">
        <v>2.9</v>
      </c>
      <c r="AZ173" s="33">
        <v>17</v>
      </c>
      <c r="BA173" s="32">
        <v>3</v>
      </c>
      <c r="BB173" s="32">
        <v>2.9</v>
      </c>
    </row>
    <row r="174" spans="1:54">
      <c r="A174" s="31" t="s">
        <v>321</v>
      </c>
      <c r="B174" s="32" t="s">
        <v>322</v>
      </c>
      <c r="C174" s="32" t="s">
        <v>443</v>
      </c>
      <c r="D174" s="33">
        <v>25</v>
      </c>
      <c r="E174" s="32">
        <v>148</v>
      </c>
      <c r="F174" s="32">
        <v>8</v>
      </c>
      <c r="G174" s="34">
        <v>1.2246840000000001</v>
      </c>
      <c r="H174" s="33">
        <v>26</v>
      </c>
      <c r="I174" s="32">
        <v>140</v>
      </c>
      <c r="J174" s="32">
        <v>8</v>
      </c>
      <c r="K174" s="34">
        <v>1.1904680000000001</v>
      </c>
      <c r="L174" s="33">
        <v>26</v>
      </c>
      <c r="M174" s="32">
        <v>141</v>
      </c>
      <c r="N174" s="32">
        <v>8</v>
      </c>
      <c r="O174" s="34">
        <v>1.2964070000000001</v>
      </c>
      <c r="P174" s="33">
        <v>26</v>
      </c>
      <c r="Q174" s="32">
        <v>142</v>
      </c>
      <c r="R174" s="32">
        <v>8</v>
      </c>
      <c r="S174" s="34">
        <v>1.489444</v>
      </c>
      <c r="T174" s="33">
        <v>27</v>
      </c>
      <c r="U174" s="32">
        <v>144</v>
      </c>
      <c r="V174" s="32">
        <v>9</v>
      </c>
      <c r="W174" s="34">
        <v>1.2214290000000001</v>
      </c>
      <c r="X174" s="33">
        <v>27</v>
      </c>
      <c r="Y174" s="32">
        <v>142</v>
      </c>
      <c r="Z174" s="32">
        <v>9</v>
      </c>
      <c r="AA174" s="34">
        <v>1.1538360000000001</v>
      </c>
      <c r="AB174" s="33">
        <v>28</v>
      </c>
      <c r="AC174" s="32">
        <v>137</v>
      </c>
      <c r="AD174" s="32">
        <v>9</v>
      </c>
      <c r="AE174" s="34">
        <v>2.0350109999999999</v>
      </c>
      <c r="AF174" s="33">
        <v>26</v>
      </c>
      <c r="AG174" s="32">
        <v>149</v>
      </c>
      <c r="AH174" s="32">
        <v>9</v>
      </c>
      <c r="AI174" s="32">
        <v>2.13</v>
      </c>
      <c r="AJ174" s="33">
        <v>26</v>
      </c>
      <c r="AK174" s="32">
        <v>151</v>
      </c>
      <c r="AL174" s="32">
        <v>9</v>
      </c>
      <c r="AM174" s="32">
        <v>2.11</v>
      </c>
      <c r="AN174" s="33">
        <v>25</v>
      </c>
      <c r="AO174" s="32">
        <v>9</v>
      </c>
      <c r="AP174" s="32">
        <v>2.2400000000000002</v>
      </c>
      <c r="AQ174" s="33">
        <v>25</v>
      </c>
      <c r="AR174" s="32">
        <v>8</v>
      </c>
      <c r="AS174" s="32">
        <v>3.19</v>
      </c>
      <c r="AT174" s="33">
        <v>26</v>
      </c>
      <c r="AU174" s="32">
        <v>8</v>
      </c>
      <c r="AV174" s="32">
        <v>3.03</v>
      </c>
      <c r="AW174" s="33">
        <v>26</v>
      </c>
      <c r="AX174" s="32">
        <v>8</v>
      </c>
      <c r="AY174" s="32">
        <v>3.3</v>
      </c>
      <c r="AZ174" s="33">
        <v>29</v>
      </c>
      <c r="BA174" s="32">
        <v>8</v>
      </c>
      <c r="BB174" s="32">
        <v>2.2000000000000002</v>
      </c>
    </row>
    <row r="175" spans="1:54">
      <c r="A175" s="31" t="s">
        <v>235</v>
      </c>
      <c r="B175" s="32" t="s">
        <v>236</v>
      </c>
      <c r="C175" s="32" t="s">
        <v>441</v>
      </c>
      <c r="D175" s="33">
        <v>36</v>
      </c>
      <c r="E175" s="32">
        <v>104</v>
      </c>
      <c r="F175" s="32">
        <v>8</v>
      </c>
      <c r="G175" s="34">
        <v>2.399667</v>
      </c>
      <c r="H175" s="33">
        <v>35</v>
      </c>
      <c r="I175" s="32">
        <v>105</v>
      </c>
      <c r="J175" s="32">
        <v>8</v>
      </c>
      <c r="K175" s="34">
        <v>2.0922160000000001</v>
      </c>
      <c r="L175" s="33">
        <v>36</v>
      </c>
      <c r="M175" s="32">
        <v>104</v>
      </c>
      <c r="N175" s="32">
        <v>8</v>
      </c>
      <c r="O175" s="34">
        <v>1.933333</v>
      </c>
      <c r="P175" s="33">
        <v>33</v>
      </c>
      <c r="Q175" s="32">
        <v>116</v>
      </c>
      <c r="R175" s="32">
        <v>8</v>
      </c>
      <c r="S175" s="34">
        <v>1.4405669999999999</v>
      </c>
      <c r="T175" s="33">
        <v>32</v>
      </c>
      <c r="U175" s="32">
        <v>122</v>
      </c>
      <c r="V175" s="32">
        <v>9</v>
      </c>
      <c r="W175" s="34">
        <v>1.2944089999999999</v>
      </c>
      <c r="X175" s="33">
        <v>33</v>
      </c>
      <c r="Y175" s="32">
        <v>117</v>
      </c>
      <c r="Z175" s="32">
        <v>9</v>
      </c>
      <c r="AA175" s="34">
        <v>1.3130500000000001</v>
      </c>
      <c r="AB175" s="33">
        <v>30</v>
      </c>
      <c r="AC175" s="32">
        <v>126</v>
      </c>
      <c r="AD175" s="32">
        <v>9</v>
      </c>
      <c r="AE175" s="34">
        <v>2.3805589999999999</v>
      </c>
      <c r="AF175" s="33">
        <v>32</v>
      </c>
      <c r="AG175" s="32">
        <v>120</v>
      </c>
      <c r="AH175" s="32">
        <v>9</v>
      </c>
      <c r="AI175" s="32">
        <v>2.27</v>
      </c>
      <c r="AJ175" s="33">
        <v>30</v>
      </c>
      <c r="AK175" s="32">
        <v>130</v>
      </c>
      <c r="AL175" s="32">
        <v>9</v>
      </c>
      <c r="AM175" s="32">
        <v>2.27</v>
      </c>
      <c r="AN175" s="33">
        <v>29</v>
      </c>
      <c r="AO175" s="32">
        <v>9</v>
      </c>
      <c r="AP175" s="32">
        <v>1.97</v>
      </c>
      <c r="AQ175" s="33">
        <v>27</v>
      </c>
      <c r="AR175" s="32">
        <v>8</v>
      </c>
      <c r="AS175" s="32">
        <v>1.93</v>
      </c>
      <c r="AT175" s="33">
        <v>26</v>
      </c>
      <c r="AU175" s="32">
        <v>8</v>
      </c>
      <c r="AV175" s="32">
        <v>1.64</v>
      </c>
      <c r="AW175" s="33">
        <v>25</v>
      </c>
      <c r="AX175" s="32">
        <v>8</v>
      </c>
      <c r="AY175" s="32">
        <v>1.7</v>
      </c>
      <c r="AZ175" s="33">
        <v>26</v>
      </c>
      <c r="BA175" s="32">
        <v>8</v>
      </c>
      <c r="BB175" s="32">
        <v>1.8</v>
      </c>
    </row>
    <row r="176" spans="1:54">
      <c r="A176" s="31" t="s">
        <v>68</v>
      </c>
      <c r="B176" s="32" t="s">
        <v>69</v>
      </c>
      <c r="C176" s="32" t="s">
        <v>442</v>
      </c>
      <c r="D176" s="33">
        <v>69</v>
      </c>
      <c r="E176" s="32">
        <v>21</v>
      </c>
      <c r="F176" s="32">
        <v>8</v>
      </c>
      <c r="G176" s="34">
        <v>2.2453280000000002</v>
      </c>
      <c r="H176" s="33">
        <v>68</v>
      </c>
      <c r="I176" s="32">
        <v>23</v>
      </c>
      <c r="J176" s="32">
        <v>8</v>
      </c>
      <c r="K176" s="34">
        <v>2.1641629999999998</v>
      </c>
      <c r="L176" s="33">
        <v>68</v>
      </c>
      <c r="M176" s="32">
        <v>26</v>
      </c>
      <c r="N176" s="32">
        <v>7</v>
      </c>
      <c r="O176" s="34">
        <v>2.567688</v>
      </c>
      <c r="P176" s="33">
        <v>67</v>
      </c>
      <c r="Q176" s="32">
        <v>27</v>
      </c>
      <c r="R176" s="32">
        <v>7</v>
      </c>
      <c r="S176" s="34">
        <v>3.1020449999999999</v>
      </c>
      <c r="T176" s="33">
        <v>69</v>
      </c>
      <c r="U176" s="32">
        <v>24</v>
      </c>
      <c r="V176" s="32">
        <v>8</v>
      </c>
      <c r="W176" s="34">
        <v>2.904347</v>
      </c>
      <c r="X176" s="33">
        <v>71</v>
      </c>
      <c r="Y176" s="32">
        <v>21</v>
      </c>
      <c r="Z176" s="32">
        <v>8</v>
      </c>
      <c r="AA176" s="34">
        <v>3.2261850000000001</v>
      </c>
      <c r="AB176" s="33">
        <v>71</v>
      </c>
      <c r="AC176" s="32">
        <v>21</v>
      </c>
      <c r="AD176" s="32">
        <v>8</v>
      </c>
      <c r="AE176" s="34">
        <v>5.1262939999999997</v>
      </c>
      <c r="AF176" s="33">
        <v>70</v>
      </c>
      <c r="AG176" s="32">
        <v>23</v>
      </c>
      <c r="AH176" s="32">
        <v>8</v>
      </c>
      <c r="AI176" s="32">
        <v>4.5599999999999996</v>
      </c>
      <c r="AJ176" s="33">
        <v>71</v>
      </c>
      <c r="AK176" s="32">
        <v>21</v>
      </c>
      <c r="AL176" s="32">
        <v>7</v>
      </c>
      <c r="AM176" s="32">
        <v>6.26</v>
      </c>
      <c r="AN176" s="33">
        <v>66</v>
      </c>
      <c r="AO176" s="32">
        <v>7</v>
      </c>
      <c r="AP176" s="32">
        <v>5.7</v>
      </c>
      <c r="AQ176" s="33">
        <v>70</v>
      </c>
      <c r="AR176" s="32">
        <v>7</v>
      </c>
      <c r="AS176" s="32">
        <v>5.07</v>
      </c>
      <c r="AT176" s="33">
        <v>70</v>
      </c>
      <c r="AU176" s="32">
        <v>7</v>
      </c>
      <c r="AV176" s="32">
        <v>5.14</v>
      </c>
      <c r="AW176" s="33">
        <v>69</v>
      </c>
      <c r="AX176" s="32">
        <v>7</v>
      </c>
      <c r="AY176" s="32">
        <v>4.7</v>
      </c>
      <c r="AZ176" s="33">
        <v>68</v>
      </c>
      <c r="BA176" s="32">
        <v>7</v>
      </c>
      <c r="BB176" s="32">
        <v>4.3</v>
      </c>
    </row>
    <row r="177" spans="1:54">
      <c r="A177" s="31" t="s">
        <v>198</v>
      </c>
      <c r="B177" s="32" t="s">
        <v>199</v>
      </c>
      <c r="C177" s="32" t="s">
        <v>444</v>
      </c>
      <c r="D177" s="33">
        <v>40</v>
      </c>
      <c r="E177" s="32">
        <v>84</v>
      </c>
      <c r="F177" s="32">
        <v>10</v>
      </c>
      <c r="G177" s="34">
        <v>0.86763999999999997</v>
      </c>
      <c r="H177" s="33">
        <v>41</v>
      </c>
      <c r="I177" s="32">
        <v>82</v>
      </c>
      <c r="J177" s="32">
        <v>10</v>
      </c>
      <c r="K177" s="34">
        <v>0.88858110000000001</v>
      </c>
      <c r="L177" s="33">
        <v>42</v>
      </c>
      <c r="M177" s="32">
        <v>76</v>
      </c>
      <c r="N177" s="32">
        <v>10</v>
      </c>
      <c r="O177" s="34">
        <v>1.301299</v>
      </c>
      <c r="P177" s="33">
        <v>42</v>
      </c>
      <c r="Q177" s="32">
        <v>77</v>
      </c>
      <c r="R177" s="32">
        <v>10</v>
      </c>
      <c r="S177" s="34">
        <v>1.4627399999999999</v>
      </c>
      <c r="T177" s="33">
        <v>43</v>
      </c>
      <c r="U177" s="32">
        <v>73</v>
      </c>
      <c r="V177" s="32">
        <v>10</v>
      </c>
      <c r="W177" s="34">
        <v>1.30121</v>
      </c>
      <c r="X177" s="33">
        <v>44</v>
      </c>
      <c r="Y177" s="32">
        <v>69</v>
      </c>
      <c r="Z177" s="32">
        <v>10</v>
      </c>
      <c r="AA177" s="34">
        <v>1.271558</v>
      </c>
      <c r="AB177" s="33">
        <v>44</v>
      </c>
      <c r="AC177" s="32">
        <v>70</v>
      </c>
      <c r="AD177" s="32">
        <v>10</v>
      </c>
      <c r="AE177" s="34">
        <v>2.5771709999999999</v>
      </c>
      <c r="AF177" s="33">
        <v>46</v>
      </c>
      <c r="AG177" s="32">
        <v>64</v>
      </c>
      <c r="AH177" s="32">
        <v>10</v>
      </c>
      <c r="AI177" s="32">
        <v>2.79</v>
      </c>
      <c r="AJ177" s="33">
        <v>45</v>
      </c>
      <c r="AK177" s="32">
        <v>66</v>
      </c>
      <c r="AL177" s="32">
        <v>10</v>
      </c>
      <c r="AM177" s="32">
        <v>2.89</v>
      </c>
      <c r="AN177" s="33">
        <v>48</v>
      </c>
      <c r="AO177" s="32">
        <v>9</v>
      </c>
      <c r="AP177" s="32">
        <v>2.89</v>
      </c>
      <c r="AQ177" s="33">
        <v>51</v>
      </c>
      <c r="AR177" s="32">
        <v>9</v>
      </c>
      <c r="AS177" s="32">
        <v>3.73</v>
      </c>
      <c r="AT177" s="33">
        <v>54</v>
      </c>
      <c r="AU177" s="32">
        <v>9</v>
      </c>
      <c r="AV177" s="32">
        <v>3.45</v>
      </c>
      <c r="AW177" s="33">
        <v>54</v>
      </c>
      <c r="AX177" s="32">
        <v>10</v>
      </c>
      <c r="AY177" s="32">
        <v>3.6</v>
      </c>
      <c r="AZ177" s="33">
        <v>55</v>
      </c>
      <c r="BA177" s="32">
        <v>10</v>
      </c>
      <c r="BB177" s="32">
        <v>3.5</v>
      </c>
    </row>
    <row r="178" spans="1:54">
      <c r="A178" s="31" t="s">
        <v>82</v>
      </c>
      <c r="B178" s="32" t="s">
        <v>83</v>
      </c>
      <c r="C178" s="32" t="s">
        <v>234</v>
      </c>
      <c r="D178" s="33">
        <v>64</v>
      </c>
      <c r="E178" s="32">
        <v>29</v>
      </c>
      <c r="F178" s="32">
        <v>9</v>
      </c>
      <c r="G178" s="34">
        <v>2.6385139999999998</v>
      </c>
      <c r="H178" s="33">
        <v>65</v>
      </c>
      <c r="I178" s="32">
        <v>28</v>
      </c>
      <c r="J178" s="32">
        <v>9</v>
      </c>
      <c r="K178" s="34">
        <v>2.1795550000000001</v>
      </c>
      <c r="L178" s="33">
        <v>69</v>
      </c>
      <c r="M178" s="32">
        <v>24</v>
      </c>
      <c r="N178" s="32">
        <v>9</v>
      </c>
      <c r="O178" s="34">
        <v>2.142744</v>
      </c>
      <c r="P178" s="33">
        <v>69</v>
      </c>
      <c r="Q178" s="32">
        <v>24</v>
      </c>
      <c r="R178" s="32">
        <v>9</v>
      </c>
      <c r="S178" s="34">
        <v>2.1100720000000002</v>
      </c>
      <c r="T178" s="33">
        <v>67</v>
      </c>
      <c r="U178" s="32">
        <v>27</v>
      </c>
      <c r="V178" s="32">
        <v>9</v>
      </c>
      <c r="W178" s="34">
        <v>2.2095129999999998</v>
      </c>
      <c r="X178" s="33">
        <v>67</v>
      </c>
      <c r="Y178" s="32">
        <v>25</v>
      </c>
      <c r="Z178" s="32">
        <v>9</v>
      </c>
      <c r="AA178" s="34">
        <v>2.4863170000000001</v>
      </c>
      <c r="AB178" s="33">
        <v>69</v>
      </c>
      <c r="AC178" s="32">
        <v>23</v>
      </c>
      <c r="AD178" s="32">
        <v>9</v>
      </c>
      <c r="AE178" s="34">
        <v>4.1151679999999997</v>
      </c>
      <c r="AF178" s="33">
        <v>71</v>
      </c>
      <c r="AG178" s="32">
        <v>22</v>
      </c>
      <c r="AH178" s="32">
        <v>9</v>
      </c>
      <c r="AI178" s="32">
        <v>3.25</v>
      </c>
      <c r="AJ178" s="33">
        <v>75</v>
      </c>
      <c r="AK178" s="32">
        <v>16</v>
      </c>
      <c r="AL178" s="32">
        <v>9</v>
      </c>
      <c r="AM178" s="32">
        <v>3.24</v>
      </c>
      <c r="AN178" s="33">
        <v>74</v>
      </c>
      <c r="AO178" s="32">
        <v>9</v>
      </c>
      <c r="AP178" s="32">
        <v>3.15</v>
      </c>
      <c r="AQ178" s="33">
        <v>76</v>
      </c>
      <c r="AR178" s="32">
        <v>8</v>
      </c>
      <c r="AS178" s="32">
        <v>3.47</v>
      </c>
      <c r="AT178" s="33">
        <v>74</v>
      </c>
      <c r="AU178" s="32">
        <v>8</v>
      </c>
      <c r="AV178" s="32">
        <v>3.74</v>
      </c>
      <c r="AW178" s="33">
        <v>73</v>
      </c>
      <c r="AX178" s="32">
        <v>9</v>
      </c>
      <c r="AY178" s="32">
        <v>4</v>
      </c>
      <c r="AZ178" s="33">
        <v>73</v>
      </c>
      <c r="BA178" s="32">
        <v>9</v>
      </c>
      <c r="BB178" s="32">
        <v>4.0999999999999996</v>
      </c>
    </row>
    <row r="179" spans="1:54">
      <c r="A179" s="31" t="s">
        <v>56</v>
      </c>
      <c r="B179" s="32" t="s">
        <v>57</v>
      </c>
      <c r="C179" s="32" t="s">
        <v>234</v>
      </c>
      <c r="D179" s="33">
        <v>73</v>
      </c>
      <c r="E179" s="32">
        <v>17</v>
      </c>
      <c r="F179" s="32">
        <v>7</v>
      </c>
      <c r="G179" s="34">
        <v>1.3204089999999999</v>
      </c>
      <c r="H179" s="33">
        <v>76</v>
      </c>
      <c r="I179" s="32">
        <v>13</v>
      </c>
      <c r="J179" s="32">
        <v>7</v>
      </c>
      <c r="K179" s="34">
        <v>1.456331</v>
      </c>
      <c r="L179" s="33">
        <v>73</v>
      </c>
      <c r="M179" s="32">
        <v>16</v>
      </c>
      <c r="N179" s="32">
        <v>7</v>
      </c>
      <c r="O179" s="34">
        <v>0.67292609999999997</v>
      </c>
      <c r="P179" s="33">
        <v>74</v>
      </c>
      <c r="Q179" s="32">
        <v>14</v>
      </c>
      <c r="R179" s="32">
        <v>7</v>
      </c>
      <c r="S179" s="34">
        <v>0.65988579999999997</v>
      </c>
      <c r="T179" s="33">
        <v>73</v>
      </c>
      <c r="U179" s="32">
        <v>18</v>
      </c>
      <c r="V179" s="32">
        <v>7</v>
      </c>
      <c r="W179" s="34">
        <v>0.67599790000000004</v>
      </c>
      <c r="X179" s="33">
        <v>71</v>
      </c>
      <c r="Y179" s="32">
        <v>21</v>
      </c>
      <c r="Z179" s="32">
        <v>7</v>
      </c>
      <c r="AA179" s="34">
        <v>1.7236009999999999</v>
      </c>
      <c r="AB179" s="33">
        <v>71</v>
      </c>
      <c r="AC179" s="32">
        <v>21</v>
      </c>
      <c r="AD179" s="32">
        <v>7</v>
      </c>
      <c r="AE179" s="34">
        <v>2.4722119999999999</v>
      </c>
      <c r="AF179" s="33">
        <v>70</v>
      </c>
      <c r="AG179" s="32">
        <v>23</v>
      </c>
      <c r="AH179" s="32">
        <v>7</v>
      </c>
      <c r="AI179" s="32">
        <v>2.73</v>
      </c>
      <c r="AJ179" s="33">
        <v>70</v>
      </c>
      <c r="AK179" s="32">
        <v>23</v>
      </c>
      <c r="AL179" s="32">
        <v>7</v>
      </c>
      <c r="AM179" s="32">
        <v>2.67</v>
      </c>
      <c r="AN179" s="33">
        <v>71</v>
      </c>
      <c r="AO179" s="32">
        <v>6</v>
      </c>
      <c r="AP179" s="32">
        <v>2.68</v>
      </c>
      <c r="AQ179" s="33">
        <v>74</v>
      </c>
      <c r="AR179" s="32">
        <v>6</v>
      </c>
      <c r="AS179" s="32">
        <v>1.68</v>
      </c>
      <c r="AT179" s="33">
        <v>73</v>
      </c>
      <c r="AU179" s="32">
        <v>6</v>
      </c>
      <c r="AV179" s="32">
        <v>1.41</v>
      </c>
      <c r="AW179" s="33">
        <v>73</v>
      </c>
      <c r="AX179" s="32">
        <v>6</v>
      </c>
      <c r="AY179" s="32">
        <v>1.4</v>
      </c>
      <c r="AZ179" s="33">
        <v>72</v>
      </c>
      <c r="BA179" s="32">
        <v>6</v>
      </c>
      <c r="BB179" s="32">
        <v>1.5</v>
      </c>
    </row>
    <row r="180" spans="1:54">
      <c r="A180" s="31" t="s">
        <v>281</v>
      </c>
      <c r="B180" s="32" t="s">
        <v>282</v>
      </c>
      <c r="C180" s="32" t="s">
        <v>441</v>
      </c>
      <c r="D180" s="33">
        <v>31</v>
      </c>
      <c r="E180" s="32">
        <v>124</v>
      </c>
      <c r="F180" s="32">
        <v>8</v>
      </c>
      <c r="G180" s="34">
        <v>2.732437</v>
      </c>
      <c r="H180" s="33">
        <v>32</v>
      </c>
      <c r="I180" s="32">
        <v>121</v>
      </c>
      <c r="J180" s="32">
        <v>9</v>
      </c>
      <c r="K180" s="34">
        <v>2.4084530000000002</v>
      </c>
      <c r="L180" s="33">
        <v>33</v>
      </c>
      <c r="M180" s="32">
        <v>121</v>
      </c>
      <c r="N180" s="32">
        <v>9</v>
      </c>
      <c r="O180" s="34">
        <v>2.122716</v>
      </c>
      <c r="P180" s="33">
        <v>31</v>
      </c>
      <c r="Q180" s="32">
        <v>126</v>
      </c>
      <c r="R180" s="32">
        <v>8</v>
      </c>
      <c r="S180" s="34">
        <v>1.7146399999999999</v>
      </c>
      <c r="T180" s="33">
        <v>28</v>
      </c>
      <c r="U180" s="32">
        <v>140</v>
      </c>
      <c r="V180" s="32">
        <v>7</v>
      </c>
      <c r="W180" s="34">
        <v>1.509101</v>
      </c>
      <c r="X180" s="33">
        <v>26</v>
      </c>
      <c r="Y180" s="32">
        <v>146</v>
      </c>
      <c r="Z180" s="32">
        <v>7</v>
      </c>
      <c r="AA180" s="34">
        <v>1.520405</v>
      </c>
      <c r="AB180" s="33">
        <v>25</v>
      </c>
      <c r="AC180" s="32">
        <v>153</v>
      </c>
      <c r="AD180" s="32">
        <v>7</v>
      </c>
      <c r="AE180" s="34">
        <v>2.0107300000000001</v>
      </c>
      <c r="AF180" s="33">
        <v>23</v>
      </c>
      <c r="AG180" s="32">
        <v>158</v>
      </c>
      <c r="AH180" s="32">
        <v>7</v>
      </c>
      <c r="AI180" s="32">
        <v>1.93</v>
      </c>
      <c r="AJ180" s="33">
        <v>22</v>
      </c>
      <c r="AK180" s="32">
        <v>157</v>
      </c>
      <c r="AL180" s="32">
        <v>7</v>
      </c>
      <c r="AM180" s="32">
        <v>2.11</v>
      </c>
      <c r="AN180" s="33">
        <v>21</v>
      </c>
      <c r="AO180" s="32">
        <v>7</v>
      </c>
      <c r="AP180" s="32">
        <v>2.35</v>
      </c>
      <c r="AQ180" s="33">
        <v>19</v>
      </c>
      <c r="AR180" s="32">
        <v>6</v>
      </c>
      <c r="AS180" s="32">
        <v>2.71</v>
      </c>
      <c r="AT180" s="33">
        <v>18</v>
      </c>
      <c r="AU180" s="32">
        <v>6</v>
      </c>
      <c r="AV180" s="32">
        <v>2.54</v>
      </c>
      <c r="AW180" s="33">
        <v>17</v>
      </c>
      <c r="AX180" s="32">
        <v>6</v>
      </c>
      <c r="AY180" s="32">
        <v>2</v>
      </c>
      <c r="AZ180" s="33">
        <v>17</v>
      </c>
      <c r="BA180" s="32">
        <v>6</v>
      </c>
      <c r="BB180" s="32">
        <v>2</v>
      </c>
    </row>
    <row r="181" spans="1:54">
      <c r="A181" s="31" t="s">
        <v>150</v>
      </c>
      <c r="B181" s="32" t="s">
        <v>151</v>
      </c>
      <c r="C181" s="32" t="s">
        <v>440</v>
      </c>
      <c r="D181" s="33">
        <v>47</v>
      </c>
      <c r="E181" s="32">
        <v>63</v>
      </c>
      <c r="F181" s="32">
        <v>3</v>
      </c>
      <c r="G181" s="34">
        <v>4.2741600000000002</v>
      </c>
      <c r="H181" s="33">
        <v>50</v>
      </c>
      <c r="I181" s="32">
        <v>57</v>
      </c>
      <c r="J181" s="32">
        <v>3</v>
      </c>
      <c r="K181" s="34">
        <v>1.8158970000000001</v>
      </c>
      <c r="L181" s="33">
        <v>48</v>
      </c>
      <c r="M181" s="32">
        <v>61</v>
      </c>
      <c r="N181" s="32">
        <v>3</v>
      </c>
      <c r="O181" s="34">
        <v>3.143494</v>
      </c>
      <c r="P181" s="33">
        <v>48</v>
      </c>
      <c r="Q181" s="32">
        <v>60</v>
      </c>
      <c r="R181" s="32">
        <v>3</v>
      </c>
      <c r="S181" s="34">
        <v>2.723077</v>
      </c>
      <c r="T181" s="33">
        <v>45</v>
      </c>
      <c r="U181" s="32">
        <v>66</v>
      </c>
      <c r="V181" s="32">
        <v>3</v>
      </c>
      <c r="W181" s="34">
        <v>4.5828110000000004</v>
      </c>
      <c r="X181" s="33">
        <v>43</v>
      </c>
      <c r="Y181" s="32">
        <v>75</v>
      </c>
      <c r="Z181" s="32">
        <v>3</v>
      </c>
      <c r="AA181" s="34">
        <v>3.5878640000000002</v>
      </c>
      <c r="AB181" s="33">
        <v>46</v>
      </c>
      <c r="AC181" s="32">
        <v>64</v>
      </c>
      <c r="AD181" s="32">
        <v>3</v>
      </c>
      <c r="AE181" s="34">
        <v>6.3762189999999999</v>
      </c>
      <c r="AF181" s="33">
        <v>46</v>
      </c>
      <c r="AG181" s="32">
        <v>64</v>
      </c>
      <c r="AH181" s="32">
        <v>3</v>
      </c>
      <c r="AI181" s="32">
        <v>5.97</v>
      </c>
      <c r="AJ181" s="33">
        <v>43</v>
      </c>
      <c r="AK181" s="32">
        <v>71</v>
      </c>
      <c r="AL181" s="32">
        <v>3</v>
      </c>
      <c r="AM181" s="32">
        <v>3.93</v>
      </c>
      <c r="AN181" s="33"/>
      <c r="AQ181" s="33"/>
      <c r="AT181" s="33"/>
      <c r="AW181" s="33"/>
      <c r="AZ181" s="33"/>
    </row>
    <row r="182" spans="1:54">
      <c r="A182" s="31" t="s">
        <v>383</v>
      </c>
      <c r="B182" s="32" t="s">
        <v>384</v>
      </c>
      <c r="C182" s="32" t="s">
        <v>234</v>
      </c>
      <c r="D182" s="33">
        <v>10</v>
      </c>
      <c r="E182" s="32">
        <v>180</v>
      </c>
      <c r="F182" s="32">
        <v>8</v>
      </c>
      <c r="G182" s="34">
        <v>1.0103519999999999</v>
      </c>
      <c r="H182" s="33">
        <v>10</v>
      </c>
      <c r="I182" s="32">
        <v>178</v>
      </c>
      <c r="J182" s="32">
        <v>8</v>
      </c>
      <c r="K182" s="34">
        <v>1.266052</v>
      </c>
      <c r="L182" s="33">
        <v>13</v>
      </c>
      <c r="M182" s="32">
        <v>177</v>
      </c>
      <c r="N182" s="32">
        <v>8</v>
      </c>
      <c r="O182" s="34">
        <v>1.226027</v>
      </c>
      <c r="P182" s="33">
        <v>14</v>
      </c>
      <c r="Q182" s="32">
        <v>177</v>
      </c>
      <c r="R182" s="32">
        <v>8</v>
      </c>
      <c r="S182" s="34">
        <v>1.296945</v>
      </c>
      <c r="T182" s="33">
        <v>14</v>
      </c>
      <c r="U182" s="32">
        <v>177</v>
      </c>
      <c r="V182" s="32">
        <v>8</v>
      </c>
      <c r="W182" s="34">
        <v>0.99112990000000001</v>
      </c>
      <c r="X182" s="33">
        <v>15</v>
      </c>
      <c r="Y182" s="32">
        <v>176</v>
      </c>
      <c r="Z182" s="32">
        <v>8</v>
      </c>
      <c r="AA182" s="34">
        <v>0.91442959999999995</v>
      </c>
      <c r="AB182" s="33">
        <v>16</v>
      </c>
      <c r="AC182" s="32">
        <v>173</v>
      </c>
      <c r="AD182" s="32">
        <v>8</v>
      </c>
      <c r="AE182" s="34">
        <v>2.0488580000000001</v>
      </c>
      <c r="AF182" s="33">
        <v>18</v>
      </c>
      <c r="AG182" s="32">
        <v>168</v>
      </c>
      <c r="AH182" s="32">
        <v>8</v>
      </c>
      <c r="AI182" s="32">
        <v>2.13</v>
      </c>
      <c r="AJ182" s="33">
        <v>18</v>
      </c>
      <c r="AK182" s="32">
        <v>169</v>
      </c>
      <c r="AL182" s="32">
        <v>8</v>
      </c>
      <c r="AM182" s="32">
        <v>1.6</v>
      </c>
      <c r="AN182" s="33">
        <v>17</v>
      </c>
      <c r="AO182" s="32">
        <v>7</v>
      </c>
      <c r="AP182" s="32">
        <v>1.41</v>
      </c>
      <c r="AQ182" s="33">
        <v>17</v>
      </c>
      <c r="AR182" s="32">
        <v>7</v>
      </c>
      <c r="AS182" s="32">
        <v>2.64</v>
      </c>
      <c r="AT182" s="33">
        <v>19</v>
      </c>
      <c r="AU182" s="32">
        <v>7</v>
      </c>
      <c r="AV182" s="32">
        <v>1.69</v>
      </c>
      <c r="AW182" s="33">
        <v>20</v>
      </c>
      <c r="AX182" s="32">
        <v>7</v>
      </c>
      <c r="AY182" s="32">
        <v>2.2999999999999998</v>
      </c>
      <c r="AZ182" s="33">
        <v>19</v>
      </c>
      <c r="BA182" s="32">
        <v>7</v>
      </c>
      <c r="BB182" s="32">
        <v>2.1</v>
      </c>
    </row>
    <row r="183" spans="1:54">
      <c r="A183" s="31" t="s">
        <v>188</v>
      </c>
      <c r="B183" s="32" t="s">
        <v>189</v>
      </c>
      <c r="C183" s="32" t="s">
        <v>440</v>
      </c>
      <c r="D183" s="33">
        <v>41</v>
      </c>
      <c r="E183" s="32">
        <v>81</v>
      </c>
      <c r="F183" s="32">
        <v>8</v>
      </c>
      <c r="G183" s="34">
        <v>1.716734</v>
      </c>
      <c r="H183" s="33">
        <v>40</v>
      </c>
      <c r="I183" s="32">
        <v>88</v>
      </c>
      <c r="J183" s="32">
        <v>8</v>
      </c>
      <c r="K183" s="34">
        <v>1.5803970000000001</v>
      </c>
      <c r="L183" s="33">
        <v>41</v>
      </c>
      <c r="M183" s="32">
        <v>83</v>
      </c>
      <c r="N183" s="32">
        <v>8</v>
      </c>
      <c r="O183" s="34">
        <v>1.3998170000000001</v>
      </c>
      <c r="P183" s="33">
        <v>42</v>
      </c>
      <c r="Q183" s="32">
        <v>77</v>
      </c>
      <c r="R183" s="32">
        <v>8</v>
      </c>
      <c r="S183" s="34">
        <v>1.497007</v>
      </c>
      <c r="T183" s="33">
        <v>39</v>
      </c>
      <c r="U183" s="32">
        <v>87</v>
      </c>
      <c r="V183" s="32">
        <v>8</v>
      </c>
      <c r="W183" s="34">
        <v>0.82289950000000001</v>
      </c>
      <c r="X183" s="33">
        <v>36</v>
      </c>
      <c r="Y183" s="32">
        <v>104</v>
      </c>
      <c r="Z183" s="32">
        <v>8</v>
      </c>
      <c r="AA183" s="34">
        <v>1.8082180000000001</v>
      </c>
      <c r="AB183" s="33">
        <v>37</v>
      </c>
      <c r="AC183" s="32">
        <v>96</v>
      </c>
      <c r="AD183" s="32">
        <v>8</v>
      </c>
      <c r="AE183" s="34">
        <v>2.8411339999999998</v>
      </c>
      <c r="AF183" s="33">
        <v>33</v>
      </c>
      <c r="AG183" s="32">
        <v>117</v>
      </c>
      <c r="AH183" s="32">
        <v>8</v>
      </c>
      <c r="AI183" s="32">
        <v>2.84</v>
      </c>
      <c r="AJ183" s="33">
        <v>35</v>
      </c>
      <c r="AK183" s="32">
        <v>107</v>
      </c>
      <c r="AL183" s="32">
        <v>8</v>
      </c>
      <c r="AM183" s="32">
        <v>2.78</v>
      </c>
      <c r="AN183" s="33">
        <v>33</v>
      </c>
      <c r="AO183" s="32">
        <v>8</v>
      </c>
      <c r="AP183" s="32">
        <v>2.46</v>
      </c>
      <c r="AQ183" s="33">
        <v>31</v>
      </c>
      <c r="AR183" s="32">
        <v>8</v>
      </c>
      <c r="AS183" s="32">
        <v>2.56</v>
      </c>
      <c r="AT183" s="33">
        <v>31</v>
      </c>
      <c r="AU183" s="32">
        <v>8</v>
      </c>
      <c r="AV183" s="32">
        <v>2.5499999999999998</v>
      </c>
      <c r="AW183" s="33">
        <v>31</v>
      </c>
      <c r="AX183" s="32">
        <v>8</v>
      </c>
      <c r="AY183" s="32">
        <v>2.6</v>
      </c>
      <c r="AZ183" s="33">
        <v>31</v>
      </c>
      <c r="BA183" s="32">
        <v>8</v>
      </c>
      <c r="BB183" s="32">
        <v>2.5</v>
      </c>
    </row>
    <row r="184" spans="1:54">
      <c r="A184" s="31" t="s">
        <v>381</v>
      </c>
      <c r="B184" s="32" t="s">
        <v>382</v>
      </c>
      <c r="C184" s="32" t="s">
        <v>442</v>
      </c>
      <c r="D184" s="33">
        <v>13</v>
      </c>
      <c r="E184" s="32">
        <v>177</v>
      </c>
      <c r="F184" s="32">
        <v>7</v>
      </c>
      <c r="G184" s="34">
        <v>1.8306229999999999</v>
      </c>
      <c r="H184" s="33">
        <v>13</v>
      </c>
      <c r="I184" s="32">
        <v>173</v>
      </c>
      <c r="J184" s="32">
        <v>7</v>
      </c>
      <c r="K184" s="34">
        <v>1.7179599999999999</v>
      </c>
      <c r="L184" s="33">
        <v>16</v>
      </c>
      <c r="M184" s="32">
        <v>176</v>
      </c>
      <c r="N184" s="32">
        <v>7</v>
      </c>
      <c r="O184" s="34">
        <v>1.7534430000000001</v>
      </c>
      <c r="P184" s="33">
        <v>16</v>
      </c>
      <c r="Q184" s="32">
        <v>176</v>
      </c>
      <c r="R184" s="32">
        <v>7</v>
      </c>
      <c r="S184" s="34">
        <v>1.975074</v>
      </c>
      <c r="T184" s="33">
        <v>16</v>
      </c>
      <c r="U184" s="32">
        <v>174</v>
      </c>
      <c r="V184" s="32">
        <v>7</v>
      </c>
      <c r="W184" s="34">
        <v>2.292554</v>
      </c>
      <c r="X184" s="33">
        <v>15</v>
      </c>
      <c r="Y184" s="32">
        <v>176</v>
      </c>
      <c r="Z184" s="32">
        <v>7</v>
      </c>
      <c r="AA184" s="34">
        <v>1.333599</v>
      </c>
      <c r="AB184" s="33">
        <v>15</v>
      </c>
      <c r="AC184" s="32">
        <v>177</v>
      </c>
      <c r="AD184" s="32">
        <v>7</v>
      </c>
      <c r="AE184" s="34">
        <v>1.8859939999999999</v>
      </c>
      <c r="AF184" s="33">
        <v>14</v>
      </c>
      <c r="AG184" s="32">
        <v>176</v>
      </c>
      <c r="AH184" s="32">
        <v>7</v>
      </c>
      <c r="AI184" s="32">
        <v>1.45</v>
      </c>
      <c r="AJ184" s="33">
        <v>16</v>
      </c>
      <c r="AK184" s="32">
        <v>175</v>
      </c>
      <c r="AL184" s="32">
        <v>7</v>
      </c>
      <c r="AM184" s="32">
        <v>1.85</v>
      </c>
      <c r="AN184" s="33">
        <v>14</v>
      </c>
      <c r="AO184" s="32">
        <v>7</v>
      </c>
      <c r="AP184" s="32">
        <v>3.05</v>
      </c>
      <c r="AQ184" s="33">
        <v>18</v>
      </c>
      <c r="AR184" s="32">
        <v>6</v>
      </c>
      <c r="AS184" s="32">
        <v>2.66</v>
      </c>
      <c r="AT184" s="33">
        <v>19</v>
      </c>
      <c r="AU184" s="32">
        <v>6</v>
      </c>
      <c r="AV184" s="32">
        <v>2.37</v>
      </c>
      <c r="AW184" s="33">
        <v>18</v>
      </c>
      <c r="AX184" s="32">
        <v>6</v>
      </c>
      <c r="AY184" s="32">
        <v>2.6</v>
      </c>
      <c r="AZ184" s="33">
        <v>23</v>
      </c>
      <c r="BA184" s="32">
        <v>6</v>
      </c>
      <c r="BB184" s="32">
        <v>2.2000000000000002</v>
      </c>
    </row>
    <row r="185" spans="1:54">
      <c r="A185" s="31" t="s">
        <v>228</v>
      </c>
      <c r="B185" s="32" t="s">
        <v>229</v>
      </c>
      <c r="C185" s="32" t="s">
        <v>443</v>
      </c>
      <c r="D185" s="33">
        <v>37</v>
      </c>
      <c r="E185" s="32">
        <v>99</v>
      </c>
      <c r="F185" s="32">
        <v>9</v>
      </c>
      <c r="G185" s="34">
        <v>1.359108</v>
      </c>
      <c r="H185" s="33">
        <v>39</v>
      </c>
      <c r="I185" s="32">
        <v>92</v>
      </c>
      <c r="J185" s="32">
        <v>9</v>
      </c>
      <c r="K185" s="34">
        <v>1.7624679999999999</v>
      </c>
      <c r="L185" s="33">
        <v>37</v>
      </c>
      <c r="M185" s="32">
        <v>98</v>
      </c>
      <c r="N185" s="32">
        <v>8</v>
      </c>
      <c r="O185" s="34">
        <v>2.055679</v>
      </c>
      <c r="P185" s="33">
        <v>33</v>
      </c>
      <c r="Q185" s="32">
        <v>116</v>
      </c>
      <c r="R185" s="32">
        <v>9</v>
      </c>
      <c r="S185" s="34">
        <v>1.495884</v>
      </c>
      <c r="T185" s="33">
        <v>33</v>
      </c>
      <c r="U185" s="32">
        <v>117</v>
      </c>
      <c r="V185" s="32">
        <v>9</v>
      </c>
      <c r="W185" s="34">
        <v>1.634307</v>
      </c>
      <c r="X185" s="33">
        <v>33</v>
      </c>
      <c r="Y185" s="32">
        <v>117</v>
      </c>
      <c r="Z185" s="32">
        <v>9</v>
      </c>
      <c r="AA185" s="34">
        <v>0.95660520000000004</v>
      </c>
      <c r="AB185" s="33">
        <v>34</v>
      </c>
      <c r="AC185" s="32">
        <v>113</v>
      </c>
      <c r="AD185" s="32">
        <v>9</v>
      </c>
      <c r="AE185" s="34">
        <v>1.9736670000000001</v>
      </c>
      <c r="AF185" s="33">
        <v>35</v>
      </c>
      <c r="AG185" s="32">
        <v>105</v>
      </c>
      <c r="AH185" s="32">
        <v>9</v>
      </c>
      <c r="AI185" s="32">
        <v>1.93</v>
      </c>
      <c r="AJ185" s="33">
        <v>37</v>
      </c>
      <c r="AK185" s="32">
        <v>96</v>
      </c>
      <c r="AL185" s="32">
        <v>9</v>
      </c>
      <c r="AM185" s="32">
        <v>2.46</v>
      </c>
      <c r="AN185" s="33">
        <v>38</v>
      </c>
      <c r="AO185" s="32">
        <v>9</v>
      </c>
      <c r="AP185" s="32">
        <v>2.91</v>
      </c>
      <c r="AQ185" s="33">
        <v>38</v>
      </c>
      <c r="AR185" s="32">
        <v>8</v>
      </c>
      <c r="AS185" s="32">
        <v>2.5499999999999998</v>
      </c>
      <c r="AT185" s="33">
        <v>38</v>
      </c>
      <c r="AU185" s="32">
        <v>8</v>
      </c>
      <c r="AV185" s="32">
        <v>2.27</v>
      </c>
      <c r="AW185" s="33">
        <v>38</v>
      </c>
      <c r="AX185" s="32">
        <v>8</v>
      </c>
      <c r="AY185" s="32">
        <v>2.1</v>
      </c>
      <c r="AZ185" s="33">
        <v>37</v>
      </c>
      <c r="BA185" s="32">
        <v>8</v>
      </c>
      <c r="BB185" s="32">
        <v>3.1</v>
      </c>
    </row>
    <row r="186" spans="1:54">
      <c r="A186" s="31" t="s">
        <v>343</v>
      </c>
      <c r="B186" s="32" t="s">
        <v>344</v>
      </c>
      <c r="C186" s="32" t="s">
        <v>443</v>
      </c>
      <c r="D186" s="33">
        <v>22</v>
      </c>
      <c r="E186" s="32">
        <v>157</v>
      </c>
      <c r="F186" s="32">
        <v>9</v>
      </c>
      <c r="G186" s="34">
        <v>0.74397290000000005</v>
      </c>
      <c r="H186" s="33">
        <v>21</v>
      </c>
      <c r="I186" s="32">
        <v>158</v>
      </c>
      <c r="J186" s="32">
        <v>9</v>
      </c>
      <c r="K186" s="34">
        <v>0.91260859999999999</v>
      </c>
      <c r="L186" s="33">
        <v>24</v>
      </c>
      <c r="M186" s="32">
        <v>149</v>
      </c>
      <c r="N186" s="32">
        <v>9</v>
      </c>
      <c r="O186" s="34">
        <v>1.301722</v>
      </c>
      <c r="P186" s="33">
        <v>23</v>
      </c>
      <c r="Q186" s="32">
        <v>157</v>
      </c>
      <c r="R186" s="32">
        <v>8</v>
      </c>
      <c r="S186" s="34">
        <v>1.5320800000000001</v>
      </c>
      <c r="T186" s="33">
        <v>23</v>
      </c>
      <c r="U186" s="32">
        <v>157</v>
      </c>
      <c r="V186" s="32">
        <v>8</v>
      </c>
      <c r="W186" s="34">
        <v>1.5180899999999999</v>
      </c>
      <c r="X186" s="33">
        <v>24</v>
      </c>
      <c r="Y186" s="32">
        <v>157</v>
      </c>
      <c r="Z186" s="32">
        <v>9</v>
      </c>
      <c r="AA186" s="34">
        <v>1.3525860000000001</v>
      </c>
      <c r="AB186" s="33">
        <v>24</v>
      </c>
      <c r="AC186" s="32">
        <v>158</v>
      </c>
      <c r="AD186" s="32">
        <v>9</v>
      </c>
      <c r="AE186" s="34">
        <v>2.3077450000000002</v>
      </c>
      <c r="AF186" s="33">
        <v>22</v>
      </c>
      <c r="AG186" s="32">
        <v>160</v>
      </c>
      <c r="AH186" s="32">
        <v>9</v>
      </c>
      <c r="AI186" s="32">
        <v>2.29</v>
      </c>
      <c r="AJ186" s="33">
        <v>22</v>
      </c>
      <c r="AK186" s="32">
        <v>157</v>
      </c>
      <c r="AL186" s="32">
        <v>9</v>
      </c>
      <c r="AM186" s="32">
        <v>2.2200000000000002</v>
      </c>
      <c r="AN186" s="33">
        <v>22</v>
      </c>
      <c r="AO186" s="32">
        <v>9</v>
      </c>
      <c r="AP186" s="32">
        <v>2.59</v>
      </c>
      <c r="AQ186" s="33">
        <v>21</v>
      </c>
      <c r="AR186" s="32">
        <v>8</v>
      </c>
      <c r="AS186" s="32">
        <v>4.54</v>
      </c>
      <c r="AT186" s="33">
        <v>21</v>
      </c>
      <c r="AU186" s="32">
        <v>8</v>
      </c>
      <c r="AV186" s="32">
        <v>4.18</v>
      </c>
      <c r="AW186" s="33">
        <v>21</v>
      </c>
      <c r="AX186" s="32">
        <v>8</v>
      </c>
      <c r="AY186" s="32">
        <v>4.3</v>
      </c>
      <c r="AZ186" s="33">
        <v>20</v>
      </c>
      <c r="BA186" s="32">
        <v>8</v>
      </c>
      <c r="BB186" s="32">
        <v>4.3</v>
      </c>
    </row>
  </sheetData>
  <conditionalFormatting sqref="A4:BB4">
    <cfRule type="cellIs" dxfId="1" priority="1" operator="equal">
      <formula>TRUE</formula>
    </cfRule>
  </conditionalFormatting>
  <pageMargins left="0.70866141732283472" right="0.70866141732283472" top="0.74803149606299213" bottom="0.74803149606299213" header="0.31496062992125984" footer="0.31496062992125984"/>
  <pageSetup paperSize="8" scale="40" fitToHeight="0" pageOrder="overThenDown" orientation="landscape" r:id="rId1"/>
  <rowBreaks count="1" manualBreakCount="1">
    <brk id="124" max="37" man="1"/>
  </rowBreaks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0E26E-7A83-487D-801B-DC02AF43E32E}">
  <sheetPr codeName="Sheet4"/>
  <dimension ref="A1:V32"/>
  <sheetViews>
    <sheetView zoomScaleNormal="100" workbookViewId="0">
      <selection activeCell="C4" sqref="C4"/>
    </sheetView>
  </sheetViews>
  <sheetFormatPr defaultColWidth="10.88671875" defaultRowHeight="13.2"/>
  <cols>
    <col min="1" max="1" width="18.109375" style="36" customWidth="1"/>
    <col min="2" max="2" width="13.88671875" style="36" customWidth="1"/>
    <col min="3" max="3" width="21.5546875" style="36" customWidth="1"/>
    <col min="4" max="4" width="10.88671875" style="35" customWidth="1"/>
    <col min="5" max="5" width="4.109375" style="35" bestFit="1" customWidth="1"/>
    <col min="6" max="6" width="10.88671875" style="35"/>
    <col min="7" max="7" width="4.109375" style="35" bestFit="1" customWidth="1"/>
    <col min="8" max="8" width="10.88671875" style="35"/>
    <col min="9" max="9" width="4.109375" style="35" bestFit="1" customWidth="1"/>
    <col min="10" max="10" width="10.88671875" style="35"/>
    <col min="11" max="11" width="4.109375" style="35" bestFit="1" customWidth="1"/>
    <col min="12" max="12" width="10.88671875" style="35"/>
    <col min="13" max="13" width="4.109375" style="35" bestFit="1" customWidth="1"/>
    <col min="14" max="14" width="10.88671875" style="35"/>
    <col min="15" max="15" width="4.109375" style="35" bestFit="1" customWidth="1"/>
    <col min="16" max="16" width="10.88671875" style="35"/>
    <col min="17" max="17" width="4.109375" style="35" bestFit="1" customWidth="1"/>
    <col min="18" max="18" width="10.88671875" style="36"/>
    <col min="19" max="19" width="4.88671875" style="36" customWidth="1"/>
    <col min="20" max="20" width="10.88671875" style="36"/>
    <col min="21" max="21" width="4.109375" style="36" bestFit="1" customWidth="1"/>
    <col min="22" max="16384" width="10.88671875" style="36"/>
  </cols>
  <sheetData>
    <row r="1" spans="1:22" ht="30">
      <c r="A1" s="27" t="s">
        <v>445</v>
      </c>
      <c r="B1" s="27"/>
      <c r="C1" s="27"/>
    </row>
    <row r="2" spans="1:22" ht="13.8">
      <c r="A2" s="4" t="s">
        <v>1</v>
      </c>
    </row>
    <row r="3" spans="1:22" ht="13.8">
      <c r="A3" s="4"/>
    </row>
    <row r="4" spans="1:22" ht="55.2">
      <c r="A4" s="37" t="s">
        <v>4</v>
      </c>
      <c r="B4" s="38" t="s">
        <v>446</v>
      </c>
      <c r="C4" s="38" t="s">
        <v>447</v>
      </c>
      <c r="D4" s="38" t="s">
        <v>448</v>
      </c>
      <c r="E4" s="38" t="s">
        <v>447</v>
      </c>
      <c r="F4" s="38" t="s">
        <v>449</v>
      </c>
      <c r="G4" s="39" t="s">
        <v>447</v>
      </c>
      <c r="H4" s="38" t="s">
        <v>450</v>
      </c>
      <c r="I4" s="39" t="s">
        <v>447</v>
      </c>
      <c r="J4" s="38" t="s">
        <v>451</v>
      </c>
      <c r="K4" s="39" t="s">
        <v>447</v>
      </c>
      <c r="L4" s="38" t="s">
        <v>452</v>
      </c>
      <c r="M4" s="39" t="s">
        <v>447</v>
      </c>
      <c r="N4" s="38" t="s">
        <v>453</v>
      </c>
      <c r="O4" s="39" t="s">
        <v>447</v>
      </c>
      <c r="P4" s="38" t="s">
        <v>454</v>
      </c>
      <c r="Q4" s="39" t="s">
        <v>447</v>
      </c>
      <c r="R4" s="38" t="s">
        <v>455</v>
      </c>
      <c r="S4" s="39" t="s">
        <v>447</v>
      </c>
      <c r="T4" s="38" t="s">
        <v>456</v>
      </c>
      <c r="U4" s="39" t="s">
        <v>447</v>
      </c>
      <c r="V4" s="40"/>
    </row>
    <row r="5" spans="1:22" ht="13.8">
      <c r="A5" s="41" t="s">
        <v>234</v>
      </c>
      <c r="B5" s="63">
        <v>42</v>
      </c>
      <c r="C5" s="51">
        <v>33</v>
      </c>
      <c r="D5" s="63">
        <v>42</v>
      </c>
      <c r="E5" s="51">
        <v>32</v>
      </c>
      <c r="F5" s="64">
        <v>43</v>
      </c>
      <c r="G5" s="42">
        <v>32</v>
      </c>
      <c r="H5" s="64">
        <v>42.96875</v>
      </c>
      <c r="I5" s="42">
        <v>32</v>
      </c>
      <c r="J5" s="64">
        <v>43.125</v>
      </c>
      <c r="K5" s="42">
        <v>32</v>
      </c>
      <c r="L5" s="64">
        <v>43.375</v>
      </c>
      <c r="M5" s="42">
        <v>32</v>
      </c>
      <c r="N5" s="64">
        <v>43.375</v>
      </c>
      <c r="O5" s="42">
        <v>32</v>
      </c>
      <c r="P5" s="64">
        <v>43.71875</v>
      </c>
      <c r="Q5" s="42">
        <v>32</v>
      </c>
      <c r="R5" s="64">
        <v>44.1875</v>
      </c>
      <c r="S5" s="42">
        <v>32</v>
      </c>
      <c r="T5" s="64">
        <v>44.09375</v>
      </c>
      <c r="U5" s="42">
        <v>32</v>
      </c>
      <c r="V5" s="40"/>
    </row>
    <row r="6" spans="1:22" ht="13.8">
      <c r="A6" s="41" t="s">
        <v>440</v>
      </c>
      <c r="B6" s="63">
        <v>45</v>
      </c>
      <c r="C6" s="51">
        <v>32</v>
      </c>
      <c r="D6" s="63">
        <v>44</v>
      </c>
      <c r="E6" s="51">
        <v>31</v>
      </c>
      <c r="F6" s="64">
        <v>45</v>
      </c>
      <c r="G6" s="42">
        <v>31</v>
      </c>
      <c r="H6" s="64">
        <v>45.12903225806452</v>
      </c>
      <c r="I6" s="42">
        <v>31</v>
      </c>
      <c r="J6" s="64">
        <v>45.096774193548384</v>
      </c>
      <c r="K6" s="42">
        <v>31</v>
      </c>
      <c r="L6" s="64">
        <v>45.29032258064516</v>
      </c>
      <c r="M6" s="42">
        <v>31</v>
      </c>
      <c r="N6" s="64">
        <v>44.87096774193548</v>
      </c>
      <c r="O6" s="42">
        <v>31</v>
      </c>
      <c r="P6" s="64">
        <v>44.387096774193552</v>
      </c>
      <c r="Q6" s="42">
        <v>31</v>
      </c>
      <c r="R6" s="64">
        <v>44.387096774193552</v>
      </c>
      <c r="S6" s="42">
        <v>31</v>
      </c>
      <c r="T6" s="64">
        <v>43.866666666666667</v>
      </c>
      <c r="U6" s="42">
        <v>30</v>
      </c>
      <c r="V6" s="40"/>
    </row>
    <row r="7" spans="1:22" ht="13.8">
      <c r="A7" s="41" t="s">
        <v>441</v>
      </c>
      <c r="B7" s="63">
        <v>34</v>
      </c>
      <c r="C7" s="51">
        <v>19</v>
      </c>
      <c r="D7" s="63">
        <v>35</v>
      </c>
      <c r="E7" s="51">
        <v>19</v>
      </c>
      <c r="F7" s="64">
        <v>35</v>
      </c>
      <c r="G7" s="42">
        <v>19</v>
      </c>
      <c r="H7" s="64">
        <v>35.210526315789473</v>
      </c>
      <c r="I7" s="42">
        <v>19</v>
      </c>
      <c r="J7" s="64">
        <v>35.684210526315788</v>
      </c>
      <c r="K7" s="42">
        <v>19</v>
      </c>
      <c r="L7" s="64">
        <v>35.94736842105263</v>
      </c>
      <c r="M7" s="42">
        <v>19</v>
      </c>
      <c r="N7" s="64">
        <v>34.789473684210527</v>
      </c>
      <c r="O7" s="42">
        <v>19</v>
      </c>
      <c r="P7" s="64">
        <v>34.526315789473685</v>
      </c>
      <c r="Q7" s="42">
        <v>19</v>
      </c>
      <c r="R7" s="64">
        <v>34.473684210526315</v>
      </c>
      <c r="S7" s="42">
        <v>19</v>
      </c>
      <c r="T7" s="64">
        <v>34.315789473684212</v>
      </c>
      <c r="U7" s="42">
        <v>19</v>
      </c>
      <c r="V7" s="40"/>
    </row>
    <row r="8" spans="1:22" ht="13.8">
      <c r="A8" s="41" t="s">
        <v>442</v>
      </c>
      <c r="B8" s="63">
        <v>39</v>
      </c>
      <c r="C8" s="51">
        <v>18</v>
      </c>
      <c r="D8" s="63">
        <v>39</v>
      </c>
      <c r="E8" s="51">
        <v>18</v>
      </c>
      <c r="F8" s="64">
        <v>38</v>
      </c>
      <c r="G8" s="42">
        <v>18</v>
      </c>
      <c r="H8" s="64">
        <v>37.5</v>
      </c>
      <c r="I8" s="42">
        <v>18</v>
      </c>
      <c r="J8" s="64">
        <v>38.722222222222221</v>
      </c>
      <c r="K8" s="42">
        <v>18</v>
      </c>
      <c r="L8" s="64">
        <v>39.111111111111114</v>
      </c>
      <c r="M8" s="42">
        <v>18</v>
      </c>
      <c r="N8" s="64">
        <v>39</v>
      </c>
      <c r="O8" s="42">
        <v>18</v>
      </c>
      <c r="P8" s="64">
        <v>38.555555555555557</v>
      </c>
      <c r="Q8" s="42">
        <v>18</v>
      </c>
      <c r="R8" s="64">
        <v>37.888888888888886</v>
      </c>
      <c r="S8" s="42">
        <v>18</v>
      </c>
      <c r="T8" s="64">
        <v>37.5</v>
      </c>
      <c r="U8" s="42">
        <v>18</v>
      </c>
      <c r="V8" s="40"/>
    </row>
    <row r="9" spans="1:22" ht="13.8">
      <c r="A9" s="41" t="s">
        <v>443</v>
      </c>
      <c r="B9" s="63">
        <v>32</v>
      </c>
      <c r="C9" s="51">
        <v>49</v>
      </c>
      <c r="D9" s="63">
        <v>33</v>
      </c>
      <c r="E9" s="51">
        <v>49</v>
      </c>
      <c r="F9" s="64">
        <v>33</v>
      </c>
      <c r="G9" s="42">
        <v>49</v>
      </c>
      <c r="H9" s="64">
        <v>32.387755102040813</v>
      </c>
      <c r="I9" s="42">
        <v>49</v>
      </c>
      <c r="J9" s="64">
        <v>32.510204081632651</v>
      </c>
      <c r="K9" s="42">
        <v>49</v>
      </c>
      <c r="L9" s="64">
        <v>32.306122448979593</v>
      </c>
      <c r="M9" s="42">
        <v>49</v>
      </c>
      <c r="N9" s="64">
        <v>32.244897959183675</v>
      </c>
      <c r="O9" s="42">
        <v>49</v>
      </c>
      <c r="P9" s="64">
        <v>32.244897959183675</v>
      </c>
      <c r="Q9" s="42">
        <v>49</v>
      </c>
      <c r="R9" s="64">
        <v>32.020408163265309</v>
      </c>
      <c r="S9" s="42">
        <v>49</v>
      </c>
      <c r="T9" s="64">
        <v>31.456521739130434</v>
      </c>
      <c r="U9" s="42">
        <v>46</v>
      </c>
      <c r="V9" s="40"/>
    </row>
    <row r="10" spans="1:22" ht="13.8">
      <c r="A10" s="41" t="s">
        <v>444</v>
      </c>
      <c r="B10" s="63">
        <v>64</v>
      </c>
      <c r="C10" s="51">
        <v>31</v>
      </c>
      <c r="D10" s="63">
        <v>64</v>
      </c>
      <c r="E10" s="51">
        <v>31</v>
      </c>
      <c r="F10" s="64">
        <v>65</v>
      </c>
      <c r="G10" s="42">
        <v>31</v>
      </c>
      <c r="H10" s="64">
        <v>65.516129032258064</v>
      </c>
      <c r="I10" s="42">
        <v>31</v>
      </c>
      <c r="J10" s="64">
        <v>65.870967741935488</v>
      </c>
      <c r="K10" s="42">
        <v>31</v>
      </c>
      <c r="L10" s="64">
        <v>65.806451612903231</v>
      </c>
      <c r="M10" s="42">
        <v>31</v>
      </c>
      <c r="N10" s="64">
        <v>66.064516129032256</v>
      </c>
      <c r="O10" s="42">
        <v>31</v>
      </c>
      <c r="P10" s="64">
        <v>66.322580645161295</v>
      </c>
      <c r="Q10" s="42">
        <v>31</v>
      </c>
      <c r="R10" s="64">
        <v>66.354838709677423</v>
      </c>
      <c r="S10" s="42">
        <v>31</v>
      </c>
      <c r="T10" s="64">
        <v>66.387096774193552</v>
      </c>
      <c r="U10" s="42">
        <v>31</v>
      </c>
      <c r="V10" s="40"/>
    </row>
    <row r="11" spans="1:22" ht="13.8">
      <c r="A11" s="43" t="s">
        <v>457</v>
      </c>
      <c r="B11" s="65">
        <v>42</v>
      </c>
      <c r="C11" s="65">
        <v>182</v>
      </c>
      <c r="D11" s="65">
        <v>43</v>
      </c>
      <c r="E11" s="50">
        <v>180</v>
      </c>
      <c r="F11" s="44">
        <v>43</v>
      </c>
      <c r="G11" s="45">
        <v>180</v>
      </c>
      <c r="H11" s="44">
        <v>42.977777777777774</v>
      </c>
      <c r="I11" s="45">
        <v>180</v>
      </c>
      <c r="J11" s="44">
        <v>43.266666666666666</v>
      </c>
      <c r="K11" s="45">
        <v>180</v>
      </c>
      <c r="L11" s="44">
        <v>43.344444444444441</v>
      </c>
      <c r="M11" s="45">
        <v>180</v>
      </c>
      <c r="N11" s="44">
        <v>43.166666666666664</v>
      </c>
      <c r="O11" s="45">
        <v>180</v>
      </c>
      <c r="P11" s="44">
        <v>43.116666666666667</v>
      </c>
      <c r="Q11" s="45">
        <v>180</v>
      </c>
      <c r="R11" s="44">
        <v>43.072222222222223</v>
      </c>
      <c r="S11" s="45">
        <v>180</v>
      </c>
      <c r="T11" s="44">
        <v>42.948863636363633</v>
      </c>
      <c r="U11" s="45">
        <v>176</v>
      </c>
      <c r="V11" s="40"/>
    </row>
    <row r="12" spans="1:22" ht="13.8">
      <c r="A12" s="40"/>
      <c r="B12" s="40"/>
      <c r="C12" s="40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0"/>
    </row>
    <row r="13" spans="1:22" ht="13.8">
      <c r="A13" s="40"/>
      <c r="B13" s="40"/>
      <c r="C13" s="40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0"/>
    </row>
    <row r="14" spans="1:22" ht="41.25" customHeight="1">
      <c r="A14" s="37" t="s">
        <v>458</v>
      </c>
      <c r="B14" s="38" t="s">
        <v>446</v>
      </c>
      <c r="C14" s="37" t="s">
        <v>447</v>
      </c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0"/>
      <c r="Q14" s="40"/>
      <c r="R14" s="40"/>
    </row>
    <row r="15" spans="1:22" ht="14.25" customHeight="1">
      <c r="A15" s="41" t="s">
        <v>459</v>
      </c>
      <c r="B15" s="81">
        <v>71</v>
      </c>
      <c r="C15" s="47">
        <v>25</v>
      </c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0"/>
      <c r="Q15" s="40"/>
      <c r="R15" s="40"/>
    </row>
    <row r="16" spans="1:22" ht="14.25" customHeight="1">
      <c r="A16" s="41" t="s">
        <v>460</v>
      </c>
      <c r="B16" s="81">
        <v>47</v>
      </c>
      <c r="C16" s="47">
        <v>46</v>
      </c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0"/>
      <c r="Q16" s="40"/>
      <c r="R16" s="40"/>
    </row>
    <row r="17" spans="1:18" ht="14.25" customHeight="1">
      <c r="A17" s="41" t="s">
        <v>461</v>
      </c>
      <c r="B17" s="81">
        <v>36</v>
      </c>
      <c r="C17" s="47">
        <v>36</v>
      </c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0"/>
      <c r="Q17" s="40"/>
      <c r="R17" s="40"/>
    </row>
    <row r="18" spans="1:18" ht="14.25" customHeight="1">
      <c r="A18" s="41" t="s">
        <v>462</v>
      </c>
      <c r="B18" s="81">
        <v>29</v>
      </c>
      <c r="C18" s="47">
        <v>59</v>
      </c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0"/>
      <c r="Q18" s="40"/>
      <c r="R18" s="40"/>
    </row>
    <row r="19" spans="1:18" ht="13.8">
      <c r="A19" s="43" t="s">
        <v>457</v>
      </c>
      <c r="B19" s="48"/>
      <c r="C19" s="45">
        <v>166</v>
      </c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0"/>
      <c r="Q19" s="40"/>
      <c r="R19" s="40"/>
    </row>
    <row r="20" spans="1:18" ht="9" customHeight="1"/>
    <row r="21" spans="1:18">
      <c r="A21" s="49" t="s">
        <v>463</v>
      </c>
      <c r="B21" s="49"/>
      <c r="C21" s="49"/>
    </row>
    <row r="24" spans="1:18" ht="41.4">
      <c r="A24" s="37" t="s">
        <v>464</v>
      </c>
      <c r="B24" s="38" t="s">
        <v>448</v>
      </c>
      <c r="C24" s="37" t="s">
        <v>447</v>
      </c>
    </row>
    <row r="25" spans="1:18" ht="13.8">
      <c r="A25" s="41" t="s">
        <v>465</v>
      </c>
      <c r="B25" s="81">
        <v>67</v>
      </c>
      <c r="C25" s="47">
        <v>28</v>
      </c>
    </row>
    <row r="26" spans="1:18" ht="13.8">
      <c r="A26" s="41" t="s">
        <v>466</v>
      </c>
      <c r="B26" s="81">
        <v>50</v>
      </c>
      <c r="C26" s="47">
        <v>39</v>
      </c>
    </row>
    <row r="27" spans="1:18" ht="13.8">
      <c r="A27" s="41" t="s">
        <v>467</v>
      </c>
      <c r="B27" s="81">
        <v>38</v>
      </c>
      <c r="C27" s="47">
        <v>34</v>
      </c>
    </row>
    <row r="28" spans="1:18" ht="13.8">
      <c r="A28" s="41" t="s">
        <v>468</v>
      </c>
      <c r="B28" s="81">
        <v>32</v>
      </c>
      <c r="C28" s="47">
        <v>50</v>
      </c>
    </row>
    <row r="29" spans="1:18" ht="13.8">
      <c r="A29" s="41" t="s">
        <v>469</v>
      </c>
      <c r="B29" s="81">
        <v>30</v>
      </c>
      <c r="C29" s="42">
        <v>29</v>
      </c>
    </row>
    <row r="30" spans="1:18" ht="13.8">
      <c r="A30" s="43" t="s">
        <v>457</v>
      </c>
      <c r="B30" s="48"/>
      <c r="C30" s="45">
        <v>177</v>
      </c>
    </row>
    <row r="32" spans="1:18">
      <c r="A32" s="49" t="s">
        <v>470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B28D-8909-BC49-8FAF-50E3958368BF}">
  <dimension ref="A1:P85"/>
  <sheetViews>
    <sheetView zoomScaleNormal="100" workbookViewId="0">
      <selection activeCell="F10" sqref="F10"/>
    </sheetView>
  </sheetViews>
  <sheetFormatPr defaultColWidth="10.88671875" defaultRowHeight="15.6"/>
  <cols>
    <col min="1" max="1" width="13.44140625" style="89" bestFit="1" customWidth="1"/>
    <col min="2" max="5" width="10.88671875" style="83"/>
    <col min="6" max="6" width="14" style="83" customWidth="1"/>
    <col min="7" max="7" width="10.88671875" style="84"/>
    <col min="8" max="8" width="16.6640625" style="84" customWidth="1"/>
    <col min="9" max="11" width="10.88671875" style="84"/>
    <col min="12" max="12" width="13" style="84" customWidth="1"/>
    <col min="13" max="16" width="14.88671875" style="84" customWidth="1"/>
    <col min="17" max="17" width="8.6640625" style="84" customWidth="1"/>
    <col min="18" max="16384" width="10.88671875" style="84"/>
  </cols>
  <sheetData>
    <row r="1" spans="1:9" ht="30">
      <c r="A1" s="82" t="s">
        <v>471</v>
      </c>
    </row>
    <row r="2" spans="1:9">
      <c r="A2" s="4" t="s">
        <v>1</v>
      </c>
    </row>
    <row r="3" spans="1:9">
      <c r="A3" s="4"/>
    </row>
    <row r="4" spans="1:9" ht="26.4">
      <c r="A4" s="85" t="s">
        <v>472</v>
      </c>
      <c r="B4" s="86" t="s">
        <v>3</v>
      </c>
      <c r="C4" s="86" t="s">
        <v>4</v>
      </c>
      <c r="D4" s="86" t="s">
        <v>473</v>
      </c>
      <c r="E4" s="86" t="s">
        <v>474</v>
      </c>
      <c r="F4" s="86" t="s">
        <v>475</v>
      </c>
      <c r="G4" s="86" t="s">
        <v>476</v>
      </c>
      <c r="H4" s="86" t="s">
        <v>477</v>
      </c>
      <c r="I4" s="86" t="s">
        <v>478</v>
      </c>
    </row>
    <row r="5" spans="1:9">
      <c r="A5" s="87" t="s">
        <v>230</v>
      </c>
      <c r="B5" s="88" t="s">
        <v>231</v>
      </c>
      <c r="C5" s="88" t="s">
        <v>234</v>
      </c>
      <c r="D5" s="90">
        <v>36</v>
      </c>
      <c r="E5" s="88">
        <v>2019</v>
      </c>
      <c r="F5" s="88">
        <v>45</v>
      </c>
      <c r="G5" s="88">
        <v>-9</v>
      </c>
      <c r="H5" s="88" t="s">
        <v>479</v>
      </c>
      <c r="I5" s="88" t="s">
        <v>480</v>
      </c>
    </row>
    <row r="6" spans="1:9">
      <c r="A6" s="87" t="s">
        <v>46</v>
      </c>
      <c r="B6" s="88" t="s">
        <v>47</v>
      </c>
      <c r="C6" s="88" t="s">
        <v>440</v>
      </c>
      <c r="D6" s="90">
        <v>76</v>
      </c>
      <c r="E6" s="88">
        <v>2012</v>
      </c>
      <c r="F6" s="88">
        <v>85</v>
      </c>
      <c r="G6" s="88">
        <v>-9</v>
      </c>
      <c r="H6" s="88" t="s">
        <v>481</v>
      </c>
      <c r="I6" s="88" t="s">
        <v>480</v>
      </c>
    </row>
    <row r="7" spans="1:9">
      <c r="A7" s="87" t="s">
        <v>64</v>
      </c>
      <c r="B7" s="88" t="s">
        <v>65</v>
      </c>
      <c r="C7" s="88" t="s">
        <v>444</v>
      </c>
      <c r="D7" s="90">
        <v>69</v>
      </c>
      <c r="E7" s="88">
        <v>2019</v>
      </c>
      <c r="F7" s="88">
        <v>77</v>
      </c>
      <c r="G7" s="88">
        <v>-8</v>
      </c>
      <c r="H7" s="88" t="s">
        <v>482</v>
      </c>
      <c r="I7" s="88" t="s">
        <v>480</v>
      </c>
    </row>
    <row r="8" spans="1:9">
      <c r="A8" s="87" t="s">
        <v>271</v>
      </c>
      <c r="B8" s="88" t="s">
        <v>272</v>
      </c>
      <c r="C8" s="88" t="s">
        <v>441</v>
      </c>
      <c r="D8" s="90">
        <v>31</v>
      </c>
      <c r="E8" s="88">
        <v>2020</v>
      </c>
      <c r="F8" s="88">
        <v>47</v>
      </c>
      <c r="G8" s="88">
        <v>-16</v>
      </c>
      <c r="H8" s="88" t="s">
        <v>483</v>
      </c>
      <c r="I8" s="88" t="s">
        <v>480</v>
      </c>
    </row>
    <row r="9" spans="1:9">
      <c r="A9" s="87" t="s">
        <v>66</v>
      </c>
      <c r="B9" s="88" t="s">
        <v>67</v>
      </c>
      <c r="C9" s="88" t="s">
        <v>444</v>
      </c>
      <c r="D9" s="90">
        <v>69</v>
      </c>
      <c r="E9" s="88">
        <v>2016</v>
      </c>
      <c r="F9" s="88">
        <v>77</v>
      </c>
      <c r="G9" s="88">
        <v>-8</v>
      </c>
      <c r="H9" s="88" t="s">
        <v>484</v>
      </c>
      <c r="I9" s="88" t="s">
        <v>480</v>
      </c>
    </row>
    <row r="10" spans="1:9">
      <c r="A10" s="87" t="s">
        <v>243</v>
      </c>
      <c r="B10" s="88" t="s">
        <v>244</v>
      </c>
      <c r="C10" s="88" t="s">
        <v>441</v>
      </c>
      <c r="D10" s="90">
        <v>34</v>
      </c>
      <c r="E10" s="88">
        <v>2012</v>
      </c>
      <c r="F10" s="88">
        <v>42</v>
      </c>
      <c r="G10" s="88">
        <v>-8</v>
      </c>
      <c r="H10" s="88" t="s">
        <v>485</v>
      </c>
      <c r="I10" s="88" t="s">
        <v>480</v>
      </c>
    </row>
    <row r="11" spans="1:9">
      <c r="A11" s="87" t="s">
        <v>104</v>
      </c>
      <c r="B11" s="88" t="s">
        <v>105</v>
      </c>
      <c r="C11" s="88" t="s">
        <v>443</v>
      </c>
      <c r="D11" s="90">
        <v>58</v>
      </c>
      <c r="E11" s="88">
        <v>2012</v>
      </c>
      <c r="F11" s="88">
        <v>65</v>
      </c>
      <c r="G11" s="88">
        <v>-7</v>
      </c>
      <c r="H11" s="88" t="s">
        <v>486</v>
      </c>
      <c r="I11" s="88" t="s">
        <v>480</v>
      </c>
    </row>
    <row r="12" spans="1:9">
      <c r="A12" s="87" t="s">
        <v>54</v>
      </c>
      <c r="B12" s="88" t="s">
        <v>55</v>
      </c>
      <c r="C12" s="88" t="s">
        <v>234</v>
      </c>
      <c r="D12" s="90">
        <v>75</v>
      </c>
      <c r="E12" s="88">
        <v>2012</v>
      </c>
      <c r="F12" s="88">
        <v>84</v>
      </c>
      <c r="G12" s="88">
        <v>-9</v>
      </c>
      <c r="H12" s="88" t="s">
        <v>481</v>
      </c>
      <c r="I12" s="88" t="s">
        <v>480</v>
      </c>
    </row>
    <row r="13" spans="1:9">
      <c r="A13" s="87" t="s">
        <v>86</v>
      </c>
      <c r="B13" s="88" t="s">
        <v>87</v>
      </c>
      <c r="C13" s="88" t="s">
        <v>234</v>
      </c>
      <c r="D13" s="90">
        <v>63</v>
      </c>
      <c r="E13" s="88">
        <v>2014</v>
      </c>
      <c r="F13" s="88">
        <v>73</v>
      </c>
      <c r="G13" s="88">
        <v>-10</v>
      </c>
      <c r="H13" s="88" t="s">
        <v>487</v>
      </c>
      <c r="I13" s="88" t="s">
        <v>480</v>
      </c>
    </row>
    <row r="14" spans="1:9">
      <c r="A14" s="87" t="s">
        <v>194</v>
      </c>
      <c r="B14" s="88" t="s">
        <v>195</v>
      </c>
      <c r="C14" s="88" t="s">
        <v>234</v>
      </c>
      <c r="D14" s="90">
        <v>40</v>
      </c>
      <c r="E14" s="88">
        <v>2019</v>
      </c>
      <c r="F14" s="88">
        <v>48</v>
      </c>
      <c r="G14" s="88">
        <v>-8</v>
      </c>
      <c r="H14" s="88" t="s">
        <v>482</v>
      </c>
      <c r="I14" s="88" t="s">
        <v>480</v>
      </c>
    </row>
    <row r="15" spans="1:9">
      <c r="A15" s="87" t="s">
        <v>120</v>
      </c>
      <c r="B15" s="88" t="s">
        <v>121</v>
      </c>
      <c r="C15" s="88" t="s">
        <v>444</v>
      </c>
      <c r="D15" s="90">
        <v>55</v>
      </c>
      <c r="E15" s="88">
        <v>2012</v>
      </c>
      <c r="F15" s="88">
        <v>66</v>
      </c>
      <c r="G15" s="88">
        <v>-11</v>
      </c>
      <c r="H15" s="88" t="s">
        <v>488</v>
      </c>
      <c r="I15" s="88" t="s">
        <v>480</v>
      </c>
    </row>
    <row r="16" spans="1:9">
      <c r="A16" s="87" t="s">
        <v>265</v>
      </c>
      <c r="B16" s="88" t="s">
        <v>266</v>
      </c>
      <c r="C16" s="88" t="s">
        <v>234</v>
      </c>
      <c r="D16" s="90">
        <v>32</v>
      </c>
      <c r="E16" s="88">
        <v>2015</v>
      </c>
      <c r="F16" s="88">
        <v>39</v>
      </c>
      <c r="G16" s="88">
        <v>-7</v>
      </c>
      <c r="H16" s="88" t="s">
        <v>489</v>
      </c>
      <c r="I16" s="88" t="s">
        <v>480</v>
      </c>
    </row>
    <row r="17" spans="1:16">
      <c r="A17" s="87" t="s">
        <v>331</v>
      </c>
      <c r="B17" s="88" t="s">
        <v>332</v>
      </c>
      <c r="C17" s="88" t="s">
        <v>443</v>
      </c>
      <c r="D17" s="90">
        <v>23</v>
      </c>
      <c r="E17" s="88">
        <v>2014</v>
      </c>
      <c r="F17" s="88">
        <v>43</v>
      </c>
      <c r="G17" s="88">
        <v>-20</v>
      </c>
      <c r="H17" s="88" t="s">
        <v>490</v>
      </c>
      <c r="I17" s="88" t="s">
        <v>480</v>
      </c>
    </row>
    <row r="18" spans="1:16">
      <c r="A18" s="87" t="s">
        <v>76</v>
      </c>
      <c r="B18" s="88" t="s">
        <v>77</v>
      </c>
      <c r="C18" s="88" t="s">
        <v>444</v>
      </c>
      <c r="D18" s="90">
        <v>66</v>
      </c>
      <c r="E18" s="88">
        <v>2022</v>
      </c>
      <c r="F18" s="88">
        <v>72</v>
      </c>
      <c r="G18" s="88">
        <v>-6</v>
      </c>
      <c r="H18" s="88" t="s">
        <v>491</v>
      </c>
      <c r="I18" s="88" t="s">
        <v>480</v>
      </c>
    </row>
    <row r="19" spans="1:16">
      <c r="A19" s="87" t="s">
        <v>293</v>
      </c>
      <c r="B19" s="88" t="s">
        <v>294</v>
      </c>
      <c r="C19" s="88" t="s">
        <v>443</v>
      </c>
      <c r="D19" s="90">
        <v>29</v>
      </c>
      <c r="E19" s="88">
        <v>2016</v>
      </c>
      <c r="F19" s="88">
        <v>35</v>
      </c>
      <c r="G19" s="88">
        <v>-6</v>
      </c>
      <c r="H19" s="88" t="s">
        <v>492</v>
      </c>
      <c r="I19" s="88" t="s">
        <v>480</v>
      </c>
    </row>
    <row r="20" spans="1:16">
      <c r="A20" s="87" t="s">
        <v>309</v>
      </c>
      <c r="B20" s="88" t="s">
        <v>310</v>
      </c>
      <c r="C20" s="88" t="s">
        <v>234</v>
      </c>
      <c r="D20" s="90">
        <v>26</v>
      </c>
      <c r="E20" s="88">
        <v>2012</v>
      </c>
      <c r="F20" s="88">
        <v>33</v>
      </c>
      <c r="G20" s="88">
        <v>-7</v>
      </c>
      <c r="H20" s="88" t="s">
        <v>486</v>
      </c>
      <c r="I20" s="88" t="s">
        <v>480</v>
      </c>
    </row>
    <row r="21" spans="1:16">
      <c r="A21" s="87" t="s">
        <v>339</v>
      </c>
      <c r="B21" s="88" t="s">
        <v>340</v>
      </c>
      <c r="C21" s="88" t="s">
        <v>234</v>
      </c>
      <c r="D21" s="90">
        <v>22</v>
      </c>
      <c r="E21" s="88">
        <v>2015</v>
      </c>
      <c r="F21" s="88">
        <v>31</v>
      </c>
      <c r="G21" s="88">
        <v>-9</v>
      </c>
      <c r="H21" s="88" t="s">
        <v>493</v>
      </c>
      <c r="I21" s="88" t="s">
        <v>480</v>
      </c>
    </row>
    <row r="22" spans="1:16">
      <c r="A22" s="87" t="s">
        <v>198</v>
      </c>
      <c r="B22" s="88" t="s">
        <v>199</v>
      </c>
      <c r="C22" s="88" t="s">
        <v>444</v>
      </c>
      <c r="D22" s="90">
        <v>40</v>
      </c>
      <c r="E22" s="88">
        <v>2012</v>
      </c>
      <c r="F22" s="88">
        <v>55</v>
      </c>
      <c r="G22" s="88">
        <v>-15</v>
      </c>
      <c r="H22" s="88" t="s">
        <v>494</v>
      </c>
      <c r="I22" s="88" t="s">
        <v>480</v>
      </c>
    </row>
    <row r="23" spans="1:16">
      <c r="A23" s="87" t="s">
        <v>335</v>
      </c>
      <c r="B23" s="88" t="s">
        <v>336</v>
      </c>
      <c r="C23" s="88" t="s">
        <v>442</v>
      </c>
      <c r="D23" s="90">
        <v>23</v>
      </c>
      <c r="E23" s="88">
        <v>2012</v>
      </c>
      <c r="F23" s="88">
        <v>30</v>
      </c>
      <c r="G23" s="88">
        <v>-7</v>
      </c>
      <c r="H23" s="88" t="s">
        <v>486</v>
      </c>
      <c r="I23" s="88" t="s">
        <v>480</v>
      </c>
    </row>
    <row r="24" spans="1:16">
      <c r="A24" s="87" t="s">
        <v>226</v>
      </c>
      <c r="B24" s="88" t="s">
        <v>227</v>
      </c>
      <c r="C24" s="88" t="s">
        <v>443</v>
      </c>
      <c r="D24" s="90">
        <v>37</v>
      </c>
      <c r="E24" s="88">
        <v>2014</v>
      </c>
      <c r="F24" s="88">
        <v>49</v>
      </c>
      <c r="G24" s="88">
        <v>-12</v>
      </c>
      <c r="H24" s="88" t="s">
        <v>495</v>
      </c>
      <c r="I24" s="88" t="s">
        <v>480</v>
      </c>
    </row>
    <row r="25" spans="1:16">
      <c r="A25" s="87" t="s">
        <v>299</v>
      </c>
      <c r="B25" s="88" t="s">
        <v>300</v>
      </c>
      <c r="C25" s="88" t="s">
        <v>443</v>
      </c>
      <c r="D25" s="90">
        <v>28</v>
      </c>
      <c r="E25" s="88">
        <v>2012</v>
      </c>
      <c r="F25" s="88">
        <v>41</v>
      </c>
      <c r="G25" s="88">
        <v>-13</v>
      </c>
      <c r="H25" s="88" t="s">
        <v>496</v>
      </c>
      <c r="I25" s="88" t="s">
        <v>480</v>
      </c>
    </row>
    <row r="26" spans="1:16">
      <c r="A26" s="87" t="s">
        <v>38</v>
      </c>
      <c r="B26" s="88" t="s">
        <v>39</v>
      </c>
      <c r="C26" s="88" t="s">
        <v>444</v>
      </c>
      <c r="D26" s="90">
        <v>78</v>
      </c>
      <c r="E26" s="88">
        <v>2015</v>
      </c>
      <c r="F26" s="88">
        <v>85</v>
      </c>
      <c r="G26" s="88">
        <v>-7</v>
      </c>
      <c r="H26" s="88" t="s">
        <v>489</v>
      </c>
      <c r="I26" s="88" t="s">
        <v>480</v>
      </c>
    </row>
    <row r="27" spans="1:16">
      <c r="A27" s="87" t="s">
        <v>319</v>
      </c>
      <c r="B27" s="88" t="s">
        <v>320</v>
      </c>
      <c r="C27" s="88" t="s">
        <v>443</v>
      </c>
      <c r="D27" s="90">
        <v>25</v>
      </c>
      <c r="E27" s="88">
        <v>2012</v>
      </c>
      <c r="F27" s="88">
        <v>32</v>
      </c>
      <c r="G27" s="88">
        <v>-7</v>
      </c>
      <c r="H27" s="88" t="s">
        <v>486</v>
      </c>
      <c r="I27" s="88" t="s">
        <v>480</v>
      </c>
    </row>
    <row r="28" spans="1:16">
      <c r="A28" s="87" t="s">
        <v>301</v>
      </c>
      <c r="B28" s="88" t="s">
        <v>302</v>
      </c>
      <c r="C28" s="88" t="s">
        <v>443</v>
      </c>
      <c r="D28" s="90">
        <v>28</v>
      </c>
      <c r="E28" s="88">
        <v>2015</v>
      </c>
      <c r="F28" s="88">
        <v>35</v>
      </c>
      <c r="G28" s="88">
        <v>-7</v>
      </c>
      <c r="H28" s="88" t="s">
        <v>489</v>
      </c>
      <c r="I28" s="88" t="s">
        <v>480</v>
      </c>
      <c r="M28" s="107" t="s">
        <v>497</v>
      </c>
      <c r="N28" s="108"/>
      <c r="O28" s="107" t="s">
        <v>498</v>
      </c>
      <c r="P28" s="108"/>
    </row>
    <row r="29" spans="1:16" ht="15.9" customHeight="1">
      <c r="A29" s="87" t="s">
        <v>142</v>
      </c>
      <c r="B29" s="88" t="s">
        <v>143</v>
      </c>
      <c r="C29" s="88" t="s">
        <v>444</v>
      </c>
      <c r="D29" s="90">
        <v>49</v>
      </c>
      <c r="E29" s="88">
        <v>2015</v>
      </c>
      <c r="F29" s="88">
        <v>60</v>
      </c>
      <c r="G29" s="88">
        <v>-11</v>
      </c>
      <c r="H29" s="88" t="s">
        <v>499</v>
      </c>
      <c r="I29" s="88" t="s">
        <v>480</v>
      </c>
      <c r="L29" s="95" t="s">
        <v>4</v>
      </c>
      <c r="M29" s="93" t="s">
        <v>480</v>
      </c>
      <c r="N29" s="94" t="s">
        <v>500</v>
      </c>
      <c r="O29" s="93" t="s">
        <v>480</v>
      </c>
      <c r="P29" s="94" t="s">
        <v>500</v>
      </c>
    </row>
    <row r="30" spans="1:16" ht="17.100000000000001" customHeight="1">
      <c r="A30" s="87" t="s">
        <v>144</v>
      </c>
      <c r="B30" s="88" t="s">
        <v>145</v>
      </c>
      <c r="C30" s="88" t="s">
        <v>443</v>
      </c>
      <c r="D30" s="90">
        <v>48</v>
      </c>
      <c r="E30" s="88">
        <v>2012</v>
      </c>
      <c r="F30" s="88">
        <v>57</v>
      </c>
      <c r="G30" s="88">
        <v>-9</v>
      </c>
      <c r="H30" s="88" t="s">
        <v>481</v>
      </c>
      <c r="I30" s="88" t="s">
        <v>480</v>
      </c>
      <c r="L30" s="96" t="s">
        <v>234</v>
      </c>
      <c r="M30" s="91">
        <v>12</v>
      </c>
      <c r="N30" s="92">
        <v>2</v>
      </c>
      <c r="O30" s="91">
        <v>8</v>
      </c>
      <c r="P30" s="92">
        <v>1</v>
      </c>
    </row>
    <row r="31" spans="1:16">
      <c r="A31" s="87" t="s">
        <v>305</v>
      </c>
      <c r="B31" s="88" t="s">
        <v>306</v>
      </c>
      <c r="C31" s="88" t="s">
        <v>234</v>
      </c>
      <c r="D31" s="90">
        <v>27</v>
      </c>
      <c r="E31" s="88">
        <v>2014</v>
      </c>
      <c r="F31" s="88">
        <v>35</v>
      </c>
      <c r="G31" s="88">
        <v>-8</v>
      </c>
      <c r="H31" s="88" t="s">
        <v>501</v>
      </c>
      <c r="I31" s="88" t="s">
        <v>480</v>
      </c>
      <c r="L31" s="96" t="s">
        <v>440</v>
      </c>
      <c r="M31" s="91">
        <v>6</v>
      </c>
      <c r="N31" s="92">
        <v>8</v>
      </c>
      <c r="O31" s="91">
        <v>3</v>
      </c>
      <c r="P31" s="92">
        <v>5</v>
      </c>
    </row>
    <row r="32" spans="1:16">
      <c r="A32" s="87" t="s">
        <v>275</v>
      </c>
      <c r="B32" s="88" t="s">
        <v>276</v>
      </c>
      <c r="C32" s="88" t="s">
        <v>440</v>
      </c>
      <c r="D32" s="90">
        <v>31</v>
      </c>
      <c r="E32" s="88">
        <v>2015</v>
      </c>
      <c r="F32" s="88">
        <v>39</v>
      </c>
      <c r="G32" s="88">
        <v>-8</v>
      </c>
      <c r="H32" s="88" t="s">
        <v>502</v>
      </c>
      <c r="I32" s="88" t="s">
        <v>480</v>
      </c>
      <c r="L32" s="96" t="s">
        <v>441</v>
      </c>
      <c r="M32" s="91">
        <v>6</v>
      </c>
      <c r="N32" s="92">
        <v>7</v>
      </c>
      <c r="O32" s="91">
        <v>5</v>
      </c>
      <c r="P32" s="92">
        <v>4</v>
      </c>
    </row>
    <row r="33" spans="1:16">
      <c r="A33" s="87" t="s">
        <v>347</v>
      </c>
      <c r="B33" s="88" t="s">
        <v>348</v>
      </c>
      <c r="C33" s="88" t="s">
        <v>443</v>
      </c>
      <c r="D33" s="90">
        <v>21</v>
      </c>
      <c r="E33" s="88">
        <v>2015</v>
      </c>
      <c r="F33" s="88">
        <v>31</v>
      </c>
      <c r="G33" s="88">
        <v>-10</v>
      </c>
      <c r="H33" s="88" t="s">
        <v>503</v>
      </c>
      <c r="I33" s="88" t="s">
        <v>480</v>
      </c>
      <c r="L33" s="96" t="s">
        <v>442</v>
      </c>
      <c r="M33" s="91">
        <v>3</v>
      </c>
      <c r="N33" s="92">
        <v>0</v>
      </c>
      <c r="O33" s="91">
        <v>0</v>
      </c>
      <c r="P33" s="92">
        <v>0</v>
      </c>
    </row>
    <row r="34" spans="1:16">
      <c r="A34" s="87" t="s">
        <v>365</v>
      </c>
      <c r="B34" s="88" t="s">
        <v>366</v>
      </c>
      <c r="C34" s="88" t="s">
        <v>440</v>
      </c>
      <c r="D34" s="90">
        <v>16</v>
      </c>
      <c r="E34" s="88">
        <v>2017</v>
      </c>
      <c r="F34" s="88">
        <v>30</v>
      </c>
      <c r="G34" s="88">
        <v>-14</v>
      </c>
      <c r="H34" s="88" t="s">
        <v>504</v>
      </c>
      <c r="I34" s="88" t="s">
        <v>480</v>
      </c>
      <c r="L34" s="96" t="s">
        <v>443</v>
      </c>
      <c r="M34" s="91">
        <v>10</v>
      </c>
      <c r="N34" s="92">
        <v>7</v>
      </c>
      <c r="O34" s="91">
        <v>4</v>
      </c>
      <c r="P34" s="92">
        <v>3</v>
      </c>
    </row>
    <row r="35" spans="1:16">
      <c r="A35" s="87" t="s">
        <v>30</v>
      </c>
      <c r="B35" s="88" t="s">
        <v>31</v>
      </c>
      <c r="C35" s="88" t="s">
        <v>440</v>
      </c>
      <c r="D35" s="90">
        <v>81</v>
      </c>
      <c r="E35" s="88">
        <v>2015</v>
      </c>
      <c r="F35" s="88">
        <v>91</v>
      </c>
      <c r="G35" s="88">
        <v>-10</v>
      </c>
      <c r="H35" s="88" t="s">
        <v>503</v>
      </c>
      <c r="I35" s="88" t="s">
        <v>480</v>
      </c>
      <c r="L35" s="96" t="s">
        <v>444</v>
      </c>
      <c r="M35" s="91">
        <v>13</v>
      </c>
      <c r="N35" s="92">
        <v>7</v>
      </c>
      <c r="O35" s="91">
        <v>8</v>
      </c>
      <c r="P35" s="92">
        <v>3</v>
      </c>
    </row>
    <row r="36" spans="1:16">
      <c r="A36" s="87" t="s">
        <v>373</v>
      </c>
      <c r="B36" s="88" t="s">
        <v>374</v>
      </c>
      <c r="C36" s="88" t="s">
        <v>234</v>
      </c>
      <c r="D36" s="90">
        <v>14</v>
      </c>
      <c r="E36" s="88">
        <v>2012</v>
      </c>
      <c r="F36" s="88">
        <v>29</v>
      </c>
      <c r="G36" s="88">
        <v>-15</v>
      </c>
      <c r="H36" s="88" t="s">
        <v>494</v>
      </c>
      <c r="I36" s="88" t="s">
        <v>480</v>
      </c>
      <c r="L36" s="95" t="s">
        <v>457</v>
      </c>
      <c r="M36" s="93">
        <v>50</v>
      </c>
      <c r="N36" s="94">
        <v>31</v>
      </c>
      <c r="O36" s="93">
        <v>28</v>
      </c>
      <c r="P36" s="94">
        <v>16</v>
      </c>
    </row>
    <row r="37" spans="1:16">
      <c r="A37" s="87" t="s">
        <v>32</v>
      </c>
      <c r="B37" s="88" t="s">
        <v>33</v>
      </c>
      <c r="C37" s="88" t="s">
        <v>444</v>
      </c>
      <c r="D37" s="90">
        <v>81</v>
      </c>
      <c r="E37" s="88">
        <v>2015</v>
      </c>
      <c r="F37" s="88">
        <v>88</v>
      </c>
      <c r="G37" s="88">
        <v>-7</v>
      </c>
      <c r="H37" s="88" t="s">
        <v>489</v>
      </c>
      <c r="I37" s="88" t="s">
        <v>480</v>
      </c>
    </row>
    <row r="38" spans="1:16">
      <c r="A38" s="87" t="s">
        <v>291</v>
      </c>
      <c r="B38" s="88" t="s">
        <v>292</v>
      </c>
      <c r="C38" s="88" t="s">
        <v>234</v>
      </c>
      <c r="D38" s="90">
        <v>30</v>
      </c>
      <c r="E38" s="88">
        <v>2020</v>
      </c>
      <c r="F38" s="88">
        <v>38</v>
      </c>
      <c r="G38" s="88">
        <v>-8</v>
      </c>
      <c r="H38" s="88" t="s">
        <v>505</v>
      </c>
      <c r="I38" s="88" t="s">
        <v>480</v>
      </c>
    </row>
    <row r="39" spans="1:16">
      <c r="A39" s="87" t="s">
        <v>128</v>
      </c>
      <c r="B39" s="88" t="s">
        <v>129</v>
      </c>
      <c r="C39" s="88" t="s">
        <v>444</v>
      </c>
      <c r="D39" s="90">
        <v>53</v>
      </c>
      <c r="E39" s="88">
        <v>2015</v>
      </c>
      <c r="F39" s="88">
        <v>63</v>
      </c>
      <c r="G39" s="88">
        <v>-10</v>
      </c>
      <c r="H39" s="88" t="s">
        <v>503</v>
      </c>
      <c r="I39" s="88" t="s">
        <v>480</v>
      </c>
    </row>
    <row r="40" spans="1:16">
      <c r="A40" s="87" t="s">
        <v>118</v>
      </c>
      <c r="B40" s="88" t="s">
        <v>119</v>
      </c>
      <c r="C40" s="88" t="s">
        <v>444</v>
      </c>
      <c r="D40" s="90">
        <v>56</v>
      </c>
      <c r="E40" s="88">
        <v>2018</v>
      </c>
      <c r="F40" s="88">
        <v>64</v>
      </c>
      <c r="G40" s="88">
        <v>-8</v>
      </c>
      <c r="H40" s="88" t="s">
        <v>506</v>
      </c>
      <c r="I40" s="88" t="s">
        <v>480</v>
      </c>
    </row>
    <row r="41" spans="1:16">
      <c r="A41" s="87" t="s">
        <v>341</v>
      </c>
      <c r="B41" s="88" t="s">
        <v>342</v>
      </c>
      <c r="C41" s="88" t="s">
        <v>441</v>
      </c>
      <c r="D41" s="90">
        <v>22</v>
      </c>
      <c r="E41" s="88">
        <v>2020</v>
      </c>
      <c r="F41" s="88">
        <v>30</v>
      </c>
      <c r="G41" s="88">
        <v>-8</v>
      </c>
      <c r="H41" s="88" t="s">
        <v>505</v>
      </c>
      <c r="I41" s="88" t="s">
        <v>480</v>
      </c>
    </row>
    <row r="42" spans="1:16">
      <c r="A42" s="87" t="s">
        <v>259</v>
      </c>
      <c r="B42" s="88" t="s">
        <v>260</v>
      </c>
      <c r="C42" s="88" t="s">
        <v>441</v>
      </c>
      <c r="D42" s="90">
        <v>33</v>
      </c>
      <c r="E42" s="88">
        <v>2016</v>
      </c>
      <c r="F42" s="88">
        <v>42</v>
      </c>
      <c r="G42" s="88">
        <v>-9</v>
      </c>
      <c r="H42" s="88" t="s">
        <v>507</v>
      </c>
      <c r="I42" s="88" t="s">
        <v>480</v>
      </c>
    </row>
    <row r="43" spans="1:16">
      <c r="A43" s="87" t="s">
        <v>387</v>
      </c>
      <c r="B43" s="88" t="s">
        <v>388</v>
      </c>
      <c r="C43" s="88" t="s">
        <v>443</v>
      </c>
      <c r="D43" s="90">
        <v>9</v>
      </c>
      <c r="E43" s="88">
        <v>2015</v>
      </c>
      <c r="F43" s="88">
        <v>15</v>
      </c>
      <c r="G43" s="88">
        <v>-6</v>
      </c>
      <c r="H43" s="88" t="s">
        <v>508</v>
      </c>
      <c r="I43" s="88" t="s">
        <v>480</v>
      </c>
    </row>
    <row r="44" spans="1:16">
      <c r="A44" s="87" t="s">
        <v>124</v>
      </c>
      <c r="B44" s="88" t="s">
        <v>125</v>
      </c>
      <c r="C44" s="88" t="s">
        <v>444</v>
      </c>
      <c r="D44" s="90">
        <v>55</v>
      </c>
      <c r="E44" s="88">
        <v>2012</v>
      </c>
      <c r="F44" s="88">
        <v>65</v>
      </c>
      <c r="G44" s="88">
        <v>-10</v>
      </c>
      <c r="H44" s="88" t="s">
        <v>509</v>
      </c>
      <c r="I44" s="88" t="s">
        <v>480</v>
      </c>
    </row>
    <row r="45" spans="1:16">
      <c r="A45" s="87" t="s">
        <v>239</v>
      </c>
      <c r="B45" s="88" t="s">
        <v>240</v>
      </c>
      <c r="C45" s="88" t="s">
        <v>440</v>
      </c>
      <c r="D45" s="90">
        <v>35</v>
      </c>
      <c r="E45" s="88">
        <v>2012</v>
      </c>
      <c r="F45" s="88">
        <v>40</v>
      </c>
      <c r="G45" s="88">
        <v>-5</v>
      </c>
      <c r="H45" s="88" t="s">
        <v>510</v>
      </c>
      <c r="I45" s="88" t="s">
        <v>480</v>
      </c>
    </row>
    <row r="46" spans="1:16">
      <c r="A46" s="87" t="s">
        <v>34</v>
      </c>
      <c r="B46" s="88" t="s">
        <v>35</v>
      </c>
      <c r="C46" s="88" t="s">
        <v>444</v>
      </c>
      <c r="D46" s="90">
        <v>80</v>
      </c>
      <c r="E46" s="88">
        <v>2015</v>
      </c>
      <c r="F46" s="88">
        <v>89</v>
      </c>
      <c r="G46" s="88">
        <v>-9</v>
      </c>
      <c r="H46" s="88" t="s">
        <v>493</v>
      </c>
      <c r="I46" s="88" t="s">
        <v>480</v>
      </c>
    </row>
    <row r="47" spans="1:16">
      <c r="A47" s="87" t="s">
        <v>371</v>
      </c>
      <c r="B47" s="88" t="s">
        <v>372</v>
      </c>
      <c r="C47" s="88" t="s">
        <v>442</v>
      </c>
      <c r="D47" s="90">
        <v>15</v>
      </c>
      <c r="E47" s="88">
        <v>2012</v>
      </c>
      <c r="F47" s="88">
        <v>26</v>
      </c>
      <c r="G47" s="88">
        <v>-11</v>
      </c>
      <c r="H47" s="88" t="s">
        <v>488</v>
      </c>
      <c r="I47" s="88" t="s">
        <v>480</v>
      </c>
    </row>
    <row r="48" spans="1:16">
      <c r="A48" s="87" t="s">
        <v>261</v>
      </c>
      <c r="B48" s="88" t="s">
        <v>262</v>
      </c>
      <c r="C48" s="88" t="s">
        <v>440</v>
      </c>
      <c r="D48" s="90">
        <v>33</v>
      </c>
      <c r="E48" s="88">
        <v>2015</v>
      </c>
      <c r="F48" s="88">
        <v>38</v>
      </c>
      <c r="G48" s="88">
        <v>-5</v>
      </c>
      <c r="H48" s="88" t="s">
        <v>511</v>
      </c>
      <c r="I48" s="88" t="s">
        <v>480</v>
      </c>
    </row>
    <row r="49" spans="1:9">
      <c r="A49" s="87" t="s">
        <v>279</v>
      </c>
      <c r="B49" s="88" t="s">
        <v>280</v>
      </c>
      <c r="C49" s="88" t="s">
        <v>441</v>
      </c>
      <c r="D49" s="90">
        <v>31</v>
      </c>
      <c r="E49" s="88">
        <v>2013</v>
      </c>
      <c r="F49" s="88">
        <v>50</v>
      </c>
      <c r="G49" s="88">
        <v>-19</v>
      </c>
      <c r="H49" s="88" t="s">
        <v>512</v>
      </c>
      <c r="I49" s="88" t="s">
        <v>480</v>
      </c>
    </row>
    <row r="50" spans="1:9">
      <c r="A50" s="87" t="s">
        <v>359</v>
      </c>
      <c r="B50" s="88" t="s">
        <v>360</v>
      </c>
      <c r="C50" s="88" t="s">
        <v>441</v>
      </c>
      <c r="D50" s="90">
        <v>17</v>
      </c>
      <c r="E50" s="88">
        <v>2016</v>
      </c>
      <c r="F50" s="88">
        <v>22</v>
      </c>
      <c r="G50" s="88">
        <v>-5</v>
      </c>
      <c r="H50" s="88" t="s">
        <v>513</v>
      </c>
      <c r="I50" s="88" t="s">
        <v>480</v>
      </c>
    </row>
    <row r="51" spans="1:9">
      <c r="A51" s="87" t="s">
        <v>62</v>
      </c>
      <c r="B51" s="88" t="s">
        <v>63</v>
      </c>
      <c r="C51" s="88" t="s">
        <v>444</v>
      </c>
      <c r="D51" s="90">
        <v>70</v>
      </c>
      <c r="E51" s="88">
        <v>2017</v>
      </c>
      <c r="F51" s="88">
        <v>82</v>
      </c>
      <c r="G51" s="88">
        <v>-12</v>
      </c>
      <c r="H51" s="88" t="s">
        <v>514</v>
      </c>
      <c r="I51" s="88" t="s">
        <v>480</v>
      </c>
    </row>
    <row r="52" spans="1:9">
      <c r="A52" s="87" t="s">
        <v>82</v>
      </c>
      <c r="B52" s="88" t="s">
        <v>83</v>
      </c>
      <c r="C52" s="88" t="s">
        <v>234</v>
      </c>
      <c r="D52" s="90">
        <v>64</v>
      </c>
      <c r="E52" s="88">
        <v>2015</v>
      </c>
      <c r="F52" s="88">
        <v>76</v>
      </c>
      <c r="G52" s="88">
        <v>-12</v>
      </c>
      <c r="H52" s="88" t="s">
        <v>515</v>
      </c>
      <c r="I52" s="88" t="s">
        <v>480</v>
      </c>
    </row>
    <row r="53" spans="1:9">
      <c r="A53" s="87" t="s">
        <v>383</v>
      </c>
      <c r="B53" s="88" t="s">
        <v>384</v>
      </c>
      <c r="C53" s="88" t="s">
        <v>234</v>
      </c>
      <c r="D53" s="90">
        <v>10</v>
      </c>
      <c r="E53" s="88">
        <v>2013</v>
      </c>
      <c r="F53" s="88">
        <v>20</v>
      </c>
      <c r="G53" s="88">
        <v>-10</v>
      </c>
      <c r="H53" s="88" t="s">
        <v>516</v>
      </c>
      <c r="I53" s="88" t="s">
        <v>480</v>
      </c>
    </row>
    <row r="54" spans="1:9">
      <c r="A54" s="87" t="s">
        <v>381</v>
      </c>
      <c r="B54" s="88" t="s">
        <v>382</v>
      </c>
      <c r="C54" s="88" t="s">
        <v>442</v>
      </c>
      <c r="D54" s="90">
        <v>13</v>
      </c>
      <c r="E54" s="88">
        <v>2012</v>
      </c>
      <c r="F54" s="88">
        <v>23</v>
      </c>
      <c r="G54" s="88">
        <v>-10</v>
      </c>
      <c r="H54" s="88" t="s">
        <v>509</v>
      </c>
      <c r="I54" s="88" t="s">
        <v>480</v>
      </c>
    </row>
    <row r="55" spans="1:9">
      <c r="A55" s="87" t="s">
        <v>204</v>
      </c>
      <c r="B55" s="88" t="s">
        <v>205</v>
      </c>
      <c r="C55" s="88" t="s">
        <v>441</v>
      </c>
      <c r="D55" s="90">
        <v>39</v>
      </c>
      <c r="E55" s="88">
        <v>2013</v>
      </c>
      <c r="F55" s="88">
        <v>31</v>
      </c>
      <c r="G55" s="88">
        <v>8</v>
      </c>
      <c r="H55" s="88" t="s">
        <v>517</v>
      </c>
      <c r="I55" s="88" t="s">
        <v>500</v>
      </c>
    </row>
    <row r="56" spans="1:9">
      <c r="A56" s="87" t="s">
        <v>263</v>
      </c>
      <c r="B56" s="88" t="s">
        <v>264</v>
      </c>
      <c r="C56" s="88" t="s">
        <v>443</v>
      </c>
      <c r="D56" s="90">
        <v>32</v>
      </c>
      <c r="E56" s="88">
        <v>2015</v>
      </c>
      <c r="F56" s="88">
        <v>15</v>
      </c>
      <c r="G56" s="88">
        <v>17</v>
      </c>
      <c r="H56" s="88" t="s">
        <v>518</v>
      </c>
      <c r="I56" s="88" t="s">
        <v>500</v>
      </c>
    </row>
    <row r="57" spans="1:9">
      <c r="A57" s="87" t="s">
        <v>152</v>
      </c>
      <c r="B57" s="88" t="s">
        <v>153</v>
      </c>
      <c r="C57" s="88" t="s">
        <v>441</v>
      </c>
      <c r="D57" s="90">
        <v>46</v>
      </c>
      <c r="E57" s="88">
        <v>2016</v>
      </c>
      <c r="F57" s="88">
        <v>33</v>
      </c>
      <c r="G57" s="88">
        <v>13</v>
      </c>
      <c r="H57" s="88" t="s">
        <v>519</v>
      </c>
      <c r="I57" s="88" t="s">
        <v>500</v>
      </c>
    </row>
    <row r="58" spans="1:9">
      <c r="A58" s="87" t="s">
        <v>58</v>
      </c>
      <c r="B58" s="88" t="s">
        <v>59</v>
      </c>
      <c r="C58" s="88" t="s">
        <v>440</v>
      </c>
      <c r="D58" s="90">
        <v>71</v>
      </c>
      <c r="E58" s="88">
        <v>2013</v>
      </c>
      <c r="F58" s="88">
        <v>63</v>
      </c>
      <c r="G58" s="88">
        <v>8</v>
      </c>
      <c r="H58" s="88" t="s">
        <v>517</v>
      </c>
      <c r="I58" s="88" t="s">
        <v>500</v>
      </c>
    </row>
    <row r="59" spans="1:9">
      <c r="A59" s="87" t="s">
        <v>174</v>
      </c>
      <c r="B59" s="88" t="s">
        <v>175</v>
      </c>
      <c r="C59" s="88" t="s">
        <v>440</v>
      </c>
      <c r="D59" s="90">
        <v>43</v>
      </c>
      <c r="E59" s="88">
        <v>2014</v>
      </c>
      <c r="F59" s="88">
        <v>36</v>
      </c>
      <c r="G59" s="88">
        <v>7</v>
      </c>
      <c r="H59" s="88" t="s">
        <v>520</v>
      </c>
      <c r="I59" s="88" t="s">
        <v>500</v>
      </c>
    </row>
    <row r="60" spans="1:9">
      <c r="A60" s="87" t="s">
        <v>176</v>
      </c>
      <c r="B60" s="88" t="s">
        <v>177</v>
      </c>
      <c r="C60" s="88" t="s">
        <v>443</v>
      </c>
      <c r="D60" s="90">
        <v>43</v>
      </c>
      <c r="E60" s="88">
        <v>2013</v>
      </c>
      <c r="F60" s="88">
        <v>27</v>
      </c>
      <c r="G60" s="88">
        <v>16</v>
      </c>
      <c r="H60" s="88" t="s">
        <v>521</v>
      </c>
      <c r="I60" s="88" t="s">
        <v>500</v>
      </c>
    </row>
    <row r="61" spans="1:9">
      <c r="A61" s="87" t="s">
        <v>100</v>
      </c>
      <c r="B61" s="88" t="s">
        <v>101</v>
      </c>
      <c r="C61" s="88" t="s">
        <v>444</v>
      </c>
      <c r="D61" s="90">
        <v>59</v>
      </c>
      <c r="E61" s="88">
        <v>2013</v>
      </c>
      <c r="F61" s="88">
        <v>48</v>
      </c>
      <c r="G61" s="88">
        <v>11</v>
      </c>
      <c r="H61" s="88" t="s">
        <v>522</v>
      </c>
      <c r="I61" s="88" t="s">
        <v>500</v>
      </c>
    </row>
    <row r="62" spans="1:9">
      <c r="A62" s="87" t="s">
        <v>222</v>
      </c>
      <c r="B62" s="88" t="s">
        <v>223</v>
      </c>
      <c r="C62" s="88" t="s">
        <v>234</v>
      </c>
      <c r="D62" s="90">
        <v>37</v>
      </c>
      <c r="E62" s="88">
        <v>2020</v>
      </c>
      <c r="F62" s="88">
        <v>28</v>
      </c>
      <c r="G62" s="88">
        <v>9</v>
      </c>
      <c r="H62" s="88" t="s">
        <v>523</v>
      </c>
      <c r="I62" s="88" t="s">
        <v>500</v>
      </c>
    </row>
    <row r="63" spans="1:9">
      <c r="A63" s="87" t="s">
        <v>48</v>
      </c>
      <c r="B63" s="88" t="s">
        <v>49</v>
      </c>
      <c r="C63" s="88" t="s">
        <v>444</v>
      </c>
      <c r="D63" s="90">
        <v>76</v>
      </c>
      <c r="E63" s="88">
        <v>2012</v>
      </c>
      <c r="F63" s="88">
        <v>64</v>
      </c>
      <c r="G63" s="88">
        <v>12</v>
      </c>
      <c r="H63" s="88" t="s">
        <v>524</v>
      </c>
      <c r="I63" s="88" t="s">
        <v>500</v>
      </c>
    </row>
    <row r="64" spans="1:9">
      <c r="A64" s="87" t="s">
        <v>214</v>
      </c>
      <c r="B64" s="88" t="s">
        <v>215</v>
      </c>
      <c r="C64" s="88" t="s">
        <v>443</v>
      </c>
      <c r="D64" s="90">
        <v>38</v>
      </c>
      <c r="E64" s="88">
        <v>2012</v>
      </c>
      <c r="F64" s="88">
        <v>33</v>
      </c>
      <c r="G64" s="88">
        <v>5</v>
      </c>
      <c r="H64" s="88" t="s">
        <v>525</v>
      </c>
      <c r="I64" s="88" t="s">
        <v>500</v>
      </c>
    </row>
    <row r="65" spans="1:9">
      <c r="A65" s="87" t="s">
        <v>138</v>
      </c>
      <c r="B65" s="88" t="s">
        <v>139</v>
      </c>
      <c r="C65" s="88" t="s">
        <v>444</v>
      </c>
      <c r="D65" s="90">
        <v>50</v>
      </c>
      <c r="E65" s="88">
        <v>2012</v>
      </c>
      <c r="F65" s="88">
        <v>36</v>
      </c>
      <c r="G65" s="88">
        <v>14</v>
      </c>
      <c r="H65" s="88" t="s">
        <v>526</v>
      </c>
      <c r="I65" s="88" t="s">
        <v>500</v>
      </c>
    </row>
    <row r="66" spans="1:9">
      <c r="A66" s="87" t="s">
        <v>196</v>
      </c>
      <c r="B66" s="88" t="s">
        <v>197</v>
      </c>
      <c r="C66" s="88" t="s">
        <v>234</v>
      </c>
      <c r="D66" s="90">
        <v>40</v>
      </c>
      <c r="E66" s="88">
        <v>2014</v>
      </c>
      <c r="F66" s="88">
        <v>30</v>
      </c>
      <c r="G66" s="88">
        <v>10</v>
      </c>
      <c r="H66" s="88" t="s">
        <v>527</v>
      </c>
      <c r="I66" s="88" t="s">
        <v>500</v>
      </c>
    </row>
    <row r="67" spans="1:9">
      <c r="A67" s="87" t="s">
        <v>52</v>
      </c>
      <c r="B67" s="88" t="s">
        <v>53</v>
      </c>
      <c r="C67" s="88" t="s">
        <v>444</v>
      </c>
      <c r="D67" s="90">
        <v>76</v>
      </c>
      <c r="E67" s="88">
        <v>2012</v>
      </c>
      <c r="F67" s="88">
        <v>69</v>
      </c>
      <c r="G67" s="88">
        <v>7</v>
      </c>
      <c r="H67" s="88" t="s">
        <v>528</v>
      </c>
      <c r="I67" s="88" t="s">
        <v>500</v>
      </c>
    </row>
    <row r="68" spans="1:9">
      <c r="A68" s="87" t="s">
        <v>126</v>
      </c>
      <c r="B68" s="88" t="s">
        <v>127</v>
      </c>
      <c r="C68" s="88" t="s">
        <v>444</v>
      </c>
      <c r="D68" s="90">
        <v>53</v>
      </c>
      <c r="E68" s="88">
        <v>2012</v>
      </c>
      <c r="F68" s="88">
        <v>42</v>
      </c>
      <c r="G68" s="88">
        <v>11</v>
      </c>
      <c r="H68" s="88" t="s">
        <v>529</v>
      </c>
      <c r="I68" s="88" t="s">
        <v>500</v>
      </c>
    </row>
    <row r="69" spans="1:9">
      <c r="A69" s="87" t="s">
        <v>216</v>
      </c>
      <c r="B69" s="88" t="s">
        <v>217</v>
      </c>
      <c r="C69" s="88" t="s">
        <v>441</v>
      </c>
      <c r="D69" s="90">
        <v>38</v>
      </c>
      <c r="E69" s="88">
        <v>2013</v>
      </c>
      <c r="F69" s="88">
        <v>26</v>
      </c>
      <c r="G69" s="88">
        <v>12</v>
      </c>
      <c r="H69" s="88" t="s">
        <v>530</v>
      </c>
      <c r="I69" s="88" t="s">
        <v>500</v>
      </c>
    </row>
    <row r="70" spans="1:9">
      <c r="A70" s="87" t="s">
        <v>180</v>
      </c>
      <c r="B70" s="88" t="s">
        <v>181</v>
      </c>
      <c r="C70" s="88" t="s">
        <v>441</v>
      </c>
      <c r="D70" s="90">
        <v>43</v>
      </c>
      <c r="E70" s="88">
        <v>2015</v>
      </c>
      <c r="F70" s="88">
        <v>33</v>
      </c>
      <c r="G70" s="88">
        <v>10</v>
      </c>
      <c r="H70" s="88" t="s">
        <v>531</v>
      </c>
      <c r="I70" s="88" t="s">
        <v>500</v>
      </c>
    </row>
    <row r="71" spans="1:9">
      <c r="A71" s="87" t="s">
        <v>247</v>
      </c>
      <c r="B71" s="88" t="s">
        <v>248</v>
      </c>
      <c r="C71" s="88" t="s">
        <v>440</v>
      </c>
      <c r="D71" s="90">
        <v>34</v>
      </c>
      <c r="E71" s="88">
        <v>2012</v>
      </c>
      <c r="F71" s="88">
        <v>21</v>
      </c>
      <c r="G71" s="88">
        <v>13</v>
      </c>
      <c r="H71" s="88" t="s">
        <v>532</v>
      </c>
      <c r="I71" s="88" t="s">
        <v>500</v>
      </c>
    </row>
    <row r="72" spans="1:9">
      <c r="A72" s="87" t="s">
        <v>98</v>
      </c>
      <c r="B72" s="88" t="s">
        <v>99</v>
      </c>
      <c r="C72" s="88" t="s">
        <v>444</v>
      </c>
      <c r="D72" s="90">
        <v>60</v>
      </c>
      <c r="E72" s="88">
        <v>2012</v>
      </c>
      <c r="F72" s="88">
        <v>49</v>
      </c>
      <c r="G72" s="88">
        <v>11</v>
      </c>
      <c r="H72" s="88" t="s">
        <v>529</v>
      </c>
      <c r="I72" s="88" t="s">
        <v>500</v>
      </c>
    </row>
    <row r="73" spans="1:9">
      <c r="A73" s="87" t="s">
        <v>78</v>
      </c>
      <c r="B73" s="88" t="s">
        <v>79</v>
      </c>
      <c r="C73" s="88" t="s">
        <v>444</v>
      </c>
      <c r="D73" s="90">
        <v>65</v>
      </c>
      <c r="E73" s="88">
        <v>2012</v>
      </c>
      <c r="F73" s="88">
        <v>54</v>
      </c>
      <c r="G73" s="88">
        <v>11</v>
      </c>
      <c r="H73" s="88" t="s">
        <v>529</v>
      </c>
      <c r="I73" s="88" t="s">
        <v>500</v>
      </c>
    </row>
    <row r="74" spans="1:9">
      <c r="A74" s="87" t="s">
        <v>208</v>
      </c>
      <c r="B74" s="88" t="s">
        <v>209</v>
      </c>
      <c r="C74" s="88" t="s">
        <v>440</v>
      </c>
      <c r="D74" s="90">
        <v>39</v>
      </c>
      <c r="E74" s="88">
        <v>2019</v>
      </c>
      <c r="F74" s="88">
        <v>29</v>
      </c>
      <c r="G74" s="88">
        <v>10</v>
      </c>
      <c r="H74" s="88" t="s">
        <v>533</v>
      </c>
      <c r="I74" s="88" t="s">
        <v>500</v>
      </c>
    </row>
    <row r="75" spans="1:9">
      <c r="A75" s="87" t="s">
        <v>182</v>
      </c>
      <c r="B75" s="88" t="s">
        <v>183</v>
      </c>
      <c r="C75" s="88" t="s">
        <v>441</v>
      </c>
      <c r="D75" s="90">
        <v>42</v>
      </c>
      <c r="E75" s="88">
        <v>2016</v>
      </c>
      <c r="F75" s="88">
        <v>30</v>
      </c>
      <c r="G75" s="88">
        <v>12</v>
      </c>
      <c r="H75" s="88" t="s">
        <v>534</v>
      </c>
      <c r="I75" s="88" t="s">
        <v>500</v>
      </c>
    </row>
    <row r="76" spans="1:9">
      <c r="A76" s="87" t="s">
        <v>251</v>
      </c>
      <c r="B76" s="88" t="s">
        <v>252</v>
      </c>
      <c r="C76" s="88" t="s">
        <v>440</v>
      </c>
      <c r="D76" s="90">
        <v>34</v>
      </c>
      <c r="E76" s="88">
        <v>2015</v>
      </c>
      <c r="F76" s="88">
        <v>27</v>
      </c>
      <c r="G76" s="88">
        <v>7</v>
      </c>
      <c r="H76" s="88" t="s">
        <v>535</v>
      </c>
      <c r="I76" s="88" t="s">
        <v>500</v>
      </c>
    </row>
    <row r="77" spans="1:9">
      <c r="A77" s="87" t="s">
        <v>108</v>
      </c>
      <c r="B77" s="88" t="s">
        <v>109</v>
      </c>
      <c r="C77" s="88" t="s">
        <v>443</v>
      </c>
      <c r="D77" s="90">
        <v>58</v>
      </c>
      <c r="E77" s="88">
        <v>2014</v>
      </c>
      <c r="F77" s="88">
        <v>49</v>
      </c>
      <c r="G77" s="88">
        <v>9</v>
      </c>
      <c r="H77" s="88" t="s">
        <v>536</v>
      </c>
      <c r="I77" s="88" t="s">
        <v>500</v>
      </c>
    </row>
    <row r="78" spans="1:9">
      <c r="A78" s="87" t="s">
        <v>160</v>
      </c>
      <c r="B78" s="88" t="s">
        <v>161</v>
      </c>
      <c r="C78" s="88" t="s">
        <v>443</v>
      </c>
      <c r="D78" s="90">
        <v>46</v>
      </c>
      <c r="E78" s="88">
        <v>2012</v>
      </c>
      <c r="F78" s="88">
        <v>36</v>
      </c>
      <c r="G78" s="88">
        <v>10</v>
      </c>
      <c r="H78" s="88" t="s">
        <v>537</v>
      </c>
      <c r="I78" s="88" t="s">
        <v>500</v>
      </c>
    </row>
    <row r="79" spans="1:9">
      <c r="A79" s="87" t="s">
        <v>72</v>
      </c>
      <c r="B79" s="88" t="s">
        <v>73</v>
      </c>
      <c r="C79" s="88" t="s">
        <v>443</v>
      </c>
      <c r="D79" s="90">
        <v>68</v>
      </c>
      <c r="E79" s="88">
        <v>2012</v>
      </c>
      <c r="F79" s="88">
        <v>52</v>
      </c>
      <c r="G79" s="88">
        <v>16</v>
      </c>
      <c r="H79" s="88" t="s">
        <v>538</v>
      </c>
      <c r="I79" s="88" t="s">
        <v>500</v>
      </c>
    </row>
    <row r="80" spans="1:9">
      <c r="A80" s="87" t="s">
        <v>539</v>
      </c>
      <c r="B80" s="88" t="s">
        <v>89</v>
      </c>
      <c r="C80" s="88" t="s">
        <v>440</v>
      </c>
      <c r="D80" s="90">
        <v>63</v>
      </c>
      <c r="E80" s="88">
        <v>2016</v>
      </c>
      <c r="F80" s="88">
        <v>53</v>
      </c>
      <c r="G80" s="88">
        <v>10</v>
      </c>
      <c r="H80" s="88" t="s">
        <v>540</v>
      </c>
      <c r="I80" s="88" t="s">
        <v>500</v>
      </c>
    </row>
    <row r="81" spans="1:9">
      <c r="A81" s="87" t="s">
        <v>202</v>
      </c>
      <c r="B81" s="88" t="s">
        <v>203</v>
      </c>
      <c r="C81" s="88" t="s">
        <v>443</v>
      </c>
      <c r="D81" s="90">
        <v>40</v>
      </c>
      <c r="E81" s="88">
        <v>2015</v>
      </c>
      <c r="F81" s="88">
        <v>30</v>
      </c>
      <c r="G81" s="88">
        <v>10</v>
      </c>
      <c r="H81" s="88" t="s">
        <v>531</v>
      </c>
      <c r="I81" s="88" t="s">
        <v>500</v>
      </c>
    </row>
    <row r="82" spans="1:9">
      <c r="A82" s="87" t="s">
        <v>172</v>
      </c>
      <c r="B82" s="88" t="s">
        <v>173</v>
      </c>
      <c r="C82" s="88" t="s">
        <v>440</v>
      </c>
      <c r="D82" s="90">
        <v>44</v>
      </c>
      <c r="E82" s="88">
        <v>2015</v>
      </c>
      <c r="F82" s="88">
        <v>28</v>
      </c>
      <c r="G82" s="88">
        <v>16</v>
      </c>
      <c r="H82" s="88" t="s">
        <v>541</v>
      </c>
      <c r="I82" s="88" t="s">
        <v>500</v>
      </c>
    </row>
    <row r="83" spans="1:9">
      <c r="A83" s="87" t="s">
        <v>235</v>
      </c>
      <c r="B83" s="88" t="s">
        <v>236</v>
      </c>
      <c r="C83" s="88" t="s">
        <v>441</v>
      </c>
      <c r="D83" s="90">
        <v>36</v>
      </c>
      <c r="E83" s="88">
        <v>2013</v>
      </c>
      <c r="F83" s="88">
        <v>25</v>
      </c>
      <c r="G83" s="88">
        <v>11</v>
      </c>
      <c r="H83" s="88" t="s">
        <v>522</v>
      </c>
      <c r="I83" s="88" t="s">
        <v>500</v>
      </c>
    </row>
    <row r="84" spans="1:9">
      <c r="A84" s="87" t="s">
        <v>281</v>
      </c>
      <c r="B84" s="88" t="s">
        <v>282</v>
      </c>
      <c r="C84" s="88" t="s">
        <v>441</v>
      </c>
      <c r="D84" s="90">
        <v>31</v>
      </c>
      <c r="E84" s="88">
        <v>2013</v>
      </c>
      <c r="F84" s="88">
        <v>17</v>
      </c>
      <c r="G84" s="88">
        <v>14</v>
      </c>
      <c r="H84" s="88" t="s">
        <v>542</v>
      </c>
      <c r="I84" s="88" t="s">
        <v>500</v>
      </c>
    </row>
    <row r="85" spans="1:9">
      <c r="A85" s="87" t="s">
        <v>188</v>
      </c>
      <c r="B85" s="88" t="s">
        <v>189</v>
      </c>
      <c r="C85" s="88" t="s">
        <v>440</v>
      </c>
      <c r="D85" s="90">
        <v>41</v>
      </c>
      <c r="E85" s="88">
        <v>2015</v>
      </c>
      <c r="F85" s="88">
        <v>31</v>
      </c>
      <c r="G85" s="88">
        <v>10</v>
      </c>
      <c r="H85" s="88" t="s">
        <v>531</v>
      </c>
      <c r="I85" s="88" t="s">
        <v>500</v>
      </c>
    </row>
  </sheetData>
  <mergeCells count="2">
    <mergeCell ref="M28:N28"/>
    <mergeCell ref="O28:P28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6EE391F7-2075-9747-8276-660868C6EB9C}">
            <x14:iconSet iconSet="3Triangle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G5:G85</xm:sqref>
        </x14:conditionalFormatting>
      </x14:conditionalFormattings>
    </ext>
  </extLst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75A59-3640-4727-9805-33654E3DB3E2}">
  <sheetPr codeName="Sheet3">
    <pageSetUpPr fitToPage="1"/>
  </sheetPr>
  <dimension ref="A1:J186"/>
  <sheetViews>
    <sheetView showGridLines="0" zoomScale="99" zoomScaleNormal="100" workbookViewId="0">
      <selection activeCell="A4" sqref="A4"/>
    </sheetView>
  </sheetViews>
  <sheetFormatPr defaultColWidth="9.109375" defaultRowHeight="13.8"/>
  <cols>
    <col min="1" max="1" width="29" style="31" bestFit="1" customWidth="1"/>
    <col min="2" max="3" width="9.109375" style="32"/>
    <col min="4" max="4" width="10.6640625" style="32" customWidth="1"/>
    <col min="5" max="5" width="10.88671875" style="32" customWidth="1"/>
    <col min="6" max="6" width="12.88671875" style="32" customWidth="1"/>
    <col min="7" max="7" width="11.6640625" style="31" customWidth="1"/>
    <col min="8" max="8" width="13.109375" style="31" customWidth="1"/>
    <col min="9" max="9" width="11" style="32" customWidth="1"/>
    <col min="10" max="10" width="13.44140625" style="31" customWidth="1"/>
    <col min="11" max="16384" width="9.109375" style="31"/>
  </cols>
  <sheetData>
    <row r="1" spans="1:10" s="29" customFormat="1" ht="30">
      <c r="A1" s="27" t="s">
        <v>543</v>
      </c>
      <c r="B1" s="28"/>
      <c r="C1" s="28"/>
      <c r="D1" s="28"/>
      <c r="E1" s="28"/>
      <c r="F1" s="28"/>
      <c r="I1" s="28"/>
    </row>
    <row r="2" spans="1:10" s="29" customFormat="1">
      <c r="A2" s="4" t="s">
        <v>1</v>
      </c>
      <c r="B2" s="28"/>
      <c r="C2" s="28"/>
      <c r="D2" s="28"/>
      <c r="E2" s="28"/>
      <c r="F2" s="28"/>
      <c r="I2" s="28"/>
    </row>
    <row r="3" spans="1:10" s="29" customFormat="1">
      <c r="A3" s="4"/>
      <c r="B3" s="28"/>
      <c r="C3" s="28"/>
      <c r="D3" s="28"/>
      <c r="E3" s="28"/>
      <c r="F3" s="28"/>
      <c r="I3" s="28"/>
    </row>
    <row r="4" spans="1:10" s="29" customFormat="1" ht="15.6">
      <c r="A4" s="4"/>
      <c r="B4" s="28"/>
      <c r="C4" s="28"/>
      <c r="D4" s="28"/>
      <c r="E4" s="109" t="s">
        <v>544</v>
      </c>
      <c r="F4" s="110"/>
      <c r="G4" s="109" t="s">
        <v>545</v>
      </c>
      <c r="H4" s="110"/>
      <c r="I4" s="111" t="s">
        <v>546</v>
      </c>
      <c r="J4" s="110"/>
    </row>
    <row r="5" spans="1:10" s="30" customFormat="1" ht="46.8">
      <c r="A5" s="77" t="s">
        <v>2</v>
      </c>
      <c r="B5" s="78" t="s">
        <v>3</v>
      </c>
      <c r="C5" s="78" t="s">
        <v>4</v>
      </c>
      <c r="D5" s="79" t="s">
        <v>390</v>
      </c>
      <c r="E5" s="52" t="s">
        <v>393</v>
      </c>
      <c r="F5" s="53" t="s">
        <v>547</v>
      </c>
      <c r="G5" s="54" t="s">
        <v>405</v>
      </c>
      <c r="H5" s="55" t="s">
        <v>548</v>
      </c>
      <c r="I5" s="54" t="s">
        <v>425</v>
      </c>
      <c r="J5" s="55" t="s">
        <v>549</v>
      </c>
    </row>
    <row r="6" spans="1:10" s="29" customFormat="1">
      <c r="A6" s="56" t="s">
        <v>361</v>
      </c>
      <c r="B6" s="57" t="s">
        <v>362</v>
      </c>
      <c r="C6" s="57" t="s">
        <v>440</v>
      </c>
      <c r="D6" s="58">
        <v>16</v>
      </c>
      <c r="E6" s="102">
        <v>17</v>
      </c>
      <c r="F6" s="103">
        <v>-1</v>
      </c>
      <c r="G6" s="102">
        <v>16</v>
      </c>
      <c r="H6" s="57">
        <v>0</v>
      </c>
      <c r="I6" s="102">
        <v>15</v>
      </c>
      <c r="J6" s="103">
        <v>1</v>
      </c>
    </row>
    <row r="7" spans="1:10" s="29" customFormat="1">
      <c r="A7" s="59" t="s">
        <v>204</v>
      </c>
      <c r="B7" s="28" t="s">
        <v>205</v>
      </c>
      <c r="C7" s="28" t="s">
        <v>441</v>
      </c>
      <c r="D7" s="76">
        <v>39</v>
      </c>
      <c r="E7" s="80">
        <v>42</v>
      </c>
      <c r="F7" s="104">
        <v>-3</v>
      </c>
      <c r="G7" s="80">
        <v>35</v>
      </c>
      <c r="H7" s="28">
        <v>4</v>
      </c>
      <c r="I7" s="80">
        <v>39</v>
      </c>
      <c r="J7" s="104">
        <v>0</v>
      </c>
    </row>
    <row r="8" spans="1:10" s="29" customFormat="1">
      <c r="A8" s="59" t="s">
        <v>241</v>
      </c>
      <c r="B8" s="28" t="s">
        <v>242</v>
      </c>
      <c r="C8" s="28" t="s">
        <v>442</v>
      </c>
      <c r="D8" s="76">
        <v>34</v>
      </c>
      <c r="E8" s="80">
        <v>34</v>
      </c>
      <c r="F8" s="104">
        <v>0</v>
      </c>
      <c r="G8" s="80">
        <v>33</v>
      </c>
      <c r="H8" s="28">
        <v>1</v>
      </c>
      <c r="I8" s="80">
        <v>34</v>
      </c>
      <c r="J8" s="104">
        <v>0</v>
      </c>
    </row>
    <row r="9" spans="1:10" s="29" customFormat="1">
      <c r="A9" s="59" t="s">
        <v>263</v>
      </c>
      <c r="B9" s="28" t="s">
        <v>264</v>
      </c>
      <c r="C9" s="28" t="s">
        <v>443</v>
      </c>
      <c r="D9" s="76">
        <v>32</v>
      </c>
      <c r="E9" s="80">
        <v>32</v>
      </c>
      <c r="F9" s="104">
        <v>0</v>
      </c>
      <c r="G9" s="80">
        <v>29</v>
      </c>
      <c r="H9" s="28">
        <v>3</v>
      </c>
      <c r="I9" s="80">
        <v>18</v>
      </c>
      <c r="J9" s="104">
        <v>14</v>
      </c>
    </row>
    <row r="10" spans="1:10" s="29" customFormat="1">
      <c r="A10" s="59" t="s">
        <v>230</v>
      </c>
      <c r="B10" s="28" t="s">
        <v>231</v>
      </c>
      <c r="C10" s="28" t="s">
        <v>234</v>
      </c>
      <c r="D10" s="76">
        <v>36</v>
      </c>
      <c r="E10" s="80">
        <v>37</v>
      </c>
      <c r="F10" s="104">
        <v>-1</v>
      </c>
      <c r="G10" s="80">
        <v>38</v>
      </c>
      <c r="H10" s="28">
        <v>-2</v>
      </c>
      <c r="I10" s="80">
        <v>36</v>
      </c>
      <c r="J10" s="104">
        <v>0</v>
      </c>
    </row>
    <row r="11" spans="1:10" s="29" customFormat="1">
      <c r="A11" s="59" t="s">
        <v>152</v>
      </c>
      <c r="B11" s="28" t="s">
        <v>153</v>
      </c>
      <c r="C11" s="28" t="s">
        <v>441</v>
      </c>
      <c r="D11" s="76">
        <v>46</v>
      </c>
      <c r="E11" s="80">
        <v>47</v>
      </c>
      <c r="F11" s="104">
        <v>-1</v>
      </c>
      <c r="G11" s="80">
        <v>49</v>
      </c>
      <c r="H11" s="28">
        <v>-3</v>
      </c>
      <c r="I11" s="80">
        <v>33</v>
      </c>
      <c r="J11" s="104">
        <v>13</v>
      </c>
    </row>
    <row r="12" spans="1:10" s="29" customFormat="1">
      <c r="A12" s="59" t="s">
        <v>46</v>
      </c>
      <c r="B12" s="28" t="s">
        <v>47</v>
      </c>
      <c r="C12" s="28" t="s">
        <v>440</v>
      </c>
      <c r="D12" s="76">
        <v>76</v>
      </c>
      <c r="E12" s="80">
        <v>77</v>
      </c>
      <c r="F12" s="104">
        <v>-1</v>
      </c>
      <c r="G12" s="80">
        <v>73</v>
      </c>
      <c r="H12" s="28">
        <v>3</v>
      </c>
      <c r="I12" s="80">
        <v>79</v>
      </c>
      <c r="J12" s="104">
        <v>-3</v>
      </c>
    </row>
    <row r="13" spans="1:10" s="29" customFormat="1">
      <c r="A13" s="59" t="s">
        <v>64</v>
      </c>
      <c r="B13" s="28" t="s">
        <v>65</v>
      </c>
      <c r="C13" s="28" t="s">
        <v>444</v>
      </c>
      <c r="D13" s="76">
        <v>69</v>
      </c>
      <c r="E13" s="80">
        <v>67</v>
      </c>
      <c r="F13" s="104">
        <v>2</v>
      </c>
      <c r="G13" s="80">
        <v>74</v>
      </c>
      <c r="H13" s="28">
        <v>-5</v>
      </c>
      <c r="I13" s="80">
        <v>75</v>
      </c>
      <c r="J13" s="104">
        <v>-6</v>
      </c>
    </row>
    <row r="14" spans="1:10" s="29" customFormat="1">
      <c r="A14" s="59" t="s">
        <v>283</v>
      </c>
      <c r="B14" s="28" t="s">
        <v>284</v>
      </c>
      <c r="C14" s="28" t="s">
        <v>441</v>
      </c>
      <c r="D14" s="76">
        <v>30</v>
      </c>
      <c r="E14" s="80">
        <v>22</v>
      </c>
      <c r="F14" s="104">
        <v>8</v>
      </c>
      <c r="G14" s="80">
        <v>30</v>
      </c>
      <c r="H14" s="28">
        <v>0</v>
      </c>
      <c r="I14" s="80">
        <v>30</v>
      </c>
      <c r="J14" s="104">
        <v>0</v>
      </c>
    </row>
    <row r="15" spans="1:10" s="29" customFormat="1">
      <c r="A15" s="59" t="s">
        <v>80</v>
      </c>
      <c r="B15" s="28" t="s">
        <v>81</v>
      </c>
      <c r="C15" s="28" t="s">
        <v>234</v>
      </c>
      <c r="D15" s="76">
        <v>64</v>
      </c>
      <c r="E15" s="80">
        <v>65</v>
      </c>
      <c r="F15" s="104">
        <v>-1</v>
      </c>
      <c r="G15" s="80">
        <v>64</v>
      </c>
      <c r="H15" s="28">
        <v>0</v>
      </c>
      <c r="I15" s="80">
        <v>66</v>
      </c>
      <c r="J15" s="104">
        <v>-2</v>
      </c>
    </row>
    <row r="16" spans="1:10" s="29" customFormat="1">
      <c r="A16" s="59" t="s">
        <v>134</v>
      </c>
      <c r="B16" s="28" t="s">
        <v>135</v>
      </c>
      <c r="C16" s="28" t="s">
        <v>442</v>
      </c>
      <c r="D16" s="76">
        <v>50</v>
      </c>
      <c r="E16" s="80">
        <v>53</v>
      </c>
      <c r="F16" s="104">
        <v>-3</v>
      </c>
      <c r="G16" s="80">
        <v>42</v>
      </c>
      <c r="H16" s="28">
        <v>8</v>
      </c>
      <c r="I16" s="80">
        <v>43</v>
      </c>
      <c r="J16" s="104">
        <v>7</v>
      </c>
    </row>
    <row r="17" spans="1:10" s="29" customFormat="1">
      <c r="A17" s="59" t="s">
        <v>323</v>
      </c>
      <c r="B17" s="28" t="s">
        <v>324</v>
      </c>
      <c r="C17" s="28" t="s">
        <v>440</v>
      </c>
      <c r="D17" s="76">
        <v>24</v>
      </c>
      <c r="E17" s="80">
        <v>23</v>
      </c>
      <c r="F17" s="104">
        <v>1</v>
      </c>
      <c r="G17" s="80">
        <v>26</v>
      </c>
      <c r="H17" s="28">
        <v>-2</v>
      </c>
      <c r="I17" s="80">
        <v>26</v>
      </c>
      <c r="J17" s="104">
        <v>-2</v>
      </c>
    </row>
    <row r="18" spans="1:10" s="29" customFormat="1">
      <c r="A18" s="59" t="s">
        <v>70</v>
      </c>
      <c r="B18" s="28" t="s">
        <v>71</v>
      </c>
      <c r="C18" s="28" t="s">
        <v>234</v>
      </c>
      <c r="D18" s="76">
        <v>68</v>
      </c>
      <c r="E18" s="80">
        <v>68</v>
      </c>
      <c r="F18" s="104">
        <v>0</v>
      </c>
      <c r="G18" s="80">
        <v>65</v>
      </c>
      <c r="H18" s="28">
        <v>3</v>
      </c>
      <c r="I18" s="80">
        <v>61</v>
      </c>
      <c r="J18" s="104">
        <v>7</v>
      </c>
    </row>
    <row r="19" spans="1:10" s="29" customFormat="1">
      <c r="A19" s="59" t="s">
        <v>271</v>
      </c>
      <c r="B19" s="28" t="s">
        <v>272</v>
      </c>
      <c r="C19" s="28" t="s">
        <v>441</v>
      </c>
      <c r="D19" s="76">
        <v>31</v>
      </c>
      <c r="E19" s="80">
        <v>33</v>
      </c>
      <c r="F19" s="104">
        <v>-2</v>
      </c>
      <c r="G19" s="80">
        <v>41</v>
      </c>
      <c r="H19" s="28">
        <v>-10</v>
      </c>
      <c r="I19" s="80">
        <v>40</v>
      </c>
      <c r="J19" s="104">
        <v>-9</v>
      </c>
    </row>
    <row r="20" spans="1:10" s="29" customFormat="1">
      <c r="A20" s="59" t="s">
        <v>66</v>
      </c>
      <c r="B20" s="28" t="s">
        <v>67</v>
      </c>
      <c r="C20" s="28" t="s">
        <v>444</v>
      </c>
      <c r="D20" s="76">
        <v>69</v>
      </c>
      <c r="E20" s="80">
        <v>69</v>
      </c>
      <c r="F20" s="104">
        <v>0</v>
      </c>
      <c r="G20" s="80">
        <v>73</v>
      </c>
      <c r="H20" s="28">
        <v>-4</v>
      </c>
      <c r="I20" s="80">
        <v>77</v>
      </c>
      <c r="J20" s="104">
        <v>-8</v>
      </c>
    </row>
    <row r="21" spans="1:10" s="29" customFormat="1">
      <c r="A21" s="59" t="s">
        <v>232</v>
      </c>
      <c r="B21" s="28" t="s">
        <v>233</v>
      </c>
      <c r="C21" s="28" t="s">
        <v>234</v>
      </c>
      <c r="D21" s="76">
        <v>36</v>
      </c>
      <c r="E21" s="80" t="s">
        <v>550</v>
      </c>
      <c r="F21" s="104"/>
      <c r="G21" s="80" t="s">
        <v>550</v>
      </c>
      <c r="H21" s="28"/>
      <c r="I21" s="80" t="s">
        <v>550</v>
      </c>
      <c r="J21" s="104"/>
    </row>
    <row r="22" spans="1:10" s="29" customFormat="1">
      <c r="A22" s="59" t="s">
        <v>162</v>
      </c>
      <c r="B22" s="28" t="s">
        <v>163</v>
      </c>
      <c r="C22" s="28" t="s">
        <v>443</v>
      </c>
      <c r="D22" s="76">
        <v>45</v>
      </c>
      <c r="E22" s="80">
        <v>45</v>
      </c>
      <c r="F22" s="104">
        <v>0</v>
      </c>
      <c r="G22" s="80">
        <v>42</v>
      </c>
      <c r="H22" s="28">
        <v>3</v>
      </c>
      <c r="I22" s="80">
        <v>36</v>
      </c>
      <c r="J22" s="104">
        <v>9</v>
      </c>
    </row>
    <row r="23" spans="1:10" s="29" customFormat="1">
      <c r="A23" s="59" t="s">
        <v>58</v>
      </c>
      <c r="B23" s="28" t="s">
        <v>59</v>
      </c>
      <c r="C23" s="28" t="s">
        <v>440</v>
      </c>
      <c r="D23" s="76">
        <v>71</v>
      </c>
      <c r="E23" s="80">
        <v>72</v>
      </c>
      <c r="F23" s="104">
        <v>-1</v>
      </c>
      <c r="G23" s="80">
        <v>68</v>
      </c>
      <c r="H23" s="28">
        <v>3</v>
      </c>
      <c r="I23" s="80">
        <v>65</v>
      </c>
      <c r="J23" s="104">
        <v>6</v>
      </c>
    </row>
    <row r="24" spans="1:10" s="29" customFormat="1">
      <c r="A24" s="59" t="s">
        <v>295</v>
      </c>
      <c r="B24" s="28" t="s">
        <v>296</v>
      </c>
      <c r="C24" s="28" t="s">
        <v>234</v>
      </c>
      <c r="D24" s="76">
        <v>28</v>
      </c>
      <c r="E24" s="80">
        <v>28</v>
      </c>
      <c r="F24" s="104">
        <v>0</v>
      </c>
      <c r="G24" s="80">
        <v>30</v>
      </c>
      <c r="H24" s="28">
        <v>-2</v>
      </c>
      <c r="I24" s="80">
        <v>33</v>
      </c>
      <c r="J24" s="104">
        <v>-5</v>
      </c>
    </row>
    <row r="25" spans="1:10" s="29" customFormat="1">
      <c r="A25" s="59" t="s">
        <v>243</v>
      </c>
      <c r="B25" s="28" t="s">
        <v>244</v>
      </c>
      <c r="C25" s="28" t="s">
        <v>441</v>
      </c>
      <c r="D25" s="76">
        <v>34</v>
      </c>
      <c r="E25" s="80">
        <v>33</v>
      </c>
      <c r="F25" s="104">
        <v>1</v>
      </c>
      <c r="G25" s="80">
        <v>35</v>
      </c>
      <c r="H25" s="28">
        <v>-1</v>
      </c>
      <c r="I25" s="80">
        <v>39</v>
      </c>
      <c r="J25" s="104">
        <v>-5</v>
      </c>
    </row>
    <row r="26" spans="1:10" s="29" customFormat="1">
      <c r="A26" s="59" t="s">
        <v>104</v>
      </c>
      <c r="B26" s="28" t="s">
        <v>105</v>
      </c>
      <c r="C26" s="28" t="s">
        <v>443</v>
      </c>
      <c r="D26" s="76">
        <v>58</v>
      </c>
      <c r="E26" s="80">
        <v>57</v>
      </c>
      <c r="F26" s="104">
        <v>1</v>
      </c>
      <c r="G26" s="80">
        <v>55</v>
      </c>
      <c r="H26" s="28">
        <v>3</v>
      </c>
      <c r="I26" s="80">
        <v>60</v>
      </c>
      <c r="J26" s="104">
        <v>-2</v>
      </c>
    </row>
    <row r="27" spans="1:10" s="29" customFormat="1">
      <c r="A27" s="59" t="s">
        <v>237</v>
      </c>
      <c r="B27" s="28" t="s">
        <v>238</v>
      </c>
      <c r="C27" s="28" t="s">
        <v>234</v>
      </c>
      <c r="D27" s="76">
        <v>35</v>
      </c>
      <c r="E27" s="80">
        <v>34</v>
      </c>
      <c r="F27" s="104">
        <v>1</v>
      </c>
      <c r="G27" s="80">
        <v>38</v>
      </c>
      <c r="H27" s="28">
        <v>-3</v>
      </c>
      <c r="I27" s="80">
        <v>40</v>
      </c>
      <c r="J27" s="104">
        <v>-5</v>
      </c>
    </row>
    <row r="28" spans="1:10" s="29" customFormat="1">
      <c r="A28" s="59" t="s">
        <v>190</v>
      </c>
      <c r="B28" s="28" t="s">
        <v>191</v>
      </c>
      <c r="C28" s="28" t="s">
        <v>444</v>
      </c>
      <c r="D28" s="76">
        <v>40</v>
      </c>
      <c r="E28" s="80">
        <v>43</v>
      </c>
      <c r="F28" s="104">
        <v>-3</v>
      </c>
      <c r="G28" s="80">
        <v>42</v>
      </c>
      <c r="H28" s="28">
        <v>-2</v>
      </c>
      <c r="I28" s="80">
        <v>41</v>
      </c>
      <c r="J28" s="104">
        <v>-1</v>
      </c>
    </row>
    <row r="29" spans="1:10" s="29" customFormat="1">
      <c r="A29" s="59" t="s">
        <v>192</v>
      </c>
      <c r="B29" s="28" t="s">
        <v>193</v>
      </c>
      <c r="C29" s="28" t="s">
        <v>443</v>
      </c>
      <c r="D29" s="76">
        <v>40</v>
      </c>
      <c r="E29" s="80">
        <v>41</v>
      </c>
      <c r="F29" s="104">
        <v>-1</v>
      </c>
      <c r="G29" s="80">
        <v>42</v>
      </c>
      <c r="H29" s="28">
        <v>-2</v>
      </c>
      <c r="I29" s="80">
        <v>42</v>
      </c>
      <c r="J29" s="104">
        <v>-2</v>
      </c>
    </row>
    <row r="30" spans="1:10" s="29" customFormat="1">
      <c r="A30" s="59" t="s">
        <v>357</v>
      </c>
      <c r="B30" s="28" t="s">
        <v>358</v>
      </c>
      <c r="C30" s="28" t="s">
        <v>443</v>
      </c>
      <c r="D30" s="76">
        <v>17</v>
      </c>
      <c r="E30" s="80">
        <v>17</v>
      </c>
      <c r="F30" s="104">
        <v>0</v>
      </c>
      <c r="G30" s="80">
        <v>19</v>
      </c>
      <c r="H30" s="28">
        <v>-2</v>
      </c>
      <c r="I30" s="80">
        <v>20</v>
      </c>
      <c r="J30" s="104">
        <v>-3</v>
      </c>
    </row>
    <row r="31" spans="1:10" s="29" customFormat="1">
      <c r="A31" s="59" t="s">
        <v>92</v>
      </c>
      <c r="B31" s="28" t="s">
        <v>93</v>
      </c>
      <c r="C31" s="28" t="s">
        <v>443</v>
      </c>
      <c r="D31" s="76">
        <v>62</v>
      </c>
      <c r="E31" s="80">
        <v>62</v>
      </c>
      <c r="F31" s="104">
        <v>0</v>
      </c>
      <c r="G31" s="80">
        <v>58</v>
      </c>
      <c r="H31" s="28">
        <v>4</v>
      </c>
      <c r="I31" s="80">
        <v>59</v>
      </c>
      <c r="J31" s="104">
        <v>3</v>
      </c>
    </row>
    <row r="32" spans="1:10" s="29" customFormat="1">
      <c r="A32" s="59" t="s">
        <v>349</v>
      </c>
      <c r="B32" s="28" t="s">
        <v>350</v>
      </c>
      <c r="C32" s="28" t="s">
        <v>440</v>
      </c>
      <c r="D32" s="76">
        <v>20</v>
      </c>
      <c r="E32" s="80">
        <v>21</v>
      </c>
      <c r="F32" s="104">
        <v>-1</v>
      </c>
      <c r="G32" s="80">
        <v>23</v>
      </c>
      <c r="H32" s="28">
        <v>-3</v>
      </c>
      <c r="I32" s="80">
        <v>21</v>
      </c>
      <c r="J32" s="104">
        <v>-1</v>
      </c>
    </row>
    <row r="33" spans="1:10" s="29" customFormat="1">
      <c r="A33" s="59" t="s">
        <v>307</v>
      </c>
      <c r="B33" s="28" t="s">
        <v>308</v>
      </c>
      <c r="C33" s="28" t="s">
        <v>443</v>
      </c>
      <c r="D33" s="76">
        <v>26</v>
      </c>
      <c r="E33" s="80">
        <v>26</v>
      </c>
      <c r="F33" s="104">
        <v>0</v>
      </c>
      <c r="G33" s="80">
        <v>27</v>
      </c>
      <c r="H33" s="28">
        <v>-1</v>
      </c>
      <c r="I33" s="80">
        <v>26</v>
      </c>
      <c r="J33" s="104">
        <v>0</v>
      </c>
    </row>
    <row r="34" spans="1:10" s="29" customFormat="1">
      <c r="A34" s="59" t="s">
        <v>54</v>
      </c>
      <c r="B34" s="28" t="s">
        <v>55</v>
      </c>
      <c r="C34" s="28" t="s">
        <v>234</v>
      </c>
      <c r="D34" s="76">
        <v>75</v>
      </c>
      <c r="E34" s="80">
        <v>75</v>
      </c>
      <c r="F34" s="104">
        <v>0</v>
      </c>
      <c r="G34" s="80">
        <v>74</v>
      </c>
      <c r="H34" s="28">
        <v>1</v>
      </c>
      <c r="I34" s="80">
        <v>82</v>
      </c>
      <c r="J34" s="104">
        <v>-7</v>
      </c>
    </row>
    <row r="35" spans="1:10" s="29" customFormat="1">
      <c r="A35" s="59" t="s">
        <v>325</v>
      </c>
      <c r="B35" s="28" t="s">
        <v>326</v>
      </c>
      <c r="C35" s="28" t="s">
        <v>443</v>
      </c>
      <c r="D35" s="76">
        <v>24</v>
      </c>
      <c r="E35" s="80">
        <v>24</v>
      </c>
      <c r="F35" s="104">
        <v>0</v>
      </c>
      <c r="G35" s="80">
        <v>24</v>
      </c>
      <c r="H35" s="28">
        <v>0</v>
      </c>
      <c r="I35" s="80">
        <v>20</v>
      </c>
      <c r="J35" s="104">
        <v>4</v>
      </c>
    </row>
    <row r="36" spans="1:10" s="29" customFormat="1">
      <c r="A36" s="59" t="s">
        <v>337</v>
      </c>
      <c r="B36" s="28" t="s">
        <v>338</v>
      </c>
      <c r="C36" s="28" t="s">
        <v>443</v>
      </c>
      <c r="D36" s="76">
        <v>22</v>
      </c>
      <c r="E36" s="80">
        <v>21</v>
      </c>
      <c r="F36" s="104">
        <v>1</v>
      </c>
      <c r="G36" s="80">
        <v>20</v>
      </c>
      <c r="H36" s="28">
        <v>2</v>
      </c>
      <c r="I36" s="80">
        <v>20</v>
      </c>
      <c r="J36" s="104">
        <v>2</v>
      </c>
    </row>
    <row r="37" spans="1:10" s="29" customFormat="1">
      <c r="A37" s="59" t="s">
        <v>86</v>
      </c>
      <c r="B37" s="28" t="s">
        <v>87</v>
      </c>
      <c r="C37" s="28" t="s">
        <v>234</v>
      </c>
      <c r="D37" s="76">
        <v>63</v>
      </c>
      <c r="E37" s="80">
        <v>63</v>
      </c>
      <c r="F37" s="104">
        <v>0</v>
      </c>
      <c r="G37" s="80">
        <v>67</v>
      </c>
      <c r="H37" s="28">
        <v>-4</v>
      </c>
      <c r="I37" s="80">
        <v>66</v>
      </c>
      <c r="J37" s="104">
        <v>-3</v>
      </c>
    </row>
    <row r="38" spans="1:10" s="29" customFormat="1">
      <c r="A38" s="59" t="s">
        <v>174</v>
      </c>
      <c r="B38" s="28" t="s">
        <v>175</v>
      </c>
      <c r="C38" s="28" t="s">
        <v>440</v>
      </c>
      <c r="D38" s="76">
        <v>43</v>
      </c>
      <c r="E38" s="80">
        <v>43</v>
      </c>
      <c r="F38" s="104">
        <v>0</v>
      </c>
      <c r="G38" s="80">
        <v>45</v>
      </c>
      <c r="H38" s="28">
        <v>-2</v>
      </c>
      <c r="I38" s="80">
        <v>40</v>
      </c>
      <c r="J38" s="104">
        <v>3</v>
      </c>
    </row>
    <row r="39" spans="1:10" s="29" customFormat="1">
      <c r="A39" s="59" t="s">
        <v>220</v>
      </c>
      <c r="B39" s="28" t="s">
        <v>221</v>
      </c>
      <c r="C39" s="28" t="s">
        <v>234</v>
      </c>
      <c r="D39" s="76">
        <v>37</v>
      </c>
      <c r="E39" s="80">
        <v>39</v>
      </c>
      <c r="F39" s="104">
        <v>-2</v>
      </c>
      <c r="G39" s="80">
        <v>39</v>
      </c>
      <c r="H39" s="28">
        <v>-2</v>
      </c>
      <c r="I39" s="80">
        <v>37</v>
      </c>
      <c r="J39" s="104">
        <v>0</v>
      </c>
    </row>
    <row r="40" spans="1:10" s="29" customFormat="1">
      <c r="A40" s="59" t="s">
        <v>351</v>
      </c>
      <c r="B40" s="28" t="s">
        <v>352</v>
      </c>
      <c r="C40" s="28" t="s">
        <v>443</v>
      </c>
      <c r="D40" s="76">
        <v>20</v>
      </c>
      <c r="E40" s="80">
        <v>21</v>
      </c>
      <c r="F40" s="104">
        <v>-1</v>
      </c>
      <c r="G40" s="80">
        <v>20</v>
      </c>
      <c r="H40" s="28">
        <v>0</v>
      </c>
      <c r="I40" s="80">
        <v>24</v>
      </c>
      <c r="J40" s="104">
        <v>-4</v>
      </c>
    </row>
    <row r="41" spans="1:10" s="29" customFormat="1">
      <c r="A41" s="59" t="s">
        <v>329</v>
      </c>
      <c r="B41" s="28" t="s">
        <v>330</v>
      </c>
      <c r="C41" s="28" t="s">
        <v>443</v>
      </c>
      <c r="D41" s="76">
        <v>23</v>
      </c>
      <c r="E41" s="80">
        <v>23</v>
      </c>
      <c r="F41" s="104">
        <v>0</v>
      </c>
      <c r="G41" s="80">
        <v>21</v>
      </c>
      <c r="H41" s="28">
        <v>2</v>
      </c>
      <c r="I41" s="80">
        <v>20</v>
      </c>
      <c r="J41" s="104">
        <v>3</v>
      </c>
    </row>
    <row r="42" spans="1:10" s="29" customFormat="1">
      <c r="A42" s="59" t="s">
        <v>114</v>
      </c>
      <c r="B42" s="28" t="s">
        <v>115</v>
      </c>
      <c r="C42" s="28" t="s">
        <v>234</v>
      </c>
      <c r="D42" s="76">
        <v>56</v>
      </c>
      <c r="E42" s="80">
        <v>58</v>
      </c>
      <c r="F42" s="104">
        <v>-2</v>
      </c>
      <c r="G42" s="80">
        <v>58</v>
      </c>
      <c r="H42" s="28">
        <v>-2</v>
      </c>
      <c r="I42" s="80">
        <v>58</v>
      </c>
      <c r="J42" s="104">
        <v>-2</v>
      </c>
    </row>
    <row r="43" spans="1:10" s="29" customFormat="1">
      <c r="A43" s="59" t="s">
        <v>176</v>
      </c>
      <c r="B43" s="28" t="s">
        <v>177</v>
      </c>
      <c r="C43" s="28" t="s">
        <v>443</v>
      </c>
      <c r="D43" s="76">
        <v>43</v>
      </c>
      <c r="E43" s="80">
        <v>45</v>
      </c>
      <c r="F43" s="104">
        <v>-2</v>
      </c>
      <c r="G43" s="80">
        <v>36</v>
      </c>
      <c r="H43" s="28">
        <v>7</v>
      </c>
      <c r="I43" s="80">
        <v>34</v>
      </c>
      <c r="J43" s="104">
        <v>9</v>
      </c>
    </row>
    <row r="44" spans="1:10" s="29" customFormat="1">
      <c r="A44" s="59" t="s">
        <v>148</v>
      </c>
      <c r="B44" s="28" t="s">
        <v>149</v>
      </c>
      <c r="C44" s="28" t="s">
        <v>444</v>
      </c>
      <c r="D44" s="76">
        <v>47</v>
      </c>
      <c r="E44" s="80">
        <v>47</v>
      </c>
      <c r="F44" s="104">
        <v>0</v>
      </c>
      <c r="G44" s="80">
        <v>47</v>
      </c>
      <c r="H44" s="28">
        <v>0</v>
      </c>
      <c r="I44" s="80">
        <v>49</v>
      </c>
      <c r="J44" s="104">
        <v>-2</v>
      </c>
    </row>
    <row r="45" spans="1:10" s="29" customFormat="1">
      <c r="A45" s="59" t="s">
        <v>194</v>
      </c>
      <c r="B45" s="28" t="s">
        <v>195</v>
      </c>
      <c r="C45" s="28" t="s">
        <v>234</v>
      </c>
      <c r="D45" s="76">
        <v>40</v>
      </c>
      <c r="E45" s="80">
        <v>41</v>
      </c>
      <c r="F45" s="104">
        <v>-1</v>
      </c>
      <c r="G45" s="80">
        <v>46</v>
      </c>
      <c r="H45" s="28">
        <v>-6</v>
      </c>
      <c r="I45" s="80">
        <v>47</v>
      </c>
      <c r="J45" s="104">
        <v>-7</v>
      </c>
    </row>
    <row r="46" spans="1:10" s="29" customFormat="1">
      <c r="A46" s="59" t="s">
        <v>120</v>
      </c>
      <c r="B46" s="28" t="s">
        <v>121</v>
      </c>
      <c r="C46" s="28" t="s">
        <v>444</v>
      </c>
      <c r="D46" s="76">
        <v>55</v>
      </c>
      <c r="E46" s="80">
        <v>56</v>
      </c>
      <c r="F46" s="104">
        <v>-1</v>
      </c>
      <c r="G46" s="80">
        <v>53</v>
      </c>
      <c r="H46" s="28">
        <v>2</v>
      </c>
      <c r="I46" s="80">
        <v>55</v>
      </c>
      <c r="J46" s="104">
        <v>0</v>
      </c>
    </row>
    <row r="47" spans="1:10" s="29" customFormat="1">
      <c r="A47" s="59" t="s">
        <v>100</v>
      </c>
      <c r="B47" s="28" t="s">
        <v>101</v>
      </c>
      <c r="C47" s="28" t="s">
        <v>444</v>
      </c>
      <c r="D47" s="76">
        <v>59</v>
      </c>
      <c r="E47" s="80">
        <v>56</v>
      </c>
      <c r="F47" s="104">
        <v>3</v>
      </c>
      <c r="G47" s="80">
        <v>54</v>
      </c>
      <c r="H47" s="28">
        <v>5</v>
      </c>
      <c r="I47" s="80">
        <v>55</v>
      </c>
      <c r="J47" s="104">
        <v>4</v>
      </c>
    </row>
    <row r="48" spans="1:10" s="29" customFormat="1">
      <c r="A48" s="59" t="s">
        <v>353</v>
      </c>
      <c r="B48" s="28" t="s">
        <v>354</v>
      </c>
      <c r="C48" s="28" t="s">
        <v>443</v>
      </c>
      <c r="D48" s="76">
        <v>20</v>
      </c>
      <c r="E48" s="80">
        <v>20</v>
      </c>
      <c r="F48" s="104">
        <v>0</v>
      </c>
      <c r="G48" s="80">
        <v>19</v>
      </c>
      <c r="H48" s="28">
        <v>1</v>
      </c>
      <c r="I48" s="80">
        <v>21</v>
      </c>
      <c r="J48" s="104">
        <v>-1</v>
      </c>
    </row>
    <row r="49" spans="1:10" s="29" customFormat="1">
      <c r="A49" s="59" t="s">
        <v>24</v>
      </c>
      <c r="B49" s="28" t="s">
        <v>25</v>
      </c>
      <c r="C49" s="28" t="s">
        <v>444</v>
      </c>
      <c r="D49" s="76">
        <v>89</v>
      </c>
      <c r="E49" s="80">
        <v>90</v>
      </c>
      <c r="F49" s="104">
        <v>-1</v>
      </c>
      <c r="G49" s="80">
        <v>88</v>
      </c>
      <c r="H49" s="28">
        <v>1</v>
      </c>
      <c r="I49" s="80">
        <v>90</v>
      </c>
      <c r="J49" s="104">
        <v>-1</v>
      </c>
    </row>
    <row r="50" spans="1:10" s="29" customFormat="1">
      <c r="A50" s="59" t="s">
        <v>273</v>
      </c>
      <c r="B50" s="28" t="s">
        <v>274</v>
      </c>
      <c r="C50" s="28" t="s">
        <v>443</v>
      </c>
      <c r="D50" s="76">
        <v>31</v>
      </c>
      <c r="E50" s="80">
        <v>31</v>
      </c>
      <c r="F50" s="104">
        <v>0</v>
      </c>
      <c r="G50" s="80">
        <v>30</v>
      </c>
      <c r="H50" s="28">
        <v>1</v>
      </c>
      <c r="I50" s="80">
        <v>30</v>
      </c>
      <c r="J50" s="104">
        <v>1</v>
      </c>
    </row>
    <row r="51" spans="1:10" s="29" customFormat="1">
      <c r="A51" s="59" t="s">
        <v>96</v>
      </c>
      <c r="B51" s="28" t="s">
        <v>97</v>
      </c>
      <c r="C51" s="28" t="s">
        <v>234</v>
      </c>
      <c r="D51" s="76">
        <v>60</v>
      </c>
      <c r="E51" s="80">
        <v>60</v>
      </c>
      <c r="F51" s="104">
        <v>0</v>
      </c>
      <c r="G51" s="80">
        <v>55</v>
      </c>
      <c r="H51" s="28">
        <v>5</v>
      </c>
      <c r="I51" s="80">
        <v>59</v>
      </c>
      <c r="J51" s="104">
        <v>1</v>
      </c>
    </row>
    <row r="52" spans="1:10" s="29" customFormat="1">
      <c r="A52" s="59" t="s">
        <v>222</v>
      </c>
      <c r="B52" s="28" t="s">
        <v>223</v>
      </c>
      <c r="C52" s="28" t="s">
        <v>234</v>
      </c>
      <c r="D52" s="76">
        <v>37</v>
      </c>
      <c r="E52" s="80">
        <v>36</v>
      </c>
      <c r="F52" s="104">
        <v>1</v>
      </c>
      <c r="G52" s="80">
        <v>30</v>
      </c>
      <c r="H52" s="28">
        <v>7</v>
      </c>
      <c r="I52" s="80">
        <v>31</v>
      </c>
      <c r="J52" s="104">
        <v>6</v>
      </c>
    </row>
    <row r="53" spans="1:10" s="29" customFormat="1">
      <c r="A53" s="59" t="s">
        <v>255</v>
      </c>
      <c r="B53" s="28" t="s">
        <v>256</v>
      </c>
      <c r="C53" s="28" t="s">
        <v>234</v>
      </c>
      <c r="D53" s="76">
        <v>33</v>
      </c>
      <c r="E53" s="80">
        <v>32</v>
      </c>
      <c r="F53" s="104">
        <v>1</v>
      </c>
      <c r="G53" s="80">
        <v>36</v>
      </c>
      <c r="H53" s="28">
        <v>-3</v>
      </c>
      <c r="I53" s="80">
        <v>31</v>
      </c>
      <c r="J53" s="104">
        <v>2</v>
      </c>
    </row>
    <row r="54" spans="1:10" s="29" customFormat="1">
      <c r="A54" s="59" t="s">
        <v>285</v>
      </c>
      <c r="B54" s="28" t="s">
        <v>286</v>
      </c>
      <c r="C54" s="28" t="s">
        <v>442</v>
      </c>
      <c r="D54" s="76">
        <v>30</v>
      </c>
      <c r="E54" s="80">
        <v>30</v>
      </c>
      <c r="F54" s="104">
        <v>0</v>
      </c>
      <c r="G54" s="80">
        <v>33</v>
      </c>
      <c r="H54" s="28">
        <v>-3</v>
      </c>
      <c r="I54" s="80">
        <v>34</v>
      </c>
      <c r="J54" s="104">
        <v>-4</v>
      </c>
    </row>
    <row r="55" spans="1:10" s="29" customFormat="1">
      <c r="A55" s="59" t="s">
        <v>265</v>
      </c>
      <c r="B55" s="28" t="s">
        <v>266</v>
      </c>
      <c r="C55" s="28" t="s">
        <v>234</v>
      </c>
      <c r="D55" s="76">
        <v>32</v>
      </c>
      <c r="E55" s="80">
        <v>30</v>
      </c>
      <c r="F55" s="104">
        <v>2</v>
      </c>
      <c r="G55" s="80">
        <v>34</v>
      </c>
      <c r="H55" s="28">
        <v>-2</v>
      </c>
      <c r="I55" s="80">
        <v>36</v>
      </c>
      <c r="J55" s="104">
        <v>-4</v>
      </c>
    </row>
    <row r="56" spans="1:10" s="29" customFormat="1">
      <c r="A56" s="59" t="s">
        <v>367</v>
      </c>
      <c r="B56" s="28" t="s">
        <v>368</v>
      </c>
      <c r="C56" s="28" t="s">
        <v>443</v>
      </c>
      <c r="D56" s="76">
        <v>15</v>
      </c>
      <c r="E56" s="80">
        <v>13</v>
      </c>
      <c r="F56" s="104">
        <v>2</v>
      </c>
      <c r="G56" s="80">
        <v>17</v>
      </c>
      <c r="H56" s="28">
        <v>-2</v>
      </c>
      <c r="I56" s="80" t="s">
        <v>550</v>
      </c>
      <c r="J56" s="104"/>
    </row>
    <row r="57" spans="1:10" s="29" customFormat="1">
      <c r="A57" s="59" t="s">
        <v>377</v>
      </c>
      <c r="B57" s="28" t="s">
        <v>378</v>
      </c>
      <c r="C57" s="28" t="s">
        <v>443</v>
      </c>
      <c r="D57" s="76">
        <v>13</v>
      </c>
      <c r="E57" s="80">
        <v>13</v>
      </c>
      <c r="F57" s="104">
        <v>0</v>
      </c>
      <c r="G57" s="80">
        <v>22</v>
      </c>
      <c r="H57" s="28">
        <v>-9</v>
      </c>
      <c r="I57" s="80">
        <v>18</v>
      </c>
      <c r="J57" s="104">
        <v>-5</v>
      </c>
    </row>
    <row r="58" spans="1:10" s="29" customFormat="1">
      <c r="A58" s="59" t="s">
        <v>48</v>
      </c>
      <c r="B58" s="28" t="s">
        <v>49</v>
      </c>
      <c r="C58" s="28" t="s">
        <v>444</v>
      </c>
      <c r="D58" s="76">
        <v>76</v>
      </c>
      <c r="E58" s="80">
        <v>76</v>
      </c>
      <c r="F58" s="104">
        <v>0</v>
      </c>
      <c r="G58" s="80">
        <v>74</v>
      </c>
      <c r="H58" s="28">
        <v>2</v>
      </c>
      <c r="I58" s="80">
        <v>70</v>
      </c>
      <c r="J58" s="104">
        <v>6</v>
      </c>
    </row>
    <row r="59" spans="1:10" s="29" customFormat="1">
      <c r="A59" s="59" t="s">
        <v>331</v>
      </c>
      <c r="B59" s="28" t="s">
        <v>332</v>
      </c>
      <c r="C59" s="28" t="s">
        <v>443</v>
      </c>
      <c r="D59" s="76">
        <v>23</v>
      </c>
      <c r="E59" s="80">
        <v>27</v>
      </c>
      <c r="F59" s="104">
        <v>-4</v>
      </c>
      <c r="G59" s="80">
        <v>32</v>
      </c>
      <c r="H59" s="28">
        <v>-9</v>
      </c>
      <c r="I59" s="80" t="s">
        <v>550</v>
      </c>
      <c r="J59" s="104"/>
    </row>
    <row r="60" spans="1:10" s="29" customFormat="1">
      <c r="A60" s="59" t="s">
        <v>214</v>
      </c>
      <c r="B60" s="28" t="s">
        <v>215</v>
      </c>
      <c r="C60" s="28" t="s">
        <v>443</v>
      </c>
      <c r="D60" s="76">
        <v>38</v>
      </c>
      <c r="E60" s="80">
        <v>37</v>
      </c>
      <c r="F60" s="104">
        <v>1</v>
      </c>
      <c r="G60" s="80">
        <v>39</v>
      </c>
      <c r="H60" s="28">
        <v>-1</v>
      </c>
      <c r="I60" s="80">
        <v>34</v>
      </c>
      <c r="J60" s="104">
        <v>4</v>
      </c>
    </row>
    <row r="61" spans="1:10" s="29" customFormat="1">
      <c r="A61" s="59" t="s">
        <v>122</v>
      </c>
      <c r="B61" s="28" t="s">
        <v>123</v>
      </c>
      <c r="C61" s="28" t="s">
        <v>440</v>
      </c>
      <c r="D61" s="76">
        <v>55</v>
      </c>
      <c r="E61" s="80">
        <v>55</v>
      </c>
      <c r="F61" s="104">
        <v>0</v>
      </c>
      <c r="G61" s="80">
        <v>55</v>
      </c>
      <c r="H61" s="28">
        <v>0</v>
      </c>
      <c r="I61" s="80" t="s">
        <v>550</v>
      </c>
      <c r="J61" s="104"/>
    </row>
    <row r="62" spans="1:10" s="29" customFormat="1">
      <c r="A62" s="59" t="s">
        <v>26</v>
      </c>
      <c r="B62" s="28" t="s">
        <v>27</v>
      </c>
      <c r="C62" s="28" t="s">
        <v>444</v>
      </c>
      <c r="D62" s="76">
        <v>88</v>
      </c>
      <c r="E62" s="80">
        <v>88</v>
      </c>
      <c r="F62" s="104">
        <v>0</v>
      </c>
      <c r="G62" s="80">
        <v>88</v>
      </c>
      <c r="H62" s="28">
        <v>0</v>
      </c>
      <c r="I62" s="80">
        <v>89</v>
      </c>
      <c r="J62" s="104">
        <v>-1</v>
      </c>
    </row>
    <row r="63" spans="1:10" s="29" customFormat="1">
      <c r="A63" s="59" t="s">
        <v>76</v>
      </c>
      <c r="B63" s="28" t="s">
        <v>77</v>
      </c>
      <c r="C63" s="28" t="s">
        <v>444</v>
      </c>
      <c r="D63" s="76">
        <v>66</v>
      </c>
      <c r="E63" s="80">
        <v>67</v>
      </c>
      <c r="F63" s="104">
        <v>-1</v>
      </c>
      <c r="G63" s="80">
        <v>71</v>
      </c>
      <c r="H63" s="28">
        <v>-5</v>
      </c>
      <c r="I63" s="80">
        <v>69</v>
      </c>
      <c r="J63" s="104">
        <v>-3</v>
      </c>
    </row>
    <row r="64" spans="1:10" s="29" customFormat="1">
      <c r="A64" s="59" t="s">
        <v>293</v>
      </c>
      <c r="B64" s="28" t="s">
        <v>294</v>
      </c>
      <c r="C64" s="28" t="s">
        <v>443</v>
      </c>
      <c r="D64" s="76">
        <v>29</v>
      </c>
      <c r="E64" s="80">
        <v>27</v>
      </c>
      <c r="F64" s="104">
        <v>2</v>
      </c>
      <c r="G64" s="80">
        <v>31</v>
      </c>
      <c r="H64" s="28">
        <v>-2</v>
      </c>
      <c r="I64" s="80">
        <v>35</v>
      </c>
      <c r="J64" s="104">
        <v>-6</v>
      </c>
    </row>
    <row r="65" spans="1:10" s="29" customFormat="1">
      <c r="A65" s="59" t="s">
        <v>224</v>
      </c>
      <c r="B65" s="28" t="s">
        <v>225</v>
      </c>
      <c r="C65" s="28" t="s">
        <v>443</v>
      </c>
      <c r="D65" s="76">
        <v>37</v>
      </c>
      <c r="E65" s="80">
        <v>38</v>
      </c>
      <c r="F65" s="104">
        <v>-1</v>
      </c>
      <c r="G65" s="80">
        <v>37</v>
      </c>
      <c r="H65" s="28">
        <v>0</v>
      </c>
      <c r="I65" s="80">
        <v>26</v>
      </c>
      <c r="J65" s="104">
        <v>11</v>
      </c>
    </row>
    <row r="66" spans="1:10" s="29" customFormat="1">
      <c r="A66" s="59" t="s">
        <v>136</v>
      </c>
      <c r="B66" s="28" t="s">
        <v>137</v>
      </c>
      <c r="C66" s="28" t="s">
        <v>441</v>
      </c>
      <c r="D66" s="76">
        <v>50</v>
      </c>
      <c r="E66" s="80">
        <v>53</v>
      </c>
      <c r="F66" s="104">
        <v>-3</v>
      </c>
      <c r="G66" s="80">
        <v>55</v>
      </c>
      <c r="H66" s="28">
        <v>-5</v>
      </c>
      <c r="I66" s="80">
        <v>57</v>
      </c>
      <c r="J66" s="104">
        <v>-7</v>
      </c>
    </row>
    <row r="67" spans="1:10" s="29" customFormat="1">
      <c r="A67" s="59" t="s">
        <v>42</v>
      </c>
      <c r="B67" s="28" t="s">
        <v>43</v>
      </c>
      <c r="C67" s="28" t="s">
        <v>444</v>
      </c>
      <c r="D67" s="76">
        <v>77</v>
      </c>
      <c r="E67" s="80">
        <v>75</v>
      </c>
      <c r="F67" s="104">
        <v>2</v>
      </c>
      <c r="G67" s="80">
        <v>80</v>
      </c>
      <c r="H67" s="28">
        <v>-3</v>
      </c>
      <c r="I67" s="80">
        <v>81</v>
      </c>
      <c r="J67" s="104">
        <v>-4</v>
      </c>
    </row>
    <row r="68" spans="1:10" s="29" customFormat="1">
      <c r="A68" s="59" t="s">
        <v>178</v>
      </c>
      <c r="B68" s="28" t="s">
        <v>179</v>
      </c>
      <c r="C68" s="28" t="s">
        <v>443</v>
      </c>
      <c r="D68" s="76">
        <v>43</v>
      </c>
      <c r="E68" s="80">
        <v>42</v>
      </c>
      <c r="F68" s="104">
        <v>1</v>
      </c>
      <c r="G68" s="80">
        <v>43</v>
      </c>
      <c r="H68" s="28">
        <v>0</v>
      </c>
      <c r="I68" s="80">
        <v>43</v>
      </c>
      <c r="J68" s="104">
        <v>0</v>
      </c>
    </row>
    <row r="69" spans="1:10" s="29" customFormat="1">
      <c r="A69" s="59" t="s">
        <v>138</v>
      </c>
      <c r="B69" s="28" t="s">
        <v>139</v>
      </c>
      <c r="C69" s="28" t="s">
        <v>444</v>
      </c>
      <c r="D69" s="76">
        <v>50</v>
      </c>
      <c r="E69" s="80">
        <v>49</v>
      </c>
      <c r="F69" s="104">
        <v>1</v>
      </c>
      <c r="G69" s="80">
        <v>49</v>
      </c>
      <c r="H69" s="28">
        <v>1</v>
      </c>
      <c r="I69" s="80">
        <v>44</v>
      </c>
      <c r="J69" s="104">
        <v>6</v>
      </c>
    </row>
    <row r="70" spans="1:10" s="29" customFormat="1">
      <c r="A70" s="59" t="s">
        <v>116</v>
      </c>
      <c r="B70" s="28" t="s">
        <v>117</v>
      </c>
      <c r="C70" s="28" t="s">
        <v>234</v>
      </c>
      <c r="D70" s="76">
        <v>56</v>
      </c>
      <c r="E70" s="80">
        <v>56</v>
      </c>
      <c r="F70" s="104">
        <v>0</v>
      </c>
      <c r="G70" s="80">
        <v>53</v>
      </c>
      <c r="H70" s="28">
        <v>3</v>
      </c>
      <c r="I70" s="80">
        <v>56</v>
      </c>
      <c r="J70" s="104">
        <v>0</v>
      </c>
    </row>
    <row r="71" spans="1:10" s="29" customFormat="1">
      <c r="A71" s="59" t="s">
        <v>309</v>
      </c>
      <c r="B71" s="28" t="s">
        <v>310</v>
      </c>
      <c r="C71" s="28" t="s">
        <v>234</v>
      </c>
      <c r="D71" s="76">
        <v>26</v>
      </c>
      <c r="E71" s="80">
        <v>25</v>
      </c>
      <c r="F71" s="104">
        <v>1</v>
      </c>
      <c r="G71" s="80">
        <v>25</v>
      </c>
      <c r="H71" s="28">
        <v>1</v>
      </c>
      <c r="I71" s="80">
        <v>28</v>
      </c>
      <c r="J71" s="104">
        <v>-2</v>
      </c>
    </row>
    <row r="72" spans="1:10" s="29" customFormat="1">
      <c r="A72" s="59" t="s">
        <v>311</v>
      </c>
      <c r="B72" s="28" t="s">
        <v>312</v>
      </c>
      <c r="C72" s="28" t="s">
        <v>443</v>
      </c>
      <c r="D72" s="76">
        <v>26</v>
      </c>
      <c r="E72" s="80">
        <v>28</v>
      </c>
      <c r="F72" s="104">
        <v>-2</v>
      </c>
      <c r="G72" s="80">
        <v>25</v>
      </c>
      <c r="H72" s="28">
        <v>1</v>
      </c>
      <c r="I72" s="80">
        <v>27</v>
      </c>
      <c r="J72" s="104">
        <v>-1</v>
      </c>
    </row>
    <row r="73" spans="1:10" s="29" customFormat="1">
      <c r="A73" s="59" t="s">
        <v>345</v>
      </c>
      <c r="B73" s="28" t="s">
        <v>346</v>
      </c>
      <c r="C73" s="28" t="s">
        <v>443</v>
      </c>
      <c r="D73" s="76">
        <v>21</v>
      </c>
      <c r="E73" s="80">
        <v>21</v>
      </c>
      <c r="F73" s="104">
        <v>0</v>
      </c>
      <c r="G73" s="80">
        <v>21</v>
      </c>
      <c r="H73" s="28">
        <v>0</v>
      </c>
      <c r="I73" s="80">
        <v>16</v>
      </c>
      <c r="J73" s="104">
        <v>5</v>
      </c>
    </row>
    <row r="74" spans="1:10" s="29" customFormat="1">
      <c r="A74" s="59" t="s">
        <v>196</v>
      </c>
      <c r="B74" s="28" t="s">
        <v>197</v>
      </c>
      <c r="C74" s="28" t="s">
        <v>234</v>
      </c>
      <c r="D74" s="76">
        <v>40</v>
      </c>
      <c r="E74" s="80">
        <v>39</v>
      </c>
      <c r="F74" s="104">
        <v>1</v>
      </c>
      <c r="G74" s="80">
        <v>39</v>
      </c>
      <c r="H74" s="28">
        <v>1</v>
      </c>
      <c r="I74" s="80">
        <v>34</v>
      </c>
      <c r="J74" s="104">
        <v>6</v>
      </c>
    </row>
    <row r="75" spans="1:10" s="29" customFormat="1">
      <c r="A75" s="59" t="s">
        <v>363</v>
      </c>
      <c r="B75" s="28" t="s">
        <v>364</v>
      </c>
      <c r="C75" s="28" t="s">
        <v>234</v>
      </c>
      <c r="D75" s="76">
        <v>16</v>
      </c>
      <c r="E75" s="80">
        <v>16</v>
      </c>
      <c r="F75" s="104">
        <v>0</v>
      </c>
      <c r="G75" s="80">
        <v>20</v>
      </c>
      <c r="H75" s="28">
        <v>-4</v>
      </c>
      <c r="I75" s="80">
        <v>20</v>
      </c>
      <c r="J75" s="104">
        <v>-4</v>
      </c>
    </row>
    <row r="76" spans="1:10" s="29" customFormat="1">
      <c r="A76" s="59" t="s">
        <v>339</v>
      </c>
      <c r="B76" s="28" t="s">
        <v>340</v>
      </c>
      <c r="C76" s="28" t="s">
        <v>234</v>
      </c>
      <c r="D76" s="76">
        <v>22</v>
      </c>
      <c r="E76" s="80">
        <v>22</v>
      </c>
      <c r="F76" s="104">
        <v>0</v>
      </c>
      <c r="G76" s="80">
        <v>23</v>
      </c>
      <c r="H76" s="28">
        <v>-1</v>
      </c>
      <c r="I76" s="80">
        <v>30</v>
      </c>
      <c r="J76" s="104">
        <v>-8</v>
      </c>
    </row>
    <row r="77" spans="1:10" s="29" customFormat="1">
      <c r="A77" s="59" t="s">
        <v>50</v>
      </c>
      <c r="B77" s="28" t="s">
        <v>51</v>
      </c>
      <c r="C77" s="28" t="s">
        <v>440</v>
      </c>
      <c r="D77" s="76">
        <v>76</v>
      </c>
      <c r="E77" s="80">
        <v>74</v>
      </c>
      <c r="F77" s="104">
        <v>2</v>
      </c>
      <c r="G77" s="80">
        <v>76</v>
      </c>
      <c r="H77" s="28">
        <v>0</v>
      </c>
      <c r="I77" s="80">
        <v>77</v>
      </c>
      <c r="J77" s="104">
        <v>-1</v>
      </c>
    </row>
    <row r="78" spans="1:10" s="29" customFormat="1">
      <c r="A78" s="59" t="s">
        <v>198</v>
      </c>
      <c r="B78" s="28" t="s">
        <v>199</v>
      </c>
      <c r="C78" s="28" t="s">
        <v>444</v>
      </c>
      <c r="D78" s="76">
        <v>40</v>
      </c>
      <c r="E78" s="80">
        <v>41</v>
      </c>
      <c r="F78" s="104">
        <v>-1</v>
      </c>
      <c r="G78" s="80">
        <v>43</v>
      </c>
      <c r="H78" s="28">
        <v>-3</v>
      </c>
      <c r="I78" s="80">
        <v>48</v>
      </c>
      <c r="J78" s="104">
        <v>-8</v>
      </c>
    </row>
    <row r="79" spans="1:10" s="29" customFormat="1">
      <c r="A79" s="59" t="s">
        <v>44</v>
      </c>
      <c r="B79" s="28" t="s">
        <v>45</v>
      </c>
      <c r="C79" s="28" t="s">
        <v>444</v>
      </c>
      <c r="D79" s="76">
        <v>77</v>
      </c>
      <c r="E79" s="80">
        <v>77</v>
      </c>
      <c r="F79" s="104">
        <v>0</v>
      </c>
      <c r="G79" s="80">
        <v>74</v>
      </c>
      <c r="H79" s="28">
        <v>3</v>
      </c>
      <c r="I79" s="80">
        <v>78</v>
      </c>
      <c r="J79" s="104">
        <v>-1</v>
      </c>
    </row>
    <row r="80" spans="1:10" s="29" customFormat="1">
      <c r="A80" s="59" t="s">
        <v>206</v>
      </c>
      <c r="B80" s="28" t="s">
        <v>207</v>
      </c>
      <c r="C80" s="28" t="s">
        <v>440</v>
      </c>
      <c r="D80" s="76">
        <v>39</v>
      </c>
      <c r="E80" s="80">
        <v>38</v>
      </c>
      <c r="F80" s="104">
        <v>1</v>
      </c>
      <c r="G80" s="80">
        <v>40</v>
      </c>
      <c r="H80" s="28">
        <v>-1</v>
      </c>
      <c r="I80" s="80">
        <v>40</v>
      </c>
      <c r="J80" s="104">
        <v>-1</v>
      </c>
    </row>
    <row r="81" spans="1:10" s="29" customFormat="1">
      <c r="A81" s="59" t="s">
        <v>245</v>
      </c>
      <c r="B81" s="28" t="s">
        <v>246</v>
      </c>
      <c r="C81" s="28" t="s">
        <v>440</v>
      </c>
      <c r="D81" s="76">
        <v>34</v>
      </c>
      <c r="E81" s="80">
        <v>37</v>
      </c>
      <c r="F81" s="104">
        <v>-3</v>
      </c>
      <c r="G81" s="80">
        <v>38</v>
      </c>
      <c r="H81" s="28">
        <v>-4</v>
      </c>
      <c r="I81" s="80">
        <v>37</v>
      </c>
      <c r="J81" s="104">
        <v>-3</v>
      </c>
    </row>
    <row r="82" spans="1:10" s="29" customFormat="1">
      <c r="A82" s="59" t="s">
        <v>333</v>
      </c>
      <c r="B82" s="28" t="s">
        <v>334</v>
      </c>
      <c r="C82" s="28" t="s">
        <v>442</v>
      </c>
      <c r="D82" s="76">
        <v>23</v>
      </c>
      <c r="E82" s="80">
        <v>23</v>
      </c>
      <c r="F82" s="104">
        <v>0</v>
      </c>
      <c r="G82" s="80">
        <v>25</v>
      </c>
      <c r="H82" s="28">
        <v>-2</v>
      </c>
      <c r="I82" s="80">
        <v>29</v>
      </c>
      <c r="J82" s="104">
        <v>-6</v>
      </c>
    </row>
    <row r="83" spans="1:10" s="29" customFormat="1">
      <c r="A83" s="59" t="s">
        <v>297</v>
      </c>
      <c r="B83" s="28" t="s">
        <v>298</v>
      </c>
      <c r="C83" s="28" t="s">
        <v>442</v>
      </c>
      <c r="D83" s="76">
        <v>28</v>
      </c>
      <c r="E83" s="80">
        <v>26</v>
      </c>
      <c r="F83" s="104">
        <v>2</v>
      </c>
      <c r="G83" s="80">
        <v>23</v>
      </c>
      <c r="H83" s="28">
        <v>5</v>
      </c>
      <c r="I83" s="80">
        <v>17</v>
      </c>
      <c r="J83" s="104">
        <v>11</v>
      </c>
    </row>
    <row r="84" spans="1:10" s="29" customFormat="1">
      <c r="A84" s="59" t="s">
        <v>52</v>
      </c>
      <c r="B84" s="28" t="s">
        <v>53</v>
      </c>
      <c r="C84" s="28" t="s">
        <v>444</v>
      </c>
      <c r="D84" s="76">
        <v>76</v>
      </c>
      <c r="E84" s="80">
        <v>77</v>
      </c>
      <c r="F84" s="104">
        <v>-1</v>
      </c>
      <c r="G84" s="80">
        <v>74</v>
      </c>
      <c r="H84" s="28">
        <v>2</v>
      </c>
      <c r="I84" s="80">
        <v>73</v>
      </c>
      <c r="J84" s="104">
        <v>3</v>
      </c>
    </row>
    <row r="85" spans="1:10" s="29" customFormat="1">
      <c r="A85" s="59" t="s">
        <v>94</v>
      </c>
      <c r="B85" s="28" t="s">
        <v>95</v>
      </c>
      <c r="C85" s="28" t="s">
        <v>442</v>
      </c>
      <c r="D85" s="76">
        <v>62</v>
      </c>
      <c r="E85" s="80">
        <v>64</v>
      </c>
      <c r="F85" s="104">
        <v>-2</v>
      </c>
      <c r="G85" s="80">
        <v>59</v>
      </c>
      <c r="H85" s="28">
        <v>3</v>
      </c>
      <c r="I85" s="80">
        <v>64</v>
      </c>
      <c r="J85" s="104">
        <v>-2</v>
      </c>
    </row>
    <row r="86" spans="1:10" s="29" customFormat="1">
      <c r="A86" s="59" t="s">
        <v>126</v>
      </c>
      <c r="B86" s="28" t="s">
        <v>127</v>
      </c>
      <c r="C86" s="28" t="s">
        <v>444</v>
      </c>
      <c r="D86" s="76">
        <v>53</v>
      </c>
      <c r="E86" s="80">
        <v>54</v>
      </c>
      <c r="F86" s="104">
        <v>-1</v>
      </c>
      <c r="G86" s="80">
        <v>56</v>
      </c>
      <c r="H86" s="28">
        <v>-3</v>
      </c>
      <c r="I86" s="80">
        <v>47</v>
      </c>
      <c r="J86" s="104">
        <v>6</v>
      </c>
    </row>
    <row r="87" spans="1:10" s="29" customFormat="1">
      <c r="A87" s="59" t="s">
        <v>168</v>
      </c>
      <c r="B87" s="28" t="s">
        <v>169</v>
      </c>
      <c r="C87" s="28" t="s">
        <v>234</v>
      </c>
      <c r="D87" s="76">
        <v>44</v>
      </c>
      <c r="E87" s="80">
        <v>44</v>
      </c>
      <c r="F87" s="104">
        <v>0</v>
      </c>
      <c r="G87" s="80">
        <v>44</v>
      </c>
      <c r="H87" s="28">
        <v>0</v>
      </c>
      <c r="I87" s="80">
        <v>39</v>
      </c>
      <c r="J87" s="104">
        <v>5</v>
      </c>
    </row>
    <row r="88" spans="1:10" s="29" customFormat="1">
      <c r="A88" s="59" t="s">
        <v>60</v>
      </c>
      <c r="B88" s="28" t="s">
        <v>61</v>
      </c>
      <c r="C88" s="28" t="s">
        <v>440</v>
      </c>
      <c r="D88" s="76">
        <v>71</v>
      </c>
      <c r="E88" s="80">
        <v>71</v>
      </c>
      <c r="F88" s="104">
        <v>0</v>
      </c>
      <c r="G88" s="80">
        <v>73</v>
      </c>
      <c r="H88" s="28">
        <v>-2</v>
      </c>
      <c r="I88" s="80">
        <v>72</v>
      </c>
      <c r="J88" s="104">
        <v>-1</v>
      </c>
    </row>
    <row r="89" spans="1:10" s="29" customFormat="1">
      <c r="A89" s="59" t="s">
        <v>140</v>
      </c>
      <c r="B89" s="28" t="s">
        <v>141</v>
      </c>
      <c r="C89" s="28" t="s">
        <v>442</v>
      </c>
      <c r="D89" s="76">
        <v>50</v>
      </c>
      <c r="E89" s="80">
        <v>49</v>
      </c>
      <c r="F89" s="104">
        <v>1</v>
      </c>
      <c r="G89" s="80">
        <v>49</v>
      </c>
      <c r="H89" s="28">
        <v>1</v>
      </c>
      <c r="I89" s="80">
        <v>48</v>
      </c>
      <c r="J89" s="104">
        <v>2</v>
      </c>
    </row>
    <row r="90" spans="1:10" s="29" customFormat="1">
      <c r="A90" s="59" t="s">
        <v>216</v>
      </c>
      <c r="B90" s="28" t="s">
        <v>217</v>
      </c>
      <c r="C90" s="28" t="s">
        <v>441</v>
      </c>
      <c r="D90" s="76">
        <v>38</v>
      </c>
      <c r="E90" s="80">
        <v>40</v>
      </c>
      <c r="F90" s="104">
        <v>-2</v>
      </c>
      <c r="G90" s="80">
        <v>37</v>
      </c>
      <c r="H90" s="28">
        <v>1</v>
      </c>
      <c r="I90" s="80">
        <v>29</v>
      </c>
      <c r="J90" s="104">
        <v>9</v>
      </c>
    </row>
    <row r="91" spans="1:10" s="29" customFormat="1">
      <c r="A91" s="59" t="s">
        <v>287</v>
      </c>
      <c r="B91" s="28" t="s">
        <v>288</v>
      </c>
      <c r="C91" s="28" t="s">
        <v>443</v>
      </c>
      <c r="D91" s="76">
        <v>30</v>
      </c>
      <c r="E91" s="80">
        <v>32</v>
      </c>
      <c r="F91" s="104">
        <v>-2</v>
      </c>
      <c r="G91" s="80">
        <v>30</v>
      </c>
      <c r="H91" s="28">
        <v>0</v>
      </c>
      <c r="I91" s="80">
        <v>26</v>
      </c>
      <c r="J91" s="104">
        <v>4</v>
      </c>
    </row>
    <row r="92" spans="1:10" s="29" customFormat="1">
      <c r="A92" s="59" t="s">
        <v>369</v>
      </c>
      <c r="B92" s="28" t="s">
        <v>370</v>
      </c>
      <c r="C92" s="28" t="s">
        <v>440</v>
      </c>
      <c r="D92" s="76">
        <v>15</v>
      </c>
      <c r="E92" s="80">
        <v>15</v>
      </c>
      <c r="F92" s="104">
        <v>0</v>
      </c>
      <c r="G92" s="80">
        <v>16</v>
      </c>
      <c r="H92" s="28">
        <v>-1</v>
      </c>
      <c r="I92" s="80">
        <v>12</v>
      </c>
      <c r="J92" s="104">
        <v>3</v>
      </c>
    </row>
    <row r="93" spans="1:10" s="29" customFormat="1">
      <c r="A93" s="59" t="s">
        <v>88</v>
      </c>
      <c r="B93" s="28" t="s">
        <v>89</v>
      </c>
      <c r="C93" s="28" t="s">
        <v>440</v>
      </c>
      <c r="D93" s="76">
        <v>63</v>
      </c>
      <c r="E93" s="80">
        <v>64</v>
      </c>
      <c r="F93" s="104">
        <v>-1</v>
      </c>
      <c r="G93" s="80">
        <v>62</v>
      </c>
      <c r="H93" s="28">
        <v>1</v>
      </c>
      <c r="I93" s="80">
        <v>53</v>
      </c>
      <c r="J93" s="104">
        <v>10</v>
      </c>
    </row>
    <row r="94" spans="1:10" s="29" customFormat="1">
      <c r="A94" s="59" t="s">
        <v>180</v>
      </c>
      <c r="B94" s="28" t="s">
        <v>181</v>
      </c>
      <c r="C94" s="28" t="s">
        <v>441</v>
      </c>
      <c r="D94" s="76">
        <v>43</v>
      </c>
      <c r="E94" s="80">
        <v>44</v>
      </c>
      <c r="F94" s="104">
        <v>-1</v>
      </c>
      <c r="G94" s="80">
        <v>39</v>
      </c>
      <c r="H94" s="28">
        <v>4</v>
      </c>
      <c r="I94" s="80">
        <v>36</v>
      </c>
      <c r="J94" s="104">
        <v>7</v>
      </c>
    </row>
    <row r="95" spans="1:10" s="29" customFormat="1">
      <c r="A95" s="59" t="s">
        <v>154</v>
      </c>
      <c r="B95" s="28" t="s">
        <v>155</v>
      </c>
      <c r="C95" s="28" t="s">
        <v>442</v>
      </c>
      <c r="D95" s="76">
        <v>46</v>
      </c>
      <c r="E95" s="80">
        <v>46</v>
      </c>
      <c r="F95" s="104">
        <v>0</v>
      </c>
      <c r="G95" s="80">
        <v>43</v>
      </c>
      <c r="H95" s="28">
        <v>3</v>
      </c>
      <c r="I95" s="80">
        <v>41</v>
      </c>
      <c r="J95" s="104">
        <v>5</v>
      </c>
    </row>
    <row r="96" spans="1:10" s="29" customFormat="1">
      <c r="A96" s="59" t="s">
        <v>313</v>
      </c>
      <c r="B96" s="28" t="s">
        <v>314</v>
      </c>
      <c r="C96" s="28" t="s">
        <v>441</v>
      </c>
      <c r="D96" s="76">
        <v>26</v>
      </c>
      <c r="E96" s="80">
        <v>25</v>
      </c>
      <c r="F96" s="104">
        <v>1</v>
      </c>
      <c r="G96" s="80">
        <v>27</v>
      </c>
      <c r="H96" s="28">
        <v>-1</v>
      </c>
      <c r="I96" s="80">
        <v>28</v>
      </c>
      <c r="J96" s="104">
        <v>-2</v>
      </c>
    </row>
    <row r="97" spans="1:10" s="29" customFormat="1">
      <c r="A97" s="59" t="s">
        <v>247</v>
      </c>
      <c r="B97" s="28" t="s">
        <v>248</v>
      </c>
      <c r="C97" s="28" t="s">
        <v>440</v>
      </c>
      <c r="D97" s="76">
        <v>34</v>
      </c>
      <c r="E97" s="80">
        <v>33</v>
      </c>
      <c r="F97" s="104">
        <v>1</v>
      </c>
      <c r="G97" s="80">
        <v>30</v>
      </c>
      <c r="H97" s="28">
        <v>4</v>
      </c>
      <c r="I97" s="80">
        <v>30</v>
      </c>
      <c r="J97" s="104">
        <v>4</v>
      </c>
    </row>
    <row r="98" spans="1:10" s="29" customFormat="1">
      <c r="A98" s="59" t="s">
        <v>98</v>
      </c>
      <c r="B98" s="28" t="s">
        <v>99</v>
      </c>
      <c r="C98" s="28" t="s">
        <v>444</v>
      </c>
      <c r="D98" s="76">
        <v>60</v>
      </c>
      <c r="E98" s="80">
        <v>59</v>
      </c>
      <c r="F98" s="104">
        <v>1</v>
      </c>
      <c r="G98" s="80">
        <v>59</v>
      </c>
      <c r="H98" s="28">
        <v>1</v>
      </c>
      <c r="I98" s="80">
        <v>57</v>
      </c>
      <c r="J98" s="104">
        <v>3</v>
      </c>
    </row>
    <row r="99" spans="1:10" s="29" customFormat="1">
      <c r="A99" s="59" t="s">
        <v>335</v>
      </c>
      <c r="B99" s="28" t="s">
        <v>336</v>
      </c>
      <c r="C99" s="28" t="s">
        <v>442</v>
      </c>
      <c r="D99" s="76">
        <v>23</v>
      </c>
      <c r="E99" s="80">
        <v>22</v>
      </c>
      <c r="F99" s="104">
        <v>1</v>
      </c>
      <c r="G99" s="80">
        <v>24</v>
      </c>
      <c r="H99" s="28">
        <v>-1</v>
      </c>
      <c r="I99" s="80">
        <v>28</v>
      </c>
      <c r="J99" s="104">
        <v>-5</v>
      </c>
    </row>
    <row r="100" spans="1:10" s="29" customFormat="1">
      <c r="A100" s="59" t="s">
        <v>226</v>
      </c>
      <c r="B100" s="28" t="s">
        <v>227</v>
      </c>
      <c r="C100" s="28" t="s">
        <v>443</v>
      </c>
      <c r="D100" s="76">
        <v>37</v>
      </c>
      <c r="E100" s="80">
        <v>37</v>
      </c>
      <c r="F100" s="104">
        <v>0</v>
      </c>
      <c r="G100" s="80">
        <v>38</v>
      </c>
      <c r="H100" s="28">
        <v>-1</v>
      </c>
      <c r="I100" s="80">
        <v>39</v>
      </c>
      <c r="J100" s="104">
        <v>-2</v>
      </c>
    </row>
    <row r="101" spans="1:10" s="29" customFormat="1">
      <c r="A101" s="59" t="s">
        <v>299</v>
      </c>
      <c r="B101" s="28" t="s">
        <v>300</v>
      </c>
      <c r="C101" s="28" t="s">
        <v>443</v>
      </c>
      <c r="D101" s="76">
        <v>28</v>
      </c>
      <c r="E101" s="80">
        <v>27</v>
      </c>
      <c r="F101" s="104">
        <v>1</v>
      </c>
      <c r="G101" s="80">
        <v>29</v>
      </c>
      <c r="H101" s="28">
        <v>-1</v>
      </c>
      <c r="I101" s="80">
        <v>37</v>
      </c>
      <c r="J101" s="104">
        <v>-9</v>
      </c>
    </row>
    <row r="102" spans="1:10" s="29" customFormat="1">
      <c r="A102" s="59" t="s">
        <v>379</v>
      </c>
      <c r="B102" s="28" t="s">
        <v>380</v>
      </c>
      <c r="C102" s="28" t="s">
        <v>442</v>
      </c>
      <c r="D102" s="76">
        <v>13</v>
      </c>
      <c r="E102" s="80">
        <v>13</v>
      </c>
      <c r="F102" s="104">
        <v>0</v>
      </c>
      <c r="G102" s="80">
        <v>17</v>
      </c>
      <c r="H102" s="28">
        <v>-4</v>
      </c>
      <c r="I102" s="80">
        <v>14</v>
      </c>
      <c r="J102" s="104">
        <v>-1</v>
      </c>
    </row>
    <row r="103" spans="1:10" s="29" customFormat="1">
      <c r="A103" s="59" t="s">
        <v>78</v>
      </c>
      <c r="B103" s="28" t="s">
        <v>79</v>
      </c>
      <c r="C103" s="28" t="s">
        <v>444</v>
      </c>
      <c r="D103" s="76">
        <v>65</v>
      </c>
      <c r="E103" s="80">
        <v>63</v>
      </c>
      <c r="F103" s="104">
        <v>2</v>
      </c>
      <c r="G103" s="80">
        <v>61</v>
      </c>
      <c r="H103" s="28">
        <v>4</v>
      </c>
      <c r="I103" s="80">
        <v>59</v>
      </c>
      <c r="J103" s="104">
        <v>6</v>
      </c>
    </row>
    <row r="104" spans="1:10" s="29" customFormat="1">
      <c r="A104" s="59" t="s">
        <v>38</v>
      </c>
      <c r="B104" s="28" t="s">
        <v>39</v>
      </c>
      <c r="C104" s="28" t="s">
        <v>444</v>
      </c>
      <c r="D104" s="76">
        <v>78</v>
      </c>
      <c r="E104" s="80">
        <v>81</v>
      </c>
      <c r="F104" s="104">
        <v>-3</v>
      </c>
      <c r="G104" s="80">
        <v>81</v>
      </c>
      <c r="H104" s="28">
        <v>-3</v>
      </c>
      <c r="I104" s="80">
        <v>81</v>
      </c>
      <c r="J104" s="104">
        <v>-3</v>
      </c>
    </row>
    <row r="105" spans="1:10" s="29" customFormat="1">
      <c r="A105" s="59" t="s">
        <v>319</v>
      </c>
      <c r="B105" s="28" t="s">
        <v>320</v>
      </c>
      <c r="C105" s="28" t="s">
        <v>443</v>
      </c>
      <c r="D105" s="76">
        <v>25</v>
      </c>
      <c r="E105" s="80">
        <v>26</v>
      </c>
      <c r="F105" s="104">
        <v>-1</v>
      </c>
      <c r="G105" s="80">
        <v>26</v>
      </c>
      <c r="H105" s="28">
        <v>-1</v>
      </c>
      <c r="I105" s="80">
        <v>26</v>
      </c>
      <c r="J105" s="104">
        <v>-1</v>
      </c>
    </row>
    <row r="106" spans="1:10" s="29" customFormat="1">
      <c r="A106" s="59" t="s">
        <v>249</v>
      </c>
      <c r="B106" s="28" t="s">
        <v>250</v>
      </c>
      <c r="C106" s="28" t="s">
        <v>443</v>
      </c>
      <c r="D106" s="76">
        <v>34</v>
      </c>
      <c r="E106" s="80">
        <v>34</v>
      </c>
      <c r="F106" s="104">
        <v>0</v>
      </c>
      <c r="G106" s="80">
        <v>35</v>
      </c>
      <c r="H106" s="28">
        <v>-1</v>
      </c>
      <c r="I106" s="80">
        <v>31</v>
      </c>
      <c r="J106" s="104">
        <v>3</v>
      </c>
    </row>
    <row r="107" spans="1:10" s="29" customFormat="1">
      <c r="A107" s="59" t="s">
        <v>130</v>
      </c>
      <c r="B107" s="28" t="s">
        <v>131</v>
      </c>
      <c r="C107" s="28" t="s">
        <v>440</v>
      </c>
      <c r="D107" s="76">
        <v>52</v>
      </c>
      <c r="E107" s="80">
        <v>50</v>
      </c>
      <c r="F107" s="104">
        <v>2</v>
      </c>
      <c r="G107" s="80">
        <v>48</v>
      </c>
      <c r="H107" s="28">
        <v>4</v>
      </c>
      <c r="I107" s="80">
        <v>49</v>
      </c>
      <c r="J107" s="104">
        <v>3</v>
      </c>
    </row>
    <row r="108" spans="1:10" s="29" customFormat="1">
      <c r="A108" s="59" t="s">
        <v>208</v>
      </c>
      <c r="B108" s="28" t="s">
        <v>209</v>
      </c>
      <c r="C108" s="28" t="s">
        <v>440</v>
      </c>
      <c r="D108" s="76">
        <v>39</v>
      </c>
      <c r="E108" s="80">
        <v>38</v>
      </c>
      <c r="F108" s="104">
        <v>1</v>
      </c>
      <c r="G108" s="80">
        <v>40</v>
      </c>
      <c r="H108" s="28">
        <v>-1</v>
      </c>
      <c r="I108" s="80">
        <v>36</v>
      </c>
      <c r="J108" s="104">
        <v>3</v>
      </c>
    </row>
    <row r="109" spans="1:10" s="29" customFormat="1">
      <c r="A109" s="59" t="s">
        <v>301</v>
      </c>
      <c r="B109" s="28" t="s">
        <v>302</v>
      </c>
      <c r="C109" s="28" t="s">
        <v>443</v>
      </c>
      <c r="D109" s="76">
        <v>28</v>
      </c>
      <c r="E109" s="80">
        <v>27</v>
      </c>
      <c r="F109" s="104">
        <v>1</v>
      </c>
      <c r="G109" s="80">
        <v>29</v>
      </c>
      <c r="H109" s="28">
        <v>-1</v>
      </c>
      <c r="I109" s="80">
        <v>32</v>
      </c>
      <c r="J109" s="104">
        <v>-4</v>
      </c>
    </row>
    <row r="110" spans="1:10" s="29" customFormat="1">
      <c r="A110" s="59" t="s">
        <v>142</v>
      </c>
      <c r="B110" s="28" t="s">
        <v>143</v>
      </c>
      <c r="C110" s="28" t="s">
        <v>444</v>
      </c>
      <c r="D110" s="76">
        <v>49</v>
      </c>
      <c r="E110" s="80">
        <v>46</v>
      </c>
      <c r="F110" s="104">
        <v>3</v>
      </c>
      <c r="G110" s="80">
        <v>54</v>
      </c>
      <c r="H110" s="28">
        <v>-5</v>
      </c>
      <c r="I110" s="80">
        <v>55</v>
      </c>
      <c r="J110" s="104">
        <v>-6</v>
      </c>
    </row>
    <row r="111" spans="1:10" s="29" customFormat="1">
      <c r="A111" s="59" t="s">
        <v>289</v>
      </c>
      <c r="B111" s="28" t="s">
        <v>290</v>
      </c>
      <c r="C111" s="28" t="s">
        <v>443</v>
      </c>
      <c r="D111" s="76">
        <v>30</v>
      </c>
      <c r="E111" s="80">
        <v>30</v>
      </c>
      <c r="F111" s="104">
        <v>0</v>
      </c>
      <c r="G111" s="80">
        <v>28</v>
      </c>
      <c r="H111" s="28">
        <v>2</v>
      </c>
      <c r="I111" s="80">
        <v>27</v>
      </c>
      <c r="J111" s="104">
        <v>3</v>
      </c>
    </row>
    <row r="112" spans="1:10" s="29" customFormat="1">
      <c r="A112" s="59" t="s">
        <v>144</v>
      </c>
      <c r="B112" s="28" t="s">
        <v>145</v>
      </c>
      <c r="C112" s="28" t="s">
        <v>443</v>
      </c>
      <c r="D112" s="76">
        <v>48</v>
      </c>
      <c r="E112" s="80">
        <v>51</v>
      </c>
      <c r="F112" s="104">
        <v>-3</v>
      </c>
      <c r="G112" s="80">
        <v>54</v>
      </c>
      <c r="H112" s="28">
        <v>-6</v>
      </c>
      <c r="I112" s="80">
        <v>54</v>
      </c>
      <c r="J112" s="104">
        <v>-6</v>
      </c>
    </row>
    <row r="113" spans="1:10" s="29" customFormat="1">
      <c r="A113" s="59" t="s">
        <v>305</v>
      </c>
      <c r="B113" s="28" t="s">
        <v>306</v>
      </c>
      <c r="C113" s="28" t="s">
        <v>234</v>
      </c>
      <c r="D113" s="76">
        <v>27</v>
      </c>
      <c r="E113" s="80">
        <v>26</v>
      </c>
      <c r="F113" s="104">
        <v>1</v>
      </c>
      <c r="G113" s="80">
        <v>31</v>
      </c>
      <c r="H113" s="28">
        <v>-4</v>
      </c>
      <c r="I113" s="80">
        <v>30</v>
      </c>
      <c r="J113" s="104">
        <v>-3</v>
      </c>
    </row>
    <row r="114" spans="1:10" s="29" customFormat="1">
      <c r="A114" s="59" t="s">
        <v>182</v>
      </c>
      <c r="B114" s="28" t="s">
        <v>183</v>
      </c>
      <c r="C114" s="28" t="s">
        <v>441</v>
      </c>
      <c r="D114" s="76">
        <v>42</v>
      </c>
      <c r="E114" s="80">
        <v>43</v>
      </c>
      <c r="F114" s="104">
        <v>-1</v>
      </c>
      <c r="G114" s="80">
        <v>36</v>
      </c>
      <c r="H114" s="28">
        <v>6</v>
      </c>
      <c r="I114" s="80">
        <v>30</v>
      </c>
      <c r="J114" s="104">
        <v>12</v>
      </c>
    </row>
    <row r="115" spans="1:10" s="29" customFormat="1">
      <c r="A115" s="59" t="s">
        <v>275</v>
      </c>
      <c r="B115" s="28" t="s">
        <v>276</v>
      </c>
      <c r="C115" s="28" t="s">
        <v>440</v>
      </c>
      <c r="D115" s="76">
        <v>31</v>
      </c>
      <c r="E115" s="80">
        <v>33</v>
      </c>
      <c r="F115" s="104">
        <v>-2</v>
      </c>
      <c r="G115" s="80">
        <v>35</v>
      </c>
      <c r="H115" s="28">
        <v>-4</v>
      </c>
      <c r="I115" s="80">
        <v>38</v>
      </c>
      <c r="J115" s="104">
        <v>-7</v>
      </c>
    </row>
    <row r="116" spans="1:10" s="29" customFormat="1">
      <c r="A116" s="59" t="s">
        <v>156</v>
      </c>
      <c r="B116" s="28" t="s">
        <v>157</v>
      </c>
      <c r="C116" s="28" t="s">
        <v>441</v>
      </c>
      <c r="D116" s="76">
        <v>46</v>
      </c>
      <c r="E116" s="80">
        <v>46</v>
      </c>
      <c r="F116" s="104">
        <v>0</v>
      </c>
      <c r="G116" s="80">
        <v>46</v>
      </c>
      <c r="H116" s="28">
        <v>0</v>
      </c>
      <c r="I116" s="80">
        <v>45</v>
      </c>
      <c r="J116" s="104">
        <v>1</v>
      </c>
    </row>
    <row r="117" spans="1:10" s="29" customFormat="1">
      <c r="A117" s="59" t="s">
        <v>210</v>
      </c>
      <c r="B117" s="28" t="s">
        <v>211</v>
      </c>
      <c r="C117" s="28" t="s">
        <v>442</v>
      </c>
      <c r="D117" s="76">
        <v>39</v>
      </c>
      <c r="E117" s="80">
        <v>37</v>
      </c>
      <c r="F117" s="104">
        <v>2</v>
      </c>
      <c r="G117" s="80">
        <v>39</v>
      </c>
      <c r="H117" s="28">
        <v>0</v>
      </c>
      <c r="I117" s="80">
        <v>37</v>
      </c>
      <c r="J117" s="104">
        <v>2</v>
      </c>
    </row>
    <row r="118" spans="1:10" s="29" customFormat="1">
      <c r="A118" s="59" t="s">
        <v>347</v>
      </c>
      <c r="B118" s="28" t="s">
        <v>348</v>
      </c>
      <c r="C118" s="28" t="s">
        <v>443</v>
      </c>
      <c r="D118" s="76">
        <v>21</v>
      </c>
      <c r="E118" s="80">
        <v>25</v>
      </c>
      <c r="F118" s="104">
        <v>-4</v>
      </c>
      <c r="G118" s="80">
        <v>26</v>
      </c>
      <c r="H118" s="28">
        <v>-5</v>
      </c>
      <c r="I118" s="80">
        <v>27</v>
      </c>
      <c r="J118" s="104">
        <v>-6</v>
      </c>
    </row>
    <row r="119" spans="1:10" s="29" customFormat="1">
      <c r="A119" s="59" t="s">
        <v>365</v>
      </c>
      <c r="B119" s="28" t="s">
        <v>366</v>
      </c>
      <c r="C119" s="28" t="s">
        <v>440</v>
      </c>
      <c r="D119" s="76">
        <v>16</v>
      </c>
      <c r="E119" s="80">
        <v>16</v>
      </c>
      <c r="F119" s="104">
        <v>0</v>
      </c>
      <c r="G119" s="80">
        <v>28</v>
      </c>
      <c r="H119" s="28">
        <v>-12</v>
      </c>
      <c r="I119" s="80">
        <v>28</v>
      </c>
      <c r="J119" s="104">
        <v>-12</v>
      </c>
    </row>
    <row r="120" spans="1:10" s="29" customFormat="1">
      <c r="A120" s="59" t="s">
        <v>158</v>
      </c>
      <c r="B120" s="28" t="s">
        <v>159</v>
      </c>
      <c r="C120" s="28" t="s">
        <v>443</v>
      </c>
      <c r="D120" s="76">
        <v>46</v>
      </c>
      <c r="E120" s="80">
        <v>49</v>
      </c>
      <c r="F120" s="104">
        <v>-3</v>
      </c>
      <c r="G120" s="80">
        <v>49</v>
      </c>
      <c r="H120" s="28">
        <v>-3</v>
      </c>
      <c r="I120" s="80">
        <v>52</v>
      </c>
      <c r="J120" s="104">
        <v>-6</v>
      </c>
    </row>
    <row r="121" spans="1:10" s="29" customFormat="1">
      <c r="A121" s="59" t="s">
        <v>251</v>
      </c>
      <c r="B121" s="28" t="s">
        <v>252</v>
      </c>
      <c r="C121" s="28" t="s">
        <v>440</v>
      </c>
      <c r="D121" s="76">
        <v>34</v>
      </c>
      <c r="E121" s="80">
        <v>34</v>
      </c>
      <c r="F121" s="104">
        <v>0</v>
      </c>
      <c r="G121" s="80">
        <v>33</v>
      </c>
      <c r="H121" s="28">
        <v>1</v>
      </c>
      <c r="I121" s="80">
        <v>29</v>
      </c>
      <c r="J121" s="104">
        <v>5</v>
      </c>
    </row>
    <row r="122" spans="1:10" s="29" customFormat="1">
      <c r="A122" s="59" t="s">
        <v>40</v>
      </c>
      <c r="B122" s="28" t="s">
        <v>41</v>
      </c>
      <c r="C122" s="28" t="s">
        <v>444</v>
      </c>
      <c r="D122" s="76">
        <v>78</v>
      </c>
      <c r="E122" s="80">
        <v>78</v>
      </c>
      <c r="F122" s="104">
        <v>0</v>
      </c>
      <c r="G122" s="80">
        <v>82</v>
      </c>
      <c r="H122" s="28">
        <v>-4</v>
      </c>
      <c r="I122" s="80">
        <v>83</v>
      </c>
      <c r="J122" s="104">
        <v>-5</v>
      </c>
    </row>
    <row r="123" spans="1:10" s="29" customFormat="1">
      <c r="A123" s="59" t="s">
        <v>30</v>
      </c>
      <c r="B123" s="28" t="s">
        <v>31</v>
      </c>
      <c r="C123" s="28" t="s">
        <v>440</v>
      </c>
      <c r="D123" s="76">
        <v>81</v>
      </c>
      <c r="E123" s="80">
        <v>83</v>
      </c>
      <c r="F123" s="104">
        <v>-2</v>
      </c>
      <c r="G123" s="80">
        <v>88</v>
      </c>
      <c r="H123" s="28">
        <v>-7</v>
      </c>
      <c r="I123" s="80">
        <v>90</v>
      </c>
      <c r="J123" s="104">
        <v>-9</v>
      </c>
    </row>
    <row r="124" spans="1:10" s="29" customFormat="1">
      <c r="A124" s="59" t="s">
        <v>373</v>
      </c>
      <c r="B124" s="28" t="s">
        <v>374</v>
      </c>
      <c r="C124" s="28" t="s">
        <v>234</v>
      </c>
      <c r="D124" s="76">
        <v>14</v>
      </c>
      <c r="E124" s="80">
        <v>14</v>
      </c>
      <c r="F124" s="104">
        <v>0</v>
      </c>
      <c r="G124" s="80">
        <v>20</v>
      </c>
      <c r="H124" s="28">
        <v>-6</v>
      </c>
      <c r="I124" s="80">
        <v>26</v>
      </c>
      <c r="J124" s="104">
        <v>-12</v>
      </c>
    </row>
    <row r="125" spans="1:10" s="29" customFormat="1">
      <c r="A125" s="59" t="s">
        <v>277</v>
      </c>
      <c r="B125" s="28" t="s">
        <v>278</v>
      </c>
      <c r="C125" s="28" t="s">
        <v>443</v>
      </c>
      <c r="D125" s="76">
        <v>31</v>
      </c>
      <c r="E125" s="80">
        <v>34</v>
      </c>
      <c r="F125" s="104">
        <v>-3</v>
      </c>
      <c r="G125" s="80">
        <v>31</v>
      </c>
      <c r="H125" s="28">
        <v>0</v>
      </c>
      <c r="I125" s="80">
        <v>35</v>
      </c>
      <c r="J125" s="104">
        <v>-4</v>
      </c>
    </row>
    <row r="126" spans="1:10" s="29" customFormat="1">
      <c r="A126" s="59" t="s">
        <v>315</v>
      </c>
      <c r="B126" s="28" t="s">
        <v>316</v>
      </c>
      <c r="C126" s="28" t="s">
        <v>443</v>
      </c>
      <c r="D126" s="76">
        <v>26</v>
      </c>
      <c r="E126" s="80">
        <v>26</v>
      </c>
      <c r="F126" s="104">
        <v>0</v>
      </c>
      <c r="G126" s="80">
        <v>24</v>
      </c>
      <c r="H126" s="28">
        <v>2</v>
      </c>
      <c r="I126" s="80">
        <v>28</v>
      </c>
      <c r="J126" s="104">
        <v>-2</v>
      </c>
    </row>
    <row r="127" spans="1:10" s="29" customFormat="1">
      <c r="A127" s="59" t="s">
        <v>200</v>
      </c>
      <c r="B127" s="28" t="s">
        <v>201</v>
      </c>
      <c r="C127" s="28" t="s">
        <v>441</v>
      </c>
      <c r="D127" s="76">
        <v>40</v>
      </c>
      <c r="E127" s="80">
        <v>40</v>
      </c>
      <c r="F127" s="104">
        <v>0</v>
      </c>
      <c r="G127" s="80">
        <v>39</v>
      </c>
      <c r="H127" s="28">
        <v>1</v>
      </c>
      <c r="I127" s="80">
        <v>37</v>
      </c>
      <c r="J127" s="104">
        <v>3</v>
      </c>
    </row>
    <row r="128" spans="1:10" s="29" customFormat="1">
      <c r="A128" s="59" t="s">
        <v>32</v>
      </c>
      <c r="B128" s="28" t="s">
        <v>33</v>
      </c>
      <c r="C128" s="28" t="s">
        <v>444</v>
      </c>
      <c r="D128" s="76">
        <v>81</v>
      </c>
      <c r="E128" s="80">
        <v>81</v>
      </c>
      <c r="F128" s="104">
        <v>0</v>
      </c>
      <c r="G128" s="80">
        <v>85</v>
      </c>
      <c r="H128" s="28">
        <v>-4</v>
      </c>
      <c r="I128" s="80">
        <v>85</v>
      </c>
      <c r="J128" s="104">
        <v>-4</v>
      </c>
    </row>
    <row r="129" spans="1:10" s="29" customFormat="1">
      <c r="A129" s="59" t="s">
        <v>132</v>
      </c>
      <c r="B129" s="28" t="s">
        <v>133</v>
      </c>
      <c r="C129" s="28" t="s">
        <v>442</v>
      </c>
      <c r="D129" s="76">
        <v>52</v>
      </c>
      <c r="E129" s="80">
        <v>55</v>
      </c>
      <c r="F129" s="104">
        <v>-3</v>
      </c>
      <c r="G129" s="80">
        <v>52</v>
      </c>
      <c r="H129" s="28">
        <v>0</v>
      </c>
      <c r="I129" s="80">
        <v>45</v>
      </c>
      <c r="J129" s="104">
        <v>7</v>
      </c>
    </row>
    <row r="130" spans="1:10" s="29" customFormat="1">
      <c r="A130" s="59" t="s">
        <v>303</v>
      </c>
      <c r="B130" s="28" t="s">
        <v>304</v>
      </c>
      <c r="C130" s="28" t="s">
        <v>440</v>
      </c>
      <c r="D130" s="76">
        <v>28</v>
      </c>
      <c r="E130" s="80">
        <v>27</v>
      </c>
      <c r="F130" s="104">
        <v>1</v>
      </c>
      <c r="G130" s="80">
        <v>28</v>
      </c>
      <c r="H130" s="28">
        <v>0</v>
      </c>
      <c r="I130" s="80">
        <v>32</v>
      </c>
      <c r="J130" s="104">
        <v>-4</v>
      </c>
    </row>
    <row r="131" spans="1:10" s="29" customFormat="1">
      <c r="A131" s="59" t="s">
        <v>257</v>
      </c>
      <c r="B131" s="28" t="s">
        <v>258</v>
      </c>
      <c r="C131" s="28" t="s">
        <v>234</v>
      </c>
      <c r="D131" s="76">
        <v>33</v>
      </c>
      <c r="E131" s="80">
        <v>33</v>
      </c>
      <c r="F131" s="104">
        <v>0</v>
      </c>
      <c r="G131" s="80">
        <v>36</v>
      </c>
      <c r="H131" s="28">
        <v>-3</v>
      </c>
      <c r="I131" s="80">
        <v>38</v>
      </c>
      <c r="J131" s="104">
        <v>-5</v>
      </c>
    </row>
    <row r="132" spans="1:10" s="29" customFormat="1">
      <c r="A132" s="59" t="s">
        <v>317</v>
      </c>
      <c r="B132" s="28" t="s">
        <v>318</v>
      </c>
      <c r="C132" s="28" t="s">
        <v>440</v>
      </c>
      <c r="D132" s="76">
        <v>26</v>
      </c>
      <c r="E132" s="80">
        <v>31</v>
      </c>
      <c r="F132" s="104">
        <v>-5</v>
      </c>
      <c r="G132" s="80">
        <v>31</v>
      </c>
      <c r="H132" s="28">
        <v>-5</v>
      </c>
      <c r="I132" s="80">
        <v>28</v>
      </c>
      <c r="J132" s="104">
        <v>-2</v>
      </c>
    </row>
    <row r="133" spans="1:10" s="29" customFormat="1">
      <c r="A133" s="59" t="s">
        <v>327</v>
      </c>
      <c r="B133" s="28" t="s">
        <v>328</v>
      </c>
      <c r="C133" s="28" t="s">
        <v>234</v>
      </c>
      <c r="D133" s="76">
        <v>24</v>
      </c>
      <c r="E133" s="80">
        <v>24</v>
      </c>
      <c r="F133" s="104">
        <v>0</v>
      </c>
      <c r="G133" s="80">
        <v>30</v>
      </c>
      <c r="H133" s="28">
        <v>-6</v>
      </c>
      <c r="I133" s="80">
        <v>30</v>
      </c>
      <c r="J133" s="104">
        <v>-6</v>
      </c>
    </row>
    <row r="134" spans="1:10" s="29" customFormat="1">
      <c r="A134" s="59" t="s">
        <v>291</v>
      </c>
      <c r="B134" s="28" t="s">
        <v>292</v>
      </c>
      <c r="C134" s="28" t="s">
        <v>234</v>
      </c>
      <c r="D134" s="76">
        <v>30</v>
      </c>
      <c r="E134" s="80">
        <v>31</v>
      </c>
      <c r="F134" s="104">
        <v>-1</v>
      </c>
      <c r="G134" s="80">
        <v>36</v>
      </c>
      <c r="H134" s="28">
        <v>-6</v>
      </c>
      <c r="I134" s="80">
        <v>35</v>
      </c>
      <c r="J134" s="104">
        <v>-5</v>
      </c>
    </row>
    <row r="135" spans="1:10" s="29" customFormat="1">
      <c r="A135" s="59" t="s">
        <v>267</v>
      </c>
      <c r="B135" s="28" t="s">
        <v>268</v>
      </c>
      <c r="C135" s="28" t="s">
        <v>440</v>
      </c>
      <c r="D135" s="76">
        <v>32</v>
      </c>
      <c r="E135" s="80">
        <v>33</v>
      </c>
      <c r="F135" s="104">
        <v>-1</v>
      </c>
      <c r="G135" s="80">
        <v>33</v>
      </c>
      <c r="H135" s="28">
        <v>-1</v>
      </c>
      <c r="I135" s="80">
        <v>35</v>
      </c>
      <c r="J135" s="104">
        <v>-3</v>
      </c>
    </row>
    <row r="136" spans="1:10" s="29" customFormat="1">
      <c r="A136" s="59" t="s">
        <v>128</v>
      </c>
      <c r="B136" s="28" t="s">
        <v>129</v>
      </c>
      <c r="C136" s="28" t="s">
        <v>444</v>
      </c>
      <c r="D136" s="76">
        <v>53</v>
      </c>
      <c r="E136" s="80">
        <v>53</v>
      </c>
      <c r="F136" s="104">
        <v>0</v>
      </c>
      <c r="G136" s="80">
        <v>56</v>
      </c>
      <c r="H136" s="28">
        <v>-3</v>
      </c>
      <c r="I136" s="80">
        <v>62</v>
      </c>
      <c r="J136" s="104">
        <v>-9</v>
      </c>
    </row>
    <row r="137" spans="1:10" s="29" customFormat="1">
      <c r="A137" s="59" t="s">
        <v>118</v>
      </c>
      <c r="B137" s="28" t="s">
        <v>119</v>
      </c>
      <c r="C137" s="28" t="s">
        <v>444</v>
      </c>
      <c r="D137" s="76">
        <v>56</v>
      </c>
      <c r="E137" s="80">
        <v>57</v>
      </c>
      <c r="F137" s="104">
        <v>-1</v>
      </c>
      <c r="G137" s="80">
        <v>62</v>
      </c>
      <c r="H137" s="28">
        <v>-6</v>
      </c>
      <c r="I137" s="80">
        <v>62</v>
      </c>
      <c r="J137" s="104">
        <v>-6</v>
      </c>
    </row>
    <row r="138" spans="1:10" s="29" customFormat="1">
      <c r="A138" s="59" t="s">
        <v>106</v>
      </c>
      <c r="B138" s="28" t="s">
        <v>107</v>
      </c>
      <c r="C138" s="28" t="s">
        <v>442</v>
      </c>
      <c r="D138" s="76">
        <v>58</v>
      </c>
      <c r="E138" s="80">
        <v>59</v>
      </c>
      <c r="F138" s="104">
        <v>-1</v>
      </c>
      <c r="G138" s="80">
        <v>63</v>
      </c>
      <c r="H138" s="28">
        <v>-5</v>
      </c>
      <c r="I138" s="80">
        <v>61</v>
      </c>
      <c r="J138" s="104">
        <v>-3</v>
      </c>
    </row>
    <row r="139" spans="1:10" s="29" customFormat="1">
      <c r="A139" s="59" t="s">
        <v>164</v>
      </c>
      <c r="B139" s="28" t="s">
        <v>165</v>
      </c>
      <c r="C139" s="28" t="s">
        <v>444</v>
      </c>
      <c r="D139" s="76">
        <v>45</v>
      </c>
      <c r="E139" s="80">
        <v>46</v>
      </c>
      <c r="F139" s="104">
        <v>-1</v>
      </c>
      <c r="G139" s="80">
        <v>45</v>
      </c>
      <c r="H139" s="28">
        <v>0</v>
      </c>
      <c r="I139" s="80">
        <v>48</v>
      </c>
      <c r="J139" s="104">
        <v>-3</v>
      </c>
    </row>
    <row r="140" spans="1:10" s="29" customFormat="1">
      <c r="A140" s="59" t="s">
        <v>341</v>
      </c>
      <c r="B140" s="28" t="s">
        <v>342</v>
      </c>
      <c r="C140" s="28" t="s">
        <v>441</v>
      </c>
      <c r="D140" s="76">
        <v>22</v>
      </c>
      <c r="E140" s="80">
        <v>22</v>
      </c>
      <c r="F140" s="104">
        <v>0</v>
      </c>
      <c r="G140" s="80">
        <v>29</v>
      </c>
      <c r="H140" s="28">
        <v>-7</v>
      </c>
      <c r="I140" s="80">
        <v>29</v>
      </c>
      <c r="J140" s="104">
        <v>-7</v>
      </c>
    </row>
    <row r="141" spans="1:10" s="29" customFormat="1">
      <c r="A141" s="59" t="s">
        <v>108</v>
      </c>
      <c r="B141" s="28" t="s">
        <v>109</v>
      </c>
      <c r="C141" s="28" t="s">
        <v>443</v>
      </c>
      <c r="D141" s="76">
        <v>58</v>
      </c>
      <c r="E141" s="80">
        <v>57</v>
      </c>
      <c r="F141" s="104">
        <v>1</v>
      </c>
      <c r="G141" s="80">
        <v>53</v>
      </c>
      <c r="H141" s="28">
        <v>5</v>
      </c>
      <c r="I141" s="80">
        <v>54</v>
      </c>
      <c r="J141" s="104">
        <v>4</v>
      </c>
    </row>
    <row r="142" spans="1:10" s="29" customFormat="1">
      <c r="A142" s="59" t="s">
        <v>102</v>
      </c>
      <c r="B142" s="28" t="s">
        <v>103</v>
      </c>
      <c r="C142" s="28" t="s">
        <v>234</v>
      </c>
      <c r="D142" s="76">
        <v>59</v>
      </c>
      <c r="E142" s="80">
        <v>59</v>
      </c>
      <c r="F142" s="104">
        <v>0</v>
      </c>
      <c r="G142" s="80">
        <v>56</v>
      </c>
      <c r="H142" s="28">
        <v>3</v>
      </c>
      <c r="I142" s="80">
        <v>60</v>
      </c>
      <c r="J142" s="104">
        <v>-1</v>
      </c>
    </row>
    <row r="143" spans="1:10" s="29" customFormat="1">
      <c r="A143" s="59" t="s">
        <v>90</v>
      </c>
      <c r="B143" s="28" t="s">
        <v>91</v>
      </c>
      <c r="C143" s="28" t="s">
        <v>234</v>
      </c>
      <c r="D143" s="76">
        <v>63</v>
      </c>
      <c r="E143" s="80">
        <v>63</v>
      </c>
      <c r="F143" s="104">
        <v>0</v>
      </c>
      <c r="G143" s="80">
        <v>59</v>
      </c>
      <c r="H143" s="28">
        <v>4</v>
      </c>
      <c r="I143" s="80">
        <v>60</v>
      </c>
      <c r="J143" s="104">
        <v>3</v>
      </c>
    </row>
    <row r="144" spans="1:10" s="29" customFormat="1">
      <c r="A144" s="59" t="s">
        <v>166</v>
      </c>
      <c r="B144" s="28" t="s">
        <v>167</v>
      </c>
      <c r="C144" s="28" t="s">
        <v>443</v>
      </c>
      <c r="D144" s="76">
        <v>45</v>
      </c>
      <c r="E144" s="80">
        <v>45</v>
      </c>
      <c r="F144" s="104">
        <v>0</v>
      </c>
      <c r="G144" s="80">
        <v>45</v>
      </c>
      <c r="H144" s="28">
        <v>0</v>
      </c>
      <c r="I144" s="80">
        <v>46</v>
      </c>
      <c r="J144" s="104">
        <v>-1</v>
      </c>
    </row>
    <row r="145" spans="1:10" s="29" customFormat="1">
      <c r="A145" s="59" t="s">
        <v>112</v>
      </c>
      <c r="B145" s="28" t="s">
        <v>113</v>
      </c>
      <c r="C145" s="28" t="s">
        <v>442</v>
      </c>
      <c r="D145" s="76">
        <v>57</v>
      </c>
      <c r="E145" s="80">
        <v>59</v>
      </c>
      <c r="F145" s="104">
        <v>-2</v>
      </c>
      <c r="G145" s="80">
        <v>53</v>
      </c>
      <c r="H145" s="28">
        <v>4</v>
      </c>
      <c r="I145" s="80">
        <v>46</v>
      </c>
      <c r="J145" s="104">
        <v>11</v>
      </c>
    </row>
    <row r="146" spans="1:10" s="29" customFormat="1">
      <c r="A146" s="59" t="s">
        <v>160</v>
      </c>
      <c r="B146" s="28" t="s">
        <v>161</v>
      </c>
      <c r="C146" s="28" t="s">
        <v>443</v>
      </c>
      <c r="D146" s="76">
        <v>46</v>
      </c>
      <c r="E146" s="80">
        <v>45</v>
      </c>
      <c r="F146" s="104">
        <v>1</v>
      </c>
      <c r="G146" s="80">
        <v>43</v>
      </c>
      <c r="H146" s="28">
        <v>3</v>
      </c>
      <c r="I146" s="80">
        <v>45</v>
      </c>
      <c r="J146" s="104">
        <v>1</v>
      </c>
    </row>
    <row r="147" spans="1:10" s="29" customFormat="1">
      <c r="A147" s="59" t="s">
        <v>259</v>
      </c>
      <c r="B147" s="28" t="s">
        <v>260</v>
      </c>
      <c r="C147" s="28" t="s">
        <v>441</v>
      </c>
      <c r="D147" s="76">
        <v>33</v>
      </c>
      <c r="E147" s="80">
        <v>35</v>
      </c>
      <c r="F147" s="104">
        <v>-2</v>
      </c>
      <c r="G147" s="80">
        <v>38</v>
      </c>
      <c r="H147" s="28">
        <v>-5</v>
      </c>
      <c r="I147" s="80">
        <v>42</v>
      </c>
      <c r="J147" s="104">
        <v>-9</v>
      </c>
    </row>
    <row r="148" spans="1:10" s="29" customFormat="1">
      <c r="A148" s="59" t="s">
        <v>72</v>
      </c>
      <c r="B148" s="28" t="s">
        <v>73</v>
      </c>
      <c r="C148" s="28" t="s">
        <v>443</v>
      </c>
      <c r="D148" s="76">
        <v>68</v>
      </c>
      <c r="E148" s="80">
        <v>72</v>
      </c>
      <c r="F148" s="104">
        <v>-4</v>
      </c>
      <c r="G148" s="80">
        <v>70</v>
      </c>
      <c r="H148" s="28">
        <v>-2</v>
      </c>
      <c r="I148" s="80" t="s">
        <v>550</v>
      </c>
      <c r="J148" s="104"/>
    </row>
    <row r="149" spans="1:10" s="29" customFormat="1">
      <c r="A149" s="59" t="s">
        <v>253</v>
      </c>
      <c r="B149" s="28" t="s">
        <v>254</v>
      </c>
      <c r="C149" s="28" t="s">
        <v>443</v>
      </c>
      <c r="D149" s="76">
        <v>34</v>
      </c>
      <c r="E149" s="80">
        <v>33</v>
      </c>
      <c r="F149" s="104">
        <v>1</v>
      </c>
      <c r="G149" s="80">
        <v>34</v>
      </c>
      <c r="H149" s="28">
        <v>0</v>
      </c>
      <c r="I149" s="80">
        <v>30</v>
      </c>
      <c r="J149" s="104">
        <v>4</v>
      </c>
    </row>
    <row r="150" spans="1:10" s="29" customFormat="1">
      <c r="A150" s="59" t="s">
        <v>28</v>
      </c>
      <c r="B150" s="28" t="s">
        <v>29</v>
      </c>
      <c r="C150" s="28" t="s">
        <v>440</v>
      </c>
      <c r="D150" s="76">
        <v>84</v>
      </c>
      <c r="E150" s="80">
        <v>84</v>
      </c>
      <c r="F150" s="104">
        <v>0</v>
      </c>
      <c r="G150" s="80">
        <v>85</v>
      </c>
      <c r="H150" s="28">
        <v>-1</v>
      </c>
      <c r="I150" s="80">
        <v>84</v>
      </c>
      <c r="J150" s="104">
        <v>0</v>
      </c>
    </row>
    <row r="151" spans="1:10" s="29" customFormat="1">
      <c r="A151" s="59" t="s">
        <v>146</v>
      </c>
      <c r="B151" s="28" t="s">
        <v>147</v>
      </c>
      <c r="C151" s="28" t="s">
        <v>444</v>
      </c>
      <c r="D151" s="76">
        <v>48</v>
      </c>
      <c r="E151" s="80">
        <v>49</v>
      </c>
      <c r="F151" s="104">
        <v>-1</v>
      </c>
      <c r="G151" s="80">
        <v>52</v>
      </c>
      <c r="H151" s="28">
        <v>-4</v>
      </c>
      <c r="I151" s="80">
        <v>51</v>
      </c>
      <c r="J151" s="104">
        <v>-3</v>
      </c>
    </row>
    <row r="152" spans="1:10" s="29" customFormat="1">
      <c r="A152" s="59" t="s">
        <v>110</v>
      </c>
      <c r="B152" s="28" t="s">
        <v>111</v>
      </c>
      <c r="C152" s="28" t="s">
        <v>444</v>
      </c>
      <c r="D152" s="76">
        <v>58</v>
      </c>
      <c r="E152" s="80">
        <v>60</v>
      </c>
      <c r="F152" s="104">
        <v>-2</v>
      </c>
      <c r="G152" s="80">
        <v>57</v>
      </c>
      <c r="H152" s="28">
        <v>1</v>
      </c>
      <c r="I152" s="80">
        <v>61</v>
      </c>
      <c r="J152" s="104">
        <v>-3</v>
      </c>
    </row>
    <row r="153" spans="1:10" s="29" customFormat="1">
      <c r="A153" s="59" t="s">
        <v>170</v>
      </c>
      <c r="B153" s="28" t="s">
        <v>171</v>
      </c>
      <c r="C153" s="28" t="s">
        <v>440</v>
      </c>
      <c r="D153" s="76">
        <v>44</v>
      </c>
      <c r="E153" s="80">
        <v>43</v>
      </c>
      <c r="F153" s="104">
        <v>1</v>
      </c>
      <c r="G153" s="80">
        <v>43</v>
      </c>
      <c r="H153" s="28">
        <v>1</v>
      </c>
      <c r="I153" s="80">
        <v>42</v>
      </c>
      <c r="J153" s="104">
        <v>2</v>
      </c>
    </row>
    <row r="154" spans="1:10" s="29" customFormat="1">
      <c r="A154" s="59" t="s">
        <v>385</v>
      </c>
      <c r="B154" s="28" t="s">
        <v>386</v>
      </c>
      <c r="C154" s="28" t="s">
        <v>443</v>
      </c>
      <c r="D154" s="76">
        <v>9</v>
      </c>
      <c r="E154" s="80">
        <v>9</v>
      </c>
      <c r="F154" s="104">
        <v>0</v>
      </c>
      <c r="G154" s="80">
        <v>13</v>
      </c>
      <c r="H154" s="28">
        <v>-4</v>
      </c>
      <c r="I154" s="80">
        <v>10</v>
      </c>
      <c r="J154" s="104">
        <v>-1</v>
      </c>
    </row>
    <row r="155" spans="1:10" s="29" customFormat="1">
      <c r="A155" s="59" t="s">
        <v>184</v>
      </c>
      <c r="B155" s="28" t="s">
        <v>185</v>
      </c>
      <c r="C155" s="28" t="s">
        <v>443</v>
      </c>
      <c r="D155" s="76">
        <v>41</v>
      </c>
      <c r="E155" s="80">
        <v>41</v>
      </c>
      <c r="F155" s="104">
        <v>0</v>
      </c>
      <c r="G155" s="80">
        <v>44</v>
      </c>
      <c r="H155" s="28">
        <v>-3</v>
      </c>
      <c r="I155" s="80">
        <v>45</v>
      </c>
      <c r="J155" s="104">
        <v>-4</v>
      </c>
    </row>
    <row r="156" spans="1:10" s="29" customFormat="1">
      <c r="A156" s="59" t="s">
        <v>387</v>
      </c>
      <c r="B156" s="28" t="s">
        <v>388</v>
      </c>
      <c r="C156" s="28" t="s">
        <v>443</v>
      </c>
      <c r="D156" s="76">
        <v>9</v>
      </c>
      <c r="E156" s="80">
        <v>8</v>
      </c>
      <c r="F156" s="104">
        <v>1</v>
      </c>
      <c r="G156" s="80">
        <v>11</v>
      </c>
      <c r="H156" s="28">
        <v>-2</v>
      </c>
      <c r="I156" s="80">
        <v>11</v>
      </c>
      <c r="J156" s="104">
        <v>-2</v>
      </c>
    </row>
    <row r="157" spans="1:10" s="29" customFormat="1">
      <c r="A157" s="59" t="s">
        <v>124</v>
      </c>
      <c r="B157" s="28" t="s">
        <v>125</v>
      </c>
      <c r="C157" s="28" t="s">
        <v>444</v>
      </c>
      <c r="D157" s="76">
        <v>55</v>
      </c>
      <c r="E157" s="80">
        <v>56</v>
      </c>
      <c r="F157" s="104">
        <v>-1</v>
      </c>
      <c r="G157" s="80">
        <v>61</v>
      </c>
      <c r="H157" s="28">
        <v>-6</v>
      </c>
      <c r="I157" s="80">
        <v>58</v>
      </c>
      <c r="J157" s="104">
        <v>-3</v>
      </c>
    </row>
    <row r="158" spans="1:10" s="29" customFormat="1">
      <c r="A158" s="59" t="s">
        <v>239</v>
      </c>
      <c r="B158" s="28" t="s">
        <v>240</v>
      </c>
      <c r="C158" s="28" t="s">
        <v>440</v>
      </c>
      <c r="D158" s="76">
        <v>35</v>
      </c>
      <c r="E158" s="80">
        <v>32</v>
      </c>
      <c r="F158" s="104">
        <v>3</v>
      </c>
      <c r="G158" s="80">
        <v>37</v>
      </c>
      <c r="H158" s="28">
        <v>-2</v>
      </c>
      <c r="I158" s="80">
        <v>36</v>
      </c>
      <c r="J158" s="104">
        <v>-1</v>
      </c>
    </row>
    <row r="159" spans="1:10" s="29" customFormat="1">
      <c r="A159" s="59" t="s">
        <v>375</v>
      </c>
      <c r="B159" s="28" t="s">
        <v>376</v>
      </c>
      <c r="C159" s="28" t="s">
        <v>443</v>
      </c>
      <c r="D159" s="76">
        <v>14</v>
      </c>
      <c r="E159" s="80">
        <v>15</v>
      </c>
      <c r="F159" s="104">
        <v>-1</v>
      </c>
      <c r="G159" s="80">
        <v>20</v>
      </c>
      <c r="H159" s="28">
        <v>-6</v>
      </c>
      <c r="I159" s="80">
        <v>14</v>
      </c>
      <c r="J159" s="104">
        <v>0</v>
      </c>
    </row>
    <row r="160" spans="1:10" s="29" customFormat="1">
      <c r="A160" s="59" t="s">
        <v>218</v>
      </c>
      <c r="B160" s="28" t="s">
        <v>219</v>
      </c>
      <c r="C160" s="28" t="s">
        <v>234</v>
      </c>
      <c r="D160" s="76">
        <v>38</v>
      </c>
      <c r="E160" s="80">
        <v>40</v>
      </c>
      <c r="F160" s="104">
        <v>-2</v>
      </c>
      <c r="G160" s="80">
        <v>39</v>
      </c>
      <c r="H160" s="28">
        <v>-1</v>
      </c>
      <c r="I160" s="80">
        <v>45</v>
      </c>
      <c r="J160" s="104">
        <v>-7</v>
      </c>
    </row>
    <row r="161" spans="1:10" s="29" customFormat="1">
      <c r="A161" s="59" t="s">
        <v>34</v>
      </c>
      <c r="B161" s="28" t="s">
        <v>35</v>
      </c>
      <c r="C161" s="28" t="s">
        <v>444</v>
      </c>
      <c r="D161" s="76">
        <v>80</v>
      </c>
      <c r="E161" s="80">
        <v>80</v>
      </c>
      <c r="F161" s="104">
        <v>0</v>
      </c>
      <c r="G161" s="80">
        <v>85</v>
      </c>
      <c r="H161" s="28">
        <v>-5</v>
      </c>
      <c r="I161" s="80">
        <v>88</v>
      </c>
      <c r="J161" s="104">
        <v>-8</v>
      </c>
    </row>
    <row r="162" spans="1:10" s="29" customFormat="1">
      <c r="A162" s="59" t="s">
        <v>36</v>
      </c>
      <c r="B162" s="28" t="s">
        <v>37</v>
      </c>
      <c r="C162" s="28" t="s">
        <v>444</v>
      </c>
      <c r="D162" s="76">
        <v>80</v>
      </c>
      <c r="E162" s="80">
        <v>81</v>
      </c>
      <c r="F162" s="104">
        <v>-1</v>
      </c>
      <c r="G162" s="80">
        <v>84</v>
      </c>
      <c r="H162" s="28">
        <v>-4</v>
      </c>
      <c r="I162" s="80">
        <v>86</v>
      </c>
      <c r="J162" s="104">
        <v>-6</v>
      </c>
    </row>
    <row r="163" spans="1:10" s="29" customFormat="1">
      <c r="A163" s="59" t="s">
        <v>371</v>
      </c>
      <c r="B163" s="28" t="s">
        <v>372</v>
      </c>
      <c r="C163" s="28" t="s">
        <v>442</v>
      </c>
      <c r="D163" s="76">
        <v>15</v>
      </c>
      <c r="E163" s="80">
        <v>12</v>
      </c>
      <c r="F163" s="104">
        <v>3</v>
      </c>
      <c r="G163" s="80">
        <v>13</v>
      </c>
      <c r="H163" s="28">
        <v>2</v>
      </c>
      <c r="I163" s="80">
        <v>13</v>
      </c>
      <c r="J163" s="104">
        <v>2</v>
      </c>
    </row>
    <row r="164" spans="1:10" s="29" customFormat="1">
      <c r="A164" s="59" t="s">
        <v>74</v>
      </c>
      <c r="B164" s="28" t="s">
        <v>75</v>
      </c>
      <c r="C164" s="28" t="s">
        <v>440</v>
      </c>
      <c r="D164" s="76">
        <v>68</v>
      </c>
      <c r="E164" s="80">
        <v>67</v>
      </c>
      <c r="F164" s="104">
        <v>1</v>
      </c>
      <c r="G164" s="80">
        <v>68</v>
      </c>
      <c r="H164" s="28">
        <v>0</v>
      </c>
      <c r="I164" s="80">
        <v>61</v>
      </c>
      <c r="J164" s="104">
        <v>7</v>
      </c>
    </row>
    <row r="165" spans="1:10" s="29" customFormat="1">
      <c r="A165" s="59" t="s">
        <v>355</v>
      </c>
      <c r="B165" s="28" t="s">
        <v>356</v>
      </c>
      <c r="C165" s="28" t="s">
        <v>441</v>
      </c>
      <c r="D165" s="76">
        <v>19</v>
      </c>
      <c r="E165" s="80">
        <v>19</v>
      </c>
      <c r="F165" s="104">
        <v>0</v>
      </c>
      <c r="G165" s="80">
        <v>25</v>
      </c>
      <c r="H165" s="28">
        <v>-6</v>
      </c>
      <c r="I165" s="80">
        <v>25</v>
      </c>
      <c r="J165" s="104">
        <v>-6</v>
      </c>
    </row>
    <row r="166" spans="1:10" s="29" customFormat="1">
      <c r="A166" s="59" t="s">
        <v>202</v>
      </c>
      <c r="B166" s="28" t="s">
        <v>203</v>
      </c>
      <c r="C166" s="28" t="s">
        <v>443</v>
      </c>
      <c r="D166" s="76">
        <v>40</v>
      </c>
      <c r="E166" s="80">
        <v>41</v>
      </c>
      <c r="F166" s="104">
        <v>-1</v>
      </c>
      <c r="G166" s="80">
        <v>39</v>
      </c>
      <c r="H166" s="28">
        <v>1</v>
      </c>
      <c r="I166" s="80">
        <v>32</v>
      </c>
      <c r="J166" s="104">
        <v>8</v>
      </c>
    </row>
    <row r="167" spans="1:10" s="29" customFormat="1">
      <c r="A167" s="59" t="s">
        <v>261</v>
      </c>
      <c r="B167" s="28" t="s">
        <v>262</v>
      </c>
      <c r="C167" s="28" t="s">
        <v>440</v>
      </c>
      <c r="D167" s="76">
        <v>33</v>
      </c>
      <c r="E167" s="80">
        <v>34</v>
      </c>
      <c r="F167" s="104">
        <v>-1</v>
      </c>
      <c r="G167" s="80">
        <v>35</v>
      </c>
      <c r="H167" s="28">
        <v>-2</v>
      </c>
      <c r="I167" s="80">
        <v>35</v>
      </c>
      <c r="J167" s="104">
        <v>-2</v>
      </c>
    </row>
    <row r="168" spans="1:10" s="29" customFormat="1">
      <c r="A168" s="59" t="s">
        <v>172</v>
      </c>
      <c r="B168" s="28" t="s">
        <v>173</v>
      </c>
      <c r="C168" s="28" t="s">
        <v>440</v>
      </c>
      <c r="D168" s="76">
        <v>44</v>
      </c>
      <c r="E168" s="80">
        <v>44</v>
      </c>
      <c r="F168" s="104">
        <v>0</v>
      </c>
      <c r="G168" s="80">
        <v>41</v>
      </c>
      <c r="H168" s="28">
        <v>3</v>
      </c>
      <c r="I168" s="80">
        <v>35</v>
      </c>
      <c r="J168" s="104">
        <v>9</v>
      </c>
    </row>
    <row r="169" spans="1:10" s="29" customFormat="1">
      <c r="A169" s="59" t="s">
        <v>269</v>
      </c>
      <c r="B169" s="28" t="s">
        <v>270</v>
      </c>
      <c r="C169" s="28" t="s">
        <v>443</v>
      </c>
      <c r="D169" s="76">
        <v>32</v>
      </c>
      <c r="E169" s="80">
        <v>32</v>
      </c>
      <c r="F169" s="104">
        <v>0</v>
      </c>
      <c r="G169" s="80">
        <v>30</v>
      </c>
      <c r="H169" s="28">
        <v>2</v>
      </c>
      <c r="I169" s="80">
        <v>32</v>
      </c>
      <c r="J169" s="104">
        <v>0</v>
      </c>
    </row>
    <row r="170" spans="1:10" s="29" customFormat="1">
      <c r="A170" s="59" t="s">
        <v>186</v>
      </c>
      <c r="B170" s="28" t="s">
        <v>187</v>
      </c>
      <c r="C170" s="28" t="s">
        <v>234</v>
      </c>
      <c r="D170" s="76">
        <v>41</v>
      </c>
      <c r="E170" s="80">
        <v>41</v>
      </c>
      <c r="F170" s="104">
        <v>0</v>
      </c>
      <c r="G170" s="80">
        <v>41</v>
      </c>
      <c r="H170" s="28">
        <v>0</v>
      </c>
      <c r="I170" s="80">
        <v>35</v>
      </c>
      <c r="J170" s="104">
        <v>6</v>
      </c>
    </row>
    <row r="171" spans="1:10" s="29" customFormat="1">
      <c r="A171" s="59" t="s">
        <v>212</v>
      </c>
      <c r="B171" s="28" t="s">
        <v>213</v>
      </c>
      <c r="C171" s="28" t="s">
        <v>442</v>
      </c>
      <c r="D171" s="76">
        <v>39</v>
      </c>
      <c r="E171" s="80">
        <v>39</v>
      </c>
      <c r="F171" s="104">
        <v>0</v>
      </c>
      <c r="G171" s="80">
        <v>44</v>
      </c>
      <c r="H171" s="28">
        <v>-5</v>
      </c>
      <c r="I171" s="80">
        <v>41</v>
      </c>
      <c r="J171" s="104">
        <v>-2</v>
      </c>
    </row>
    <row r="172" spans="1:10" s="29" customFormat="1">
      <c r="A172" s="59" t="s">
        <v>279</v>
      </c>
      <c r="B172" s="28" t="s">
        <v>280</v>
      </c>
      <c r="C172" s="28" t="s">
        <v>441</v>
      </c>
      <c r="D172" s="76">
        <v>31</v>
      </c>
      <c r="E172" s="80">
        <v>34</v>
      </c>
      <c r="F172" s="104">
        <v>-3</v>
      </c>
      <c r="G172" s="80">
        <v>38</v>
      </c>
      <c r="H172" s="28">
        <v>-7</v>
      </c>
      <c r="I172" s="80">
        <v>41</v>
      </c>
      <c r="J172" s="104">
        <v>-10</v>
      </c>
    </row>
    <row r="173" spans="1:10" s="29" customFormat="1">
      <c r="A173" s="59" t="s">
        <v>359</v>
      </c>
      <c r="B173" s="28" t="s">
        <v>360</v>
      </c>
      <c r="C173" s="28" t="s">
        <v>441</v>
      </c>
      <c r="D173" s="76">
        <v>17</v>
      </c>
      <c r="E173" s="80">
        <v>17</v>
      </c>
      <c r="F173" s="104">
        <v>0</v>
      </c>
      <c r="G173" s="80">
        <v>19</v>
      </c>
      <c r="H173" s="28">
        <v>-2</v>
      </c>
      <c r="I173" s="80">
        <v>22</v>
      </c>
      <c r="J173" s="104">
        <v>-5</v>
      </c>
    </row>
    <row r="174" spans="1:10" s="29" customFormat="1">
      <c r="A174" s="59" t="s">
        <v>321</v>
      </c>
      <c r="B174" s="28" t="s">
        <v>322</v>
      </c>
      <c r="C174" s="28" t="s">
        <v>443</v>
      </c>
      <c r="D174" s="76">
        <v>25</v>
      </c>
      <c r="E174" s="80">
        <v>26</v>
      </c>
      <c r="F174" s="104">
        <v>-1</v>
      </c>
      <c r="G174" s="80">
        <v>27</v>
      </c>
      <c r="H174" s="28">
        <v>-2</v>
      </c>
      <c r="I174" s="80">
        <v>25</v>
      </c>
      <c r="J174" s="104">
        <v>0</v>
      </c>
    </row>
    <row r="175" spans="1:10" s="29" customFormat="1">
      <c r="A175" s="59" t="s">
        <v>235</v>
      </c>
      <c r="B175" s="28" t="s">
        <v>236</v>
      </c>
      <c r="C175" s="28" t="s">
        <v>441</v>
      </c>
      <c r="D175" s="76">
        <v>36</v>
      </c>
      <c r="E175" s="80">
        <v>35</v>
      </c>
      <c r="F175" s="104">
        <v>1</v>
      </c>
      <c r="G175" s="80">
        <v>32</v>
      </c>
      <c r="H175" s="28">
        <v>4</v>
      </c>
      <c r="I175" s="80">
        <v>29</v>
      </c>
      <c r="J175" s="104">
        <v>7</v>
      </c>
    </row>
    <row r="176" spans="1:10" s="29" customFormat="1">
      <c r="A176" s="59" t="s">
        <v>68</v>
      </c>
      <c r="B176" s="28" t="s">
        <v>69</v>
      </c>
      <c r="C176" s="28" t="s">
        <v>442</v>
      </c>
      <c r="D176" s="76">
        <v>69</v>
      </c>
      <c r="E176" s="80">
        <v>68</v>
      </c>
      <c r="F176" s="104">
        <v>1</v>
      </c>
      <c r="G176" s="80">
        <v>69</v>
      </c>
      <c r="H176" s="28">
        <v>0</v>
      </c>
      <c r="I176" s="80">
        <v>66</v>
      </c>
      <c r="J176" s="104">
        <v>3</v>
      </c>
    </row>
    <row r="177" spans="1:10" s="29" customFormat="1">
      <c r="A177" s="59" t="s">
        <v>62</v>
      </c>
      <c r="B177" s="28" t="s">
        <v>63</v>
      </c>
      <c r="C177" s="28" t="s">
        <v>444</v>
      </c>
      <c r="D177" s="76">
        <v>70</v>
      </c>
      <c r="E177" s="80">
        <v>71</v>
      </c>
      <c r="F177" s="104">
        <v>-1</v>
      </c>
      <c r="G177" s="80">
        <v>78</v>
      </c>
      <c r="H177" s="28">
        <v>-8</v>
      </c>
      <c r="I177" s="80">
        <v>81</v>
      </c>
      <c r="J177" s="104">
        <v>-11</v>
      </c>
    </row>
    <row r="178" spans="1:10" s="29" customFormat="1">
      <c r="A178" s="59" t="s">
        <v>82</v>
      </c>
      <c r="B178" s="28" t="s">
        <v>83</v>
      </c>
      <c r="C178" s="28" t="s">
        <v>234</v>
      </c>
      <c r="D178" s="76">
        <v>64</v>
      </c>
      <c r="E178" s="80">
        <v>65</v>
      </c>
      <c r="F178" s="104">
        <v>-1</v>
      </c>
      <c r="G178" s="80">
        <v>67</v>
      </c>
      <c r="H178" s="28">
        <v>-3</v>
      </c>
      <c r="I178" s="80">
        <v>74</v>
      </c>
      <c r="J178" s="104">
        <v>-10</v>
      </c>
    </row>
    <row r="179" spans="1:10" s="29" customFormat="1">
      <c r="A179" s="59" t="s">
        <v>56</v>
      </c>
      <c r="B179" s="28" t="s">
        <v>57</v>
      </c>
      <c r="C179" s="28" t="s">
        <v>234</v>
      </c>
      <c r="D179" s="76">
        <v>73</v>
      </c>
      <c r="E179" s="80">
        <v>76</v>
      </c>
      <c r="F179" s="104">
        <v>-3</v>
      </c>
      <c r="G179" s="80">
        <v>73</v>
      </c>
      <c r="H179" s="28">
        <v>0</v>
      </c>
      <c r="I179" s="80">
        <v>71</v>
      </c>
      <c r="J179" s="104">
        <v>2</v>
      </c>
    </row>
    <row r="180" spans="1:10" s="29" customFormat="1">
      <c r="A180" s="59" t="s">
        <v>281</v>
      </c>
      <c r="B180" s="28" t="s">
        <v>282</v>
      </c>
      <c r="C180" s="28" t="s">
        <v>441</v>
      </c>
      <c r="D180" s="76">
        <v>31</v>
      </c>
      <c r="E180" s="80">
        <v>32</v>
      </c>
      <c r="F180" s="104">
        <v>-1</v>
      </c>
      <c r="G180" s="80">
        <v>28</v>
      </c>
      <c r="H180" s="28">
        <v>3</v>
      </c>
      <c r="I180" s="80">
        <v>21</v>
      </c>
      <c r="J180" s="104">
        <v>10</v>
      </c>
    </row>
    <row r="181" spans="1:10" s="29" customFormat="1">
      <c r="A181" s="59" t="s">
        <v>150</v>
      </c>
      <c r="B181" s="28" t="s">
        <v>151</v>
      </c>
      <c r="C181" s="28" t="s">
        <v>440</v>
      </c>
      <c r="D181" s="76">
        <v>47</v>
      </c>
      <c r="E181" s="80">
        <v>50</v>
      </c>
      <c r="F181" s="104">
        <v>-3</v>
      </c>
      <c r="G181" s="80">
        <v>45</v>
      </c>
      <c r="H181" s="28">
        <v>2</v>
      </c>
      <c r="I181" s="80" t="s">
        <v>550</v>
      </c>
      <c r="J181" s="104"/>
    </row>
    <row r="182" spans="1:10" s="29" customFormat="1">
      <c r="A182" s="59" t="s">
        <v>383</v>
      </c>
      <c r="B182" s="28" t="s">
        <v>384</v>
      </c>
      <c r="C182" s="28" t="s">
        <v>234</v>
      </c>
      <c r="D182" s="76">
        <v>10</v>
      </c>
      <c r="E182" s="80">
        <v>10</v>
      </c>
      <c r="F182" s="104">
        <v>0</v>
      </c>
      <c r="G182" s="80">
        <v>14</v>
      </c>
      <c r="H182" s="28">
        <v>-4</v>
      </c>
      <c r="I182" s="80">
        <v>17</v>
      </c>
      <c r="J182" s="104">
        <v>-7</v>
      </c>
    </row>
    <row r="183" spans="1:10" s="29" customFormat="1">
      <c r="A183" s="59" t="s">
        <v>188</v>
      </c>
      <c r="B183" s="28" t="s">
        <v>189</v>
      </c>
      <c r="C183" s="28" t="s">
        <v>440</v>
      </c>
      <c r="D183" s="76">
        <v>41</v>
      </c>
      <c r="E183" s="80">
        <v>40</v>
      </c>
      <c r="F183" s="104">
        <v>1</v>
      </c>
      <c r="G183" s="80">
        <v>39</v>
      </c>
      <c r="H183" s="28">
        <v>2</v>
      </c>
      <c r="I183" s="80">
        <v>33</v>
      </c>
      <c r="J183" s="104">
        <v>8</v>
      </c>
    </row>
    <row r="184" spans="1:10" s="29" customFormat="1">
      <c r="A184" s="59" t="s">
        <v>381</v>
      </c>
      <c r="B184" s="28" t="s">
        <v>382</v>
      </c>
      <c r="C184" s="28" t="s">
        <v>442</v>
      </c>
      <c r="D184" s="76">
        <v>13</v>
      </c>
      <c r="E184" s="80">
        <v>13</v>
      </c>
      <c r="F184" s="104">
        <v>0</v>
      </c>
      <c r="G184" s="80">
        <v>16</v>
      </c>
      <c r="H184" s="28">
        <v>-3</v>
      </c>
      <c r="I184" s="80">
        <v>14</v>
      </c>
      <c r="J184" s="104">
        <v>-1</v>
      </c>
    </row>
    <row r="185" spans="1:10" s="29" customFormat="1">
      <c r="A185" s="59" t="s">
        <v>228</v>
      </c>
      <c r="B185" s="28" t="s">
        <v>229</v>
      </c>
      <c r="C185" s="28" t="s">
        <v>443</v>
      </c>
      <c r="D185" s="76">
        <v>37</v>
      </c>
      <c r="E185" s="80">
        <v>39</v>
      </c>
      <c r="F185" s="104">
        <v>-2</v>
      </c>
      <c r="G185" s="80">
        <v>33</v>
      </c>
      <c r="H185" s="28">
        <v>4</v>
      </c>
      <c r="I185" s="80">
        <v>38</v>
      </c>
      <c r="J185" s="104">
        <v>-1</v>
      </c>
    </row>
    <row r="186" spans="1:10" s="29" customFormat="1">
      <c r="A186" s="60" t="s">
        <v>343</v>
      </c>
      <c r="B186" s="61" t="s">
        <v>344</v>
      </c>
      <c r="C186" s="61" t="s">
        <v>443</v>
      </c>
      <c r="D186" s="62">
        <v>22</v>
      </c>
      <c r="E186" s="105">
        <v>21</v>
      </c>
      <c r="F186" s="106">
        <v>1</v>
      </c>
      <c r="G186" s="105">
        <v>23</v>
      </c>
      <c r="H186" s="61">
        <v>-1</v>
      </c>
      <c r="I186" s="105">
        <v>22</v>
      </c>
      <c r="J186" s="106">
        <v>0</v>
      </c>
    </row>
  </sheetData>
  <autoFilter ref="A5:J186" xr:uid="{33675A59-3640-4727-9805-33654E3DB3E2}">
    <sortState xmlns:xlrd2="http://schemas.microsoft.com/office/spreadsheetml/2017/richdata2" ref="A6:J186">
      <sortCondition ref="A5:A186"/>
    </sortState>
  </autoFilter>
  <mergeCells count="3">
    <mergeCell ref="E4:F4"/>
    <mergeCell ref="G4:H4"/>
    <mergeCell ref="I4:J4"/>
  </mergeCells>
  <conditionalFormatting sqref="A5:J5">
    <cfRule type="cellIs" dxfId="0" priority="4" operator="equal">
      <formula>TRUE</formula>
    </cfRule>
  </conditionalFormatting>
  <pageMargins left="0.70866141732283472" right="0.70866141732283472" top="0.74803149606299213" bottom="0.74803149606299213" header="0.31496062992125984" footer="0.31496062992125984"/>
  <pageSetup paperSize="8" scale="40" fitToHeight="0" pageOrder="overThenDown" orientation="landscape" r:id="rId1"/>
  <rowBreaks count="1" manualBreakCount="1">
    <brk id="124" max="37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03797017-061C-4959-BAD7-E01C711E0ED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F6:F186</xm:sqref>
        </x14:conditionalFormatting>
        <x14:conditionalFormatting xmlns:xm="http://schemas.microsoft.com/office/excel/2006/main">
          <x14:cfRule type="iconSet" priority="7" id="{7750C00C-AC3E-4AF0-A6FE-888A61BFD4D5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H6:H186</xm:sqref>
        </x14:conditionalFormatting>
        <x14:conditionalFormatting xmlns:xm="http://schemas.microsoft.com/office/excel/2006/main">
          <x14:cfRule type="iconSet" priority="9" id="{5D118693-7887-48E1-99CC-C67685A0467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J6:J186</xm:sqref>
        </x14:conditionalFormatting>
      </x14:conditionalFormattings>
    </ext>
  </extLst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57A6B-DD65-447D-A8DC-5EBEA7416944}">
  <sheetPr codeName="Sheet5">
    <pageSetUpPr fitToPage="1"/>
  </sheetPr>
  <dimension ref="A1:X2498"/>
  <sheetViews>
    <sheetView zoomScaleNormal="100" zoomScaleSheetLayoutView="100" workbookViewId="0">
      <pane ySplit="4" topLeftCell="A5" activePane="bottomLeft" state="frozen"/>
      <selection pane="bottomLeft" activeCell="A4" sqref="A4"/>
    </sheetView>
  </sheetViews>
  <sheetFormatPr defaultColWidth="10.88671875" defaultRowHeight="15.6"/>
  <cols>
    <col min="1" max="1" width="10" style="3" customWidth="1"/>
    <col min="2" max="2" width="5.6640625" style="2" bestFit="1" customWidth="1"/>
    <col min="3" max="3" width="7.44140625" style="2" customWidth="1"/>
    <col min="4" max="4" width="10.88671875" style="2" customWidth="1"/>
    <col min="5" max="5" width="6.88671875" style="3" customWidth="1"/>
    <col min="6" max="6" width="6.44140625" style="2" customWidth="1"/>
    <col min="7" max="7" width="9.109375" style="2" customWidth="1"/>
    <col min="8" max="8" width="10.44140625" style="2" customWidth="1"/>
    <col min="9" max="9" width="9" style="3" customWidth="1"/>
    <col min="10" max="10" width="8.88671875" style="3" customWidth="1"/>
    <col min="11" max="11" width="13.44140625" style="2" customWidth="1"/>
    <col min="12" max="12" width="22.109375" style="2" customWidth="1"/>
    <col min="13" max="13" width="18.6640625" style="2" customWidth="1"/>
    <col min="14" max="16" width="13.109375" style="3" customWidth="1"/>
    <col min="17" max="17" width="16.109375" style="2" customWidth="1"/>
    <col min="18" max="18" width="9.6640625" style="2" customWidth="1"/>
    <col min="19" max="19" width="17" style="3" customWidth="1"/>
    <col min="20" max="20" width="15.88671875" style="3" customWidth="1"/>
    <col min="21" max="21" width="9.109375" style="3" customWidth="1"/>
    <col min="22" max="23" width="15" style="2" customWidth="1"/>
    <col min="24" max="24" width="22.44140625" style="2" customWidth="1"/>
    <col min="25" max="16384" width="10.88671875" style="3"/>
  </cols>
  <sheetData>
    <row r="1" spans="1:24" ht="30">
      <c r="A1" s="1" t="s">
        <v>551</v>
      </c>
    </row>
    <row r="2" spans="1:24">
      <c r="A2" s="4" t="s">
        <v>1</v>
      </c>
    </row>
    <row r="3" spans="1:24">
      <c r="A3" s="4"/>
    </row>
    <row r="4" spans="1:24" ht="57.9" customHeight="1">
      <c r="A4" s="5" t="s">
        <v>2</v>
      </c>
      <c r="B4" s="6" t="s">
        <v>3</v>
      </c>
      <c r="C4" s="6" t="s">
        <v>552</v>
      </c>
      <c r="D4" s="6" t="s">
        <v>4</v>
      </c>
      <c r="E4" s="6" t="s">
        <v>553</v>
      </c>
      <c r="F4" s="6" t="s">
        <v>6</v>
      </c>
      <c r="G4" s="6" t="s">
        <v>554</v>
      </c>
      <c r="H4" s="6" t="s">
        <v>8</v>
      </c>
      <c r="I4" s="6" t="s">
        <v>9</v>
      </c>
      <c r="J4" s="6" t="s">
        <v>10</v>
      </c>
      <c r="K4" s="6" t="s">
        <v>11</v>
      </c>
      <c r="L4" s="6" t="s">
        <v>12</v>
      </c>
      <c r="M4" s="6" t="s">
        <v>13</v>
      </c>
      <c r="N4" s="6" t="s">
        <v>14</v>
      </c>
      <c r="O4" s="6" t="s">
        <v>555</v>
      </c>
      <c r="P4" s="6" t="s">
        <v>16</v>
      </c>
      <c r="Q4" s="6" t="s">
        <v>17</v>
      </c>
      <c r="R4" s="6" t="s">
        <v>18</v>
      </c>
      <c r="S4" s="6" t="s">
        <v>19</v>
      </c>
      <c r="T4" s="6" t="s">
        <v>20</v>
      </c>
      <c r="U4" s="6" t="s">
        <v>21</v>
      </c>
      <c r="V4" s="6" t="s">
        <v>22</v>
      </c>
      <c r="W4" s="6" t="s">
        <v>23</v>
      </c>
      <c r="X4" s="6" t="s">
        <v>556</v>
      </c>
    </row>
    <row r="5" spans="1:24" s="15" customFormat="1" ht="13.8">
      <c r="A5" s="15" t="s">
        <v>361</v>
      </c>
      <c r="B5" s="19" t="s">
        <v>362</v>
      </c>
      <c r="C5" s="19">
        <v>2012</v>
      </c>
      <c r="D5" s="19" t="s">
        <v>440</v>
      </c>
      <c r="E5" s="16">
        <v>8</v>
      </c>
      <c r="F5" s="20">
        <v>174</v>
      </c>
      <c r="G5" s="21">
        <v>3.3</v>
      </c>
      <c r="H5" s="20">
        <v>3</v>
      </c>
      <c r="I5" s="20">
        <v>2</v>
      </c>
      <c r="J5" s="20">
        <v>13</v>
      </c>
      <c r="K5" s="20"/>
      <c r="L5" s="20"/>
      <c r="M5" s="20">
        <v>10</v>
      </c>
      <c r="N5" s="20"/>
      <c r="O5" s="20"/>
      <c r="P5" s="20">
        <v>1</v>
      </c>
      <c r="Q5" s="20"/>
      <c r="R5" s="19"/>
      <c r="S5" s="20"/>
      <c r="T5" s="20"/>
      <c r="U5" s="20">
        <v>12</v>
      </c>
      <c r="V5" s="20"/>
      <c r="W5" s="20"/>
      <c r="X5" s="19"/>
    </row>
    <row r="6" spans="1:24" s="15" customFormat="1" ht="13.8">
      <c r="A6" s="15" t="s">
        <v>361</v>
      </c>
      <c r="B6" s="19" t="s">
        <v>362</v>
      </c>
      <c r="C6" s="19">
        <v>2013</v>
      </c>
      <c r="D6" s="19" t="s">
        <v>440</v>
      </c>
      <c r="E6" s="16">
        <v>8</v>
      </c>
      <c r="F6" s="20">
        <v>175</v>
      </c>
      <c r="G6" s="21">
        <v>3.3</v>
      </c>
      <c r="H6" s="20">
        <v>3</v>
      </c>
      <c r="I6" s="20">
        <v>3</v>
      </c>
      <c r="J6" s="20">
        <v>13</v>
      </c>
      <c r="K6" s="20"/>
      <c r="L6" s="20"/>
      <c r="M6" s="19">
        <v>10</v>
      </c>
      <c r="N6" s="20"/>
      <c r="O6" s="20"/>
      <c r="P6" s="20">
        <v>1</v>
      </c>
      <c r="Q6" s="20"/>
      <c r="R6" s="19"/>
      <c r="S6" s="20"/>
      <c r="T6" s="20"/>
      <c r="U6" s="19">
        <v>12</v>
      </c>
      <c r="V6" s="20"/>
      <c r="W6" s="20"/>
      <c r="X6" s="19"/>
    </row>
    <row r="7" spans="1:24" s="15" customFormat="1" ht="13.8">
      <c r="A7" s="22" t="s">
        <v>361</v>
      </c>
      <c r="B7" s="23" t="s">
        <v>362</v>
      </c>
      <c r="C7" s="23">
        <v>2014</v>
      </c>
      <c r="D7" s="23" t="s">
        <v>440</v>
      </c>
      <c r="E7" s="24">
        <v>12</v>
      </c>
      <c r="F7" s="25">
        <v>172</v>
      </c>
      <c r="G7" s="26">
        <v>1.2899999618530273</v>
      </c>
      <c r="H7" s="25">
        <v>4</v>
      </c>
      <c r="I7" s="25">
        <v>10</v>
      </c>
      <c r="J7" s="25">
        <v>14</v>
      </c>
      <c r="K7" s="26"/>
      <c r="L7" s="25"/>
      <c r="M7" s="25">
        <v>10</v>
      </c>
      <c r="N7" s="25"/>
      <c r="O7" s="25"/>
      <c r="P7" s="25">
        <v>11</v>
      </c>
      <c r="Q7" s="25"/>
      <c r="R7" s="25"/>
      <c r="S7" s="25"/>
      <c r="T7" s="25"/>
      <c r="U7" s="25">
        <v>12</v>
      </c>
      <c r="V7" s="25"/>
      <c r="W7" s="25">
        <v>16</v>
      </c>
      <c r="X7" s="23"/>
    </row>
    <row r="8" spans="1:24" s="15" customFormat="1" ht="13.8">
      <c r="A8" s="22" t="s">
        <v>361</v>
      </c>
      <c r="B8" s="23" t="s">
        <v>362</v>
      </c>
      <c r="C8" s="23">
        <v>2015</v>
      </c>
      <c r="D8" s="23" t="s">
        <v>440</v>
      </c>
      <c r="E8" s="24">
        <v>11</v>
      </c>
      <c r="F8" s="25">
        <v>166</v>
      </c>
      <c r="G8" s="26">
        <v>3.4900000095367432</v>
      </c>
      <c r="H8" s="25">
        <v>4</v>
      </c>
      <c r="I8" s="25">
        <v>5</v>
      </c>
      <c r="J8" s="25">
        <v>17</v>
      </c>
      <c r="K8" s="26"/>
      <c r="L8" s="25"/>
      <c r="M8" s="25">
        <v>19</v>
      </c>
      <c r="N8" s="25"/>
      <c r="O8" s="25"/>
      <c r="P8" s="25">
        <v>11</v>
      </c>
      <c r="Q8" s="25"/>
      <c r="R8" s="25"/>
      <c r="S8" s="25"/>
      <c r="T8" s="25"/>
      <c r="U8" s="25">
        <v>12</v>
      </c>
      <c r="V8" s="25"/>
      <c r="W8" s="25">
        <v>2</v>
      </c>
      <c r="X8" s="23"/>
    </row>
    <row r="9" spans="1:24" s="15" customFormat="1" ht="13.8">
      <c r="A9" s="22" t="s">
        <v>361</v>
      </c>
      <c r="B9" s="23" t="s">
        <v>362</v>
      </c>
      <c r="C9" s="23">
        <v>2016</v>
      </c>
      <c r="D9" s="23" t="s">
        <v>440</v>
      </c>
      <c r="E9" s="24">
        <v>15</v>
      </c>
      <c r="F9" s="25">
        <v>169</v>
      </c>
      <c r="G9" s="26">
        <v>1.74</v>
      </c>
      <c r="H9" s="25">
        <v>5</v>
      </c>
      <c r="I9" s="25">
        <v>12</v>
      </c>
      <c r="J9" s="25">
        <v>17</v>
      </c>
      <c r="K9" s="26" t="s">
        <v>557</v>
      </c>
      <c r="L9" s="25" t="s">
        <v>557</v>
      </c>
      <c r="M9" s="25">
        <v>20</v>
      </c>
      <c r="N9" s="25" t="s">
        <v>557</v>
      </c>
      <c r="O9" s="25" t="s">
        <v>557</v>
      </c>
      <c r="P9" s="25">
        <v>10</v>
      </c>
      <c r="Q9" s="25" t="s">
        <v>557</v>
      </c>
      <c r="R9" s="25" t="s">
        <v>557</v>
      </c>
      <c r="S9" s="25" t="s">
        <v>557</v>
      </c>
      <c r="T9" s="25">
        <v>16</v>
      </c>
      <c r="U9" s="25">
        <v>13</v>
      </c>
      <c r="V9" s="25" t="s">
        <v>557</v>
      </c>
      <c r="W9" s="25">
        <v>13</v>
      </c>
      <c r="X9" s="23"/>
    </row>
    <row r="10" spans="1:24" s="15" customFormat="1" ht="13.8">
      <c r="A10" s="22" t="s">
        <v>361</v>
      </c>
      <c r="B10" s="23" t="s">
        <v>362</v>
      </c>
      <c r="C10" s="23">
        <v>2017</v>
      </c>
      <c r="D10" s="23" t="s">
        <v>440</v>
      </c>
      <c r="E10" s="24">
        <v>15</v>
      </c>
      <c r="F10" s="25">
        <v>177</v>
      </c>
      <c r="G10" s="26">
        <v>1.39</v>
      </c>
      <c r="H10" s="25">
        <v>5</v>
      </c>
      <c r="I10" s="25">
        <v>13</v>
      </c>
      <c r="J10" s="25">
        <v>17</v>
      </c>
      <c r="K10" s="26"/>
      <c r="L10" s="25"/>
      <c r="M10" s="25">
        <v>17</v>
      </c>
      <c r="N10" s="25"/>
      <c r="O10" s="25"/>
      <c r="P10" s="25">
        <v>10</v>
      </c>
      <c r="Q10" s="25"/>
      <c r="R10" s="25"/>
      <c r="S10" s="25"/>
      <c r="T10" s="25">
        <v>15</v>
      </c>
      <c r="U10" s="25">
        <v>18</v>
      </c>
      <c r="V10" s="25"/>
      <c r="W10" s="25">
        <v>16</v>
      </c>
      <c r="X10" s="23"/>
    </row>
    <row r="11" spans="1:24" s="15" customFormat="1" ht="13.8">
      <c r="A11" s="22" t="s">
        <v>361</v>
      </c>
      <c r="B11" s="23" t="s">
        <v>362</v>
      </c>
      <c r="C11" s="23">
        <v>2018</v>
      </c>
      <c r="D11" s="23" t="s">
        <v>440</v>
      </c>
      <c r="E11" s="24">
        <v>16</v>
      </c>
      <c r="F11" s="25">
        <v>172</v>
      </c>
      <c r="G11" s="26">
        <v>1.41</v>
      </c>
      <c r="H11" s="25">
        <v>5</v>
      </c>
      <c r="I11" s="25">
        <v>14</v>
      </c>
      <c r="J11" s="25">
        <v>18</v>
      </c>
      <c r="K11" s="26"/>
      <c r="L11" s="25"/>
      <c r="M11" s="25">
        <v>17</v>
      </c>
      <c r="N11" s="25"/>
      <c r="O11" s="25"/>
      <c r="P11" s="25">
        <v>10</v>
      </c>
      <c r="Q11" s="25"/>
      <c r="R11" s="25"/>
      <c r="S11" s="25"/>
      <c r="T11" s="25">
        <v>17</v>
      </c>
      <c r="U11" s="25">
        <v>18</v>
      </c>
      <c r="V11" s="25"/>
      <c r="W11" s="25">
        <v>16</v>
      </c>
      <c r="X11" s="23"/>
    </row>
    <row r="12" spans="1:24" s="15" customFormat="1" ht="13.8">
      <c r="A12" s="22" t="s">
        <v>361</v>
      </c>
      <c r="B12" s="23" t="s">
        <v>362</v>
      </c>
      <c r="C12" s="23">
        <v>2019</v>
      </c>
      <c r="D12" s="23" t="s">
        <v>440</v>
      </c>
      <c r="E12" s="24">
        <v>16</v>
      </c>
      <c r="F12" s="25">
        <v>173</v>
      </c>
      <c r="G12" s="26">
        <v>2.5545360000000001</v>
      </c>
      <c r="H12" s="25">
        <v>5</v>
      </c>
      <c r="I12" s="25">
        <v>11.810560000000001</v>
      </c>
      <c r="J12" s="25">
        <v>20.189440000000001</v>
      </c>
      <c r="K12" s="26" t="s">
        <v>557</v>
      </c>
      <c r="L12" s="25" t="s">
        <v>557</v>
      </c>
      <c r="M12" s="25">
        <v>25</v>
      </c>
      <c r="N12" s="25" t="s">
        <v>557</v>
      </c>
      <c r="O12" s="25" t="s">
        <v>557</v>
      </c>
      <c r="P12" s="25">
        <v>10</v>
      </c>
      <c r="Q12" s="25" t="s">
        <v>557</v>
      </c>
      <c r="R12" s="25" t="s">
        <v>557</v>
      </c>
      <c r="S12" s="25" t="s">
        <v>557</v>
      </c>
      <c r="T12" s="25">
        <v>13</v>
      </c>
      <c r="U12" s="25">
        <v>18</v>
      </c>
      <c r="V12" s="25" t="s">
        <v>557</v>
      </c>
      <c r="W12" s="25">
        <v>14</v>
      </c>
      <c r="X12" s="23"/>
    </row>
    <row r="13" spans="1:24" s="15" customFormat="1" ht="13.8">
      <c r="A13" s="15" t="s">
        <v>361</v>
      </c>
      <c r="B13" s="19" t="s">
        <v>362</v>
      </c>
      <c r="C13" s="19">
        <v>2020</v>
      </c>
      <c r="D13" s="19" t="s">
        <v>440</v>
      </c>
      <c r="E13" s="16">
        <v>19</v>
      </c>
      <c r="F13" s="20">
        <v>165</v>
      </c>
      <c r="G13" s="21">
        <v>2.4400140000000001</v>
      </c>
      <c r="H13" s="20">
        <v>5</v>
      </c>
      <c r="I13" s="20">
        <v>14.998379999999999</v>
      </c>
      <c r="J13" s="20">
        <v>23.001619999999999</v>
      </c>
      <c r="K13" s="20" t="s">
        <v>557</v>
      </c>
      <c r="L13" s="20" t="s">
        <v>557</v>
      </c>
      <c r="M13" s="20">
        <v>25</v>
      </c>
      <c r="N13" s="20" t="s">
        <v>557</v>
      </c>
      <c r="O13" s="20" t="s">
        <v>557</v>
      </c>
      <c r="P13" s="20">
        <v>10</v>
      </c>
      <c r="Q13" s="20" t="s">
        <v>557</v>
      </c>
      <c r="R13" s="20" t="s">
        <v>557</v>
      </c>
      <c r="S13" s="20" t="s">
        <v>557</v>
      </c>
      <c r="T13" s="20">
        <v>26</v>
      </c>
      <c r="U13" s="20">
        <v>18</v>
      </c>
      <c r="V13" s="20" t="s">
        <v>557</v>
      </c>
      <c r="W13" s="20">
        <v>15</v>
      </c>
      <c r="X13" s="19"/>
    </row>
    <row r="14" spans="1:24" s="15" customFormat="1" ht="13.8">
      <c r="A14" s="15" t="s">
        <v>361</v>
      </c>
      <c r="B14" s="19" t="s">
        <v>362</v>
      </c>
      <c r="C14" s="19">
        <v>2021</v>
      </c>
      <c r="D14" s="19" t="s">
        <v>440</v>
      </c>
      <c r="E14" s="16">
        <v>16</v>
      </c>
      <c r="F14" s="20">
        <v>174</v>
      </c>
      <c r="G14" s="21">
        <v>2.1241599999999998</v>
      </c>
      <c r="H14" s="20">
        <v>5</v>
      </c>
      <c r="I14" s="20">
        <v>12.50576</v>
      </c>
      <c r="J14" s="20">
        <v>19.494240000000001</v>
      </c>
      <c r="K14" s="20"/>
      <c r="L14" s="20"/>
      <c r="M14" s="20">
        <v>24.86647</v>
      </c>
      <c r="N14" s="20"/>
      <c r="O14" s="20"/>
      <c r="P14" s="20">
        <v>10.21805</v>
      </c>
      <c r="Q14" s="20"/>
      <c r="R14" s="19"/>
      <c r="S14" s="20"/>
      <c r="T14" s="20">
        <v>12.33825</v>
      </c>
      <c r="U14" s="20">
        <v>18.449110000000001</v>
      </c>
      <c r="V14" s="20"/>
      <c r="W14" s="20">
        <v>14.0221</v>
      </c>
      <c r="X14" s="19"/>
    </row>
    <row r="15" spans="1:24" s="15" customFormat="1" ht="14.4">
      <c r="A15" s="7" t="s">
        <v>361</v>
      </c>
      <c r="B15" s="8" t="s">
        <v>362</v>
      </c>
      <c r="C15" s="9">
        <v>2022</v>
      </c>
      <c r="D15" s="9" t="s">
        <v>440</v>
      </c>
      <c r="E15" s="16">
        <v>24</v>
      </c>
      <c r="F15" s="11">
        <v>150</v>
      </c>
      <c r="G15" s="12">
        <v>6.2999989999999997</v>
      </c>
      <c r="H15" s="11">
        <v>4</v>
      </c>
      <c r="I15" s="11">
        <v>13.667999999999999</v>
      </c>
      <c r="J15" s="11">
        <v>34.332000000000001</v>
      </c>
      <c r="K15" s="11" t="s">
        <v>557</v>
      </c>
      <c r="L15" s="11" t="s">
        <v>557</v>
      </c>
      <c r="M15" s="11">
        <v>25</v>
      </c>
      <c r="N15" s="11" t="s">
        <v>557</v>
      </c>
      <c r="O15" s="11" t="s">
        <v>557</v>
      </c>
      <c r="P15" s="11">
        <v>10</v>
      </c>
      <c r="Q15" s="11" t="s">
        <v>557</v>
      </c>
      <c r="R15" s="11" t="s">
        <v>557</v>
      </c>
      <c r="S15" s="11" t="s">
        <v>557</v>
      </c>
      <c r="T15" s="11">
        <v>43</v>
      </c>
      <c r="U15" s="11" t="s">
        <v>557</v>
      </c>
      <c r="V15" s="11" t="s">
        <v>557</v>
      </c>
      <c r="W15" s="17">
        <v>16</v>
      </c>
      <c r="X15" s="18"/>
    </row>
    <row r="16" spans="1:24" s="15" customFormat="1">
      <c r="A16" s="7" t="s">
        <v>361</v>
      </c>
      <c r="B16" s="8" t="s">
        <v>362</v>
      </c>
      <c r="C16" s="9">
        <v>2023</v>
      </c>
      <c r="D16" s="9" t="s">
        <v>440</v>
      </c>
      <c r="E16" s="10">
        <v>20</v>
      </c>
      <c r="F16" s="11">
        <v>162</v>
      </c>
      <c r="G16" s="12">
        <v>6.2447710000000001</v>
      </c>
      <c r="H16" s="11">
        <v>5</v>
      </c>
      <c r="I16" s="11">
        <v>9.7585759999999997</v>
      </c>
      <c r="J16" s="11">
        <v>30.241420000000002</v>
      </c>
      <c r="K16" s="11"/>
      <c r="L16" s="11"/>
      <c r="M16" s="11">
        <v>24.86647</v>
      </c>
      <c r="N16" s="11"/>
      <c r="O16" s="11"/>
      <c r="P16" s="11">
        <v>10.21805</v>
      </c>
      <c r="Q16" s="11"/>
      <c r="R16" s="11"/>
      <c r="S16" s="11"/>
      <c r="T16" s="11">
        <v>46.338290000000001</v>
      </c>
      <c r="U16" s="11">
        <v>1.7863359999999999</v>
      </c>
      <c r="V16" s="11"/>
      <c r="W16" s="13">
        <v>14.92038</v>
      </c>
      <c r="X16" s="14"/>
    </row>
    <row r="17" spans="1:24" s="15" customFormat="1" ht="13.8">
      <c r="A17" s="15" t="s">
        <v>361</v>
      </c>
      <c r="B17" s="19" t="s">
        <v>362</v>
      </c>
      <c r="C17" s="19">
        <v>2024</v>
      </c>
      <c r="D17" s="19" t="s">
        <v>440</v>
      </c>
      <c r="E17" s="16">
        <v>17</v>
      </c>
      <c r="F17" s="20">
        <v>165</v>
      </c>
      <c r="G17" s="21">
        <v>5.7596829999999999</v>
      </c>
      <c r="H17" s="20">
        <v>5</v>
      </c>
      <c r="I17" s="20">
        <v>7.5541200000000002</v>
      </c>
      <c r="J17" s="20">
        <v>26.445879999999999</v>
      </c>
      <c r="K17" s="20"/>
      <c r="L17" s="20"/>
      <c r="M17" s="20">
        <v>25.63946</v>
      </c>
      <c r="N17" s="20"/>
      <c r="O17" s="20"/>
      <c r="P17" s="20">
        <v>5.8833080000000004</v>
      </c>
      <c r="Q17" s="20"/>
      <c r="R17" s="19"/>
      <c r="S17" s="20"/>
      <c r="T17" s="20">
        <v>39.523820000000001</v>
      </c>
      <c r="U17" s="20">
        <v>0</v>
      </c>
      <c r="V17" s="20"/>
      <c r="W17" s="20">
        <v>15.82653</v>
      </c>
      <c r="X17" s="19"/>
    </row>
    <row r="18" spans="1:24" s="15" customFormat="1">
      <c r="A18" s="68" t="s">
        <v>361</v>
      </c>
      <c r="B18" s="70" t="s">
        <v>362</v>
      </c>
      <c r="C18" s="70">
        <v>2025</v>
      </c>
      <c r="D18" s="73" t="str">
        <f>VLOOKUP(B18,'CPI Timeseries 2012 - 2025'!B:C,2,0)</f>
        <v>AP</v>
      </c>
      <c r="E18" s="16">
        <v>16</v>
      </c>
      <c r="F18" s="70">
        <v>169</v>
      </c>
      <c r="G18" s="74">
        <v>4.2259130000000003</v>
      </c>
      <c r="H18" s="70">
        <v>5</v>
      </c>
      <c r="I18" s="75">
        <v>9.0695040000000002</v>
      </c>
      <c r="J18" s="75">
        <v>22.930499999999999</v>
      </c>
      <c r="K18" s="75"/>
      <c r="L18" s="75"/>
      <c r="M18" s="75">
        <v>25.644259999999999</v>
      </c>
      <c r="N18" s="75"/>
      <c r="O18" s="75"/>
      <c r="P18" s="75">
        <v>5.8066740000000001</v>
      </c>
      <c r="Q18" s="75"/>
      <c r="R18" s="75"/>
      <c r="S18" s="75"/>
      <c r="T18" s="75">
        <v>29.261649999999999</v>
      </c>
      <c r="U18" s="75">
        <v>3.2353480000000001</v>
      </c>
      <c r="V18" s="75"/>
      <c r="W18" s="75">
        <v>15.80222</v>
      </c>
      <c r="X18" s="2"/>
    </row>
    <row r="19" spans="1:24" s="15" customFormat="1" ht="13.8">
      <c r="A19" s="15" t="s">
        <v>204</v>
      </c>
      <c r="B19" s="19" t="s">
        <v>205</v>
      </c>
      <c r="C19" s="19">
        <v>2012</v>
      </c>
      <c r="D19" s="19" t="s">
        <v>441</v>
      </c>
      <c r="E19" s="16">
        <v>33</v>
      </c>
      <c r="F19" s="20">
        <v>113</v>
      </c>
      <c r="G19" s="21">
        <v>2</v>
      </c>
      <c r="H19" s="20">
        <v>7</v>
      </c>
      <c r="I19" s="20">
        <v>30</v>
      </c>
      <c r="J19" s="20">
        <v>36</v>
      </c>
      <c r="K19" s="20"/>
      <c r="L19" s="20"/>
      <c r="M19" s="20">
        <v>36</v>
      </c>
      <c r="N19" s="20">
        <v>38</v>
      </c>
      <c r="O19" s="20">
        <v>39</v>
      </c>
      <c r="P19" s="20">
        <v>32</v>
      </c>
      <c r="Q19" s="20"/>
      <c r="R19" s="19"/>
      <c r="S19" s="20">
        <v>31</v>
      </c>
      <c r="T19" s="20"/>
      <c r="U19" s="20"/>
      <c r="V19" s="20">
        <v>32</v>
      </c>
      <c r="W19" s="20">
        <v>23</v>
      </c>
      <c r="X19" s="19"/>
    </row>
    <row r="20" spans="1:24" s="15" customFormat="1" ht="13.8">
      <c r="A20" s="15" t="s">
        <v>204</v>
      </c>
      <c r="B20" s="19" t="s">
        <v>205</v>
      </c>
      <c r="C20" s="19">
        <v>2013</v>
      </c>
      <c r="D20" s="19" t="s">
        <v>441</v>
      </c>
      <c r="E20" s="16">
        <v>31</v>
      </c>
      <c r="F20" s="20">
        <v>116</v>
      </c>
      <c r="G20" s="21">
        <v>2.1</v>
      </c>
      <c r="H20" s="20">
        <v>7</v>
      </c>
      <c r="I20" s="20">
        <v>28</v>
      </c>
      <c r="J20" s="20">
        <v>34</v>
      </c>
      <c r="K20" s="20"/>
      <c r="L20" s="20"/>
      <c r="M20" s="20">
        <v>32</v>
      </c>
      <c r="N20" s="20">
        <v>38</v>
      </c>
      <c r="O20" s="20">
        <v>37</v>
      </c>
      <c r="P20" s="20">
        <v>32</v>
      </c>
      <c r="Q20" s="20"/>
      <c r="R20" s="19"/>
      <c r="S20" s="20">
        <v>31</v>
      </c>
      <c r="T20" s="20"/>
      <c r="U20" s="20"/>
      <c r="V20" s="20">
        <v>23</v>
      </c>
      <c r="W20" s="20">
        <v>23</v>
      </c>
      <c r="X20" s="19"/>
    </row>
    <row r="21" spans="1:24" s="15" customFormat="1" ht="13.8">
      <c r="A21" s="15" t="s">
        <v>204</v>
      </c>
      <c r="B21" s="19" t="s">
        <v>205</v>
      </c>
      <c r="C21" s="19">
        <v>2014</v>
      </c>
      <c r="D21" s="19" t="s">
        <v>441</v>
      </c>
      <c r="E21" s="16">
        <v>33</v>
      </c>
      <c r="F21" s="20">
        <v>110</v>
      </c>
      <c r="G21" s="21">
        <v>1.5099999904632568</v>
      </c>
      <c r="H21" s="20">
        <v>7</v>
      </c>
      <c r="I21" s="20">
        <v>31</v>
      </c>
      <c r="J21" s="20">
        <v>35</v>
      </c>
      <c r="K21" s="20"/>
      <c r="L21" s="20"/>
      <c r="M21" s="20">
        <v>32</v>
      </c>
      <c r="N21" s="20">
        <v>38</v>
      </c>
      <c r="O21" s="20">
        <v>37</v>
      </c>
      <c r="P21" s="20">
        <v>32</v>
      </c>
      <c r="Q21" s="20"/>
      <c r="R21" s="19"/>
      <c r="S21" s="20">
        <v>31</v>
      </c>
      <c r="T21" s="20"/>
      <c r="U21" s="20"/>
      <c r="V21" s="20">
        <v>37</v>
      </c>
      <c r="W21" s="20">
        <v>26</v>
      </c>
      <c r="X21" s="19"/>
    </row>
    <row r="22" spans="1:24" s="15" customFormat="1" ht="13.8">
      <c r="A22" s="15" t="s">
        <v>204</v>
      </c>
      <c r="B22" s="19" t="s">
        <v>205</v>
      </c>
      <c r="C22" s="19">
        <v>2015</v>
      </c>
      <c r="D22" s="19" t="s">
        <v>441</v>
      </c>
      <c r="E22" s="16">
        <v>36</v>
      </c>
      <c r="F22" s="20">
        <v>88</v>
      </c>
      <c r="G22" s="21">
        <v>3.5799999237060547</v>
      </c>
      <c r="H22" s="20">
        <v>7</v>
      </c>
      <c r="I22" s="20">
        <v>30</v>
      </c>
      <c r="J22" s="20">
        <v>42</v>
      </c>
      <c r="K22" s="20"/>
      <c r="L22" s="20"/>
      <c r="M22" s="20">
        <v>36</v>
      </c>
      <c r="N22" s="20">
        <v>38</v>
      </c>
      <c r="O22" s="20">
        <v>37</v>
      </c>
      <c r="P22" s="20">
        <v>32</v>
      </c>
      <c r="Q22" s="20"/>
      <c r="R22" s="19"/>
      <c r="S22" s="20">
        <v>41</v>
      </c>
      <c r="T22" s="20"/>
      <c r="U22" s="20"/>
      <c r="V22" s="20">
        <v>49</v>
      </c>
      <c r="W22" s="20">
        <v>18</v>
      </c>
      <c r="X22" s="19"/>
    </row>
    <row r="23" spans="1:24" s="15" customFormat="1" ht="13.8">
      <c r="A23" s="15" t="s">
        <v>204</v>
      </c>
      <c r="B23" s="19" t="s">
        <v>205</v>
      </c>
      <c r="C23" s="19">
        <v>2016</v>
      </c>
      <c r="D23" s="19" t="s">
        <v>441</v>
      </c>
      <c r="E23" s="16">
        <v>39</v>
      </c>
      <c r="F23" s="20">
        <v>83</v>
      </c>
      <c r="G23" s="21">
        <v>1.99</v>
      </c>
      <c r="H23" s="20">
        <v>7</v>
      </c>
      <c r="I23" s="20">
        <v>36</v>
      </c>
      <c r="J23" s="20">
        <v>42</v>
      </c>
      <c r="K23" s="20" t="s">
        <v>557</v>
      </c>
      <c r="L23" s="20" t="s">
        <v>557</v>
      </c>
      <c r="M23" s="20">
        <v>36</v>
      </c>
      <c r="N23" s="20">
        <v>37</v>
      </c>
      <c r="O23" s="20">
        <v>41</v>
      </c>
      <c r="P23" s="20">
        <v>47</v>
      </c>
      <c r="Q23" s="20" t="s">
        <v>557</v>
      </c>
      <c r="R23" s="19" t="s">
        <v>557</v>
      </c>
      <c r="S23" s="20">
        <v>41</v>
      </c>
      <c r="T23" s="20" t="s">
        <v>557</v>
      </c>
      <c r="U23" s="20" t="s">
        <v>557</v>
      </c>
      <c r="V23" s="20">
        <v>41</v>
      </c>
      <c r="W23" s="20">
        <v>30</v>
      </c>
      <c r="X23" s="19"/>
    </row>
    <row r="24" spans="1:24" s="15" customFormat="1" ht="13.8">
      <c r="A24" s="15" t="s">
        <v>204</v>
      </c>
      <c r="B24" s="19" t="s">
        <v>205</v>
      </c>
      <c r="C24" s="19">
        <v>2017</v>
      </c>
      <c r="D24" s="19" t="s">
        <v>441</v>
      </c>
      <c r="E24" s="16">
        <v>38</v>
      </c>
      <c r="F24" s="20">
        <v>91</v>
      </c>
      <c r="G24" s="21">
        <v>1.81</v>
      </c>
      <c r="H24" s="20">
        <v>8</v>
      </c>
      <c r="I24" s="20">
        <v>35</v>
      </c>
      <c r="J24" s="20">
        <v>41</v>
      </c>
      <c r="K24" s="20"/>
      <c r="L24" s="20"/>
      <c r="M24" s="20">
        <v>37</v>
      </c>
      <c r="N24" s="20">
        <v>37</v>
      </c>
      <c r="O24" s="20">
        <v>42</v>
      </c>
      <c r="P24" s="20">
        <v>47</v>
      </c>
      <c r="Q24" s="20"/>
      <c r="R24" s="19"/>
      <c r="S24" s="20">
        <v>41</v>
      </c>
      <c r="T24" s="20">
        <v>33</v>
      </c>
      <c r="U24" s="20"/>
      <c r="V24" s="20">
        <v>39</v>
      </c>
      <c r="W24" s="20">
        <v>30</v>
      </c>
      <c r="X24" s="19"/>
    </row>
    <row r="25" spans="1:24" s="15" customFormat="1" ht="13.8">
      <c r="A25" s="15" t="s">
        <v>204</v>
      </c>
      <c r="B25" s="19" t="s">
        <v>205</v>
      </c>
      <c r="C25" s="19">
        <v>2018</v>
      </c>
      <c r="D25" s="19" t="s">
        <v>441</v>
      </c>
      <c r="E25" s="16">
        <v>36</v>
      </c>
      <c r="F25" s="20">
        <v>99</v>
      </c>
      <c r="G25" s="21">
        <v>1.65</v>
      </c>
      <c r="H25" s="20">
        <v>8</v>
      </c>
      <c r="I25" s="20">
        <v>33</v>
      </c>
      <c r="J25" s="20">
        <v>39</v>
      </c>
      <c r="K25" s="20"/>
      <c r="L25" s="20"/>
      <c r="M25" s="20">
        <v>37</v>
      </c>
      <c r="N25" s="20">
        <v>37</v>
      </c>
      <c r="O25" s="20">
        <v>42</v>
      </c>
      <c r="P25" s="20">
        <v>35</v>
      </c>
      <c r="Q25" s="20"/>
      <c r="R25" s="19"/>
      <c r="S25" s="20">
        <v>41</v>
      </c>
      <c r="T25" s="20">
        <v>29</v>
      </c>
      <c r="U25" s="20"/>
      <c r="V25" s="20">
        <v>39</v>
      </c>
      <c r="W25" s="20">
        <v>30</v>
      </c>
      <c r="X25" s="19"/>
    </row>
    <row r="26" spans="1:24" s="15" customFormat="1" ht="13.8">
      <c r="A26" s="15" t="s">
        <v>204</v>
      </c>
      <c r="B26" s="19" t="s">
        <v>205</v>
      </c>
      <c r="C26" s="19">
        <v>2019</v>
      </c>
      <c r="D26" s="19" t="s">
        <v>441</v>
      </c>
      <c r="E26" s="16">
        <v>35</v>
      </c>
      <c r="F26" s="20">
        <v>106</v>
      </c>
      <c r="G26" s="21">
        <v>2.5076689999999999</v>
      </c>
      <c r="H26" s="20">
        <v>8</v>
      </c>
      <c r="I26" s="20">
        <v>30.887419999999999</v>
      </c>
      <c r="J26" s="20">
        <v>39.112580000000001</v>
      </c>
      <c r="K26" s="20" t="s">
        <v>557</v>
      </c>
      <c r="L26" s="20" t="s">
        <v>557</v>
      </c>
      <c r="M26" s="20">
        <v>37</v>
      </c>
      <c r="N26" s="20">
        <v>37</v>
      </c>
      <c r="O26" s="20">
        <v>42</v>
      </c>
      <c r="P26" s="20">
        <v>35</v>
      </c>
      <c r="Q26" s="20" t="s">
        <v>557</v>
      </c>
      <c r="R26" s="19" t="s">
        <v>557</v>
      </c>
      <c r="S26" s="20">
        <v>41</v>
      </c>
      <c r="T26" s="20">
        <v>20</v>
      </c>
      <c r="U26" s="20" t="s">
        <v>557</v>
      </c>
      <c r="V26" s="20">
        <v>37</v>
      </c>
      <c r="W26" s="20">
        <v>28</v>
      </c>
      <c r="X26" s="19"/>
    </row>
    <row r="27" spans="1:24" s="15" customFormat="1" ht="13.8">
      <c r="A27" s="15" t="s">
        <v>204</v>
      </c>
      <c r="B27" s="19" t="s">
        <v>205</v>
      </c>
      <c r="C27" s="19">
        <v>2020</v>
      </c>
      <c r="D27" s="19" t="s">
        <v>441</v>
      </c>
      <c r="E27" s="16">
        <v>36</v>
      </c>
      <c r="F27" s="20">
        <v>104</v>
      </c>
      <c r="G27" s="21">
        <v>0.91548799999999997</v>
      </c>
      <c r="H27" s="20">
        <v>8</v>
      </c>
      <c r="I27" s="20">
        <v>34.498600000000003</v>
      </c>
      <c r="J27" s="20">
        <v>37.501399999999997</v>
      </c>
      <c r="K27" s="20" t="s">
        <v>557</v>
      </c>
      <c r="L27" s="20" t="s">
        <v>557</v>
      </c>
      <c r="M27" s="20">
        <v>37</v>
      </c>
      <c r="N27" s="20">
        <v>37</v>
      </c>
      <c r="O27" s="20">
        <v>42</v>
      </c>
      <c r="P27" s="20">
        <v>35</v>
      </c>
      <c r="Q27" s="20" t="s">
        <v>557</v>
      </c>
      <c r="R27" s="19" t="s">
        <v>557</v>
      </c>
      <c r="S27" s="20">
        <v>41</v>
      </c>
      <c r="T27" s="20">
        <v>32</v>
      </c>
      <c r="U27" s="20" t="s">
        <v>557</v>
      </c>
      <c r="V27" s="20">
        <v>37</v>
      </c>
      <c r="W27" s="20">
        <v>30</v>
      </c>
      <c r="X27" s="19"/>
    </row>
    <row r="28" spans="1:24" s="15" customFormat="1" ht="13.8">
      <c r="A28" s="15" t="s">
        <v>204</v>
      </c>
      <c r="B28" s="19" t="s">
        <v>205</v>
      </c>
      <c r="C28" s="19">
        <v>2021</v>
      </c>
      <c r="D28" s="19" t="s">
        <v>441</v>
      </c>
      <c r="E28" s="16">
        <v>35</v>
      </c>
      <c r="F28" s="20">
        <v>110</v>
      </c>
      <c r="G28" s="21">
        <v>1.3260289999999999</v>
      </c>
      <c r="H28" s="20">
        <v>8</v>
      </c>
      <c r="I28" s="20">
        <v>32.818680000000001</v>
      </c>
      <c r="J28" s="20">
        <v>37.181319999999999</v>
      </c>
      <c r="K28" s="20"/>
      <c r="L28" s="20"/>
      <c r="M28" s="20">
        <v>40.824530000000003</v>
      </c>
      <c r="N28" s="20">
        <v>37.263190000000002</v>
      </c>
      <c r="O28" s="20">
        <v>41.520409999999998</v>
      </c>
      <c r="P28" s="20">
        <v>34.50329</v>
      </c>
      <c r="Q28" s="20"/>
      <c r="R28" s="19"/>
      <c r="S28" s="20">
        <v>39.037320000000001</v>
      </c>
      <c r="T28" s="20">
        <v>24.636130000000001</v>
      </c>
      <c r="U28" s="20"/>
      <c r="V28" s="20">
        <v>32.228169999999999</v>
      </c>
      <c r="W28" s="20">
        <v>30.191120000000002</v>
      </c>
      <c r="X28" s="19"/>
    </row>
    <row r="29" spans="1:24" s="15" customFormat="1" ht="13.8">
      <c r="A29" s="15" t="s">
        <v>204</v>
      </c>
      <c r="B29" s="19" t="s">
        <v>205</v>
      </c>
      <c r="C29" s="19">
        <v>2022</v>
      </c>
      <c r="D29" s="19" t="s">
        <v>441</v>
      </c>
      <c r="E29" s="16">
        <v>36</v>
      </c>
      <c r="F29" s="20">
        <v>101</v>
      </c>
      <c r="G29" s="21">
        <v>1.3163549999999999</v>
      </c>
      <c r="H29" s="20">
        <v>8</v>
      </c>
      <c r="I29" s="20">
        <v>33.841180000000001</v>
      </c>
      <c r="J29" s="20">
        <v>38.158819999999999</v>
      </c>
      <c r="K29" s="20" t="s">
        <v>557</v>
      </c>
      <c r="L29" s="20" t="s">
        <v>557</v>
      </c>
      <c r="M29" s="20">
        <v>41</v>
      </c>
      <c r="N29" s="20">
        <v>37</v>
      </c>
      <c r="O29" s="20">
        <v>42</v>
      </c>
      <c r="P29" s="20">
        <v>35</v>
      </c>
      <c r="Q29" s="20" t="s">
        <v>557</v>
      </c>
      <c r="R29" s="19" t="s">
        <v>557</v>
      </c>
      <c r="S29" s="20">
        <v>32</v>
      </c>
      <c r="T29" s="20">
        <v>27</v>
      </c>
      <c r="U29" s="20" t="s">
        <v>557</v>
      </c>
      <c r="V29" s="20">
        <v>42</v>
      </c>
      <c r="W29" s="20">
        <v>29</v>
      </c>
      <c r="X29" s="19"/>
    </row>
    <row r="30" spans="1:24" s="15" customFormat="1" ht="13.8">
      <c r="A30" s="15" t="s">
        <v>204</v>
      </c>
      <c r="B30" s="19" t="s">
        <v>205</v>
      </c>
      <c r="C30" s="19">
        <v>2023</v>
      </c>
      <c r="D30" s="19" t="s">
        <v>441</v>
      </c>
      <c r="E30" s="16">
        <v>37</v>
      </c>
      <c r="F30" s="20">
        <v>98</v>
      </c>
      <c r="G30" s="21">
        <v>1.560074</v>
      </c>
      <c r="H30" s="20">
        <v>7</v>
      </c>
      <c r="I30" s="20">
        <v>34.441479999999999</v>
      </c>
      <c r="J30" s="20">
        <v>39.558520000000001</v>
      </c>
      <c r="K30" s="20"/>
      <c r="L30" s="20"/>
      <c r="M30" s="20">
        <v>44.814050000000002</v>
      </c>
      <c r="N30" s="20">
        <v>37.263190000000002</v>
      </c>
      <c r="O30" s="20">
        <v>44.487819999999999</v>
      </c>
      <c r="P30" s="20">
        <v>34.50329</v>
      </c>
      <c r="Q30" s="20"/>
      <c r="R30" s="19"/>
      <c r="S30" s="20">
        <v>32.418640000000003</v>
      </c>
      <c r="T30" s="20">
        <v>36.210619999999999</v>
      </c>
      <c r="U30" s="20"/>
      <c r="V30" s="20"/>
      <c r="W30" s="20">
        <v>29.292840000000002</v>
      </c>
      <c r="X30" s="19"/>
    </row>
    <row r="31" spans="1:24" s="15" customFormat="1" ht="13.8">
      <c r="A31" s="15" t="s">
        <v>204</v>
      </c>
      <c r="B31" s="19" t="s">
        <v>205</v>
      </c>
      <c r="C31" s="19">
        <v>2024</v>
      </c>
      <c r="D31" s="19" t="s">
        <v>441</v>
      </c>
      <c r="E31" s="16">
        <v>42</v>
      </c>
      <c r="F31" s="20">
        <v>80</v>
      </c>
      <c r="G31" s="21">
        <v>3.0303230000000001</v>
      </c>
      <c r="H31" s="20">
        <v>8</v>
      </c>
      <c r="I31" s="20">
        <v>37.030270000000002</v>
      </c>
      <c r="J31" s="20">
        <v>46.969729999999998</v>
      </c>
      <c r="K31" s="20"/>
      <c r="L31" s="20"/>
      <c r="M31" s="20">
        <v>47.129759999999997</v>
      </c>
      <c r="N31" s="20">
        <v>34.521169999999998</v>
      </c>
      <c r="O31" s="20">
        <v>44.283279999999998</v>
      </c>
      <c r="P31" s="20">
        <v>32.267980000000001</v>
      </c>
      <c r="Q31" s="20"/>
      <c r="R31" s="19"/>
      <c r="S31" s="20">
        <v>39.677840000000003</v>
      </c>
      <c r="T31" s="20">
        <v>34.732750000000003</v>
      </c>
      <c r="U31" s="20"/>
      <c r="V31" s="20">
        <v>71.049350000000004</v>
      </c>
      <c r="W31" s="20">
        <v>29.72035</v>
      </c>
      <c r="X31" s="19"/>
    </row>
    <row r="32" spans="1:24" s="15" customFormat="1">
      <c r="A32" s="68" t="s">
        <v>204</v>
      </c>
      <c r="B32" s="70" t="s">
        <v>205</v>
      </c>
      <c r="C32" s="70">
        <v>2025</v>
      </c>
      <c r="D32" s="73" t="str">
        <f>VLOOKUP(B32,'CPI Timeseries 2012 - 2025'!B:C,2,0)</f>
        <v>ECA</v>
      </c>
      <c r="E32" s="16">
        <v>39</v>
      </c>
      <c r="F32" s="70">
        <v>91</v>
      </c>
      <c r="G32" s="74">
        <v>2.4110990000000001</v>
      </c>
      <c r="H32" s="70">
        <v>7</v>
      </c>
      <c r="I32" s="75">
        <v>35.0458</v>
      </c>
      <c r="J32" s="75">
        <v>42.9542</v>
      </c>
      <c r="K32" s="75"/>
      <c r="L32" s="75"/>
      <c r="M32" s="75">
        <v>55.734200000000001</v>
      </c>
      <c r="N32" s="75">
        <v>34.494399999999999</v>
      </c>
      <c r="O32" s="75">
        <v>44.277659999999997</v>
      </c>
      <c r="P32" s="75">
        <v>32.214660000000002</v>
      </c>
      <c r="Q32" s="75"/>
      <c r="R32" s="75"/>
      <c r="S32" s="75">
        <v>41.836329999999997</v>
      </c>
      <c r="T32" s="75">
        <v>32</v>
      </c>
      <c r="U32" s="75"/>
      <c r="V32" s="75"/>
      <c r="W32" s="75">
        <v>31.437139999999999</v>
      </c>
      <c r="X32" s="2"/>
    </row>
    <row r="33" spans="1:24" s="15" customFormat="1" ht="13.8">
      <c r="A33" s="15" t="s">
        <v>241</v>
      </c>
      <c r="B33" s="19" t="s">
        <v>242</v>
      </c>
      <c r="C33" s="19">
        <v>2012</v>
      </c>
      <c r="D33" s="19" t="s">
        <v>442</v>
      </c>
      <c r="E33" s="16">
        <v>34</v>
      </c>
      <c r="F33" s="20">
        <v>105</v>
      </c>
      <c r="G33" s="21">
        <v>3.3</v>
      </c>
      <c r="H33" s="20">
        <v>6</v>
      </c>
      <c r="I33" s="20">
        <v>29</v>
      </c>
      <c r="J33" s="20">
        <v>40</v>
      </c>
      <c r="K33" s="20">
        <v>40</v>
      </c>
      <c r="L33" s="20"/>
      <c r="M33" s="20">
        <v>36</v>
      </c>
      <c r="N33" s="20">
        <v>38</v>
      </c>
      <c r="O33" s="20"/>
      <c r="P33" s="20">
        <v>42</v>
      </c>
      <c r="Q33" s="20"/>
      <c r="R33" s="19"/>
      <c r="S33" s="20">
        <v>31</v>
      </c>
      <c r="T33" s="20"/>
      <c r="U33" s="20"/>
      <c r="V33" s="20">
        <v>20</v>
      </c>
      <c r="W33" s="20"/>
      <c r="X33" s="19"/>
    </row>
    <row r="34" spans="1:24" s="15" customFormat="1" ht="13.8">
      <c r="A34" s="15" t="s">
        <v>241</v>
      </c>
      <c r="B34" s="19" t="s">
        <v>242</v>
      </c>
      <c r="C34" s="19">
        <v>2013</v>
      </c>
      <c r="D34" s="19" t="s">
        <v>442</v>
      </c>
      <c r="E34" s="16">
        <v>36</v>
      </c>
      <c r="F34" s="20">
        <v>94</v>
      </c>
      <c r="G34" s="21">
        <v>2.8</v>
      </c>
      <c r="H34" s="20">
        <v>6</v>
      </c>
      <c r="I34" s="20">
        <v>31</v>
      </c>
      <c r="J34" s="20">
        <v>41</v>
      </c>
      <c r="K34" s="20">
        <v>42</v>
      </c>
      <c r="L34" s="20"/>
      <c r="M34" s="20">
        <v>36</v>
      </c>
      <c r="N34" s="20">
        <v>38</v>
      </c>
      <c r="O34" s="20"/>
      <c r="P34" s="20">
        <v>42</v>
      </c>
      <c r="Q34" s="20"/>
      <c r="R34" s="19"/>
      <c r="S34" s="20">
        <v>31</v>
      </c>
      <c r="T34" s="20"/>
      <c r="U34" s="20"/>
      <c r="V34" s="20">
        <v>25</v>
      </c>
      <c r="W34" s="20"/>
      <c r="X34" s="19"/>
    </row>
    <row r="35" spans="1:24" s="15" customFormat="1" ht="13.8">
      <c r="A35" s="15" t="s">
        <v>241</v>
      </c>
      <c r="B35" s="19" t="s">
        <v>242</v>
      </c>
      <c r="C35" s="19">
        <v>2014</v>
      </c>
      <c r="D35" s="19" t="s">
        <v>442</v>
      </c>
      <c r="E35" s="16">
        <v>36</v>
      </c>
      <c r="F35" s="20">
        <v>100</v>
      </c>
      <c r="G35" s="21">
        <v>2.059999942779541</v>
      </c>
      <c r="H35" s="20">
        <v>5</v>
      </c>
      <c r="I35" s="20">
        <v>33</v>
      </c>
      <c r="J35" s="20">
        <v>39</v>
      </c>
      <c r="K35" s="20"/>
      <c r="L35" s="20"/>
      <c r="M35" s="20">
        <v>36</v>
      </c>
      <c r="N35" s="20">
        <v>38</v>
      </c>
      <c r="O35" s="20"/>
      <c r="P35" s="20">
        <v>42</v>
      </c>
      <c r="Q35" s="20"/>
      <c r="R35" s="19"/>
      <c r="S35" s="20">
        <v>31</v>
      </c>
      <c r="T35" s="20"/>
      <c r="U35" s="20"/>
      <c r="V35" s="20">
        <v>31</v>
      </c>
      <c r="W35" s="20"/>
      <c r="X35" s="19"/>
    </row>
    <row r="36" spans="1:24" s="15" customFormat="1" ht="13.8">
      <c r="A36" s="15" t="s">
        <v>241</v>
      </c>
      <c r="B36" s="19" t="s">
        <v>242</v>
      </c>
      <c r="C36" s="19">
        <v>2015</v>
      </c>
      <c r="D36" s="19" t="s">
        <v>442</v>
      </c>
      <c r="E36" s="16">
        <v>36</v>
      </c>
      <c r="F36" s="20">
        <v>88</v>
      </c>
      <c r="G36" s="21">
        <v>1.8500000238418579</v>
      </c>
      <c r="H36" s="20">
        <v>5</v>
      </c>
      <c r="I36" s="20">
        <v>33</v>
      </c>
      <c r="J36" s="20">
        <v>39</v>
      </c>
      <c r="K36" s="20"/>
      <c r="L36" s="20"/>
      <c r="M36" s="20">
        <v>36</v>
      </c>
      <c r="N36" s="20">
        <v>38</v>
      </c>
      <c r="O36" s="20"/>
      <c r="P36" s="20">
        <v>42</v>
      </c>
      <c r="Q36" s="20"/>
      <c r="R36" s="19"/>
      <c r="S36" s="20">
        <v>31</v>
      </c>
      <c r="T36" s="20"/>
      <c r="U36" s="20"/>
      <c r="V36" s="20">
        <v>34</v>
      </c>
      <c r="W36" s="20"/>
      <c r="X36" s="19"/>
    </row>
    <row r="37" spans="1:24" s="15" customFormat="1" ht="13.8">
      <c r="A37" s="15" t="s">
        <v>241</v>
      </c>
      <c r="B37" s="19" t="s">
        <v>242</v>
      </c>
      <c r="C37" s="19">
        <v>2016</v>
      </c>
      <c r="D37" s="19" t="s">
        <v>442</v>
      </c>
      <c r="E37" s="16">
        <v>34</v>
      </c>
      <c r="F37" s="20">
        <v>108</v>
      </c>
      <c r="G37" s="21">
        <v>2.94</v>
      </c>
      <c r="H37" s="20">
        <v>6</v>
      </c>
      <c r="I37" s="20">
        <v>29</v>
      </c>
      <c r="J37" s="20">
        <v>39</v>
      </c>
      <c r="K37" s="20" t="s">
        <v>557</v>
      </c>
      <c r="L37" s="20" t="s">
        <v>557</v>
      </c>
      <c r="M37" s="20">
        <v>36</v>
      </c>
      <c r="N37" s="20">
        <v>37</v>
      </c>
      <c r="O37" s="20" t="s">
        <v>557</v>
      </c>
      <c r="P37" s="20">
        <v>22</v>
      </c>
      <c r="Q37" s="20" t="s">
        <v>557</v>
      </c>
      <c r="R37" s="19" t="s">
        <v>557</v>
      </c>
      <c r="S37" s="20">
        <v>32</v>
      </c>
      <c r="T37" s="20">
        <v>44</v>
      </c>
      <c r="U37" s="20" t="s">
        <v>557</v>
      </c>
      <c r="V37" s="20">
        <v>33</v>
      </c>
      <c r="W37" s="20" t="s">
        <v>557</v>
      </c>
      <c r="X37" s="19"/>
    </row>
    <row r="38" spans="1:24" s="15" customFormat="1" ht="13.8">
      <c r="A38" s="15" t="s">
        <v>241</v>
      </c>
      <c r="B38" s="19" t="s">
        <v>242</v>
      </c>
      <c r="C38" s="19">
        <v>2017</v>
      </c>
      <c r="D38" s="19" t="s">
        <v>442</v>
      </c>
      <c r="E38" s="16">
        <v>33</v>
      </c>
      <c r="F38" s="20">
        <v>112</v>
      </c>
      <c r="G38" s="21">
        <v>2.3199999999999998</v>
      </c>
      <c r="H38" s="20">
        <v>6</v>
      </c>
      <c r="I38" s="20">
        <v>29</v>
      </c>
      <c r="J38" s="20">
        <v>37</v>
      </c>
      <c r="K38" s="20"/>
      <c r="L38" s="20"/>
      <c r="M38" s="20">
        <v>37</v>
      </c>
      <c r="N38" s="20">
        <v>37</v>
      </c>
      <c r="O38" s="20"/>
      <c r="P38" s="20">
        <v>22</v>
      </c>
      <c r="Q38" s="20"/>
      <c r="R38" s="19"/>
      <c r="S38" s="20">
        <v>32</v>
      </c>
      <c r="T38" s="20">
        <v>37</v>
      </c>
      <c r="U38" s="20"/>
      <c r="V38" s="20">
        <v>34</v>
      </c>
      <c r="W38" s="20"/>
      <c r="X38" s="19"/>
    </row>
    <row r="39" spans="1:24" s="15" customFormat="1" ht="13.8">
      <c r="A39" s="15" t="s">
        <v>241</v>
      </c>
      <c r="B39" s="19" t="s">
        <v>242</v>
      </c>
      <c r="C39" s="19">
        <v>2018</v>
      </c>
      <c r="D39" s="19" t="s">
        <v>442</v>
      </c>
      <c r="E39" s="16">
        <v>35</v>
      </c>
      <c r="F39" s="20">
        <v>105</v>
      </c>
      <c r="G39" s="21">
        <v>1.21</v>
      </c>
      <c r="H39" s="20">
        <v>6</v>
      </c>
      <c r="I39" s="20">
        <v>33</v>
      </c>
      <c r="J39" s="20">
        <v>37</v>
      </c>
      <c r="K39" s="20"/>
      <c r="L39" s="20"/>
      <c r="M39" s="20">
        <v>37</v>
      </c>
      <c r="N39" s="20">
        <v>37</v>
      </c>
      <c r="O39" s="20"/>
      <c r="P39" s="20">
        <v>35</v>
      </c>
      <c r="Q39" s="20"/>
      <c r="R39" s="19"/>
      <c r="S39" s="20">
        <v>32</v>
      </c>
      <c r="T39" s="20">
        <v>32</v>
      </c>
      <c r="U39" s="20"/>
      <c r="V39" s="20">
        <v>39</v>
      </c>
      <c r="W39" s="20"/>
      <c r="X39" s="19"/>
    </row>
    <row r="40" spans="1:24" s="15" customFormat="1" ht="13.8">
      <c r="A40" s="15" t="s">
        <v>241</v>
      </c>
      <c r="B40" s="19" t="s">
        <v>242</v>
      </c>
      <c r="C40" s="19">
        <v>2019</v>
      </c>
      <c r="D40" s="19" t="s">
        <v>442</v>
      </c>
      <c r="E40" s="16">
        <v>35</v>
      </c>
      <c r="F40" s="20">
        <v>106</v>
      </c>
      <c r="G40" s="21">
        <v>2.5902620000000001</v>
      </c>
      <c r="H40" s="20">
        <v>7</v>
      </c>
      <c r="I40" s="20">
        <v>30.75197</v>
      </c>
      <c r="J40" s="20">
        <v>39.24803</v>
      </c>
      <c r="K40" s="20" t="s">
        <v>557</v>
      </c>
      <c r="L40" s="20" t="s">
        <v>557</v>
      </c>
      <c r="M40" s="20">
        <v>37</v>
      </c>
      <c r="N40" s="20">
        <v>37</v>
      </c>
      <c r="O40" s="20" t="s">
        <v>557</v>
      </c>
      <c r="P40" s="20">
        <v>35</v>
      </c>
      <c r="Q40" s="20" t="s">
        <v>557</v>
      </c>
      <c r="R40" s="19" t="s">
        <v>557</v>
      </c>
      <c r="S40" s="20">
        <v>32</v>
      </c>
      <c r="T40" s="20">
        <v>23</v>
      </c>
      <c r="U40" s="20" t="s">
        <v>557</v>
      </c>
      <c r="V40" s="20">
        <v>46</v>
      </c>
      <c r="W40" s="20">
        <v>36</v>
      </c>
      <c r="X40" s="19"/>
    </row>
    <row r="41" spans="1:24" s="15" customFormat="1" ht="13.8">
      <c r="A41" s="15" t="s">
        <v>241</v>
      </c>
      <c r="B41" s="19" t="s">
        <v>242</v>
      </c>
      <c r="C41" s="19">
        <v>2020</v>
      </c>
      <c r="D41" s="19" t="s">
        <v>442</v>
      </c>
      <c r="E41" s="16">
        <v>36</v>
      </c>
      <c r="F41" s="20">
        <v>104</v>
      </c>
      <c r="G41" s="21">
        <v>1.481484</v>
      </c>
      <c r="H41" s="20">
        <v>7</v>
      </c>
      <c r="I41" s="20">
        <v>33.570369999999997</v>
      </c>
      <c r="J41" s="20">
        <v>38.429630000000003</v>
      </c>
      <c r="K41" s="20" t="s">
        <v>557</v>
      </c>
      <c r="L41" s="20" t="s">
        <v>557</v>
      </c>
      <c r="M41" s="20">
        <v>37</v>
      </c>
      <c r="N41" s="20">
        <v>37</v>
      </c>
      <c r="O41" s="20" t="s">
        <v>557</v>
      </c>
      <c r="P41" s="20">
        <v>35</v>
      </c>
      <c r="Q41" s="20" t="s">
        <v>557</v>
      </c>
      <c r="R41" s="19" t="s">
        <v>557</v>
      </c>
      <c r="S41" s="20">
        <v>32</v>
      </c>
      <c r="T41" s="20">
        <v>28</v>
      </c>
      <c r="U41" s="20" t="s">
        <v>557</v>
      </c>
      <c r="V41" s="20">
        <v>46</v>
      </c>
      <c r="W41" s="20">
        <v>37</v>
      </c>
      <c r="X41" s="19"/>
    </row>
    <row r="42" spans="1:24" s="15" customFormat="1" ht="13.8">
      <c r="A42" s="15" t="s">
        <v>241</v>
      </c>
      <c r="B42" s="19" t="s">
        <v>242</v>
      </c>
      <c r="C42" s="19">
        <v>2021</v>
      </c>
      <c r="D42" s="19" t="s">
        <v>442</v>
      </c>
      <c r="E42" s="16">
        <v>33</v>
      </c>
      <c r="F42" s="20">
        <v>117</v>
      </c>
      <c r="G42" s="21">
        <v>1.07623</v>
      </c>
      <c r="H42" s="20">
        <v>7</v>
      </c>
      <c r="I42" s="20">
        <v>31.229600000000001</v>
      </c>
      <c r="J42" s="20">
        <v>34.770400000000002</v>
      </c>
      <c r="K42" s="20"/>
      <c r="L42" s="20"/>
      <c r="M42" s="20">
        <v>36.83502</v>
      </c>
      <c r="N42" s="20">
        <v>37.263190000000002</v>
      </c>
      <c r="O42" s="20"/>
      <c r="P42" s="20">
        <v>34.50329</v>
      </c>
      <c r="Q42" s="20"/>
      <c r="R42" s="19"/>
      <c r="S42" s="20">
        <v>30.328530000000001</v>
      </c>
      <c r="T42" s="20">
        <v>26.082940000000001</v>
      </c>
      <c r="U42" s="20"/>
      <c r="V42" s="20">
        <v>32.052799999999998</v>
      </c>
      <c r="W42" s="20">
        <v>35.58079</v>
      </c>
      <c r="X42" s="19"/>
    </row>
    <row r="43" spans="1:24" s="15" customFormat="1" ht="13.8">
      <c r="A43" s="15" t="s">
        <v>241</v>
      </c>
      <c r="B43" s="19" t="s">
        <v>242</v>
      </c>
      <c r="C43" s="19">
        <v>2022</v>
      </c>
      <c r="D43" s="19" t="s">
        <v>442</v>
      </c>
      <c r="E43" s="16">
        <v>33</v>
      </c>
      <c r="F43" s="20">
        <v>116</v>
      </c>
      <c r="G43" s="21">
        <v>1.6738090000000001</v>
      </c>
      <c r="H43" s="20">
        <v>6</v>
      </c>
      <c r="I43" s="20">
        <v>30.254950000000001</v>
      </c>
      <c r="J43" s="20">
        <v>35.745040000000003</v>
      </c>
      <c r="K43" s="20" t="s">
        <v>557</v>
      </c>
      <c r="L43" s="20" t="s">
        <v>557</v>
      </c>
      <c r="M43" s="20">
        <v>37</v>
      </c>
      <c r="N43" s="20">
        <v>37</v>
      </c>
      <c r="O43" s="20" t="s">
        <v>557</v>
      </c>
      <c r="P43" s="20">
        <v>35</v>
      </c>
      <c r="Q43" s="20" t="s">
        <v>557</v>
      </c>
      <c r="R43" s="19" t="s">
        <v>557</v>
      </c>
      <c r="S43" s="20">
        <v>24</v>
      </c>
      <c r="T43" s="20">
        <v>29</v>
      </c>
      <c r="U43" s="20" t="s">
        <v>557</v>
      </c>
      <c r="V43" s="20" t="s">
        <v>557</v>
      </c>
      <c r="W43" s="20">
        <v>36</v>
      </c>
      <c r="X43" s="19"/>
    </row>
    <row r="44" spans="1:24" s="15" customFormat="1" ht="13.8">
      <c r="A44" s="15" t="s">
        <v>241</v>
      </c>
      <c r="B44" s="19" t="s">
        <v>242</v>
      </c>
      <c r="C44" s="19">
        <v>2023</v>
      </c>
      <c r="D44" s="19" t="s">
        <v>442</v>
      </c>
      <c r="E44" s="16">
        <v>36</v>
      </c>
      <c r="F44" s="20">
        <v>104</v>
      </c>
      <c r="G44" s="21">
        <v>2.3272379999999999</v>
      </c>
      <c r="H44" s="20">
        <v>7</v>
      </c>
      <c r="I44" s="20">
        <v>32.183329999999998</v>
      </c>
      <c r="J44" s="20">
        <v>39.816670000000002</v>
      </c>
      <c r="K44" s="20"/>
      <c r="L44" s="20"/>
      <c r="M44" s="20">
        <v>36.83502</v>
      </c>
      <c r="N44" s="20">
        <v>37.263190000000002</v>
      </c>
      <c r="O44" s="20"/>
      <c r="P44" s="20">
        <v>34.50329</v>
      </c>
      <c r="Q44" s="20"/>
      <c r="R44" s="19"/>
      <c r="S44" s="20">
        <v>23.709849999999999</v>
      </c>
      <c r="T44" s="20">
        <v>28.253160000000001</v>
      </c>
      <c r="U44" s="20"/>
      <c r="V44" s="20">
        <v>51.518120000000003</v>
      </c>
      <c r="W44" s="20">
        <v>36.47907</v>
      </c>
      <c r="X44" s="19"/>
    </row>
    <row r="45" spans="1:24" s="15" customFormat="1" ht="13.8">
      <c r="A45" s="15" t="s">
        <v>241</v>
      </c>
      <c r="B45" s="19" t="s">
        <v>242</v>
      </c>
      <c r="C45" s="19">
        <v>2024</v>
      </c>
      <c r="D45" s="19" t="s">
        <v>442</v>
      </c>
      <c r="E45" s="16">
        <v>34</v>
      </c>
      <c r="F45" s="20">
        <v>107</v>
      </c>
      <c r="G45" s="21">
        <v>2.6405270000000001</v>
      </c>
      <c r="H45" s="20">
        <v>8</v>
      </c>
      <c r="I45" s="20">
        <v>29.669540000000001</v>
      </c>
      <c r="J45" s="20">
        <v>38.330460000000002</v>
      </c>
      <c r="K45" s="20">
        <v>20.656559999999999</v>
      </c>
      <c r="L45" s="20"/>
      <c r="M45" s="20">
        <v>38.533639999999998</v>
      </c>
      <c r="N45" s="20">
        <v>34.521169999999998</v>
      </c>
      <c r="O45" s="20"/>
      <c r="P45" s="20">
        <v>32.267980000000001</v>
      </c>
      <c r="Q45" s="20"/>
      <c r="R45" s="19"/>
      <c r="S45" s="20">
        <v>23.70675</v>
      </c>
      <c r="T45" s="20">
        <v>29.257259999999999</v>
      </c>
      <c r="U45" s="20"/>
      <c r="V45" s="20">
        <v>58.49924</v>
      </c>
      <c r="W45" s="20">
        <v>36.667259999999999</v>
      </c>
      <c r="X45" s="19"/>
    </row>
    <row r="46" spans="1:24" s="15" customFormat="1">
      <c r="A46" s="68" t="s">
        <v>241</v>
      </c>
      <c r="B46" s="70" t="s">
        <v>242</v>
      </c>
      <c r="C46" s="70">
        <v>2025</v>
      </c>
      <c r="D46" s="73" t="str">
        <f>VLOOKUP(B46,'CPI Timeseries 2012 - 2025'!B:C,2,0)</f>
        <v>MENA</v>
      </c>
      <c r="E46" s="16">
        <v>34</v>
      </c>
      <c r="F46" s="70">
        <v>109</v>
      </c>
      <c r="G46" s="74">
        <v>2.3180179999999999</v>
      </c>
      <c r="H46" s="70">
        <v>8</v>
      </c>
      <c r="I46" s="75">
        <v>30.198450000000001</v>
      </c>
      <c r="J46" s="75">
        <v>37.801549999999999</v>
      </c>
      <c r="K46" s="75">
        <v>20.62847</v>
      </c>
      <c r="L46" s="75"/>
      <c r="M46" s="75">
        <v>38.539949999999997</v>
      </c>
      <c r="N46" s="75">
        <v>34.494399999999999</v>
      </c>
      <c r="O46" s="75"/>
      <c r="P46" s="75">
        <v>32.214660000000002</v>
      </c>
      <c r="Q46" s="75"/>
      <c r="R46" s="75"/>
      <c r="S46" s="75">
        <v>26.04158</v>
      </c>
      <c r="T46" s="75">
        <v>29.261649999999999</v>
      </c>
      <c r="U46" s="75"/>
      <c r="V46" s="75">
        <v>54.526690000000002</v>
      </c>
      <c r="W46" s="75">
        <v>37.517389999999999</v>
      </c>
      <c r="X46" s="2"/>
    </row>
    <row r="47" spans="1:24" s="15" customFormat="1" ht="13.8">
      <c r="A47" s="15" t="s">
        <v>263</v>
      </c>
      <c r="B47" s="19" t="s">
        <v>264</v>
      </c>
      <c r="C47" s="19">
        <v>2012</v>
      </c>
      <c r="D47" s="19" t="s">
        <v>443</v>
      </c>
      <c r="E47" s="16">
        <v>22</v>
      </c>
      <c r="F47" s="20">
        <v>157</v>
      </c>
      <c r="G47" s="21">
        <v>1.8</v>
      </c>
      <c r="H47" s="20">
        <v>7</v>
      </c>
      <c r="I47" s="20">
        <v>20</v>
      </c>
      <c r="J47" s="20">
        <v>25</v>
      </c>
      <c r="K47" s="20">
        <v>25</v>
      </c>
      <c r="L47" s="20"/>
      <c r="M47" s="20">
        <v>19</v>
      </c>
      <c r="N47" s="20">
        <v>21</v>
      </c>
      <c r="O47" s="20"/>
      <c r="P47" s="20">
        <v>22</v>
      </c>
      <c r="Q47" s="20"/>
      <c r="R47" s="19"/>
      <c r="S47" s="20">
        <v>31</v>
      </c>
      <c r="T47" s="20"/>
      <c r="U47" s="20">
        <v>23</v>
      </c>
      <c r="V47" s="20">
        <v>17</v>
      </c>
      <c r="W47" s="20"/>
      <c r="X47" s="19"/>
    </row>
    <row r="48" spans="1:24" s="15" customFormat="1" ht="13.8">
      <c r="A48" s="15" t="s">
        <v>263</v>
      </c>
      <c r="B48" s="19" t="s">
        <v>264</v>
      </c>
      <c r="C48" s="19">
        <v>2013</v>
      </c>
      <c r="D48" s="19" t="s">
        <v>443</v>
      </c>
      <c r="E48" s="16">
        <v>23</v>
      </c>
      <c r="F48" s="20">
        <v>153</v>
      </c>
      <c r="G48" s="21">
        <v>2.8</v>
      </c>
      <c r="H48" s="20">
        <v>7</v>
      </c>
      <c r="I48" s="20">
        <v>18</v>
      </c>
      <c r="J48" s="20">
        <v>28</v>
      </c>
      <c r="K48" s="20">
        <v>40</v>
      </c>
      <c r="L48" s="20"/>
      <c r="M48" s="20">
        <v>19</v>
      </c>
      <c r="N48" s="20">
        <v>21</v>
      </c>
      <c r="O48" s="20"/>
      <c r="P48" s="20">
        <v>22</v>
      </c>
      <c r="Q48" s="20"/>
      <c r="R48" s="19"/>
      <c r="S48" s="20">
        <v>21</v>
      </c>
      <c r="T48" s="20"/>
      <c r="U48" s="20">
        <v>23</v>
      </c>
      <c r="V48" s="20">
        <v>19</v>
      </c>
      <c r="W48" s="20"/>
      <c r="X48" s="19"/>
    </row>
    <row r="49" spans="1:24" s="15" customFormat="1" ht="13.8">
      <c r="A49" s="15" t="s">
        <v>263</v>
      </c>
      <c r="B49" s="19" t="s">
        <v>264</v>
      </c>
      <c r="C49" s="19">
        <v>2014</v>
      </c>
      <c r="D49" s="19" t="s">
        <v>443</v>
      </c>
      <c r="E49" s="16">
        <v>19</v>
      </c>
      <c r="F49" s="20">
        <v>161</v>
      </c>
      <c r="G49" s="21">
        <v>1.7100000381469727</v>
      </c>
      <c r="H49" s="20">
        <v>6</v>
      </c>
      <c r="I49" s="20">
        <v>16</v>
      </c>
      <c r="J49" s="20">
        <v>22</v>
      </c>
      <c r="K49" s="20"/>
      <c r="L49" s="20"/>
      <c r="M49" s="20">
        <v>19</v>
      </c>
      <c r="N49" s="20">
        <v>21</v>
      </c>
      <c r="O49" s="20"/>
      <c r="P49" s="20">
        <v>11</v>
      </c>
      <c r="Q49" s="20"/>
      <c r="R49" s="19"/>
      <c r="S49" s="20">
        <v>21</v>
      </c>
      <c r="T49" s="20"/>
      <c r="U49" s="20">
        <v>23</v>
      </c>
      <c r="V49" s="20">
        <v>17</v>
      </c>
      <c r="W49" s="20"/>
      <c r="X49" s="19"/>
    </row>
    <row r="50" spans="1:24" s="15" customFormat="1" ht="13.8">
      <c r="A50" s="15" t="s">
        <v>263</v>
      </c>
      <c r="B50" s="19" t="s">
        <v>264</v>
      </c>
      <c r="C50" s="19">
        <v>2015</v>
      </c>
      <c r="D50" s="19" t="s">
        <v>443</v>
      </c>
      <c r="E50" s="16">
        <v>15</v>
      </c>
      <c r="F50" s="20">
        <v>163</v>
      </c>
      <c r="G50" s="21">
        <v>1.7999999523162842</v>
      </c>
      <c r="H50" s="20">
        <v>5</v>
      </c>
      <c r="I50" s="20">
        <v>12</v>
      </c>
      <c r="J50" s="20">
        <v>18</v>
      </c>
      <c r="K50" s="20"/>
      <c r="L50" s="20"/>
      <c r="M50" s="20">
        <v>15</v>
      </c>
      <c r="N50" s="20">
        <v>21</v>
      </c>
      <c r="O50" s="20"/>
      <c r="P50" s="20">
        <v>11</v>
      </c>
      <c r="Q50" s="20"/>
      <c r="R50" s="19"/>
      <c r="S50" s="20">
        <v>12</v>
      </c>
      <c r="T50" s="20"/>
      <c r="U50" s="20"/>
      <c r="V50" s="20">
        <v>17</v>
      </c>
      <c r="W50" s="20"/>
      <c r="X50" s="19"/>
    </row>
    <row r="51" spans="1:24" s="15" customFormat="1" ht="13.8">
      <c r="A51" s="15" t="s">
        <v>263</v>
      </c>
      <c r="B51" s="19" t="s">
        <v>264</v>
      </c>
      <c r="C51" s="19">
        <v>2016</v>
      </c>
      <c r="D51" s="19" t="s">
        <v>443</v>
      </c>
      <c r="E51" s="16">
        <v>18</v>
      </c>
      <c r="F51" s="20">
        <v>164</v>
      </c>
      <c r="G51" s="21">
        <v>1.68</v>
      </c>
      <c r="H51" s="20">
        <v>4</v>
      </c>
      <c r="I51" s="20">
        <v>15</v>
      </c>
      <c r="J51" s="20">
        <v>21</v>
      </c>
      <c r="K51" s="20" t="s">
        <v>557</v>
      </c>
      <c r="L51" s="20" t="s">
        <v>557</v>
      </c>
      <c r="M51" s="20">
        <v>16</v>
      </c>
      <c r="N51" s="20">
        <v>19</v>
      </c>
      <c r="O51" s="20" t="s">
        <v>557</v>
      </c>
      <c r="P51" s="20">
        <v>22</v>
      </c>
      <c r="Q51" s="20" t="s">
        <v>557</v>
      </c>
      <c r="R51" s="19" t="s">
        <v>557</v>
      </c>
      <c r="S51" s="20">
        <v>15</v>
      </c>
      <c r="T51" s="20" t="s">
        <v>557</v>
      </c>
      <c r="U51" s="20" t="s">
        <v>557</v>
      </c>
      <c r="V51" s="20" t="s">
        <v>557</v>
      </c>
      <c r="W51" s="20" t="s">
        <v>557</v>
      </c>
      <c r="X51" s="19"/>
    </row>
    <row r="52" spans="1:24" s="15" customFormat="1" ht="13.8">
      <c r="A52" s="15" t="s">
        <v>263</v>
      </c>
      <c r="B52" s="19" t="s">
        <v>264</v>
      </c>
      <c r="C52" s="19">
        <v>2017</v>
      </c>
      <c r="D52" s="19" t="s">
        <v>443</v>
      </c>
      <c r="E52" s="16">
        <v>19</v>
      </c>
      <c r="F52" s="20">
        <v>167</v>
      </c>
      <c r="G52" s="21">
        <v>1.28</v>
      </c>
      <c r="H52" s="20">
        <v>5</v>
      </c>
      <c r="I52" s="20">
        <v>17</v>
      </c>
      <c r="J52" s="20">
        <v>21</v>
      </c>
      <c r="K52" s="20"/>
      <c r="L52" s="20"/>
      <c r="M52" s="20">
        <v>17</v>
      </c>
      <c r="N52" s="20">
        <v>20</v>
      </c>
      <c r="O52" s="20"/>
      <c r="P52" s="20">
        <v>22</v>
      </c>
      <c r="Q52" s="20"/>
      <c r="R52" s="19"/>
      <c r="S52" s="20">
        <v>15</v>
      </c>
      <c r="T52" s="20">
        <v>20</v>
      </c>
      <c r="U52" s="20"/>
      <c r="V52" s="20"/>
      <c r="W52" s="20"/>
      <c r="X52" s="19"/>
    </row>
    <row r="53" spans="1:24" s="15" customFormat="1" ht="13.8">
      <c r="A53" s="15" t="s">
        <v>263</v>
      </c>
      <c r="B53" s="19" t="s">
        <v>264</v>
      </c>
      <c r="C53" s="19">
        <v>2018</v>
      </c>
      <c r="D53" s="19" t="s">
        <v>443</v>
      </c>
      <c r="E53" s="16">
        <v>19</v>
      </c>
      <c r="F53" s="20">
        <v>165</v>
      </c>
      <c r="G53" s="21">
        <v>1.31</v>
      </c>
      <c r="H53" s="20">
        <v>6</v>
      </c>
      <c r="I53" s="20">
        <v>17</v>
      </c>
      <c r="J53" s="20">
        <v>21</v>
      </c>
      <c r="K53" s="20"/>
      <c r="L53" s="20"/>
      <c r="M53" s="20">
        <v>17</v>
      </c>
      <c r="N53" s="20">
        <v>20</v>
      </c>
      <c r="O53" s="20"/>
      <c r="P53" s="20">
        <v>22</v>
      </c>
      <c r="Q53" s="20"/>
      <c r="R53" s="19"/>
      <c r="S53" s="20">
        <v>19</v>
      </c>
      <c r="T53" s="20">
        <v>22</v>
      </c>
      <c r="U53" s="20"/>
      <c r="V53" s="20">
        <v>14</v>
      </c>
      <c r="W53" s="20"/>
      <c r="X53" s="19"/>
    </row>
    <row r="54" spans="1:24" s="15" customFormat="1" ht="13.8">
      <c r="A54" s="15" t="s">
        <v>263</v>
      </c>
      <c r="B54" s="19" t="s">
        <v>264</v>
      </c>
      <c r="C54" s="19">
        <v>2019</v>
      </c>
      <c r="D54" s="19" t="s">
        <v>443</v>
      </c>
      <c r="E54" s="16">
        <v>26</v>
      </c>
      <c r="F54" s="20">
        <v>146</v>
      </c>
      <c r="G54" s="21">
        <v>1.8216270000000001</v>
      </c>
      <c r="H54" s="20">
        <v>7</v>
      </c>
      <c r="I54" s="20">
        <v>23.012530000000002</v>
      </c>
      <c r="J54" s="20">
        <v>28.987469999999998</v>
      </c>
      <c r="K54" s="20" t="s">
        <v>557</v>
      </c>
      <c r="L54" s="20" t="s">
        <v>557</v>
      </c>
      <c r="M54" s="20">
        <v>29</v>
      </c>
      <c r="N54" s="20">
        <v>20</v>
      </c>
      <c r="O54" s="20" t="s">
        <v>557</v>
      </c>
      <c r="P54" s="20">
        <v>22</v>
      </c>
      <c r="Q54" s="20" t="s">
        <v>557</v>
      </c>
      <c r="R54" s="19" t="s">
        <v>557</v>
      </c>
      <c r="S54" s="20">
        <v>29</v>
      </c>
      <c r="T54" s="20">
        <v>32</v>
      </c>
      <c r="U54" s="20" t="s">
        <v>557</v>
      </c>
      <c r="V54" s="20">
        <v>20</v>
      </c>
      <c r="W54" s="20">
        <v>27</v>
      </c>
      <c r="X54" s="19"/>
    </row>
    <row r="55" spans="1:24" s="15" customFormat="1" ht="13.8">
      <c r="A55" s="15" t="s">
        <v>263</v>
      </c>
      <c r="B55" s="19" t="s">
        <v>264</v>
      </c>
      <c r="C55" s="19">
        <v>2020</v>
      </c>
      <c r="D55" s="19" t="s">
        <v>443</v>
      </c>
      <c r="E55" s="16">
        <v>27</v>
      </c>
      <c r="F55" s="20">
        <v>142</v>
      </c>
      <c r="G55" s="21">
        <v>2.0111349999999999</v>
      </c>
      <c r="H55" s="20">
        <v>7</v>
      </c>
      <c r="I55" s="20">
        <v>23.701740000000001</v>
      </c>
      <c r="J55" s="20">
        <v>30.298259999999999</v>
      </c>
      <c r="K55" s="20" t="s">
        <v>557</v>
      </c>
      <c r="L55" s="20" t="s">
        <v>557</v>
      </c>
      <c r="M55" s="20">
        <v>29</v>
      </c>
      <c r="N55" s="20">
        <v>20</v>
      </c>
      <c r="O55" s="20" t="s">
        <v>557</v>
      </c>
      <c r="P55" s="20">
        <v>22</v>
      </c>
      <c r="Q55" s="20" t="s">
        <v>557</v>
      </c>
      <c r="R55" s="19" t="s">
        <v>557</v>
      </c>
      <c r="S55" s="20">
        <v>41</v>
      </c>
      <c r="T55" s="20">
        <v>31</v>
      </c>
      <c r="U55" s="20" t="s">
        <v>557</v>
      </c>
      <c r="V55" s="20">
        <v>20</v>
      </c>
      <c r="W55" s="20">
        <v>27</v>
      </c>
      <c r="X55" s="19"/>
    </row>
    <row r="56" spans="1:24" s="15" customFormat="1" ht="13.8">
      <c r="A56" s="15" t="s">
        <v>263</v>
      </c>
      <c r="B56" s="19" t="s">
        <v>264</v>
      </c>
      <c r="C56" s="19">
        <v>2021</v>
      </c>
      <c r="D56" s="19" t="s">
        <v>443</v>
      </c>
      <c r="E56" s="16">
        <v>29</v>
      </c>
      <c r="F56" s="20">
        <v>136</v>
      </c>
      <c r="G56" s="21">
        <v>1.5261039999999999</v>
      </c>
      <c r="H56" s="20">
        <v>7</v>
      </c>
      <c r="I56" s="20">
        <v>26.489560000000001</v>
      </c>
      <c r="J56" s="20">
        <v>31.510439999999999</v>
      </c>
      <c r="K56" s="20"/>
      <c r="L56" s="20"/>
      <c r="M56" s="20">
        <v>32.845500000000001</v>
      </c>
      <c r="N56" s="20">
        <v>19.792760000000001</v>
      </c>
      <c r="O56" s="20"/>
      <c r="P56" s="20">
        <v>34.50329</v>
      </c>
      <c r="Q56" s="20"/>
      <c r="R56" s="19"/>
      <c r="S56" s="20">
        <v>33.115340000000003</v>
      </c>
      <c r="T56" s="20">
        <v>33.316989999999997</v>
      </c>
      <c r="U56" s="20"/>
      <c r="V56" s="20">
        <v>23.46001</v>
      </c>
      <c r="W56" s="20">
        <v>28.394559999999998</v>
      </c>
      <c r="X56" s="19"/>
    </row>
    <row r="57" spans="1:24" s="15" customFormat="1" ht="13.8">
      <c r="A57" s="15" t="s">
        <v>263</v>
      </c>
      <c r="B57" s="19" t="s">
        <v>264</v>
      </c>
      <c r="C57" s="19">
        <v>2022</v>
      </c>
      <c r="D57" s="19" t="s">
        <v>443</v>
      </c>
      <c r="E57" s="16">
        <v>33</v>
      </c>
      <c r="F57" s="20">
        <v>116</v>
      </c>
      <c r="G57" s="21">
        <v>2.8077030000000001</v>
      </c>
      <c r="H57" s="20">
        <v>7</v>
      </c>
      <c r="I57" s="20">
        <v>28.39537</v>
      </c>
      <c r="J57" s="20">
        <v>37.60463</v>
      </c>
      <c r="K57" s="20" t="s">
        <v>557</v>
      </c>
      <c r="L57" s="20" t="s">
        <v>557</v>
      </c>
      <c r="M57" s="20">
        <v>33</v>
      </c>
      <c r="N57" s="20">
        <v>20</v>
      </c>
      <c r="O57" s="20" t="s">
        <v>557</v>
      </c>
      <c r="P57" s="20">
        <v>47</v>
      </c>
      <c r="Q57" s="20" t="s">
        <v>557</v>
      </c>
      <c r="R57" s="19" t="s">
        <v>557</v>
      </c>
      <c r="S57" s="20">
        <v>32</v>
      </c>
      <c r="T57" s="20">
        <v>46</v>
      </c>
      <c r="U57" s="20" t="s">
        <v>557</v>
      </c>
      <c r="V57" s="20">
        <v>22</v>
      </c>
      <c r="W57" s="20">
        <v>28</v>
      </c>
      <c r="X57" s="19"/>
    </row>
    <row r="58" spans="1:24" s="15" customFormat="1" ht="13.8">
      <c r="A58" s="15" t="s">
        <v>263</v>
      </c>
      <c r="B58" s="19" t="s">
        <v>264</v>
      </c>
      <c r="C58" s="19">
        <v>2023</v>
      </c>
      <c r="D58" s="19" t="s">
        <v>443</v>
      </c>
      <c r="E58" s="16">
        <v>33</v>
      </c>
      <c r="F58" s="20">
        <v>121</v>
      </c>
      <c r="G58" s="21">
        <v>2.813869</v>
      </c>
      <c r="H58" s="20">
        <v>7</v>
      </c>
      <c r="I58" s="20">
        <v>28.385259999999999</v>
      </c>
      <c r="J58" s="20">
        <v>37.614750000000001</v>
      </c>
      <c r="K58" s="20"/>
      <c r="L58" s="20"/>
      <c r="M58" s="20">
        <v>32.845500000000001</v>
      </c>
      <c r="N58" s="20">
        <v>19.792760000000001</v>
      </c>
      <c r="O58" s="20"/>
      <c r="P58" s="20">
        <v>46.737209999999997</v>
      </c>
      <c r="Q58" s="20"/>
      <c r="R58" s="19"/>
      <c r="S58" s="20">
        <v>39.037320000000001</v>
      </c>
      <c r="T58" s="20">
        <v>41.274450000000002</v>
      </c>
      <c r="U58" s="20"/>
      <c r="V58" s="20">
        <v>19.426649999999999</v>
      </c>
      <c r="W58" s="20">
        <v>29.292840000000002</v>
      </c>
      <c r="X58" s="19"/>
    </row>
    <row r="59" spans="1:24" s="15" customFormat="1" ht="13.8">
      <c r="A59" s="15" t="s">
        <v>263</v>
      </c>
      <c r="B59" s="19" t="s">
        <v>264</v>
      </c>
      <c r="C59" s="19">
        <v>2024</v>
      </c>
      <c r="D59" s="19" t="s">
        <v>443</v>
      </c>
      <c r="E59" s="16">
        <v>32</v>
      </c>
      <c r="F59" s="20">
        <v>121</v>
      </c>
      <c r="G59" s="21">
        <v>2.8041779999999998</v>
      </c>
      <c r="H59" s="20">
        <v>8</v>
      </c>
      <c r="I59" s="20">
        <v>27.401150000000001</v>
      </c>
      <c r="J59" s="20">
        <v>36.598849999999999</v>
      </c>
      <c r="K59" s="20">
        <v>38.013219999999997</v>
      </c>
      <c r="L59" s="20"/>
      <c r="M59" s="20">
        <v>34.235579999999999</v>
      </c>
      <c r="N59" s="20">
        <v>18.412189999999999</v>
      </c>
      <c r="O59" s="20"/>
      <c r="P59" s="20">
        <v>45.559510000000003</v>
      </c>
      <c r="Q59" s="20"/>
      <c r="R59" s="19"/>
      <c r="S59" s="20">
        <v>41.855710000000002</v>
      </c>
      <c r="T59" s="20">
        <v>40.892679999999999</v>
      </c>
      <c r="U59" s="20"/>
      <c r="V59" s="20">
        <v>10.39048</v>
      </c>
      <c r="W59" s="20">
        <v>29.72035</v>
      </c>
      <c r="X59" s="19"/>
    </row>
    <row r="60" spans="1:24" s="15" customFormat="1">
      <c r="A60" s="68" t="s">
        <v>263</v>
      </c>
      <c r="B60" s="70" t="s">
        <v>264</v>
      </c>
      <c r="C60" s="70">
        <v>2025</v>
      </c>
      <c r="D60" s="73" t="str">
        <f>VLOOKUP(B60,'CPI Timeseries 2012 - 2025'!B:C,2,0)</f>
        <v>SSA</v>
      </c>
      <c r="E60" s="16">
        <v>32</v>
      </c>
      <c r="F60" s="70">
        <v>120</v>
      </c>
      <c r="G60" s="74">
        <v>2.526907</v>
      </c>
      <c r="H60" s="70">
        <v>8</v>
      </c>
      <c r="I60" s="75">
        <v>27.855869999999999</v>
      </c>
      <c r="J60" s="75">
        <v>36.144129999999997</v>
      </c>
      <c r="K60" s="75">
        <v>37.985109999999999</v>
      </c>
      <c r="L60" s="75"/>
      <c r="M60" s="75">
        <v>34.241390000000003</v>
      </c>
      <c r="N60" s="75">
        <v>18.379660000000001</v>
      </c>
      <c r="O60" s="75"/>
      <c r="P60" s="75">
        <v>45.51793</v>
      </c>
      <c r="Q60" s="75"/>
      <c r="R60" s="75"/>
      <c r="S60" s="75">
        <v>41.836329999999997</v>
      </c>
      <c r="T60" s="75">
        <v>37.476680000000002</v>
      </c>
      <c r="U60" s="75"/>
      <c r="V60" s="75">
        <v>14.30467</v>
      </c>
      <c r="W60" s="75">
        <v>28.831320000000002</v>
      </c>
      <c r="X60" s="2"/>
    </row>
    <row r="61" spans="1:24" s="15" customFormat="1" ht="13.8">
      <c r="A61" s="15" t="s">
        <v>230</v>
      </c>
      <c r="B61" s="19" t="s">
        <v>231</v>
      </c>
      <c r="C61" s="19">
        <v>2012</v>
      </c>
      <c r="D61" s="19" t="s">
        <v>234</v>
      </c>
      <c r="E61" s="16">
        <v>35</v>
      </c>
      <c r="F61" s="20">
        <v>102</v>
      </c>
      <c r="G61" s="21">
        <v>2.6</v>
      </c>
      <c r="H61" s="20">
        <v>8</v>
      </c>
      <c r="I61" s="20">
        <v>31</v>
      </c>
      <c r="J61" s="20">
        <v>39</v>
      </c>
      <c r="K61" s="20"/>
      <c r="L61" s="20"/>
      <c r="M61" s="20">
        <v>40</v>
      </c>
      <c r="N61" s="20">
        <v>38</v>
      </c>
      <c r="O61" s="20"/>
      <c r="P61" s="20">
        <v>32</v>
      </c>
      <c r="Q61" s="20">
        <v>31</v>
      </c>
      <c r="R61" s="19"/>
      <c r="S61" s="20">
        <v>41</v>
      </c>
      <c r="T61" s="20"/>
      <c r="U61" s="20"/>
      <c r="V61" s="20">
        <v>19</v>
      </c>
      <c r="W61" s="20">
        <v>41</v>
      </c>
      <c r="X61" s="19">
        <v>38</v>
      </c>
    </row>
    <row r="62" spans="1:24" s="15" customFormat="1" ht="13.8">
      <c r="A62" s="15" t="s">
        <v>230</v>
      </c>
      <c r="B62" s="19" t="s">
        <v>231</v>
      </c>
      <c r="C62" s="19">
        <v>2013</v>
      </c>
      <c r="D62" s="19" t="s">
        <v>234</v>
      </c>
      <c r="E62" s="16">
        <v>34</v>
      </c>
      <c r="F62" s="20">
        <v>106</v>
      </c>
      <c r="G62" s="21">
        <v>2.4</v>
      </c>
      <c r="H62" s="20">
        <v>8</v>
      </c>
      <c r="I62" s="20">
        <v>30</v>
      </c>
      <c r="J62" s="20">
        <v>38</v>
      </c>
      <c r="K62" s="20"/>
      <c r="L62" s="20"/>
      <c r="M62" s="20">
        <v>40</v>
      </c>
      <c r="N62" s="20">
        <v>38</v>
      </c>
      <c r="O62" s="20"/>
      <c r="P62" s="20">
        <v>32</v>
      </c>
      <c r="Q62" s="20">
        <v>34</v>
      </c>
      <c r="R62" s="19"/>
      <c r="S62" s="20">
        <v>31</v>
      </c>
      <c r="T62" s="20"/>
      <c r="U62" s="20"/>
      <c r="V62" s="20">
        <v>20</v>
      </c>
      <c r="W62" s="20">
        <v>40</v>
      </c>
      <c r="X62" s="19">
        <v>38</v>
      </c>
    </row>
    <row r="63" spans="1:24" s="15" customFormat="1" ht="13.8">
      <c r="A63" s="15" t="s">
        <v>230</v>
      </c>
      <c r="B63" s="19" t="s">
        <v>231</v>
      </c>
      <c r="C63" s="19">
        <v>2014</v>
      </c>
      <c r="D63" s="19" t="s">
        <v>234</v>
      </c>
      <c r="E63" s="16">
        <v>34</v>
      </c>
      <c r="F63" s="20">
        <v>107</v>
      </c>
      <c r="G63" s="21">
        <v>2.4200000762939453</v>
      </c>
      <c r="H63" s="20">
        <v>7</v>
      </c>
      <c r="I63" s="20">
        <v>30</v>
      </c>
      <c r="J63" s="20">
        <v>38</v>
      </c>
      <c r="K63" s="20"/>
      <c r="L63" s="20"/>
      <c r="M63" s="20">
        <v>40</v>
      </c>
      <c r="N63" s="20">
        <v>38</v>
      </c>
      <c r="O63" s="20"/>
      <c r="P63" s="20">
        <v>32</v>
      </c>
      <c r="Q63" s="20">
        <v>31</v>
      </c>
      <c r="R63" s="19"/>
      <c r="S63" s="20">
        <v>31</v>
      </c>
      <c r="T63" s="20"/>
      <c r="U63" s="20"/>
      <c r="V63" s="20">
        <v>24</v>
      </c>
      <c r="W63" s="20">
        <v>42</v>
      </c>
      <c r="X63" s="19"/>
    </row>
    <row r="64" spans="1:24" s="15" customFormat="1" ht="13.8">
      <c r="A64" s="15" t="s">
        <v>230</v>
      </c>
      <c r="B64" s="19" t="s">
        <v>231</v>
      </c>
      <c r="C64" s="19">
        <v>2015</v>
      </c>
      <c r="D64" s="19" t="s">
        <v>234</v>
      </c>
      <c r="E64" s="16">
        <v>32</v>
      </c>
      <c r="F64" s="20">
        <v>106</v>
      </c>
      <c r="G64" s="21">
        <v>1.8400000333786011</v>
      </c>
      <c r="H64" s="20">
        <v>7</v>
      </c>
      <c r="I64" s="20">
        <v>29</v>
      </c>
      <c r="J64" s="20">
        <v>35</v>
      </c>
      <c r="K64" s="20"/>
      <c r="L64" s="20"/>
      <c r="M64" s="20">
        <v>36</v>
      </c>
      <c r="N64" s="20">
        <v>38</v>
      </c>
      <c r="O64" s="20"/>
      <c r="P64" s="20">
        <v>32</v>
      </c>
      <c r="Q64" s="20">
        <v>25</v>
      </c>
      <c r="R64" s="19"/>
      <c r="S64" s="20">
        <v>31</v>
      </c>
      <c r="T64" s="20"/>
      <c r="U64" s="20"/>
      <c r="V64" s="20">
        <v>28</v>
      </c>
      <c r="W64" s="20">
        <v>37</v>
      </c>
      <c r="X64" s="19"/>
    </row>
    <row r="65" spans="1:24" s="15" customFormat="1" ht="13.8">
      <c r="A65" s="15" t="s">
        <v>230</v>
      </c>
      <c r="B65" s="19" t="s">
        <v>231</v>
      </c>
      <c r="C65" s="19">
        <v>2016</v>
      </c>
      <c r="D65" s="19" t="s">
        <v>234</v>
      </c>
      <c r="E65" s="16">
        <v>36</v>
      </c>
      <c r="F65" s="20">
        <v>95</v>
      </c>
      <c r="G65" s="21">
        <v>1.76</v>
      </c>
      <c r="H65" s="20">
        <v>8</v>
      </c>
      <c r="I65" s="20">
        <v>33</v>
      </c>
      <c r="J65" s="20">
        <v>39</v>
      </c>
      <c r="K65" s="20" t="s">
        <v>557</v>
      </c>
      <c r="L65" s="20" t="s">
        <v>557</v>
      </c>
      <c r="M65" s="20">
        <v>36</v>
      </c>
      <c r="N65" s="20">
        <v>37</v>
      </c>
      <c r="O65" s="20" t="s">
        <v>557</v>
      </c>
      <c r="P65" s="20">
        <v>34</v>
      </c>
      <c r="Q65" s="20">
        <v>37</v>
      </c>
      <c r="R65" s="19" t="s">
        <v>557</v>
      </c>
      <c r="S65" s="20">
        <v>32</v>
      </c>
      <c r="T65" s="20">
        <v>39</v>
      </c>
      <c r="U65" s="20" t="s">
        <v>557</v>
      </c>
      <c r="V65" s="20">
        <v>29</v>
      </c>
      <c r="W65" s="20">
        <v>46</v>
      </c>
      <c r="X65" s="19"/>
    </row>
    <row r="66" spans="1:24" s="15" customFormat="1" ht="13.8">
      <c r="A66" s="15" t="s">
        <v>230</v>
      </c>
      <c r="B66" s="19" t="s">
        <v>231</v>
      </c>
      <c r="C66" s="19">
        <v>2017</v>
      </c>
      <c r="D66" s="19" t="s">
        <v>234</v>
      </c>
      <c r="E66" s="16">
        <v>39</v>
      </c>
      <c r="F66" s="20">
        <v>85</v>
      </c>
      <c r="G66" s="21">
        <v>2.92</v>
      </c>
      <c r="H66" s="20">
        <v>8</v>
      </c>
      <c r="I66" s="20">
        <v>34</v>
      </c>
      <c r="J66" s="20">
        <v>44</v>
      </c>
      <c r="K66" s="20"/>
      <c r="L66" s="20"/>
      <c r="M66" s="20">
        <v>53</v>
      </c>
      <c r="N66" s="20">
        <v>37</v>
      </c>
      <c r="O66" s="20"/>
      <c r="P66" s="20">
        <v>35</v>
      </c>
      <c r="Q66" s="20">
        <v>36</v>
      </c>
      <c r="R66" s="19"/>
      <c r="S66" s="20">
        <v>32</v>
      </c>
      <c r="T66" s="20">
        <v>45</v>
      </c>
      <c r="U66" s="20"/>
      <c r="V66" s="20">
        <v>29</v>
      </c>
      <c r="W66" s="20">
        <v>48</v>
      </c>
      <c r="X66" s="19"/>
    </row>
    <row r="67" spans="1:24" s="15" customFormat="1" ht="13.8">
      <c r="A67" s="15" t="s">
        <v>230</v>
      </c>
      <c r="B67" s="19" t="s">
        <v>231</v>
      </c>
      <c r="C67" s="19">
        <v>2018</v>
      </c>
      <c r="D67" s="19" t="s">
        <v>234</v>
      </c>
      <c r="E67" s="16">
        <v>40</v>
      </c>
      <c r="F67" s="20">
        <v>85</v>
      </c>
      <c r="G67" s="21">
        <v>2.7</v>
      </c>
      <c r="H67" s="20">
        <v>8</v>
      </c>
      <c r="I67" s="20">
        <v>36</v>
      </c>
      <c r="J67" s="20">
        <v>44</v>
      </c>
      <c r="K67" s="20"/>
      <c r="L67" s="20"/>
      <c r="M67" s="20">
        <v>53</v>
      </c>
      <c r="N67" s="20">
        <v>37</v>
      </c>
      <c r="O67" s="20"/>
      <c r="P67" s="20">
        <v>35</v>
      </c>
      <c r="Q67" s="20">
        <v>40</v>
      </c>
      <c r="R67" s="19"/>
      <c r="S67" s="20">
        <v>32</v>
      </c>
      <c r="T67" s="20">
        <v>46</v>
      </c>
      <c r="U67" s="20"/>
      <c r="V67" s="20">
        <v>33</v>
      </c>
      <c r="W67" s="20">
        <v>48</v>
      </c>
      <c r="X67" s="19"/>
    </row>
    <row r="68" spans="1:24" s="15" customFormat="1" ht="13.8">
      <c r="A68" s="15" t="s">
        <v>230</v>
      </c>
      <c r="B68" s="19" t="s">
        <v>231</v>
      </c>
      <c r="C68" s="19">
        <v>2019</v>
      </c>
      <c r="D68" s="19" t="s">
        <v>234</v>
      </c>
      <c r="E68" s="16">
        <v>45</v>
      </c>
      <c r="F68" s="20">
        <v>66</v>
      </c>
      <c r="G68" s="21">
        <v>3.2886570000000002</v>
      </c>
      <c r="H68" s="20">
        <v>8</v>
      </c>
      <c r="I68" s="20">
        <v>39.6066</v>
      </c>
      <c r="J68" s="20">
        <v>50.3934</v>
      </c>
      <c r="K68" s="20" t="s">
        <v>557</v>
      </c>
      <c r="L68" s="20" t="s">
        <v>557</v>
      </c>
      <c r="M68" s="20">
        <v>61</v>
      </c>
      <c r="N68" s="20">
        <v>37</v>
      </c>
      <c r="O68" s="20" t="s">
        <v>557</v>
      </c>
      <c r="P68" s="20">
        <v>47</v>
      </c>
      <c r="Q68" s="20">
        <v>38</v>
      </c>
      <c r="R68" s="19" t="s">
        <v>557</v>
      </c>
      <c r="S68" s="20">
        <v>37</v>
      </c>
      <c r="T68" s="20">
        <v>54</v>
      </c>
      <c r="U68" s="20" t="s">
        <v>557</v>
      </c>
      <c r="V68" s="20">
        <v>36</v>
      </c>
      <c r="W68" s="20">
        <v>50</v>
      </c>
      <c r="X68" s="19"/>
    </row>
    <row r="69" spans="1:24" s="15" customFormat="1" ht="13.8">
      <c r="A69" s="15" t="s">
        <v>230</v>
      </c>
      <c r="B69" s="19" t="s">
        <v>231</v>
      </c>
      <c r="C69" s="19">
        <v>2020</v>
      </c>
      <c r="D69" s="19" t="s">
        <v>234</v>
      </c>
      <c r="E69" s="16">
        <v>42</v>
      </c>
      <c r="F69" s="20">
        <v>78</v>
      </c>
      <c r="G69" s="21">
        <v>2.3180559999999999</v>
      </c>
      <c r="H69" s="20">
        <v>8</v>
      </c>
      <c r="I69" s="20">
        <v>38.198390000000003</v>
      </c>
      <c r="J69" s="20">
        <v>45.801609999999997</v>
      </c>
      <c r="K69" s="20" t="s">
        <v>557</v>
      </c>
      <c r="L69" s="20" t="s">
        <v>557</v>
      </c>
      <c r="M69" s="20">
        <v>61</v>
      </c>
      <c r="N69" s="20">
        <v>37</v>
      </c>
      <c r="O69" s="20" t="s">
        <v>557</v>
      </c>
      <c r="P69" s="20">
        <v>35</v>
      </c>
      <c r="Q69" s="20">
        <v>29</v>
      </c>
      <c r="R69" s="19" t="s">
        <v>557</v>
      </c>
      <c r="S69" s="20">
        <v>41</v>
      </c>
      <c r="T69" s="20">
        <v>48</v>
      </c>
      <c r="U69" s="20" t="s">
        <v>557</v>
      </c>
      <c r="V69" s="20">
        <v>36</v>
      </c>
      <c r="W69" s="20">
        <v>49</v>
      </c>
      <c r="X69" s="19"/>
    </row>
    <row r="70" spans="1:24" s="15" customFormat="1" ht="13.8">
      <c r="A70" s="15" t="s">
        <v>230</v>
      </c>
      <c r="B70" s="19" t="s">
        <v>231</v>
      </c>
      <c r="C70" s="19">
        <v>2021</v>
      </c>
      <c r="D70" s="19" t="s">
        <v>234</v>
      </c>
      <c r="E70" s="16">
        <v>38</v>
      </c>
      <c r="F70" s="20">
        <v>96</v>
      </c>
      <c r="G70" s="21">
        <v>2.0991330000000001</v>
      </c>
      <c r="H70" s="20">
        <v>8</v>
      </c>
      <c r="I70" s="20">
        <v>34.54692</v>
      </c>
      <c r="J70" s="20">
        <v>41.45308</v>
      </c>
      <c r="K70" s="20"/>
      <c r="L70" s="20"/>
      <c r="M70" s="20">
        <v>48.803570000000001</v>
      </c>
      <c r="N70" s="20">
        <v>37.263190000000002</v>
      </c>
      <c r="O70" s="20"/>
      <c r="P70" s="20">
        <v>34.50329</v>
      </c>
      <c r="Q70" s="20">
        <v>22.219650000000001</v>
      </c>
      <c r="R70" s="19"/>
      <c r="S70" s="20">
        <v>39.037320000000001</v>
      </c>
      <c r="T70" s="20">
        <v>48.508499999999998</v>
      </c>
      <c r="U70" s="20"/>
      <c r="V70" s="20">
        <v>30.29917</v>
      </c>
      <c r="W70" s="20">
        <v>44.563580000000002</v>
      </c>
      <c r="X70" s="19"/>
    </row>
    <row r="71" spans="1:24" s="15" customFormat="1" ht="13.8">
      <c r="A71" s="15" t="s">
        <v>230</v>
      </c>
      <c r="B71" s="19" t="s">
        <v>231</v>
      </c>
      <c r="C71" s="19">
        <v>2022</v>
      </c>
      <c r="D71" s="19" t="s">
        <v>234</v>
      </c>
      <c r="E71" s="16">
        <v>38</v>
      </c>
      <c r="F71" s="20">
        <v>94</v>
      </c>
      <c r="G71" s="21">
        <v>2.3348080000000002</v>
      </c>
      <c r="H71" s="20">
        <v>7</v>
      </c>
      <c r="I71" s="20">
        <v>34.170909999999999</v>
      </c>
      <c r="J71" s="20">
        <v>41.829090000000001</v>
      </c>
      <c r="K71" s="20" t="s">
        <v>557</v>
      </c>
      <c r="L71" s="20" t="s">
        <v>557</v>
      </c>
      <c r="M71" s="20">
        <v>49</v>
      </c>
      <c r="N71" s="20">
        <v>37</v>
      </c>
      <c r="O71" s="20" t="s">
        <v>557</v>
      </c>
      <c r="P71" s="20">
        <v>35</v>
      </c>
      <c r="Q71" s="20">
        <v>24</v>
      </c>
      <c r="R71" s="19" t="s">
        <v>557</v>
      </c>
      <c r="S71" s="20">
        <v>32</v>
      </c>
      <c r="T71" s="20">
        <v>47</v>
      </c>
      <c r="U71" s="20" t="s">
        <v>557</v>
      </c>
      <c r="V71" s="20" t="s">
        <v>557</v>
      </c>
      <c r="W71" s="20">
        <v>44</v>
      </c>
      <c r="X71" s="19"/>
    </row>
    <row r="72" spans="1:24" s="15" customFormat="1" ht="13.8">
      <c r="A72" s="15" t="s">
        <v>230</v>
      </c>
      <c r="B72" s="19" t="s">
        <v>231</v>
      </c>
      <c r="C72" s="19">
        <v>2023</v>
      </c>
      <c r="D72" s="19" t="s">
        <v>234</v>
      </c>
      <c r="E72" s="16">
        <v>37</v>
      </c>
      <c r="F72" s="20">
        <v>98</v>
      </c>
      <c r="G72" s="21">
        <v>2.0466850000000001</v>
      </c>
      <c r="H72" s="20">
        <v>8</v>
      </c>
      <c r="I72" s="20">
        <v>33.643439999999998</v>
      </c>
      <c r="J72" s="20">
        <v>40.356560000000002</v>
      </c>
      <c r="K72" s="20"/>
      <c r="L72" s="20"/>
      <c r="M72" s="20">
        <v>48.803570000000001</v>
      </c>
      <c r="N72" s="20">
        <v>37.263190000000002</v>
      </c>
      <c r="O72" s="20"/>
      <c r="P72" s="20">
        <v>34.50329</v>
      </c>
      <c r="Q72" s="20">
        <v>26.756519999999998</v>
      </c>
      <c r="R72" s="19"/>
      <c r="S72" s="20">
        <v>32.418640000000003</v>
      </c>
      <c r="T72" s="20">
        <v>47.7851</v>
      </c>
      <c r="U72" s="20"/>
      <c r="V72" s="20">
        <v>25.56437</v>
      </c>
      <c r="W72" s="20">
        <v>43.665300000000002</v>
      </c>
      <c r="X72" s="19"/>
    </row>
    <row r="73" spans="1:24" s="15" customFormat="1" ht="13.8">
      <c r="A73" s="15" t="s">
        <v>230</v>
      </c>
      <c r="B73" s="19" t="s">
        <v>231</v>
      </c>
      <c r="C73" s="19">
        <v>2024</v>
      </c>
      <c r="D73" s="19" t="s">
        <v>234</v>
      </c>
      <c r="E73" s="16">
        <v>37</v>
      </c>
      <c r="F73" s="20">
        <v>99</v>
      </c>
      <c r="G73" s="21">
        <v>3.013744</v>
      </c>
      <c r="H73" s="20">
        <v>8</v>
      </c>
      <c r="I73" s="20">
        <v>32.057459999999999</v>
      </c>
      <c r="J73" s="20">
        <v>41.942540000000001</v>
      </c>
      <c r="K73" s="20"/>
      <c r="L73" s="20"/>
      <c r="M73" s="20">
        <v>51.427819999999997</v>
      </c>
      <c r="N73" s="20">
        <v>50.63015</v>
      </c>
      <c r="O73" s="20"/>
      <c r="P73" s="20">
        <v>32.267980000000001</v>
      </c>
      <c r="Q73" s="20">
        <v>20.335139999999999</v>
      </c>
      <c r="R73" s="19"/>
      <c r="S73" s="20">
        <v>32.781230000000001</v>
      </c>
      <c r="T73" s="20">
        <v>47.73706</v>
      </c>
      <c r="U73" s="20"/>
      <c r="V73" s="20">
        <v>18.292400000000001</v>
      </c>
      <c r="W73" s="20">
        <v>43.614170000000001</v>
      </c>
      <c r="X73" s="19"/>
    </row>
    <row r="74" spans="1:24" s="15" customFormat="1">
      <c r="A74" s="68" t="s">
        <v>230</v>
      </c>
      <c r="B74" s="70" t="s">
        <v>231</v>
      </c>
      <c r="C74" s="70">
        <v>2025</v>
      </c>
      <c r="D74" s="73" t="str">
        <f>VLOOKUP(B74,'CPI Timeseries 2012 - 2025'!B:C,2,0)</f>
        <v>AME</v>
      </c>
      <c r="E74" s="16">
        <v>36</v>
      </c>
      <c r="F74" s="70">
        <v>104</v>
      </c>
      <c r="G74" s="74">
        <v>2.1750889999999998</v>
      </c>
      <c r="H74" s="70">
        <v>8</v>
      </c>
      <c r="I74" s="75">
        <v>32.432850000000002</v>
      </c>
      <c r="J74" s="75">
        <v>39.567149999999998</v>
      </c>
      <c r="K74" s="75"/>
      <c r="L74" s="75"/>
      <c r="M74" s="75">
        <v>47.137070000000001</v>
      </c>
      <c r="N74" s="75">
        <v>34.494399999999999</v>
      </c>
      <c r="O74" s="75"/>
      <c r="P74" s="75">
        <v>32.214660000000002</v>
      </c>
      <c r="Q74" s="75">
        <v>23.54823</v>
      </c>
      <c r="R74" s="75"/>
      <c r="S74" s="75">
        <v>32.758890000000001</v>
      </c>
      <c r="T74" s="75">
        <v>48.430059999999997</v>
      </c>
      <c r="U74" s="75"/>
      <c r="V74" s="75">
        <v>24.069559999999999</v>
      </c>
      <c r="W74" s="75">
        <v>41.860419999999998</v>
      </c>
      <c r="X74" s="2"/>
    </row>
    <row r="75" spans="1:24" s="15" customFormat="1" ht="13.8">
      <c r="A75" s="15" t="s">
        <v>152</v>
      </c>
      <c r="B75" s="19" t="s">
        <v>153</v>
      </c>
      <c r="C75" s="19">
        <v>2012</v>
      </c>
      <c r="D75" s="19" t="s">
        <v>441</v>
      </c>
      <c r="E75" s="16">
        <v>34</v>
      </c>
      <c r="F75" s="20">
        <v>105</v>
      </c>
      <c r="G75" s="21">
        <v>2.7</v>
      </c>
      <c r="H75" s="20">
        <v>6</v>
      </c>
      <c r="I75" s="20">
        <v>29</v>
      </c>
      <c r="J75" s="20">
        <v>38</v>
      </c>
      <c r="K75" s="20"/>
      <c r="L75" s="20"/>
      <c r="M75" s="20">
        <v>40</v>
      </c>
      <c r="N75" s="20"/>
      <c r="O75" s="20">
        <v>37</v>
      </c>
      <c r="P75" s="20">
        <v>32</v>
      </c>
      <c r="Q75" s="20"/>
      <c r="R75" s="19"/>
      <c r="S75" s="20">
        <v>21</v>
      </c>
      <c r="T75" s="20"/>
      <c r="U75" s="20">
        <v>35</v>
      </c>
      <c r="V75" s="20">
        <v>38</v>
      </c>
      <c r="W75" s="20"/>
      <c r="X75" s="19"/>
    </row>
    <row r="76" spans="1:24" s="15" customFormat="1" ht="13.8">
      <c r="A76" s="15" t="s">
        <v>152</v>
      </c>
      <c r="B76" s="19" t="s">
        <v>153</v>
      </c>
      <c r="C76" s="19">
        <v>2013</v>
      </c>
      <c r="D76" s="19" t="s">
        <v>441</v>
      </c>
      <c r="E76" s="16">
        <v>36</v>
      </c>
      <c r="F76" s="20">
        <v>94</v>
      </c>
      <c r="G76" s="21">
        <v>3.5</v>
      </c>
      <c r="H76" s="20">
        <v>6</v>
      </c>
      <c r="I76" s="20">
        <v>30</v>
      </c>
      <c r="J76" s="20">
        <v>42</v>
      </c>
      <c r="K76" s="20"/>
      <c r="L76" s="20"/>
      <c r="M76" s="20">
        <v>40</v>
      </c>
      <c r="N76" s="20"/>
      <c r="O76" s="20">
        <v>37</v>
      </c>
      <c r="P76" s="20">
        <v>32</v>
      </c>
      <c r="Q76" s="20"/>
      <c r="R76" s="19"/>
      <c r="S76" s="20">
        <v>21</v>
      </c>
      <c r="T76" s="20"/>
      <c r="U76" s="20">
        <v>47</v>
      </c>
      <c r="V76" s="20">
        <v>38</v>
      </c>
      <c r="W76" s="20"/>
      <c r="X76" s="19"/>
    </row>
    <row r="77" spans="1:24" s="15" customFormat="1" ht="13.8">
      <c r="A77" s="15" t="s">
        <v>152</v>
      </c>
      <c r="B77" s="19" t="s">
        <v>153</v>
      </c>
      <c r="C77" s="19">
        <v>2014</v>
      </c>
      <c r="D77" s="19" t="s">
        <v>441</v>
      </c>
      <c r="E77" s="16">
        <v>37</v>
      </c>
      <c r="F77" s="20">
        <v>94</v>
      </c>
      <c r="G77" s="21">
        <v>3.690000057220459</v>
      </c>
      <c r="H77" s="20">
        <v>6</v>
      </c>
      <c r="I77" s="20">
        <v>31</v>
      </c>
      <c r="J77" s="20">
        <v>43</v>
      </c>
      <c r="K77" s="20"/>
      <c r="L77" s="20"/>
      <c r="M77" s="20">
        <v>40</v>
      </c>
      <c r="N77" s="20"/>
      <c r="O77" s="20">
        <v>37</v>
      </c>
      <c r="P77" s="20">
        <v>32</v>
      </c>
      <c r="Q77" s="20"/>
      <c r="R77" s="19"/>
      <c r="S77" s="20">
        <v>21</v>
      </c>
      <c r="T77" s="20"/>
      <c r="U77" s="20">
        <v>47</v>
      </c>
      <c r="V77" s="20">
        <v>43</v>
      </c>
      <c r="W77" s="20"/>
      <c r="X77" s="19"/>
    </row>
    <row r="78" spans="1:24" s="15" customFormat="1" ht="13.8">
      <c r="A78" s="15" t="s">
        <v>152</v>
      </c>
      <c r="B78" s="19" t="s">
        <v>153</v>
      </c>
      <c r="C78" s="19">
        <v>2015</v>
      </c>
      <c r="D78" s="19" t="s">
        <v>441</v>
      </c>
      <c r="E78" s="16">
        <v>35</v>
      </c>
      <c r="F78" s="20">
        <v>95</v>
      </c>
      <c r="G78" s="21">
        <v>2.9800000190734863</v>
      </c>
      <c r="H78" s="20">
        <v>5</v>
      </c>
      <c r="I78" s="20">
        <v>30</v>
      </c>
      <c r="J78" s="20">
        <v>40</v>
      </c>
      <c r="K78" s="20"/>
      <c r="L78" s="20"/>
      <c r="M78" s="20">
        <v>28</v>
      </c>
      <c r="N78" s="20"/>
      <c r="O78" s="20">
        <v>37</v>
      </c>
      <c r="P78" s="20">
        <v>32</v>
      </c>
      <c r="Q78" s="20"/>
      <c r="R78" s="19"/>
      <c r="S78" s="20">
        <v>31</v>
      </c>
      <c r="T78" s="20"/>
      <c r="U78" s="20"/>
      <c r="V78" s="20">
        <v>45</v>
      </c>
      <c r="W78" s="20"/>
      <c r="X78" s="19"/>
    </row>
    <row r="79" spans="1:24" s="15" customFormat="1" ht="13.8">
      <c r="A79" s="15" t="s">
        <v>152</v>
      </c>
      <c r="B79" s="19" t="s">
        <v>153</v>
      </c>
      <c r="C79" s="19">
        <v>2016</v>
      </c>
      <c r="D79" s="19" t="s">
        <v>441</v>
      </c>
      <c r="E79" s="16">
        <v>33</v>
      </c>
      <c r="F79" s="20">
        <v>113</v>
      </c>
      <c r="G79" s="21">
        <v>4.01</v>
      </c>
      <c r="H79" s="20">
        <v>6</v>
      </c>
      <c r="I79" s="20">
        <v>26</v>
      </c>
      <c r="J79" s="20">
        <v>40</v>
      </c>
      <c r="K79" s="20" t="s">
        <v>557</v>
      </c>
      <c r="L79" s="20" t="s">
        <v>557</v>
      </c>
      <c r="M79" s="20">
        <v>28</v>
      </c>
      <c r="N79" s="20" t="s">
        <v>557</v>
      </c>
      <c r="O79" s="20">
        <v>41</v>
      </c>
      <c r="P79" s="20">
        <v>34</v>
      </c>
      <c r="Q79" s="20" t="s">
        <v>557</v>
      </c>
      <c r="R79" s="19" t="s">
        <v>557</v>
      </c>
      <c r="S79" s="20">
        <v>32</v>
      </c>
      <c r="T79" s="20">
        <v>17</v>
      </c>
      <c r="U79" s="20" t="s">
        <v>557</v>
      </c>
      <c r="V79" s="20">
        <v>45</v>
      </c>
      <c r="W79" s="20" t="s">
        <v>557</v>
      </c>
      <c r="X79" s="19"/>
    </row>
    <row r="80" spans="1:24" s="15" customFormat="1" ht="13.8">
      <c r="A80" s="15" t="s">
        <v>152</v>
      </c>
      <c r="B80" s="19" t="s">
        <v>153</v>
      </c>
      <c r="C80" s="19">
        <v>2017</v>
      </c>
      <c r="D80" s="19" t="s">
        <v>441</v>
      </c>
      <c r="E80" s="16">
        <v>35</v>
      </c>
      <c r="F80" s="20">
        <v>107</v>
      </c>
      <c r="G80" s="21">
        <v>3.79</v>
      </c>
      <c r="H80" s="20">
        <v>6</v>
      </c>
      <c r="I80" s="20">
        <v>29</v>
      </c>
      <c r="J80" s="20">
        <v>41</v>
      </c>
      <c r="K80" s="20"/>
      <c r="L80" s="20"/>
      <c r="M80" s="20">
        <v>33</v>
      </c>
      <c r="N80" s="20"/>
      <c r="O80" s="20">
        <v>42</v>
      </c>
      <c r="P80" s="20">
        <v>35</v>
      </c>
      <c r="Q80" s="20"/>
      <c r="R80" s="19"/>
      <c r="S80" s="20">
        <v>32</v>
      </c>
      <c r="T80" s="20">
        <v>20</v>
      </c>
      <c r="U80" s="20"/>
      <c r="V80" s="20">
        <v>47</v>
      </c>
      <c r="W80" s="20"/>
      <c r="X80" s="19"/>
    </row>
    <row r="81" spans="1:24" s="15" customFormat="1" ht="13.8">
      <c r="A81" s="15" t="s">
        <v>152</v>
      </c>
      <c r="B81" s="19" t="s">
        <v>153</v>
      </c>
      <c r="C81" s="19">
        <v>2018</v>
      </c>
      <c r="D81" s="19" t="s">
        <v>441</v>
      </c>
      <c r="E81" s="16">
        <v>35</v>
      </c>
      <c r="F81" s="20">
        <v>105</v>
      </c>
      <c r="G81" s="21">
        <v>4</v>
      </c>
      <c r="H81" s="20">
        <v>6</v>
      </c>
      <c r="I81" s="20">
        <v>28</v>
      </c>
      <c r="J81" s="20">
        <v>42</v>
      </c>
      <c r="K81" s="20"/>
      <c r="L81" s="20"/>
      <c r="M81" s="20">
        <v>33</v>
      </c>
      <c r="N81" s="20"/>
      <c r="O81" s="20">
        <v>39</v>
      </c>
      <c r="P81" s="20">
        <v>35</v>
      </c>
      <c r="Q81" s="20"/>
      <c r="R81" s="19"/>
      <c r="S81" s="20">
        <v>32</v>
      </c>
      <c r="T81" s="20">
        <v>21</v>
      </c>
      <c r="U81" s="20"/>
      <c r="V81" s="20">
        <v>51</v>
      </c>
      <c r="W81" s="20"/>
      <c r="X81" s="19"/>
    </row>
    <row r="82" spans="1:24" s="15" customFormat="1" ht="13.8">
      <c r="A82" s="15" t="s">
        <v>152</v>
      </c>
      <c r="B82" s="19" t="s">
        <v>153</v>
      </c>
      <c r="C82" s="19">
        <v>2019</v>
      </c>
      <c r="D82" s="19" t="s">
        <v>441</v>
      </c>
      <c r="E82" s="16">
        <v>42</v>
      </c>
      <c r="F82" s="20">
        <v>77</v>
      </c>
      <c r="G82" s="21">
        <v>4.3105979999999997</v>
      </c>
      <c r="H82" s="20">
        <v>6</v>
      </c>
      <c r="I82" s="20">
        <v>34.930619999999998</v>
      </c>
      <c r="J82" s="20">
        <v>49.069380000000002</v>
      </c>
      <c r="K82" s="20" t="s">
        <v>557</v>
      </c>
      <c r="L82" s="20" t="s">
        <v>557</v>
      </c>
      <c r="M82" s="20">
        <v>45</v>
      </c>
      <c r="N82" s="20" t="s">
        <v>557</v>
      </c>
      <c r="O82" s="20">
        <v>39</v>
      </c>
      <c r="P82" s="20">
        <v>47</v>
      </c>
      <c r="Q82" s="20" t="s">
        <v>557</v>
      </c>
      <c r="R82" s="19" t="s">
        <v>557</v>
      </c>
      <c r="S82" s="20">
        <v>32</v>
      </c>
      <c r="T82" s="20">
        <v>32</v>
      </c>
      <c r="U82" s="20" t="s">
        <v>557</v>
      </c>
      <c r="V82" s="20">
        <v>60</v>
      </c>
      <c r="W82" s="20" t="s">
        <v>557</v>
      </c>
      <c r="X82" s="19"/>
    </row>
    <row r="83" spans="1:24" s="15" customFormat="1" ht="13.8">
      <c r="A83" s="15" t="s">
        <v>152</v>
      </c>
      <c r="B83" s="19" t="s">
        <v>153</v>
      </c>
      <c r="C83" s="19">
        <v>2020</v>
      </c>
      <c r="D83" s="19" t="s">
        <v>441</v>
      </c>
      <c r="E83" s="16">
        <v>49</v>
      </c>
      <c r="F83" s="20">
        <v>60</v>
      </c>
      <c r="G83" s="21">
        <v>3.5047809999999999</v>
      </c>
      <c r="H83" s="20">
        <v>6</v>
      </c>
      <c r="I83" s="20">
        <v>43.252160000000003</v>
      </c>
      <c r="J83" s="20">
        <v>54.747839999999997</v>
      </c>
      <c r="K83" s="20" t="s">
        <v>557</v>
      </c>
      <c r="L83" s="20" t="s">
        <v>557</v>
      </c>
      <c r="M83" s="20">
        <v>45</v>
      </c>
      <c r="N83" s="20" t="s">
        <v>557</v>
      </c>
      <c r="O83" s="20">
        <v>44</v>
      </c>
      <c r="P83" s="20">
        <v>47</v>
      </c>
      <c r="Q83" s="20" t="s">
        <v>557</v>
      </c>
      <c r="R83" s="19" t="s">
        <v>557</v>
      </c>
      <c r="S83" s="20">
        <v>32</v>
      </c>
      <c r="T83" s="20">
        <v>63</v>
      </c>
      <c r="U83" s="20" t="s">
        <v>557</v>
      </c>
      <c r="V83" s="20">
        <v>60</v>
      </c>
      <c r="W83" s="20" t="s">
        <v>557</v>
      </c>
      <c r="X83" s="19"/>
    </row>
    <row r="84" spans="1:24" s="15" customFormat="1" ht="13.8">
      <c r="A84" s="15" t="s">
        <v>152</v>
      </c>
      <c r="B84" s="19" t="s">
        <v>153</v>
      </c>
      <c r="C84" s="19">
        <v>2021</v>
      </c>
      <c r="D84" s="19" t="s">
        <v>441</v>
      </c>
      <c r="E84" s="16">
        <v>49</v>
      </c>
      <c r="F84" s="20">
        <v>58</v>
      </c>
      <c r="G84" s="21">
        <v>3.7645840000000002</v>
      </c>
      <c r="H84" s="20">
        <v>6</v>
      </c>
      <c r="I84" s="20">
        <v>42.807259999999999</v>
      </c>
      <c r="J84" s="20">
        <v>55.192740000000001</v>
      </c>
      <c r="K84" s="20"/>
      <c r="L84" s="20"/>
      <c r="M84" s="20">
        <v>44.814050000000002</v>
      </c>
      <c r="N84" s="20"/>
      <c r="O84" s="20">
        <v>44.487819999999999</v>
      </c>
      <c r="P84" s="20">
        <v>46.737209999999997</v>
      </c>
      <c r="Q84" s="20"/>
      <c r="R84" s="19"/>
      <c r="S84" s="20">
        <v>32.418640000000003</v>
      </c>
      <c r="T84" s="20">
        <v>59.359580000000001</v>
      </c>
      <c r="U84" s="20"/>
      <c r="V84" s="20">
        <v>66.424000000000007</v>
      </c>
      <c r="W84" s="20"/>
      <c r="X84" s="19"/>
    </row>
    <row r="85" spans="1:24" s="15" customFormat="1" ht="13.8">
      <c r="A85" s="15" t="s">
        <v>152</v>
      </c>
      <c r="B85" s="19" t="s">
        <v>153</v>
      </c>
      <c r="C85" s="19">
        <v>2022</v>
      </c>
      <c r="D85" s="19" t="s">
        <v>441</v>
      </c>
      <c r="E85" s="16">
        <v>46</v>
      </c>
      <c r="F85" s="20">
        <v>63</v>
      </c>
      <c r="G85" s="21">
        <v>2.4678059999999999</v>
      </c>
      <c r="H85" s="20">
        <v>6</v>
      </c>
      <c r="I85" s="20">
        <v>41.952800000000003</v>
      </c>
      <c r="J85" s="20">
        <v>50.047199999999997</v>
      </c>
      <c r="K85" s="20" t="s">
        <v>557</v>
      </c>
      <c r="L85" s="20" t="s">
        <v>557</v>
      </c>
      <c r="M85" s="20">
        <v>45</v>
      </c>
      <c r="N85" s="20" t="s">
        <v>557</v>
      </c>
      <c r="O85" s="20">
        <v>44</v>
      </c>
      <c r="P85" s="20">
        <v>47</v>
      </c>
      <c r="Q85" s="20" t="s">
        <v>557</v>
      </c>
      <c r="R85" s="19" t="s">
        <v>557</v>
      </c>
      <c r="S85" s="20">
        <v>32</v>
      </c>
      <c r="T85" s="20">
        <v>55</v>
      </c>
      <c r="U85" s="20" t="s">
        <v>557</v>
      </c>
      <c r="V85" s="20">
        <v>53</v>
      </c>
      <c r="W85" s="20" t="s">
        <v>557</v>
      </c>
      <c r="X85" s="19"/>
    </row>
    <row r="86" spans="1:24" s="15" customFormat="1" ht="13.8">
      <c r="A86" s="15" t="s">
        <v>152</v>
      </c>
      <c r="B86" s="19" t="s">
        <v>153</v>
      </c>
      <c r="C86" s="19">
        <v>2023</v>
      </c>
      <c r="D86" s="19" t="s">
        <v>441</v>
      </c>
      <c r="E86" s="16">
        <v>47</v>
      </c>
      <c r="F86" s="20">
        <v>62</v>
      </c>
      <c r="G86" s="21">
        <v>2.543364</v>
      </c>
      <c r="H86" s="20">
        <v>6</v>
      </c>
      <c r="I86" s="20">
        <v>42.828879999999998</v>
      </c>
      <c r="J86" s="20">
        <v>51.171120000000002</v>
      </c>
      <c r="K86" s="20"/>
      <c r="L86" s="20"/>
      <c r="M86" s="20">
        <v>48.803570000000001</v>
      </c>
      <c r="N86" s="20"/>
      <c r="O86" s="20">
        <v>44.487819999999999</v>
      </c>
      <c r="P86" s="20">
        <v>46.737209999999997</v>
      </c>
      <c r="Q86" s="20"/>
      <c r="R86" s="19"/>
      <c r="S86" s="20">
        <v>32.418640000000003</v>
      </c>
      <c r="T86" s="20">
        <v>55.019150000000003</v>
      </c>
      <c r="U86" s="20"/>
      <c r="V86" s="20">
        <v>53.797840000000001</v>
      </c>
      <c r="W86" s="20"/>
      <c r="X86" s="19"/>
    </row>
    <row r="87" spans="1:24" s="15" customFormat="1" ht="13.8">
      <c r="A87" s="15" t="s">
        <v>152</v>
      </c>
      <c r="B87" s="19" t="s">
        <v>153</v>
      </c>
      <c r="C87" s="19">
        <v>2024</v>
      </c>
      <c r="D87" s="19" t="s">
        <v>441</v>
      </c>
      <c r="E87" s="16">
        <v>47</v>
      </c>
      <c r="F87" s="20">
        <v>63</v>
      </c>
      <c r="G87" s="21">
        <v>2.5043530000000001</v>
      </c>
      <c r="H87" s="20">
        <v>6</v>
      </c>
      <c r="I87" s="20">
        <v>42.892859999999999</v>
      </c>
      <c r="J87" s="20">
        <v>51.107140000000001</v>
      </c>
      <c r="K87" s="20"/>
      <c r="L87" s="20"/>
      <c r="M87" s="20">
        <v>51.427819999999997</v>
      </c>
      <c r="N87" s="20"/>
      <c r="O87" s="20">
        <v>44.283279999999998</v>
      </c>
      <c r="P87" s="20">
        <v>45.559510000000003</v>
      </c>
      <c r="Q87" s="20"/>
      <c r="R87" s="19"/>
      <c r="S87" s="20">
        <v>32.781230000000001</v>
      </c>
      <c r="T87" s="20">
        <v>49.790370000000003</v>
      </c>
      <c r="U87" s="20"/>
      <c r="V87" s="20">
        <v>56.175150000000002</v>
      </c>
      <c r="W87" s="20"/>
      <c r="X87" s="19"/>
    </row>
    <row r="88" spans="1:24" s="15" customFormat="1">
      <c r="A88" s="68" t="s">
        <v>152</v>
      </c>
      <c r="B88" s="70" t="s">
        <v>153</v>
      </c>
      <c r="C88" s="70">
        <v>2025</v>
      </c>
      <c r="D88" s="73" t="str">
        <f>VLOOKUP(B88,'CPI Timeseries 2012 - 2025'!B:C,2,0)</f>
        <v>ECA</v>
      </c>
      <c r="E88" s="16">
        <v>46</v>
      </c>
      <c r="F88" s="70">
        <v>65</v>
      </c>
      <c r="G88" s="74">
        <v>2.304935</v>
      </c>
      <c r="H88" s="70">
        <v>6</v>
      </c>
      <c r="I88" s="75">
        <v>42.219909999999999</v>
      </c>
      <c r="J88" s="75">
        <v>49.780090000000001</v>
      </c>
      <c r="K88" s="75"/>
      <c r="L88" s="75"/>
      <c r="M88" s="75">
        <v>51.435630000000003</v>
      </c>
      <c r="N88" s="75"/>
      <c r="O88" s="75">
        <v>44.277659999999997</v>
      </c>
      <c r="P88" s="75">
        <v>45.51793</v>
      </c>
      <c r="Q88" s="75"/>
      <c r="R88" s="75"/>
      <c r="S88" s="75">
        <v>32.758890000000001</v>
      </c>
      <c r="T88" s="75">
        <v>49.799230000000001</v>
      </c>
      <c r="U88" s="75"/>
      <c r="V88" s="75">
        <v>53.131709999999998</v>
      </c>
      <c r="W88" s="75"/>
      <c r="X88" s="2"/>
    </row>
    <row r="89" spans="1:24" s="15" customFormat="1" ht="13.8">
      <c r="A89" s="15" t="s">
        <v>46</v>
      </c>
      <c r="B89" s="19" t="s">
        <v>47</v>
      </c>
      <c r="C89" s="19">
        <v>2012</v>
      </c>
      <c r="D89" s="19" t="s">
        <v>440</v>
      </c>
      <c r="E89" s="16">
        <v>85</v>
      </c>
      <c r="F89" s="20">
        <v>7</v>
      </c>
      <c r="G89" s="21">
        <v>1.1000000000000001</v>
      </c>
      <c r="H89" s="20">
        <v>8</v>
      </c>
      <c r="I89" s="20">
        <v>83</v>
      </c>
      <c r="J89" s="20">
        <v>86</v>
      </c>
      <c r="K89" s="20"/>
      <c r="L89" s="20">
        <v>81</v>
      </c>
      <c r="M89" s="20"/>
      <c r="N89" s="20">
        <v>88</v>
      </c>
      <c r="O89" s="20"/>
      <c r="P89" s="20">
        <v>83</v>
      </c>
      <c r="Q89" s="20">
        <v>87</v>
      </c>
      <c r="R89" s="19">
        <v>86</v>
      </c>
      <c r="S89" s="20">
        <v>89</v>
      </c>
      <c r="T89" s="20"/>
      <c r="U89" s="20"/>
      <c r="V89" s="20">
        <v>80</v>
      </c>
      <c r="W89" s="20">
        <v>83</v>
      </c>
      <c r="X89" s="19"/>
    </row>
    <row r="90" spans="1:24" s="15" customFormat="1" ht="13.8">
      <c r="A90" s="15" t="s">
        <v>46</v>
      </c>
      <c r="B90" s="19" t="s">
        <v>47</v>
      </c>
      <c r="C90" s="19">
        <v>2013</v>
      </c>
      <c r="D90" s="19" t="s">
        <v>440</v>
      </c>
      <c r="E90" s="16">
        <v>81</v>
      </c>
      <c r="F90" s="20">
        <v>9</v>
      </c>
      <c r="G90" s="21">
        <v>1.5</v>
      </c>
      <c r="H90" s="20">
        <v>8</v>
      </c>
      <c r="I90" s="20">
        <v>79</v>
      </c>
      <c r="J90" s="20">
        <v>83</v>
      </c>
      <c r="K90" s="20"/>
      <c r="L90" s="20">
        <v>81</v>
      </c>
      <c r="M90" s="20"/>
      <c r="N90" s="20">
        <v>88</v>
      </c>
      <c r="O90" s="20"/>
      <c r="P90" s="20">
        <v>83</v>
      </c>
      <c r="Q90" s="20">
        <v>78</v>
      </c>
      <c r="R90" s="19">
        <v>81</v>
      </c>
      <c r="S90" s="20">
        <v>79</v>
      </c>
      <c r="T90" s="20"/>
      <c r="U90" s="20"/>
      <c r="V90" s="20">
        <v>74</v>
      </c>
      <c r="W90" s="20">
        <v>83</v>
      </c>
      <c r="X90" s="19"/>
    </row>
    <row r="91" spans="1:24" s="15" customFormat="1" ht="13.8">
      <c r="A91" s="15" t="s">
        <v>46</v>
      </c>
      <c r="B91" s="19" t="s">
        <v>47</v>
      </c>
      <c r="C91" s="19">
        <v>2014</v>
      </c>
      <c r="D91" s="19" t="s">
        <v>440</v>
      </c>
      <c r="E91" s="16">
        <v>80</v>
      </c>
      <c r="F91" s="20">
        <v>11</v>
      </c>
      <c r="G91" s="21">
        <v>1.309999942779541</v>
      </c>
      <c r="H91" s="20">
        <v>8</v>
      </c>
      <c r="I91" s="20">
        <v>78</v>
      </c>
      <c r="J91" s="20">
        <v>82</v>
      </c>
      <c r="K91" s="20"/>
      <c r="L91" s="20">
        <v>81</v>
      </c>
      <c r="M91" s="20"/>
      <c r="N91" s="20">
        <v>71</v>
      </c>
      <c r="O91" s="20"/>
      <c r="P91" s="20">
        <v>83</v>
      </c>
      <c r="Q91" s="20">
        <v>81</v>
      </c>
      <c r="R91" s="19">
        <v>80</v>
      </c>
      <c r="S91" s="20">
        <v>79</v>
      </c>
      <c r="T91" s="20"/>
      <c r="U91" s="20"/>
      <c r="V91" s="20">
        <v>83</v>
      </c>
      <c r="W91" s="20">
        <v>80</v>
      </c>
      <c r="X91" s="19"/>
    </row>
    <row r="92" spans="1:24" s="15" customFormat="1" ht="13.8">
      <c r="A92" s="15" t="s">
        <v>46</v>
      </c>
      <c r="B92" s="19" t="s">
        <v>47</v>
      </c>
      <c r="C92" s="19">
        <v>2015</v>
      </c>
      <c r="D92" s="19" t="s">
        <v>440</v>
      </c>
      <c r="E92" s="16">
        <v>79</v>
      </c>
      <c r="F92" s="20">
        <v>13</v>
      </c>
      <c r="G92" s="21">
        <v>1.5</v>
      </c>
      <c r="H92" s="20">
        <v>8</v>
      </c>
      <c r="I92" s="20">
        <v>77</v>
      </c>
      <c r="J92" s="20">
        <v>81</v>
      </c>
      <c r="K92" s="20"/>
      <c r="L92" s="20">
        <v>81</v>
      </c>
      <c r="M92" s="20"/>
      <c r="N92" s="20">
        <v>71</v>
      </c>
      <c r="O92" s="20"/>
      <c r="P92" s="20">
        <v>83</v>
      </c>
      <c r="Q92" s="20">
        <v>82</v>
      </c>
      <c r="R92" s="19">
        <v>74</v>
      </c>
      <c r="S92" s="20">
        <v>79</v>
      </c>
      <c r="T92" s="20"/>
      <c r="U92" s="20"/>
      <c r="V92" s="20">
        <v>81</v>
      </c>
      <c r="W92" s="20">
        <v>81</v>
      </c>
      <c r="X92" s="19"/>
    </row>
    <row r="93" spans="1:24" s="15" customFormat="1" ht="13.8">
      <c r="A93" s="15" t="s">
        <v>46</v>
      </c>
      <c r="B93" s="19" t="s">
        <v>47</v>
      </c>
      <c r="C93" s="19">
        <v>2016</v>
      </c>
      <c r="D93" s="19" t="s">
        <v>440</v>
      </c>
      <c r="E93" s="16">
        <v>79</v>
      </c>
      <c r="F93" s="20">
        <v>13</v>
      </c>
      <c r="G93" s="21">
        <v>1.27</v>
      </c>
      <c r="H93" s="20">
        <v>8</v>
      </c>
      <c r="I93" s="20">
        <v>77</v>
      </c>
      <c r="J93" s="20">
        <v>81</v>
      </c>
      <c r="K93" s="20" t="s">
        <v>557</v>
      </c>
      <c r="L93" s="20">
        <v>80</v>
      </c>
      <c r="M93" s="20" t="s">
        <v>557</v>
      </c>
      <c r="N93" s="20">
        <v>72</v>
      </c>
      <c r="O93" s="20" t="s">
        <v>557</v>
      </c>
      <c r="P93" s="20">
        <v>83</v>
      </c>
      <c r="Q93" s="20">
        <v>81</v>
      </c>
      <c r="R93" s="19">
        <v>81</v>
      </c>
      <c r="S93" s="20">
        <v>76</v>
      </c>
      <c r="T93" s="20" t="s">
        <v>557</v>
      </c>
      <c r="U93" s="20" t="s">
        <v>557</v>
      </c>
      <c r="V93" s="20">
        <v>80</v>
      </c>
      <c r="W93" s="20">
        <v>78</v>
      </c>
      <c r="X93" s="19"/>
    </row>
    <row r="94" spans="1:24" s="15" customFormat="1" ht="13.8">
      <c r="A94" s="15" t="s">
        <v>46</v>
      </c>
      <c r="B94" s="19" t="s">
        <v>47</v>
      </c>
      <c r="C94" s="19">
        <v>2017</v>
      </c>
      <c r="D94" s="19" t="s">
        <v>440</v>
      </c>
      <c r="E94" s="16">
        <v>77</v>
      </c>
      <c r="F94" s="20">
        <v>13</v>
      </c>
      <c r="G94" s="21">
        <v>1.4</v>
      </c>
      <c r="H94" s="20">
        <v>9</v>
      </c>
      <c r="I94" s="20">
        <v>75</v>
      </c>
      <c r="J94" s="20">
        <v>79</v>
      </c>
      <c r="K94" s="20"/>
      <c r="L94" s="20">
        <v>79</v>
      </c>
      <c r="M94" s="20"/>
      <c r="N94" s="20">
        <v>72</v>
      </c>
      <c r="O94" s="20"/>
      <c r="P94" s="20">
        <v>71</v>
      </c>
      <c r="Q94" s="20">
        <v>81</v>
      </c>
      <c r="R94" s="19">
        <v>83</v>
      </c>
      <c r="S94" s="20">
        <v>76</v>
      </c>
      <c r="T94" s="20">
        <v>75</v>
      </c>
      <c r="U94" s="20"/>
      <c r="V94" s="20">
        <v>82</v>
      </c>
      <c r="W94" s="20">
        <v>78</v>
      </c>
      <c r="X94" s="19"/>
    </row>
    <row r="95" spans="1:24" s="15" customFormat="1" ht="13.8">
      <c r="A95" s="15" t="s">
        <v>46</v>
      </c>
      <c r="B95" s="19" t="s">
        <v>47</v>
      </c>
      <c r="C95" s="19">
        <v>2018</v>
      </c>
      <c r="D95" s="19" t="s">
        <v>440</v>
      </c>
      <c r="E95" s="16">
        <v>77</v>
      </c>
      <c r="F95" s="20">
        <v>13</v>
      </c>
      <c r="G95" s="21">
        <v>1.27</v>
      </c>
      <c r="H95" s="20">
        <v>9</v>
      </c>
      <c r="I95" s="20">
        <v>75</v>
      </c>
      <c r="J95" s="20">
        <v>79</v>
      </c>
      <c r="K95" s="20"/>
      <c r="L95" s="20">
        <v>79</v>
      </c>
      <c r="M95" s="20"/>
      <c r="N95" s="20">
        <v>72</v>
      </c>
      <c r="O95" s="20"/>
      <c r="P95" s="20">
        <v>71</v>
      </c>
      <c r="Q95" s="20">
        <v>80</v>
      </c>
      <c r="R95" s="19">
        <v>83</v>
      </c>
      <c r="S95" s="20">
        <v>76</v>
      </c>
      <c r="T95" s="20">
        <v>75</v>
      </c>
      <c r="U95" s="20"/>
      <c r="V95" s="20">
        <v>80</v>
      </c>
      <c r="W95" s="20">
        <v>78</v>
      </c>
      <c r="X95" s="19"/>
    </row>
    <row r="96" spans="1:24" s="15" customFormat="1" ht="13.8">
      <c r="A96" s="15" t="s">
        <v>46</v>
      </c>
      <c r="B96" s="19" t="s">
        <v>47</v>
      </c>
      <c r="C96" s="19">
        <v>2019</v>
      </c>
      <c r="D96" s="19" t="s">
        <v>440</v>
      </c>
      <c r="E96" s="16">
        <v>77</v>
      </c>
      <c r="F96" s="20">
        <v>12</v>
      </c>
      <c r="G96" s="21">
        <v>1.3179289999999999</v>
      </c>
      <c r="H96" s="20">
        <v>9</v>
      </c>
      <c r="I96" s="20">
        <v>74.8386</v>
      </c>
      <c r="J96" s="20">
        <v>79.1614</v>
      </c>
      <c r="K96" s="20" t="s">
        <v>557</v>
      </c>
      <c r="L96" s="20">
        <v>79</v>
      </c>
      <c r="M96" s="20" t="s">
        <v>557</v>
      </c>
      <c r="N96" s="20">
        <v>72</v>
      </c>
      <c r="O96" s="20" t="s">
        <v>557</v>
      </c>
      <c r="P96" s="20">
        <v>71</v>
      </c>
      <c r="Q96" s="20">
        <v>81</v>
      </c>
      <c r="R96" s="19">
        <v>83</v>
      </c>
      <c r="S96" s="20">
        <v>76</v>
      </c>
      <c r="T96" s="20">
        <v>76</v>
      </c>
      <c r="U96" s="20" t="s">
        <v>557</v>
      </c>
      <c r="V96" s="20">
        <v>76</v>
      </c>
      <c r="W96" s="20">
        <v>78</v>
      </c>
      <c r="X96" s="19"/>
    </row>
    <row r="97" spans="1:24" s="15" customFormat="1" ht="13.8">
      <c r="A97" s="15" t="s">
        <v>46</v>
      </c>
      <c r="B97" s="19" t="s">
        <v>47</v>
      </c>
      <c r="C97" s="19">
        <v>2020</v>
      </c>
      <c r="D97" s="19" t="s">
        <v>440</v>
      </c>
      <c r="E97" s="16">
        <v>77</v>
      </c>
      <c r="F97" s="20">
        <v>11</v>
      </c>
      <c r="G97" s="21">
        <v>1.0465660000000001</v>
      </c>
      <c r="H97" s="20">
        <v>9</v>
      </c>
      <c r="I97" s="20">
        <v>75.283630000000002</v>
      </c>
      <c r="J97" s="20">
        <v>78.716369999999998</v>
      </c>
      <c r="K97" s="20" t="s">
        <v>557</v>
      </c>
      <c r="L97" s="20">
        <v>70</v>
      </c>
      <c r="M97" s="20" t="s">
        <v>557</v>
      </c>
      <c r="N97" s="20">
        <v>72</v>
      </c>
      <c r="O97" s="20" t="s">
        <v>557</v>
      </c>
      <c r="P97" s="20">
        <v>71</v>
      </c>
      <c r="Q97" s="20">
        <v>83</v>
      </c>
      <c r="R97" s="19">
        <v>87</v>
      </c>
      <c r="S97" s="20">
        <v>76</v>
      </c>
      <c r="T97" s="20">
        <v>76</v>
      </c>
      <c r="U97" s="20" t="s">
        <v>557</v>
      </c>
      <c r="V97" s="20">
        <v>76</v>
      </c>
      <c r="W97" s="20">
        <v>79</v>
      </c>
      <c r="X97" s="19"/>
    </row>
    <row r="98" spans="1:24" s="15" customFormat="1" ht="13.8">
      <c r="A98" s="15" t="s">
        <v>46</v>
      </c>
      <c r="B98" s="19" t="s">
        <v>47</v>
      </c>
      <c r="C98" s="19">
        <v>2021</v>
      </c>
      <c r="D98" s="19" t="s">
        <v>440</v>
      </c>
      <c r="E98" s="16">
        <v>73</v>
      </c>
      <c r="F98" s="20">
        <v>18</v>
      </c>
      <c r="G98" s="21">
        <v>1.626727</v>
      </c>
      <c r="H98" s="20">
        <v>9</v>
      </c>
      <c r="I98" s="20">
        <v>70.324039999999997</v>
      </c>
      <c r="J98" s="20">
        <v>75.675960000000003</v>
      </c>
      <c r="K98" s="20"/>
      <c r="L98" s="20">
        <v>70.387029999999996</v>
      </c>
      <c r="M98" s="20"/>
      <c r="N98" s="20">
        <v>72.204040000000006</v>
      </c>
      <c r="O98" s="20"/>
      <c r="P98" s="20">
        <v>71.022450000000006</v>
      </c>
      <c r="Q98" s="20">
        <v>54.491329999999998</v>
      </c>
      <c r="R98" s="19">
        <v>86.15831</v>
      </c>
      <c r="S98" s="20">
        <v>75.962590000000006</v>
      </c>
      <c r="T98" s="20">
        <v>76.721299999999999</v>
      </c>
      <c r="U98" s="20"/>
      <c r="V98" s="20">
        <v>75.718239999999994</v>
      </c>
      <c r="W98" s="20">
        <v>76.901619999999994</v>
      </c>
      <c r="X98" s="19"/>
    </row>
    <row r="99" spans="1:24" s="15" customFormat="1" ht="13.8">
      <c r="A99" s="15" t="s">
        <v>46</v>
      </c>
      <c r="B99" s="19" t="s">
        <v>47</v>
      </c>
      <c r="C99" s="19">
        <v>2022</v>
      </c>
      <c r="D99" s="19" t="s">
        <v>440</v>
      </c>
      <c r="E99" s="16">
        <v>75</v>
      </c>
      <c r="F99" s="20">
        <v>13</v>
      </c>
      <c r="G99" s="21">
        <v>0.77888449999999998</v>
      </c>
      <c r="H99" s="20">
        <v>9</v>
      </c>
      <c r="I99" s="20">
        <v>73.722629999999995</v>
      </c>
      <c r="J99" s="20">
        <v>76.277370000000005</v>
      </c>
      <c r="K99" s="20" t="s">
        <v>557</v>
      </c>
      <c r="L99" s="20">
        <v>70</v>
      </c>
      <c r="M99" s="20" t="s">
        <v>557</v>
      </c>
      <c r="N99" s="20">
        <v>72</v>
      </c>
      <c r="O99" s="20" t="s">
        <v>557</v>
      </c>
      <c r="P99" s="20">
        <v>71</v>
      </c>
      <c r="Q99" s="20">
        <v>73</v>
      </c>
      <c r="R99" s="19">
        <v>83</v>
      </c>
      <c r="S99" s="20">
        <v>76</v>
      </c>
      <c r="T99" s="20">
        <v>77</v>
      </c>
      <c r="U99" s="20" t="s">
        <v>557</v>
      </c>
      <c r="V99" s="20">
        <v>77</v>
      </c>
      <c r="W99" s="20">
        <v>78</v>
      </c>
      <c r="X99" s="19"/>
    </row>
    <row r="100" spans="1:24" s="15" customFormat="1" ht="13.8">
      <c r="A100" s="15" t="s">
        <v>46</v>
      </c>
      <c r="B100" s="19" t="s">
        <v>47</v>
      </c>
      <c r="C100" s="19">
        <v>2023</v>
      </c>
      <c r="D100" s="19" t="s">
        <v>440</v>
      </c>
      <c r="E100" s="16">
        <v>75</v>
      </c>
      <c r="F100" s="20">
        <v>14</v>
      </c>
      <c r="G100" s="21">
        <v>1.523523</v>
      </c>
      <c r="H100" s="20">
        <v>9</v>
      </c>
      <c r="I100" s="20">
        <v>72.501419999999996</v>
      </c>
      <c r="J100" s="20">
        <v>77.498580000000004</v>
      </c>
      <c r="K100" s="20"/>
      <c r="L100" s="20">
        <v>70.387029999999996</v>
      </c>
      <c r="M100" s="20"/>
      <c r="N100" s="20">
        <v>72.204040000000006</v>
      </c>
      <c r="O100" s="20"/>
      <c r="P100" s="20">
        <v>83.256370000000004</v>
      </c>
      <c r="Q100" s="20">
        <v>75.035640000000001</v>
      </c>
      <c r="R100" s="19">
        <v>87.041619999999995</v>
      </c>
      <c r="S100" s="20">
        <v>75.962590000000006</v>
      </c>
      <c r="T100" s="20">
        <v>76.721299999999999</v>
      </c>
      <c r="U100" s="20"/>
      <c r="V100" s="20">
        <v>59.409469999999999</v>
      </c>
      <c r="W100" s="20">
        <v>78.698179999999994</v>
      </c>
      <c r="X100" s="19"/>
    </row>
    <row r="101" spans="1:24" s="15" customFormat="1" ht="13.8">
      <c r="A101" s="15" t="s">
        <v>46</v>
      </c>
      <c r="B101" s="19" t="s">
        <v>47</v>
      </c>
      <c r="C101" s="19">
        <v>2024</v>
      </c>
      <c r="D101" s="19" t="s">
        <v>440</v>
      </c>
      <c r="E101" s="16">
        <v>77</v>
      </c>
      <c r="F101" s="20">
        <v>10</v>
      </c>
      <c r="G101" s="21">
        <v>1.6719440000000001</v>
      </c>
      <c r="H101" s="20">
        <v>9</v>
      </c>
      <c r="I101" s="20">
        <v>74.258009999999999</v>
      </c>
      <c r="J101" s="20">
        <v>79.741990000000001</v>
      </c>
      <c r="K101" s="20"/>
      <c r="L101" s="20">
        <v>66.907420000000002</v>
      </c>
      <c r="M101" s="20"/>
      <c r="N101" s="20">
        <v>82.848110000000005</v>
      </c>
      <c r="O101" s="20"/>
      <c r="P101" s="20">
        <v>85.235709999999997</v>
      </c>
      <c r="Q101" s="20">
        <v>76.627849999999995</v>
      </c>
      <c r="R101" s="19">
        <v>88.766689999999997</v>
      </c>
      <c r="S101" s="20">
        <v>78.153649999999999</v>
      </c>
      <c r="T101" s="20">
        <v>73.061229999999995</v>
      </c>
      <c r="U101" s="20"/>
      <c r="V101" s="20">
        <v>61.520569999999999</v>
      </c>
      <c r="W101" s="20">
        <v>79.217070000000007</v>
      </c>
      <c r="X101" s="19"/>
    </row>
    <row r="102" spans="1:24" s="15" customFormat="1">
      <c r="A102" s="68" t="s">
        <v>46</v>
      </c>
      <c r="B102" s="70" t="s">
        <v>47</v>
      </c>
      <c r="C102" s="70">
        <v>2025</v>
      </c>
      <c r="D102" s="73" t="str">
        <f>VLOOKUP(B102,'CPI Timeseries 2012 - 2025'!B:C,2,0)</f>
        <v>AP</v>
      </c>
      <c r="E102" s="16">
        <v>76</v>
      </c>
      <c r="F102" s="70">
        <v>12</v>
      </c>
      <c r="G102" s="74">
        <v>1.429308</v>
      </c>
      <c r="H102" s="70">
        <v>9</v>
      </c>
      <c r="I102" s="75">
        <v>73.655940000000001</v>
      </c>
      <c r="J102" s="75">
        <v>78.344059999999999</v>
      </c>
      <c r="K102" s="75"/>
      <c r="L102" s="75">
        <v>66.826779999999999</v>
      </c>
      <c r="M102" s="75"/>
      <c r="N102" s="75">
        <v>66.723879999999994</v>
      </c>
      <c r="O102" s="75"/>
      <c r="P102" s="75">
        <v>85.229190000000003</v>
      </c>
      <c r="Q102" s="75">
        <v>73.971010000000007</v>
      </c>
      <c r="R102" s="75">
        <v>88.153369999999995</v>
      </c>
      <c r="S102" s="75">
        <v>78.146100000000004</v>
      </c>
      <c r="T102" s="75">
        <v>73.075159999999997</v>
      </c>
      <c r="U102" s="75"/>
      <c r="V102" s="75">
        <v>73.82396</v>
      </c>
      <c r="W102" s="75">
        <v>80.079120000000003</v>
      </c>
      <c r="X102" s="2"/>
    </row>
    <row r="103" spans="1:24" s="15" customFormat="1" ht="13.8">
      <c r="A103" s="15" t="s">
        <v>64</v>
      </c>
      <c r="B103" s="19" t="s">
        <v>65</v>
      </c>
      <c r="C103" s="19">
        <v>2012</v>
      </c>
      <c r="D103" s="19" t="s">
        <v>444</v>
      </c>
      <c r="E103" s="16">
        <v>69</v>
      </c>
      <c r="F103" s="20">
        <v>25</v>
      </c>
      <c r="G103" s="21">
        <v>2.4</v>
      </c>
      <c r="H103" s="20">
        <v>8</v>
      </c>
      <c r="I103" s="20">
        <v>65</v>
      </c>
      <c r="J103" s="20">
        <v>73</v>
      </c>
      <c r="K103" s="20"/>
      <c r="L103" s="20">
        <v>73</v>
      </c>
      <c r="M103" s="20"/>
      <c r="N103" s="20">
        <v>71</v>
      </c>
      <c r="O103" s="20"/>
      <c r="P103" s="20">
        <v>63</v>
      </c>
      <c r="Q103" s="20">
        <v>59</v>
      </c>
      <c r="R103" s="19"/>
      <c r="S103" s="20">
        <v>79</v>
      </c>
      <c r="T103" s="20"/>
      <c r="U103" s="20"/>
      <c r="V103" s="20">
        <v>63</v>
      </c>
      <c r="W103" s="20">
        <v>71</v>
      </c>
      <c r="X103" s="19">
        <v>74</v>
      </c>
    </row>
    <row r="104" spans="1:24" s="15" customFormat="1" ht="13.8">
      <c r="A104" s="15" t="s">
        <v>64</v>
      </c>
      <c r="B104" s="19" t="s">
        <v>65</v>
      </c>
      <c r="C104" s="19">
        <v>2013</v>
      </c>
      <c r="D104" s="19" t="s">
        <v>444</v>
      </c>
      <c r="E104" s="16">
        <v>69</v>
      </c>
      <c r="F104" s="20">
        <v>26</v>
      </c>
      <c r="G104" s="21">
        <v>3.2</v>
      </c>
      <c r="H104" s="20">
        <v>8</v>
      </c>
      <c r="I104" s="20">
        <v>64</v>
      </c>
      <c r="J104" s="20">
        <v>74</v>
      </c>
      <c r="K104" s="20"/>
      <c r="L104" s="20">
        <v>81</v>
      </c>
      <c r="M104" s="20"/>
      <c r="N104" s="20">
        <v>54</v>
      </c>
      <c r="O104" s="20"/>
      <c r="P104" s="20">
        <v>63</v>
      </c>
      <c r="Q104" s="20">
        <v>64</v>
      </c>
      <c r="R104" s="19"/>
      <c r="S104" s="20">
        <v>79</v>
      </c>
      <c r="T104" s="20"/>
      <c r="U104" s="20"/>
      <c r="V104" s="20">
        <v>67</v>
      </c>
      <c r="W104" s="20">
        <v>71</v>
      </c>
      <c r="X104" s="19">
        <v>74</v>
      </c>
    </row>
    <row r="105" spans="1:24" s="15" customFormat="1" ht="13.8">
      <c r="A105" s="15" t="s">
        <v>64</v>
      </c>
      <c r="B105" s="19" t="s">
        <v>65</v>
      </c>
      <c r="C105" s="19">
        <v>2014</v>
      </c>
      <c r="D105" s="19" t="s">
        <v>444</v>
      </c>
      <c r="E105" s="16">
        <v>72</v>
      </c>
      <c r="F105" s="20">
        <v>23</v>
      </c>
      <c r="G105" s="21">
        <v>3.4900000095367432</v>
      </c>
      <c r="H105" s="20">
        <v>7</v>
      </c>
      <c r="I105" s="20">
        <v>66</v>
      </c>
      <c r="J105" s="20">
        <v>78</v>
      </c>
      <c r="K105" s="20"/>
      <c r="L105" s="20">
        <v>81</v>
      </c>
      <c r="M105" s="20"/>
      <c r="N105" s="20">
        <v>54</v>
      </c>
      <c r="O105" s="20"/>
      <c r="P105" s="20">
        <v>73</v>
      </c>
      <c r="Q105" s="20">
        <v>66</v>
      </c>
      <c r="R105" s="19"/>
      <c r="S105" s="20">
        <v>79</v>
      </c>
      <c r="T105" s="20"/>
      <c r="U105" s="20"/>
      <c r="V105" s="20">
        <v>71</v>
      </c>
      <c r="W105" s="20">
        <v>77</v>
      </c>
      <c r="X105" s="19"/>
    </row>
    <row r="106" spans="1:24" s="15" customFormat="1" ht="13.8">
      <c r="A106" s="15" t="s">
        <v>64</v>
      </c>
      <c r="B106" s="19" t="s">
        <v>65</v>
      </c>
      <c r="C106" s="19">
        <v>2015</v>
      </c>
      <c r="D106" s="19" t="s">
        <v>444</v>
      </c>
      <c r="E106" s="16">
        <v>76</v>
      </c>
      <c r="F106" s="20">
        <v>16</v>
      </c>
      <c r="G106" s="21">
        <v>1.7599999904632568</v>
      </c>
      <c r="H106" s="20">
        <v>7</v>
      </c>
      <c r="I106" s="20">
        <v>73</v>
      </c>
      <c r="J106" s="20">
        <v>79</v>
      </c>
      <c r="K106" s="20"/>
      <c r="L106" s="20">
        <v>81</v>
      </c>
      <c r="M106" s="20"/>
      <c r="N106" s="20">
        <v>71</v>
      </c>
      <c r="O106" s="20"/>
      <c r="P106" s="20">
        <v>73</v>
      </c>
      <c r="Q106" s="20">
        <v>70</v>
      </c>
      <c r="R106" s="19"/>
      <c r="S106" s="20">
        <v>79</v>
      </c>
      <c r="T106" s="20"/>
      <c r="U106" s="20"/>
      <c r="V106" s="20">
        <v>77</v>
      </c>
      <c r="W106" s="20">
        <v>81</v>
      </c>
      <c r="X106" s="19"/>
    </row>
    <row r="107" spans="1:24" s="15" customFormat="1" ht="13.8">
      <c r="A107" s="15" t="s">
        <v>64</v>
      </c>
      <c r="B107" s="19" t="s">
        <v>65</v>
      </c>
      <c r="C107" s="19">
        <v>2016</v>
      </c>
      <c r="D107" s="19" t="s">
        <v>444</v>
      </c>
      <c r="E107" s="16">
        <v>75</v>
      </c>
      <c r="F107" s="20">
        <v>17</v>
      </c>
      <c r="G107" s="21">
        <v>1.36</v>
      </c>
      <c r="H107" s="20">
        <v>7</v>
      </c>
      <c r="I107" s="20">
        <v>73</v>
      </c>
      <c r="J107" s="20">
        <v>77</v>
      </c>
      <c r="K107" s="20" t="s">
        <v>557</v>
      </c>
      <c r="L107" s="20">
        <v>80</v>
      </c>
      <c r="M107" s="20" t="s">
        <v>557</v>
      </c>
      <c r="N107" s="20">
        <v>72</v>
      </c>
      <c r="O107" s="20" t="s">
        <v>557</v>
      </c>
      <c r="P107" s="20">
        <v>71</v>
      </c>
      <c r="Q107" s="20">
        <v>74</v>
      </c>
      <c r="R107" s="19" t="s">
        <v>557</v>
      </c>
      <c r="S107" s="20">
        <v>76</v>
      </c>
      <c r="T107" s="20" t="s">
        <v>557</v>
      </c>
      <c r="U107" s="20" t="s">
        <v>557</v>
      </c>
      <c r="V107" s="20">
        <v>73</v>
      </c>
      <c r="W107" s="20">
        <v>79</v>
      </c>
      <c r="X107" s="19"/>
    </row>
    <row r="108" spans="1:24" s="15" customFormat="1" ht="13.8">
      <c r="A108" s="15" t="s">
        <v>64</v>
      </c>
      <c r="B108" s="19" t="s">
        <v>65</v>
      </c>
      <c r="C108" s="19">
        <v>2017</v>
      </c>
      <c r="D108" s="19" t="s">
        <v>444</v>
      </c>
      <c r="E108" s="16">
        <v>75</v>
      </c>
      <c r="F108" s="20">
        <v>16</v>
      </c>
      <c r="G108" s="21">
        <v>1.17</v>
      </c>
      <c r="H108" s="20">
        <v>8</v>
      </c>
      <c r="I108" s="20">
        <v>73</v>
      </c>
      <c r="J108" s="20">
        <v>77</v>
      </c>
      <c r="K108" s="20"/>
      <c r="L108" s="20">
        <v>79</v>
      </c>
      <c r="M108" s="20"/>
      <c r="N108" s="20">
        <v>72</v>
      </c>
      <c r="O108" s="20"/>
      <c r="P108" s="20">
        <v>71</v>
      </c>
      <c r="Q108" s="20">
        <v>75</v>
      </c>
      <c r="R108" s="19"/>
      <c r="S108" s="20">
        <v>76</v>
      </c>
      <c r="T108" s="20">
        <v>74</v>
      </c>
      <c r="U108" s="20"/>
      <c r="V108" s="20">
        <v>72</v>
      </c>
      <c r="W108" s="20">
        <v>80</v>
      </c>
      <c r="X108" s="19"/>
    </row>
    <row r="109" spans="1:24" s="15" customFormat="1" ht="13.8">
      <c r="A109" s="15" t="s">
        <v>64</v>
      </c>
      <c r="B109" s="19" t="s">
        <v>65</v>
      </c>
      <c r="C109" s="19">
        <v>2018</v>
      </c>
      <c r="D109" s="19" t="s">
        <v>444</v>
      </c>
      <c r="E109" s="16">
        <v>76</v>
      </c>
      <c r="F109" s="20">
        <v>14</v>
      </c>
      <c r="G109" s="21">
        <v>1.37</v>
      </c>
      <c r="H109" s="20">
        <v>8</v>
      </c>
      <c r="I109" s="20">
        <v>74</v>
      </c>
      <c r="J109" s="20">
        <v>78</v>
      </c>
      <c r="K109" s="20"/>
      <c r="L109" s="20">
        <v>79</v>
      </c>
      <c r="M109" s="20"/>
      <c r="N109" s="20">
        <v>72</v>
      </c>
      <c r="O109" s="20"/>
      <c r="P109" s="20">
        <v>71</v>
      </c>
      <c r="Q109" s="20">
        <v>82</v>
      </c>
      <c r="R109" s="19"/>
      <c r="S109" s="20">
        <v>76</v>
      </c>
      <c r="T109" s="20">
        <v>75</v>
      </c>
      <c r="U109" s="20"/>
      <c r="V109" s="20">
        <v>75</v>
      </c>
      <c r="W109" s="20">
        <v>80</v>
      </c>
      <c r="X109" s="19"/>
    </row>
    <row r="110" spans="1:24" s="15" customFormat="1" ht="13.8">
      <c r="A110" s="15" t="s">
        <v>64</v>
      </c>
      <c r="B110" s="19" t="s">
        <v>65</v>
      </c>
      <c r="C110" s="19">
        <v>2019</v>
      </c>
      <c r="D110" s="19" t="s">
        <v>444</v>
      </c>
      <c r="E110" s="16">
        <v>77</v>
      </c>
      <c r="F110" s="20">
        <v>12</v>
      </c>
      <c r="G110" s="21">
        <v>1.5688150000000001</v>
      </c>
      <c r="H110" s="20">
        <v>8</v>
      </c>
      <c r="I110" s="20">
        <v>74.427149999999997</v>
      </c>
      <c r="J110" s="20">
        <v>79.572850000000003</v>
      </c>
      <c r="K110" s="20" t="s">
        <v>557</v>
      </c>
      <c r="L110" s="20">
        <v>79</v>
      </c>
      <c r="M110" s="20" t="s">
        <v>557</v>
      </c>
      <c r="N110" s="20">
        <v>72</v>
      </c>
      <c r="O110" s="20" t="s">
        <v>557</v>
      </c>
      <c r="P110" s="20">
        <v>71</v>
      </c>
      <c r="Q110" s="20">
        <v>85</v>
      </c>
      <c r="R110" s="19" t="s">
        <v>557</v>
      </c>
      <c r="S110" s="20">
        <v>76</v>
      </c>
      <c r="T110" s="20">
        <v>75</v>
      </c>
      <c r="U110" s="20" t="s">
        <v>557</v>
      </c>
      <c r="V110" s="20">
        <v>78</v>
      </c>
      <c r="W110" s="20">
        <v>80</v>
      </c>
      <c r="X110" s="19"/>
    </row>
    <row r="111" spans="1:24" s="15" customFormat="1" ht="13.8">
      <c r="A111" s="15" t="s">
        <v>64</v>
      </c>
      <c r="B111" s="19" t="s">
        <v>65</v>
      </c>
      <c r="C111" s="19">
        <v>2020</v>
      </c>
      <c r="D111" s="19" t="s">
        <v>444</v>
      </c>
      <c r="E111" s="16">
        <v>76</v>
      </c>
      <c r="F111" s="20">
        <v>15</v>
      </c>
      <c r="G111" s="21">
        <v>0.67404410000000003</v>
      </c>
      <c r="H111" s="20">
        <v>8</v>
      </c>
      <c r="I111" s="20">
        <v>74.894570000000002</v>
      </c>
      <c r="J111" s="20">
        <v>77.105429999999998</v>
      </c>
      <c r="K111" s="20" t="s">
        <v>557</v>
      </c>
      <c r="L111" s="20">
        <v>79</v>
      </c>
      <c r="M111" s="20" t="s">
        <v>557</v>
      </c>
      <c r="N111" s="20">
        <v>72</v>
      </c>
      <c r="O111" s="20" t="s">
        <v>557</v>
      </c>
      <c r="P111" s="20">
        <v>71</v>
      </c>
      <c r="Q111" s="20">
        <v>78</v>
      </c>
      <c r="R111" s="19" t="s">
        <v>557</v>
      </c>
      <c r="S111" s="20">
        <v>76</v>
      </c>
      <c r="T111" s="20">
        <v>75</v>
      </c>
      <c r="U111" s="20" t="s">
        <v>557</v>
      </c>
      <c r="V111" s="20">
        <v>78</v>
      </c>
      <c r="W111" s="20">
        <v>77</v>
      </c>
      <c r="X111" s="19"/>
    </row>
    <row r="112" spans="1:24" s="15" customFormat="1" ht="13.8">
      <c r="A112" s="15" t="s">
        <v>64</v>
      </c>
      <c r="B112" s="19" t="s">
        <v>65</v>
      </c>
      <c r="C112" s="19">
        <v>2021</v>
      </c>
      <c r="D112" s="19" t="s">
        <v>444</v>
      </c>
      <c r="E112" s="16">
        <v>74</v>
      </c>
      <c r="F112" s="20">
        <v>13</v>
      </c>
      <c r="G112" s="21">
        <v>0.83166870000000004</v>
      </c>
      <c r="H112" s="20">
        <v>8</v>
      </c>
      <c r="I112" s="20">
        <v>72.631900000000002</v>
      </c>
      <c r="J112" s="20">
        <v>75.368099999999998</v>
      </c>
      <c r="K112" s="20"/>
      <c r="L112" s="20">
        <v>79.255899999999997</v>
      </c>
      <c r="M112" s="20"/>
      <c r="N112" s="20">
        <v>72.204040000000006</v>
      </c>
      <c r="O112" s="20"/>
      <c r="P112" s="20">
        <v>71.022450000000006</v>
      </c>
      <c r="Q112" s="20">
        <v>67.93074</v>
      </c>
      <c r="R112" s="19"/>
      <c r="S112" s="20">
        <v>75.962590000000006</v>
      </c>
      <c r="T112" s="20">
        <v>73.827669999999998</v>
      </c>
      <c r="U112" s="20"/>
      <c r="V112" s="20">
        <v>76.068960000000004</v>
      </c>
      <c r="W112" s="20">
        <v>76.901619999999994</v>
      </c>
      <c r="X112" s="19"/>
    </row>
    <row r="113" spans="1:24" s="15" customFormat="1" ht="13.8">
      <c r="A113" s="15" t="s">
        <v>64</v>
      </c>
      <c r="B113" s="19" t="s">
        <v>65</v>
      </c>
      <c r="C113" s="19">
        <v>2022</v>
      </c>
      <c r="D113" s="19" t="s">
        <v>444</v>
      </c>
      <c r="E113" s="16">
        <v>71</v>
      </c>
      <c r="F113" s="20">
        <v>22</v>
      </c>
      <c r="G113" s="21">
        <v>1.5290049999999999</v>
      </c>
      <c r="H113" s="20">
        <v>8</v>
      </c>
      <c r="I113" s="20">
        <v>68.492429999999999</v>
      </c>
      <c r="J113" s="20">
        <v>73.507570000000001</v>
      </c>
      <c r="K113" s="20" t="s">
        <v>557</v>
      </c>
      <c r="L113" s="20">
        <v>79</v>
      </c>
      <c r="M113" s="20" t="s">
        <v>557</v>
      </c>
      <c r="N113" s="20">
        <v>72</v>
      </c>
      <c r="O113" s="20" t="s">
        <v>557</v>
      </c>
      <c r="P113" s="20">
        <v>59</v>
      </c>
      <c r="Q113" s="20">
        <v>63</v>
      </c>
      <c r="R113" s="19" t="s">
        <v>557</v>
      </c>
      <c r="S113" s="20">
        <v>76</v>
      </c>
      <c r="T113" s="20">
        <v>70</v>
      </c>
      <c r="U113" s="20" t="s">
        <v>557</v>
      </c>
      <c r="V113" s="20">
        <v>70</v>
      </c>
      <c r="W113" s="20">
        <v>74</v>
      </c>
      <c r="X113" s="19"/>
    </row>
    <row r="114" spans="1:24" s="15" customFormat="1" ht="13.8">
      <c r="A114" s="15" t="s">
        <v>64</v>
      </c>
      <c r="B114" s="19" t="s">
        <v>65</v>
      </c>
      <c r="C114" s="19">
        <v>2023</v>
      </c>
      <c r="D114" s="19" t="s">
        <v>444</v>
      </c>
      <c r="E114" s="16">
        <v>71</v>
      </c>
      <c r="F114" s="20">
        <v>20</v>
      </c>
      <c r="G114" s="21">
        <v>1.3671770000000001</v>
      </c>
      <c r="H114" s="20">
        <v>8</v>
      </c>
      <c r="I114" s="20">
        <v>68.757829999999998</v>
      </c>
      <c r="J114" s="20">
        <v>73.242170000000002</v>
      </c>
      <c r="K114" s="20"/>
      <c r="L114" s="20">
        <v>79.255899999999997</v>
      </c>
      <c r="M114" s="20"/>
      <c r="N114" s="20">
        <v>72.204040000000006</v>
      </c>
      <c r="O114" s="20"/>
      <c r="P114" s="20">
        <v>58.971130000000002</v>
      </c>
      <c r="Q114" s="20">
        <v>73.751630000000006</v>
      </c>
      <c r="R114" s="19"/>
      <c r="S114" s="20">
        <v>73.872489999999999</v>
      </c>
      <c r="T114" s="20">
        <v>68.763840000000002</v>
      </c>
      <c r="U114" s="20"/>
      <c r="V114" s="20">
        <v>68.528350000000003</v>
      </c>
      <c r="W114" s="20">
        <v>74.206789999999998</v>
      </c>
      <c r="X114" s="19"/>
    </row>
    <row r="115" spans="1:24" s="15" customFormat="1" ht="13.8">
      <c r="A115" s="15" t="s">
        <v>64</v>
      </c>
      <c r="B115" s="19" t="s">
        <v>65</v>
      </c>
      <c r="C115" s="19">
        <v>2024</v>
      </c>
      <c r="D115" s="19" t="s">
        <v>444</v>
      </c>
      <c r="E115" s="16">
        <v>67</v>
      </c>
      <c r="F115" s="20">
        <v>25</v>
      </c>
      <c r="G115" s="21">
        <v>1.9229229999999999</v>
      </c>
      <c r="H115" s="20">
        <v>8</v>
      </c>
      <c r="I115" s="20">
        <v>63.846409999999999</v>
      </c>
      <c r="J115" s="20">
        <v>70.153589999999994</v>
      </c>
      <c r="K115" s="20"/>
      <c r="L115" s="20">
        <v>66.907420000000002</v>
      </c>
      <c r="M115" s="20"/>
      <c r="N115" s="20">
        <v>50.63015</v>
      </c>
      <c r="O115" s="20"/>
      <c r="P115" s="20">
        <v>58.851039999999998</v>
      </c>
      <c r="Q115" s="20">
        <v>76.32302</v>
      </c>
      <c r="R115" s="19"/>
      <c r="S115" s="20">
        <v>69.079160000000002</v>
      </c>
      <c r="T115" s="20">
        <v>66.901290000000003</v>
      </c>
      <c r="U115" s="20"/>
      <c r="V115" s="20">
        <v>71.746579999999994</v>
      </c>
      <c r="W115" s="20">
        <v>74.006889999999999</v>
      </c>
      <c r="X115" s="19"/>
    </row>
    <row r="116" spans="1:24" s="15" customFormat="1">
      <c r="A116" s="68" t="s">
        <v>64</v>
      </c>
      <c r="B116" s="70" t="s">
        <v>65</v>
      </c>
      <c r="C116" s="70">
        <v>2025</v>
      </c>
      <c r="D116" s="73" t="str">
        <f>VLOOKUP(B116,'CPI Timeseries 2012 - 2025'!B:C,2,0)</f>
        <v>WE/EU</v>
      </c>
      <c r="E116" s="16">
        <v>69</v>
      </c>
      <c r="F116" s="70">
        <v>21</v>
      </c>
      <c r="G116" s="74">
        <v>1.246618</v>
      </c>
      <c r="H116" s="70">
        <v>8</v>
      </c>
      <c r="I116" s="75">
        <v>66.955539999999999</v>
      </c>
      <c r="J116" s="75">
        <v>71.044460000000001</v>
      </c>
      <c r="K116" s="75"/>
      <c r="L116" s="75">
        <v>66.826779999999999</v>
      </c>
      <c r="M116" s="75"/>
      <c r="N116" s="75">
        <v>66.723879999999994</v>
      </c>
      <c r="O116" s="75"/>
      <c r="P116" s="75">
        <v>58.821210000000001</v>
      </c>
      <c r="Q116" s="75">
        <v>76.614140000000006</v>
      </c>
      <c r="R116" s="75"/>
      <c r="S116" s="75">
        <v>69.068659999999994</v>
      </c>
      <c r="T116" s="75">
        <v>67.598460000000003</v>
      </c>
      <c r="U116" s="75"/>
      <c r="V116" s="75">
        <v>70.103999999999999</v>
      </c>
      <c r="W116" s="75">
        <v>74.867469999999997</v>
      </c>
      <c r="X116" s="2"/>
    </row>
    <row r="117" spans="1:24" s="15" customFormat="1" ht="13.8">
      <c r="A117" s="15" t="s">
        <v>283</v>
      </c>
      <c r="B117" s="19" t="s">
        <v>284</v>
      </c>
      <c r="C117" s="19">
        <v>2012</v>
      </c>
      <c r="D117" s="19" t="s">
        <v>441</v>
      </c>
      <c r="E117" s="16">
        <v>27</v>
      </c>
      <c r="F117" s="20">
        <v>139</v>
      </c>
      <c r="G117" s="21">
        <v>2.5</v>
      </c>
      <c r="H117" s="20">
        <v>6</v>
      </c>
      <c r="I117" s="20">
        <v>23</v>
      </c>
      <c r="J117" s="20">
        <v>31</v>
      </c>
      <c r="K117" s="20"/>
      <c r="L117" s="20"/>
      <c r="M117" s="20">
        <v>28</v>
      </c>
      <c r="N117" s="20">
        <v>38</v>
      </c>
      <c r="O117" s="20">
        <v>23</v>
      </c>
      <c r="P117" s="20">
        <v>22</v>
      </c>
      <c r="Q117" s="20"/>
      <c r="R117" s="19"/>
      <c r="S117" s="20">
        <v>21</v>
      </c>
      <c r="T117" s="20"/>
      <c r="U117" s="20"/>
      <c r="V117" s="20">
        <v>30</v>
      </c>
      <c r="W117" s="20"/>
      <c r="X117" s="19"/>
    </row>
    <row r="118" spans="1:24" s="15" customFormat="1" ht="13.8">
      <c r="A118" s="15" t="s">
        <v>283</v>
      </c>
      <c r="B118" s="19" t="s">
        <v>284</v>
      </c>
      <c r="C118" s="19">
        <v>2013</v>
      </c>
      <c r="D118" s="19" t="s">
        <v>441</v>
      </c>
      <c r="E118" s="16">
        <v>28</v>
      </c>
      <c r="F118" s="20">
        <v>127</v>
      </c>
      <c r="G118" s="21">
        <v>3.5</v>
      </c>
      <c r="H118" s="20">
        <v>6</v>
      </c>
      <c r="I118" s="20">
        <v>22</v>
      </c>
      <c r="J118" s="20">
        <v>34</v>
      </c>
      <c r="K118" s="20"/>
      <c r="L118" s="20"/>
      <c r="M118" s="20">
        <v>28</v>
      </c>
      <c r="N118" s="20">
        <v>38</v>
      </c>
      <c r="O118" s="20">
        <v>21</v>
      </c>
      <c r="P118" s="20">
        <v>22</v>
      </c>
      <c r="Q118" s="20"/>
      <c r="R118" s="19"/>
      <c r="S118" s="20">
        <v>21</v>
      </c>
      <c r="T118" s="20"/>
      <c r="U118" s="20"/>
      <c r="V118" s="20">
        <v>40</v>
      </c>
      <c r="W118" s="20"/>
      <c r="X118" s="19"/>
    </row>
    <row r="119" spans="1:24" s="15" customFormat="1" ht="13.8">
      <c r="A119" s="15" t="s">
        <v>283</v>
      </c>
      <c r="B119" s="19" t="s">
        <v>284</v>
      </c>
      <c r="C119" s="19">
        <v>2014</v>
      </c>
      <c r="D119" s="19" t="s">
        <v>441</v>
      </c>
      <c r="E119" s="16">
        <v>29</v>
      </c>
      <c r="F119" s="20">
        <v>126</v>
      </c>
      <c r="G119" s="21">
        <v>3.0199999809265137</v>
      </c>
      <c r="H119" s="20">
        <v>6</v>
      </c>
      <c r="I119" s="20">
        <v>24</v>
      </c>
      <c r="J119" s="20">
        <v>34</v>
      </c>
      <c r="K119" s="20"/>
      <c r="L119" s="20"/>
      <c r="M119" s="20">
        <v>28</v>
      </c>
      <c r="N119" s="20">
        <v>38</v>
      </c>
      <c r="O119" s="20">
        <v>21</v>
      </c>
      <c r="P119" s="20">
        <v>32</v>
      </c>
      <c r="Q119" s="20"/>
      <c r="R119" s="19"/>
      <c r="S119" s="20">
        <v>21</v>
      </c>
      <c r="T119" s="20"/>
      <c r="U119" s="20"/>
      <c r="V119" s="20">
        <v>37</v>
      </c>
      <c r="W119" s="20"/>
      <c r="X119" s="19"/>
    </row>
    <row r="120" spans="1:24" s="15" customFormat="1" ht="13.8">
      <c r="A120" s="15" t="s">
        <v>283</v>
      </c>
      <c r="B120" s="19" t="s">
        <v>284</v>
      </c>
      <c r="C120" s="19">
        <v>2015</v>
      </c>
      <c r="D120" s="19" t="s">
        <v>441</v>
      </c>
      <c r="E120" s="16">
        <v>29</v>
      </c>
      <c r="F120" s="20">
        <v>119</v>
      </c>
      <c r="G120" s="21">
        <v>3.25</v>
      </c>
      <c r="H120" s="20">
        <v>6</v>
      </c>
      <c r="I120" s="20">
        <v>24</v>
      </c>
      <c r="J120" s="20">
        <v>34</v>
      </c>
      <c r="K120" s="20"/>
      <c r="L120" s="20"/>
      <c r="M120" s="20">
        <v>23</v>
      </c>
      <c r="N120" s="20">
        <v>38</v>
      </c>
      <c r="O120" s="20">
        <v>21</v>
      </c>
      <c r="P120" s="20">
        <v>32</v>
      </c>
      <c r="Q120" s="20"/>
      <c r="R120" s="19"/>
      <c r="S120" s="20">
        <v>21</v>
      </c>
      <c r="T120" s="20"/>
      <c r="U120" s="20"/>
      <c r="V120" s="20">
        <v>37</v>
      </c>
      <c r="W120" s="20"/>
      <c r="X120" s="19"/>
    </row>
    <row r="121" spans="1:24" s="15" customFormat="1" ht="13.8">
      <c r="A121" s="15" t="s">
        <v>283</v>
      </c>
      <c r="B121" s="19" t="s">
        <v>284</v>
      </c>
      <c r="C121" s="19">
        <v>2016</v>
      </c>
      <c r="D121" s="19" t="s">
        <v>441</v>
      </c>
      <c r="E121" s="16">
        <v>30</v>
      </c>
      <c r="F121" s="20">
        <v>123</v>
      </c>
      <c r="G121" s="21">
        <v>5.13</v>
      </c>
      <c r="H121" s="20">
        <v>7</v>
      </c>
      <c r="I121" s="20">
        <v>22</v>
      </c>
      <c r="J121" s="20">
        <v>39</v>
      </c>
      <c r="K121" s="20" t="s">
        <v>557</v>
      </c>
      <c r="L121" s="20" t="s">
        <v>557</v>
      </c>
      <c r="M121" s="20">
        <v>24</v>
      </c>
      <c r="N121" s="20">
        <v>37</v>
      </c>
      <c r="O121" s="20">
        <v>25</v>
      </c>
      <c r="P121" s="20">
        <v>47</v>
      </c>
      <c r="Q121" s="20" t="s">
        <v>557</v>
      </c>
      <c r="R121" s="19" t="s">
        <v>557</v>
      </c>
      <c r="S121" s="20">
        <v>24</v>
      </c>
      <c r="T121" s="20">
        <v>9</v>
      </c>
      <c r="U121" s="20" t="s">
        <v>557</v>
      </c>
      <c r="V121" s="20">
        <v>46</v>
      </c>
      <c r="W121" s="20" t="s">
        <v>557</v>
      </c>
      <c r="X121" s="19"/>
    </row>
    <row r="122" spans="1:24" s="15" customFormat="1" ht="13.8">
      <c r="A122" s="15" t="s">
        <v>283</v>
      </c>
      <c r="B122" s="19" t="s">
        <v>284</v>
      </c>
      <c r="C122" s="19">
        <v>2017</v>
      </c>
      <c r="D122" s="19" t="s">
        <v>441</v>
      </c>
      <c r="E122" s="16">
        <v>31</v>
      </c>
      <c r="F122" s="20">
        <v>122</v>
      </c>
      <c r="G122" s="21">
        <v>5.64</v>
      </c>
      <c r="H122" s="20">
        <v>7</v>
      </c>
      <c r="I122" s="20">
        <v>22</v>
      </c>
      <c r="J122" s="20">
        <v>40</v>
      </c>
      <c r="K122" s="20"/>
      <c r="L122" s="20"/>
      <c r="M122" s="20">
        <v>25</v>
      </c>
      <c r="N122" s="20">
        <v>37</v>
      </c>
      <c r="O122" s="20">
        <v>21</v>
      </c>
      <c r="P122" s="20">
        <v>47</v>
      </c>
      <c r="Q122" s="20"/>
      <c r="R122" s="19"/>
      <c r="S122" s="20">
        <v>24</v>
      </c>
      <c r="T122" s="20">
        <v>10</v>
      </c>
      <c r="U122" s="20"/>
      <c r="V122" s="20">
        <v>52</v>
      </c>
      <c r="W122" s="20"/>
      <c r="X122" s="19"/>
    </row>
    <row r="123" spans="1:24" s="15" customFormat="1" ht="13.8">
      <c r="A123" s="15" t="s">
        <v>283</v>
      </c>
      <c r="B123" s="19" t="s">
        <v>284</v>
      </c>
      <c r="C123" s="19">
        <v>2018</v>
      </c>
      <c r="D123" s="19" t="s">
        <v>441</v>
      </c>
      <c r="E123" s="16">
        <v>25</v>
      </c>
      <c r="F123" s="20">
        <v>152</v>
      </c>
      <c r="G123" s="21">
        <v>4.09</v>
      </c>
      <c r="H123" s="20">
        <v>6</v>
      </c>
      <c r="I123" s="20">
        <v>18</v>
      </c>
      <c r="J123" s="20">
        <v>32</v>
      </c>
      <c r="K123" s="20"/>
      <c r="L123" s="20"/>
      <c r="M123" s="20">
        <v>25</v>
      </c>
      <c r="N123" s="20">
        <v>37</v>
      </c>
      <c r="O123" s="20">
        <v>21</v>
      </c>
      <c r="P123" s="20">
        <v>35</v>
      </c>
      <c r="Q123" s="20"/>
      <c r="R123" s="19"/>
      <c r="S123" s="20">
        <v>24</v>
      </c>
      <c r="T123" s="20">
        <v>9</v>
      </c>
      <c r="U123" s="20"/>
      <c r="V123" s="20"/>
      <c r="W123" s="20"/>
      <c r="X123" s="19"/>
    </row>
    <row r="124" spans="1:24" s="15" customFormat="1" ht="13.8">
      <c r="A124" s="15" t="s">
        <v>283</v>
      </c>
      <c r="B124" s="19" t="s">
        <v>284</v>
      </c>
      <c r="C124" s="19">
        <v>2019</v>
      </c>
      <c r="D124" s="19" t="s">
        <v>441</v>
      </c>
      <c r="E124" s="16">
        <v>30</v>
      </c>
      <c r="F124" s="20">
        <v>126</v>
      </c>
      <c r="G124" s="21">
        <v>7.1617769999999998</v>
      </c>
      <c r="H124" s="20">
        <v>7</v>
      </c>
      <c r="I124" s="20">
        <v>18.25468</v>
      </c>
      <c r="J124" s="20">
        <v>41.74532</v>
      </c>
      <c r="K124" s="20" t="s">
        <v>557</v>
      </c>
      <c r="L124" s="20" t="s">
        <v>557</v>
      </c>
      <c r="M124" s="20">
        <v>29</v>
      </c>
      <c r="N124" s="20">
        <v>20</v>
      </c>
      <c r="O124" s="20">
        <v>21</v>
      </c>
      <c r="P124" s="20">
        <v>35</v>
      </c>
      <c r="Q124" s="20" t="s">
        <v>557</v>
      </c>
      <c r="R124" s="19" t="s">
        <v>557</v>
      </c>
      <c r="S124" s="20">
        <v>24</v>
      </c>
      <c r="T124" s="20">
        <v>10</v>
      </c>
      <c r="U124" s="20" t="s">
        <v>557</v>
      </c>
      <c r="V124" s="20">
        <v>69</v>
      </c>
      <c r="W124" s="20" t="s">
        <v>557</v>
      </c>
      <c r="X124" s="19"/>
    </row>
    <row r="125" spans="1:24" s="15" customFormat="1" ht="13.8">
      <c r="A125" s="15" t="s">
        <v>283</v>
      </c>
      <c r="B125" s="19" t="s">
        <v>284</v>
      </c>
      <c r="C125" s="19">
        <v>2020</v>
      </c>
      <c r="D125" s="19" t="s">
        <v>441</v>
      </c>
      <c r="E125" s="16">
        <v>30</v>
      </c>
      <c r="F125" s="20">
        <v>129</v>
      </c>
      <c r="G125" s="21">
        <v>5.0000169999999997</v>
      </c>
      <c r="H125" s="20">
        <v>7</v>
      </c>
      <c r="I125" s="20">
        <v>21.799969999999998</v>
      </c>
      <c r="J125" s="20">
        <v>38.200029999999998</v>
      </c>
      <c r="K125" s="20" t="s">
        <v>557</v>
      </c>
      <c r="L125" s="20" t="s">
        <v>557</v>
      </c>
      <c r="M125" s="20">
        <v>29</v>
      </c>
      <c r="N125" s="20">
        <v>20</v>
      </c>
      <c r="O125" s="20">
        <v>21</v>
      </c>
      <c r="P125" s="20">
        <v>35</v>
      </c>
      <c r="Q125" s="20" t="s">
        <v>557</v>
      </c>
      <c r="R125" s="19" t="s">
        <v>557</v>
      </c>
      <c r="S125" s="20">
        <v>24</v>
      </c>
      <c r="T125" s="20">
        <v>12</v>
      </c>
      <c r="U125" s="20" t="s">
        <v>557</v>
      </c>
      <c r="V125" s="20">
        <v>69</v>
      </c>
      <c r="W125" s="20" t="s">
        <v>557</v>
      </c>
      <c r="X125" s="19"/>
    </row>
    <row r="126" spans="1:24" s="15" customFormat="1" ht="13.8">
      <c r="A126" s="15" t="s">
        <v>283</v>
      </c>
      <c r="B126" s="19" t="s">
        <v>284</v>
      </c>
      <c r="C126" s="19">
        <v>2021</v>
      </c>
      <c r="D126" s="19" t="s">
        <v>441</v>
      </c>
      <c r="E126" s="16">
        <v>30</v>
      </c>
      <c r="F126" s="20">
        <v>128</v>
      </c>
      <c r="G126" s="21">
        <v>5.5241980000000002</v>
      </c>
      <c r="H126" s="20">
        <v>7</v>
      </c>
      <c r="I126" s="20">
        <v>20.912690000000001</v>
      </c>
      <c r="J126" s="20">
        <v>39.087310000000002</v>
      </c>
      <c r="K126" s="20"/>
      <c r="L126" s="20"/>
      <c r="M126" s="20">
        <v>28.855989999999998</v>
      </c>
      <c r="N126" s="20">
        <v>19.792760000000001</v>
      </c>
      <c r="O126" s="20">
        <v>20.748570000000001</v>
      </c>
      <c r="P126" s="20">
        <v>34.50329</v>
      </c>
      <c r="Q126" s="20"/>
      <c r="R126" s="19"/>
      <c r="S126" s="20">
        <v>23.709849999999999</v>
      </c>
      <c r="T126" s="20">
        <v>10.891439999999999</v>
      </c>
      <c r="U126" s="20"/>
      <c r="V126" s="20">
        <v>74.139970000000005</v>
      </c>
      <c r="W126" s="20"/>
      <c r="X126" s="19"/>
    </row>
    <row r="127" spans="1:24" s="15" customFormat="1" ht="13.8">
      <c r="A127" s="15" t="s">
        <v>283</v>
      </c>
      <c r="B127" s="19" t="s">
        <v>284</v>
      </c>
      <c r="C127" s="19">
        <v>2022</v>
      </c>
      <c r="D127" s="19" t="s">
        <v>441</v>
      </c>
      <c r="E127" s="16">
        <v>23</v>
      </c>
      <c r="F127" s="20">
        <v>157</v>
      </c>
      <c r="G127" s="21">
        <v>2.3971179999999999</v>
      </c>
      <c r="H127" s="20">
        <v>6</v>
      </c>
      <c r="I127" s="20">
        <v>19.068729999999999</v>
      </c>
      <c r="J127" s="20">
        <v>26.931270000000001</v>
      </c>
      <c r="K127" s="20" t="s">
        <v>557</v>
      </c>
      <c r="L127" s="20" t="s">
        <v>557</v>
      </c>
      <c r="M127" s="20">
        <v>29</v>
      </c>
      <c r="N127" s="20">
        <v>20</v>
      </c>
      <c r="O127" s="20">
        <v>21</v>
      </c>
      <c r="P127" s="20">
        <v>35</v>
      </c>
      <c r="Q127" s="20" t="s">
        <v>557</v>
      </c>
      <c r="R127" s="19" t="s">
        <v>557</v>
      </c>
      <c r="S127" s="20">
        <v>24</v>
      </c>
      <c r="T127" s="20">
        <v>12</v>
      </c>
      <c r="U127" s="20" t="s">
        <v>557</v>
      </c>
      <c r="V127" s="20" t="s">
        <v>557</v>
      </c>
      <c r="W127" s="20" t="s">
        <v>557</v>
      </c>
      <c r="X127" s="19"/>
    </row>
    <row r="128" spans="1:24" s="15" customFormat="1" ht="13.8">
      <c r="A128" s="15" t="s">
        <v>283</v>
      </c>
      <c r="B128" s="19" t="s">
        <v>284</v>
      </c>
      <c r="C128" s="19">
        <v>2023</v>
      </c>
      <c r="D128" s="19" t="s">
        <v>441</v>
      </c>
      <c r="E128" s="16">
        <v>23</v>
      </c>
      <c r="F128" s="20">
        <v>154</v>
      </c>
      <c r="G128" s="21">
        <v>2.4624649999999999</v>
      </c>
      <c r="H128" s="20">
        <v>6</v>
      </c>
      <c r="I128" s="20">
        <v>18.961559999999999</v>
      </c>
      <c r="J128" s="20">
        <v>27.038440000000001</v>
      </c>
      <c r="K128" s="20"/>
      <c r="L128" s="20"/>
      <c r="M128" s="20">
        <v>28.855989999999998</v>
      </c>
      <c r="N128" s="20">
        <v>19.792760000000001</v>
      </c>
      <c r="O128" s="20">
        <v>20.748570000000001</v>
      </c>
      <c r="P128" s="20">
        <v>34.50329</v>
      </c>
      <c r="Q128" s="20"/>
      <c r="R128" s="19"/>
      <c r="S128" s="20">
        <v>23.709849999999999</v>
      </c>
      <c r="T128" s="20">
        <v>11.614839999999999</v>
      </c>
      <c r="U128" s="20"/>
      <c r="V128" s="20"/>
      <c r="W128" s="20"/>
      <c r="X128" s="19"/>
    </row>
    <row r="129" spans="1:24" s="15" customFormat="1" ht="13.8">
      <c r="A129" s="15" t="s">
        <v>283</v>
      </c>
      <c r="B129" s="19" t="s">
        <v>284</v>
      </c>
      <c r="C129" s="19">
        <v>2024</v>
      </c>
      <c r="D129" s="19" t="s">
        <v>441</v>
      </c>
      <c r="E129" s="16">
        <v>22</v>
      </c>
      <c r="F129" s="20">
        <v>154</v>
      </c>
      <c r="G129" s="21">
        <v>2.376703</v>
      </c>
      <c r="H129" s="20">
        <v>6</v>
      </c>
      <c r="I129" s="20">
        <v>18.102209999999999</v>
      </c>
      <c r="J129" s="20">
        <v>25.897790000000001</v>
      </c>
      <c r="K129" s="20"/>
      <c r="L129" s="20"/>
      <c r="M129" s="20">
        <v>29.937519999999999</v>
      </c>
      <c r="N129" s="20">
        <v>18.412189999999999</v>
      </c>
      <c r="O129" s="20">
        <v>14.50741</v>
      </c>
      <c r="P129" s="20">
        <v>32.267980000000001</v>
      </c>
      <c r="Q129" s="20"/>
      <c r="R129" s="19"/>
      <c r="S129" s="20">
        <v>23.70675</v>
      </c>
      <c r="T129" s="20">
        <v>14.884080000000001</v>
      </c>
      <c r="U129" s="20"/>
      <c r="V129" s="20"/>
      <c r="W129" s="20"/>
      <c r="X129" s="19"/>
    </row>
    <row r="130" spans="1:24" s="15" customFormat="1">
      <c r="A130" s="68" t="s">
        <v>283</v>
      </c>
      <c r="B130" s="70" t="s">
        <v>284</v>
      </c>
      <c r="C130" s="70">
        <v>2025</v>
      </c>
      <c r="D130" s="73" t="str">
        <f>VLOOKUP(B130,'CPI Timeseries 2012 - 2025'!B:C,2,0)</f>
        <v>ECA</v>
      </c>
      <c r="E130" s="16">
        <v>30</v>
      </c>
      <c r="F130" s="70">
        <v>130</v>
      </c>
      <c r="G130" s="74">
        <v>6.5530099999999996</v>
      </c>
      <c r="H130" s="70">
        <v>7</v>
      </c>
      <c r="I130" s="75">
        <v>19.253060000000001</v>
      </c>
      <c r="J130" s="75">
        <v>40.746940000000002</v>
      </c>
      <c r="K130" s="75"/>
      <c r="L130" s="75"/>
      <c r="M130" s="75">
        <v>25.644259999999999</v>
      </c>
      <c r="N130" s="75">
        <v>18.379660000000001</v>
      </c>
      <c r="O130" s="75">
        <v>14.49912</v>
      </c>
      <c r="P130" s="75">
        <v>32.214660000000002</v>
      </c>
      <c r="Q130" s="75"/>
      <c r="R130" s="75"/>
      <c r="S130" s="75">
        <v>23.681450000000002</v>
      </c>
      <c r="T130" s="75">
        <v>13.51618</v>
      </c>
      <c r="U130" s="75"/>
      <c r="V130" s="75">
        <v>83.821340000000006</v>
      </c>
      <c r="W130" s="75"/>
      <c r="X130" s="2"/>
    </row>
    <row r="131" spans="1:24" s="15" customFormat="1" ht="13.8">
      <c r="A131" s="15" t="s">
        <v>80</v>
      </c>
      <c r="B131" s="19" t="s">
        <v>81</v>
      </c>
      <c r="C131" s="19">
        <v>2012</v>
      </c>
      <c r="D131" s="19" t="s">
        <v>234</v>
      </c>
      <c r="E131" s="16">
        <v>71</v>
      </c>
      <c r="F131" s="20">
        <v>22</v>
      </c>
      <c r="G131" s="21">
        <v>1</v>
      </c>
      <c r="H131" s="20">
        <v>3</v>
      </c>
      <c r="I131" s="20">
        <v>70</v>
      </c>
      <c r="J131" s="20">
        <v>73</v>
      </c>
      <c r="K131" s="20"/>
      <c r="L131" s="20"/>
      <c r="M131" s="20"/>
      <c r="N131" s="20">
        <v>71</v>
      </c>
      <c r="O131" s="20"/>
      <c r="P131" s="20">
        <v>73</v>
      </c>
      <c r="Q131" s="20"/>
      <c r="R131" s="19"/>
      <c r="S131" s="20">
        <v>69</v>
      </c>
      <c r="T131" s="20"/>
      <c r="U131" s="20"/>
      <c r="V131" s="20"/>
      <c r="W131" s="20"/>
      <c r="X131" s="19"/>
    </row>
    <row r="132" spans="1:24" s="15" customFormat="1" ht="13.8">
      <c r="A132" s="15" t="s">
        <v>80</v>
      </c>
      <c r="B132" s="19" t="s">
        <v>81</v>
      </c>
      <c r="C132" s="19">
        <v>2013</v>
      </c>
      <c r="D132" s="19" t="s">
        <v>234</v>
      </c>
      <c r="E132" s="16">
        <v>71</v>
      </c>
      <c r="F132" s="20">
        <v>22</v>
      </c>
      <c r="G132" s="21">
        <v>1</v>
      </c>
      <c r="H132" s="20">
        <v>3</v>
      </c>
      <c r="I132" s="20">
        <v>69</v>
      </c>
      <c r="J132" s="20">
        <v>73</v>
      </c>
      <c r="K132" s="20"/>
      <c r="L132" s="20"/>
      <c r="M132" s="20"/>
      <c r="N132" s="20">
        <v>71</v>
      </c>
      <c r="O132" s="20"/>
      <c r="P132" s="20">
        <v>73</v>
      </c>
      <c r="Q132" s="20"/>
      <c r="R132" s="19"/>
      <c r="S132" s="20">
        <v>69</v>
      </c>
      <c r="T132" s="20"/>
      <c r="U132" s="20"/>
      <c r="V132" s="20"/>
      <c r="W132" s="20"/>
      <c r="X132" s="19"/>
    </row>
    <row r="133" spans="1:24" s="15" customFormat="1" ht="13.8">
      <c r="A133" s="15" t="s">
        <v>80</v>
      </c>
      <c r="B133" s="19" t="s">
        <v>81</v>
      </c>
      <c r="C133" s="19">
        <v>2014</v>
      </c>
      <c r="D133" s="19" t="s">
        <v>234</v>
      </c>
      <c r="E133" s="16">
        <v>71</v>
      </c>
      <c r="F133" s="20">
        <v>24</v>
      </c>
      <c r="G133" s="21">
        <v>0.99000000953674316</v>
      </c>
      <c r="H133" s="20">
        <v>3</v>
      </c>
      <c r="I133" s="20">
        <v>69</v>
      </c>
      <c r="J133" s="20">
        <v>73</v>
      </c>
      <c r="K133" s="20"/>
      <c r="L133" s="20"/>
      <c r="M133" s="20"/>
      <c r="N133" s="20">
        <v>71</v>
      </c>
      <c r="O133" s="20"/>
      <c r="P133" s="20">
        <v>73</v>
      </c>
      <c r="Q133" s="20"/>
      <c r="R133" s="19"/>
      <c r="S133" s="20">
        <v>69</v>
      </c>
      <c r="T133" s="20"/>
      <c r="U133" s="20"/>
      <c r="V133" s="20"/>
      <c r="W133" s="20"/>
      <c r="X133" s="19"/>
    </row>
    <row r="134" spans="1:24" s="15" customFormat="1" ht="13.8">
      <c r="A134" s="15" t="s">
        <v>80</v>
      </c>
      <c r="B134" s="19" t="s">
        <v>81</v>
      </c>
      <c r="C134" s="19">
        <v>2016</v>
      </c>
      <c r="D134" s="19" t="s">
        <v>234</v>
      </c>
      <c r="E134" s="16">
        <v>66</v>
      </c>
      <c r="F134" s="20">
        <v>24</v>
      </c>
      <c r="G134" s="21">
        <v>5.2</v>
      </c>
      <c r="H134" s="20">
        <v>3</v>
      </c>
      <c r="I134" s="20">
        <v>57</v>
      </c>
      <c r="J134" s="20">
        <v>74</v>
      </c>
      <c r="K134" s="20" t="s">
        <v>557</v>
      </c>
      <c r="L134" s="20" t="s">
        <v>557</v>
      </c>
      <c r="M134" s="20" t="s">
        <v>557</v>
      </c>
      <c r="N134" s="20" t="s">
        <v>557</v>
      </c>
      <c r="O134" s="20" t="s">
        <v>557</v>
      </c>
      <c r="P134" s="20">
        <v>59</v>
      </c>
      <c r="Q134" s="20" t="s">
        <v>557</v>
      </c>
      <c r="R134" s="19" t="s">
        <v>557</v>
      </c>
      <c r="S134" s="20">
        <v>76</v>
      </c>
      <c r="T134" s="20" t="s">
        <v>557</v>
      </c>
      <c r="U134" s="20" t="s">
        <v>557</v>
      </c>
      <c r="V134" s="20" t="s">
        <v>557</v>
      </c>
      <c r="W134" s="20">
        <v>62</v>
      </c>
      <c r="X134" s="19"/>
    </row>
    <row r="135" spans="1:24" s="15" customFormat="1" ht="13.8">
      <c r="A135" s="15" t="s">
        <v>80</v>
      </c>
      <c r="B135" s="19" t="s">
        <v>81</v>
      </c>
      <c r="C135" s="19">
        <v>2017</v>
      </c>
      <c r="D135" s="19" t="s">
        <v>234</v>
      </c>
      <c r="E135" s="16">
        <v>65</v>
      </c>
      <c r="F135" s="20">
        <v>28</v>
      </c>
      <c r="G135" s="21">
        <v>5.39</v>
      </c>
      <c r="H135" s="20">
        <v>3</v>
      </c>
      <c r="I135" s="20">
        <v>56</v>
      </c>
      <c r="J135" s="20">
        <v>74</v>
      </c>
      <c r="K135" s="20"/>
      <c r="L135" s="20"/>
      <c r="M135" s="20"/>
      <c r="N135" s="20"/>
      <c r="O135" s="20"/>
      <c r="P135" s="20">
        <v>59</v>
      </c>
      <c r="Q135" s="20"/>
      <c r="R135" s="19"/>
      <c r="S135" s="20">
        <v>76</v>
      </c>
      <c r="T135" s="20"/>
      <c r="U135" s="20"/>
      <c r="V135" s="20"/>
      <c r="W135" s="20">
        <v>61</v>
      </c>
      <c r="X135" s="19"/>
    </row>
    <row r="136" spans="1:24" s="15" customFormat="1" ht="13.8">
      <c r="A136" s="15" t="s">
        <v>80</v>
      </c>
      <c r="B136" s="19" t="s">
        <v>81</v>
      </c>
      <c r="C136" s="19">
        <v>2018</v>
      </c>
      <c r="D136" s="19" t="s">
        <v>234</v>
      </c>
      <c r="E136" s="16">
        <v>65</v>
      </c>
      <c r="F136" s="20">
        <v>29</v>
      </c>
      <c r="G136" s="21">
        <v>5.39</v>
      </c>
      <c r="H136" s="20">
        <v>3</v>
      </c>
      <c r="I136" s="20">
        <v>56</v>
      </c>
      <c r="J136" s="20">
        <v>74</v>
      </c>
      <c r="K136" s="20"/>
      <c r="L136" s="20"/>
      <c r="M136" s="20"/>
      <c r="N136" s="20"/>
      <c r="O136" s="20"/>
      <c r="P136" s="20">
        <v>59</v>
      </c>
      <c r="Q136" s="20"/>
      <c r="R136" s="19"/>
      <c r="S136" s="20">
        <v>76</v>
      </c>
      <c r="T136" s="20"/>
      <c r="U136" s="20"/>
      <c r="V136" s="20"/>
      <c r="W136" s="20">
        <v>61</v>
      </c>
      <c r="X136" s="19"/>
    </row>
    <row r="137" spans="1:24" s="15" customFormat="1" ht="13.8">
      <c r="A137" s="15" t="s">
        <v>80</v>
      </c>
      <c r="B137" s="19" t="s">
        <v>81</v>
      </c>
      <c r="C137" s="19">
        <v>2019</v>
      </c>
      <c r="D137" s="19" t="s">
        <v>234</v>
      </c>
      <c r="E137" s="16">
        <v>64</v>
      </c>
      <c r="F137" s="20">
        <v>29</v>
      </c>
      <c r="G137" s="21">
        <v>5.8256160000000001</v>
      </c>
      <c r="H137" s="20">
        <v>3</v>
      </c>
      <c r="I137" s="20">
        <v>54.445990000000002</v>
      </c>
      <c r="J137" s="20">
        <v>73.554010000000005</v>
      </c>
      <c r="K137" s="20" t="s">
        <v>557</v>
      </c>
      <c r="L137" s="20" t="s">
        <v>557</v>
      </c>
      <c r="M137" s="20" t="s">
        <v>557</v>
      </c>
      <c r="N137" s="20" t="s">
        <v>557</v>
      </c>
      <c r="O137" s="20" t="s">
        <v>557</v>
      </c>
      <c r="P137" s="20">
        <v>59</v>
      </c>
      <c r="Q137" s="20" t="s">
        <v>557</v>
      </c>
      <c r="R137" s="19" t="s">
        <v>557</v>
      </c>
      <c r="S137" s="20">
        <v>76</v>
      </c>
      <c r="T137" s="20" t="s">
        <v>557</v>
      </c>
      <c r="U137" s="20" t="s">
        <v>557</v>
      </c>
      <c r="V137" s="20" t="s">
        <v>557</v>
      </c>
      <c r="W137" s="20">
        <v>58</v>
      </c>
      <c r="X137" s="19"/>
    </row>
    <row r="138" spans="1:24" s="15" customFormat="1" ht="13.8">
      <c r="A138" s="15" t="s">
        <v>80</v>
      </c>
      <c r="B138" s="19" t="s">
        <v>81</v>
      </c>
      <c r="C138" s="19">
        <v>2020</v>
      </c>
      <c r="D138" s="19" t="s">
        <v>234</v>
      </c>
      <c r="E138" s="16">
        <v>63</v>
      </c>
      <c r="F138" s="20">
        <v>30</v>
      </c>
      <c r="G138" s="21">
        <v>5.8016769999999998</v>
      </c>
      <c r="H138" s="20">
        <v>3</v>
      </c>
      <c r="I138" s="20">
        <v>53.485250000000001</v>
      </c>
      <c r="J138" s="20">
        <v>72.514750000000006</v>
      </c>
      <c r="K138" s="20" t="s">
        <v>557</v>
      </c>
      <c r="L138" s="20" t="s">
        <v>557</v>
      </c>
      <c r="M138" s="20" t="s">
        <v>557</v>
      </c>
      <c r="N138" s="20" t="s">
        <v>557</v>
      </c>
      <c r="O138" s="20" t="s">
        <v>557</v>
      </c>
      <c r="P138" s="20">
        <v>59</v>
      </c>
      <c r="Q138" s="20" t="s">
        <v>557</v>
      </c>
      <c r="R138" s="19" t="s">
        <v>557</v>
      </c>
      <c r="S138" s="20">
        <v>76</v>
      </c>
      <c r="T138" s="20" t="s">
        <v>557</v>
      </c>
      <c r="U138" s="20" t="s">
        <v>557</v>
      </c>
      <c r="V138" s="20" t="s">
        <v>557</v>
      </c>
      <c r="W138" s="20">
        <v>55</v>
      </c>
      <c r="X138" s="19"/>
    </row>
    <row r="139" spans="1:24" s="15" customFormat="1" ht="13.8">
      <c r="A139" s="15" t="s">
        <v>80</v>
      </c>
      <c r="B139" s="19" t="s">
        <v>81</v>
      </c>
      <c r="C139" s="19">
        <v>2021</v>
      </c>
      <c r="D139" s="19" t="s">
        <v>234</v>
      </c>
      <c r="E139" s="16">
        <v>64</v>
      </c>
      <c r="F139" s="20">
        <v>30</v>
      </c>
      <c r="G139" s="21">
        <v>5.631818</v>
      </c>
      <c r="H139" s="20">
        <v>3</v>
      </c>
      <c r="I139" s="20">
        <v>54.735660000000003</v>
      </c>
      <c r="J139" s="20">
        <v>73.264340000000004</v>
      </c>
      <c r="K139" s="20"/>
      <c r="L139" s="20"/>
      <c r="M139" s="20"/>
      <c r="N139" s="20"/>
      <c r="O139" s="20"/>
      <c r="P139" s="20">
        <v>58.971130000000002</v>
      </c>
      <c r="Q139" s="20"/>
      <c r="R139" s="19"/>
      <c r="S139" s="20">
        <v>75.962590000000006</v>
      </c>
      <c r="T139" s="20"/>
      <c r="U139" s="20"/>
      <c r="V139" s="20"/>
      <c r="W139" s="20">
        <v>56.241210000000002</v>
      </c>
      <c r="X139" s="19"/>
    </row>
    <row r="140" spans="1:24" s="15" customFormat="1" ht="13.8">
      <c r="A140" s="15" t="s">
        <v>80</v>
      </c>
      <c r="B140" s="19" t="s">
        <v>81</v>
      </c>
      <c r="C140" s="19">
        <v>2022</v>
      </c>
      <c r="D140" s="19" t="s">
        <v>234</v>
      </c>
      <c r="E140" s="16">
        <v>64</v>
      </c>
      <c r="F140" s="20">
        <v>30</v>
      </c>
      <c r="G140" s="21">
        <v>5.3180370000000003</v>
      </c>
      <c r="H140" s="20">
        <v>3</v>
      </c>
      <c r="I140" s="20">
        <v>55.278419999999997</v>
      </c>
      <c r="J140" s="20">
        <v>72.721580000000003</v>
      </c>
      <c r="K140" s="20" t="s">
        <v>557</v>
      </c>
      <c r="L140" s="20" t="s">
        <v>557</v>
      </c>
      <c r="M140" s="20" t="s">
        <v>557</v>
      </c>
      <c r="N140" s="20" t="s">
        <v>557</v>
      </c>
      <c r="O140" s="20" t="s">
        <v>557</v>
      </c>
      <c r="P140" s="20">
        <v>59</v>
      </c>
      <c r="Q140" s="20" t="s">
        <v>557</v>
      </c>
      <c r="R140" s="19" t="s">
        <v>557</v>
      </c>
      <c r="S140" s="20">
        <v>76</v>
      </c>
      <c r="T140" s="20" t="s">
        <v>557</v>
      </c>
      <c r="U140" s="20" t="s">
        <v>557</v>
      </c>
      <c r="V140" s="20" t="s">
        <v>557</v>
      </c>
      <c r="W140" s="20">
        <v>58</v>
      </c>
      <c r="X140" s="19"/>
    </row>
    <row r="141" spans="1:24" s="15" customFormat="1" ht="13.8">
      <c r="A141" s="15" t="s">
        <v>80</v>
      </c>
      <c r="B141" s="19" t="s">
        <v>81</v>
      </c>
      <c r="C141" s="19">
        <v>2023</v>
      </c>
      <c r="D141" s="19" t="s">
        <v>234</v>
      </c>
      <c r="E141" s="16">
        <v>64</v>
      </c>
      <c r="F141" s="20">
        <v>30</v>
      </c>
      <c r="G141" s="21">
        <v>5.4703499999999998</v>
      </c>
      <c r="H141" s="20">
        <v>3</v>
      </c>
      <c r="I141" s="20">
        <v>55.02863</v>
      </c>
      <c r="J141" s="20">
        <v>72.971369999999993</v>
      </c>
      <c r="K141" s="20"/>
      <c r="L141" s="20"/>
      <c r="M141" s="20"/>
      <c r="N141" s="20"/>
      <c r="O141" s="20"/>
      <c r="P141" s="20">
        <v>58.971130000000002</v>
      </c>
      <c r="Q141" s="20"/>
      <c r="R141" s="19"/>
      <c r="S141" s="20">
        <v>75.962590000000006</v>
      </c>
      <c r="T141" s="20"/>
      <c r="U141" s="20"/>
      <c r="V141" s="20"/>
      <c r="W141" s="20">
        <v>57.139479999999999</v>
      </c>
      <c r="X141" s="19"/>
    </row>
    <row r="142" spans="1:24" s="15" customFormat="1" ht="13.8">
      <c r="A142" s="15" t="s">
        <v>80</v>
      </c>
      <c r="B142" s="19" t="s">
        <v>81</v>
      </c>
      <c r="C142" s="19">
        <v>2024</v>
      </c>
      <c r="D142" s="19" t="s">
        <v>234</v>
      </c>
      <c r="E142" s="16">
        <v>65</v>
      </c>
      <c r="F142" s="20">
        <v>28</v>
      </c>
      <c r="G142" s="21">
        <v>6.2373380000000003</v>
      </c>
      <c r="H142" s="20">
        <v>3</v>
      </c>
      <c r="I142" s="20">
        <v>54.770769999999999</v>
      </c>
      <c r="J142" s="20">
        <v>75.229230000000001</v>
      </c>
      <c r="K142" s="20"/>
      <c r="L142" s="20"/>
      <c r="M142" s="20"/>
      <c r="N142" s="20"/>
      <c r="O142" s="20"/>
      <c r="P142" s="20">
        <v>58.851039999999998</v>
      </c>
      <c r="Q142" s="20"/>
      <c r="R142" s="19"/>
      <c r="S142" s="20">
        <v>78.153649999999999</v>
      </c>
      <c r="T142" s="20"/>
      <c r="U142" s="20"/>
      <c r="V142" s="20"/>
      <c r="W142" s="20">
        <v>56.639620000000001</v>
      </c>
      <c r="X142" s="19"/>
    </row>
    <row r="143" spans="1:24" s="15" customFormat="1">
      <c r="A143" s="68" t="s">
        <v>80</v>
      </c>
      <c r="B143" s="70" t="s">
        <v>81</v>
      </c>
      <c r="C143" s="70">
        <v>2025</v>
      </c>
      <c r="D143" s="73" t="str">
        <f>VLOOKUP(B143,'CPI Timeseries 2012 - 2025'!B:C,2,0)</f>
        <v>AME</v>
      </c>
      <c r="E143" s="16">
        <v>64</v>
      </c>
      <c r="F143" s="70">
        <v>29</v>
      </c>
      <c r="G143" s="74">
        <v>6.5608890000000004</v>
      </c>
      <c r="H143" s="70">
        <v>3</v>
      </c>
      <c r="I143" s="75">
        <v>53.240139999999997</v>
      </c>
      <c r="J143" s="75">
        <v>74.759860000000003</v>
      </c>
      <c r="K143" s="75"/>
      <c r="L143" s="75"/>
      <c r="M143" s="75"/>
      <c r="N143" s="75"/>
      <c r="O143" s="75"/>
      <c r="P143" s="75">
        <v>58.821210000000001</v>
      </c>
      <c r="Q143" s="75"/>
      <c r="R143" s="75"/>
      <c r="S143" s="75">
        <v>78.146100000000004</v>
      </c>
      <c r="T143" s="75"/>
      <c r="U143" s="75"/>
      <c r="V143" s="75"/>
      <c r="W143" s="75">
        <v>54.889519999999997</v>
      </c>
      <c r="X143" s="2"/>
    </row>
    <row r="144" spans="1:24" s="15" customFormat="1" ht="13.8">
      <c r="A144" s="15" t="s">
        <v>134</v>
      </c>
      <c r="B144" s="19" t="s">
        <v>135</v>
      </c>
      <c r="C144" s="19">
        <v>2012</v>
      </c>
      <c r="D144" s="19" t="s">
        <v>442</v>
      </c>
      <c r="E144" s="16">
        <v>51</v>
      </c>
      <c r="F144" s="20">
        <v>53</v>
      </c>
      <c r="G144" s="21">
        <v>4.0999999999999996</v>
      </c>
      <c r="H144" s="20">
        <v>5</v>
      </c>
      <c r="I144" s="20">
        <v>44</v>
      </c>
      <c r="J144" s="20">
        <v>58</v>
      </c>
      <c r="K144" s="20"/>
      <c r="L144" s="20"/>
      <c r="M144" s="20">
        <v>36</v>
      </c>
      <c r="N144" s="20">
        <v>54</v>
      </c>
      <c r="O144" s="20"/>
      <c r="P144" s="20">
        <v>52</v>
      </c>
      <c r="Q144" s="20"/>
      <c r="R144" s="19"/>
      <c r="S144" s="20">
        <v>50</v>
      </c>
      <c r="T144" s="20"/>
      <c r="U144" s="20"/>
      <c r="V144" s="20">
        <v>61</v>
      </c>
      <c r="W144" s="20"/>
      <c r="X144" s="19"/>
    </row>
    <row r="145" spans="1:24" s="15" customFormat="1" ht="13.8">
      <c r="A145" s="15" t="s">
        <v>134</v>
      </c>
      <c r="B145" s="19" t="s">
        <v>135</v>
      </c>
      <c r="C145" s="19">
        <v>2013</v>
      </c>
      <c r="D145" s="19" t="s">
        <v>442</v>
      </c>
      <c r="E145" s="16">
        <v>48</v>
      </c>
      <c r="F145" s="20">
        <v>57</v>
      </c>
      <c r="G145" s="21">
        <v>5.4</v>
      </c>
      <c r="H145" s="20">
        <v>5</v>
      </c>
      <c r="I145" s="20">
        <v>39</v>
      </c>
      <c r="J145" s="20">
        <v>57</v>
      </c>
      <c r="K145" s="20"/>
      <c r="L145" s="20"/>
      <c r="M145" s="20">
        <v>36</v>
      </c>
      <c r="N145" s="20">
        <v>38</v>
      </c>
      <c r="O145" s="20"/>
      <c r="P145" s="20">
        <v>52</v>
      </c>
      <c r="Q145" s="20"/>
      <c r="R145" s="19"/>
      <c r="S145" s="20">
        <v>50</v>
      </c>
      <c r="T145" s="20"/>
      <c r="U145" s="20"/>
      <c r="V145" s="20">
        <v>65</v>
      </c>
      <c r="W145" s="20"/>
      <c r="X145" s="19"/>
    </row>
    <row r="146" spans="1:24" s="15" customFormat="1" ht="13.8">
      <c r="A146" s="15" t="s">
        <v>134</v>
      </c>
      <c r="B146" s="19" t="s">
        <v>135</v>
      </c>
      <c r="C146" s="19">
        <v>2014</v>
      </c>
      <c r="D146" s="19" t="s">
        <v>442</v>
      </c>
      <c r="E146" s="16">
        <v>49</v>
      </c>
      <c r="F146" s="20">
        <v>55</v>
      </c>
      <c r="G146" s="21">
        <v>6.1100001335144043</v>
      </c>
      <c r="H146" s="20">
        <v>5</v>
      </c>
      <c r="I146" s="20">
        <v>39</v>
      </c>
      <c r="J146" s="20">
        <v>59</v>
      </c>
      <c r="K146" s="20"/>
      <c r="L146" s="20"/>
      <c r="M146" s="20">
        <v>36</v>
      </c>
      <c r="N146" s="20">
        <v>38</v>
      </c>
      <c r="O146" s="20"/>
      <c r="P146" s="20">
        <v>52</v>
      </c>
      <c r="Q146" s="20"/>
      <c r="R146" s="19"/>
      <c r="S146" s="20">
        <v>50</v>
      </c>
      <c r="T146" s="20"/>
      <c r="U146" s="20"/>
      <c r="V146" s="20">
        <v>70</v>
      </c>
      <c r="W146" s="20"/>
      <c r="X146" s="19"/>
    </row>
    <row r="147" spans="1:24" s="15" customFormat="1" ht="13.8">
      <c r="A147" s="15" t="s">
        <v>134</v>
      </c>
      <c r="B147" s="19" t="s">
        <v>135</v>
      </c>
      <c r="C147" s="19">
        <v>2015</v>
      </c>
      <c r="D147" s="19" t="s">
        <v>442</v>
      </c>
      <c r="E147" s="16">
        <v>51</v>
      </c>
      <c r="F147" s="20">
        <v>50</v>
      </c>
      <c r="G147" s="21">
        <v>7.8600001335144043</v>
      </c>
      <c r="H147" s="20">
        <v>5</v>
      </c>
      <c r="I147" s="20">
        <v>38</v>
      </c>
      <c r="J147" s="20">
        <v>64</v>
      </c>
      <c r="K147" s="20"/>
      <c r="L147" s="20"/>
      <c r="M147" s="20">
        <v>36</v>
      </c>
      <c r="N147" s="20">
        <v>38</v>
      </c>
      <c r="O147" s="20"/>
      <c r="P147" s="20">
        <v>52</v>
      </c>
      <c r="Q147" s="20"/>
      <c r="R147" s="19"/>
      <c r="S147" s="20">
        <v>50</v>
      </c>
      <c r="T147" s="20"/>
      <c r="U147" s="20"/>
      <c r="V147" s="20">
        <v>80</v>
      </c>
      <c r="W147" s="20"/>
      <c r="X147" s="19"/>
    </row>
    <row r="148" spans="1:24" s="15" customFormat="1" ht="13.8">
      <c r="A148" s="15" t="s">
        <v>134</v>
      </c>
      <c r="B148" s="19" t="s">
        <v>135</v>
      </c>
      <c r="C148" s="19">
        <v>2016</v>
      </c>
      <c r="D148" s="19" t="s">
        <v>442</v>
      </c>
      <c r="E148" s="16">
        <v>43</v>
      </c>
      <c r="F148" s="20">
        <v>70</v>
      </c>
      <c r="G148" s="21">
        <v>5.96</v>
      </c>
      <c r="H148" s="20">
        <v>5</v>
      </c>
      <c r="I148" s="20">
        <v>33</v>
      </c>
      <c r="J148" s="20">
        <v>53</v>
      </c>
      <c r="K148" s="20" t="s">
        <v>557</v>
      </c>
      <c r="L148" s="20" t="s">
        <v>557</v>
      </c>
      <c r="M148" s="20">
        <v>36</v>
      </c>
      <c r="N148" s="20">
        <v>37</v>
      </c>
      <c r="O148" s="20" t="s">
        <v>557</v>
      </c>
      <c r="P148" s="20">
        <v>34</v>
      </c>
      <c r="Q148" s="20" t="s">
        <v>557</v>
      </c>
      <c r="R148" s="19" t="s">
        <v>557</v>
      </c>
      <c r="S148" s="20">
        <v>41</v>
      </c>
      <c r="T148" s="20" t="s">
        <v>557</v>
      </c>
      <c r="U148" s="20" t="s">
        <v>557</v>
      </c>
      <c r="V148" s="20">
        <v>66</v>
      </c>
      <c r="W148" s="20" t="s">
        <v>557</v>
      </c>
      <c r="X148" s="19"/>
    </row>
    <row r="149" spans="1:24" s="15" customFormat="1" ht="13.8">
      <c r="A149" s="15" t="s">
        <v>134</v>
      </c>
      <c r="B149" s="19" t="s">
        <v>135</v>
      </c>
      <c r="C149" s="19">
        <v>2017</v>
      </c>
      <c r="D149" s="19" t="s">
        <v>442</v>
      </c>
      <c r="E149" s="16">
        <v>36</v>
      </c>
      <c r="F149" s="20">
        <v>103</v>
      </c>
      <c r="G149" s="21">
        <v>1.81</v>
      </c>
      <c r="H149" s="20">
        <v>4</v>
      </c>
      <c r="I149" s="20">
        <v>33</v>
      </c>
      <c r="J149" s="20">
        <v>39</v>
      </c>
      <c r="K149" s="20"/>
      <c r="L149" s="20"/>
      <c r="M149" s="20">
        <v>33</v>
      </c>
      <c r="N149" s="20">
        <v>37</v>
      </c>
      <c r="O149" s="20"/>
      <c r="P149" s="20">
        <v>35</v>
      </c>
      <c r="Q149" s="20"/>
      <c r="R149" s="19"/>
      <c r="S149" s="20">
        <v>41</v>
      </c>
      <c r="T149" s="20"/>
      <c r="U149" s="20"/>
      <c r="V149" s="20"/>
      <c r="W149" s="20"/>
      <c r="X149" s="19"/>
    </row>
    <row r="150" spans="1:24" s="15" customFormat="1" ht="13.8">
      <c r="A150" s="15" t="s">
        <v>134</v>
      </c>
      <c r="B150" s="19" t="s">
        <v>135</v>
      </c>
      <c r="C150" s="19">
        <v>2018</v>
      </c>
      <c r="D150" s="19" t="s">
        <v>442</v>
      </c>
      <c r="E150" s="16">
        <v>36</v>
      </c>
      <c r="F150" s="20">
        <v>99</v>
      </c>
      <c r="G150" s="21">
        <v>1.81</v>
      </c>
      <c r="H150" s="20">
        <v>4</v>
      </c>
      <c r="I150" s="20">
        <v>33</v>
      </c>
      <c r="J150" s="20">
        <v>39</v>
      </c>
      <c r="K150" s="20"/>
      <c r="L150" s="20"/>
      <c r="M150" s="20">
        <v>33</v>
      </c>
      <c r="N150" s="20">
        <v>37</v>
      </c>
      <c r="O150" s="20"/>
      <c r="P150" s="20">
        <v>35</v>
      </c>
      <c r="Q150" s="20"/>
      <c r="R150" s="19"/>
      <c r="S150" s="20">
        <v>41</v>
      </c>
      <c r="T150" s="20"/>
      <c r="U150" s="20"/>
      <c r="V150" s="20"/>
      <c r="W150" s="20"/>
      <c r="X150" s="19"/>
    </row>
    <row r="151" spans="1:24" s="15" customFormat="1" ht="13.8">
      <c r="A151" s="15" t="s">
        <v>134</v>
      </c>
      <c r="B151" s="19" t="s">
        <v>135</v>
      </c>
      <c r="C151" s="19">
        <v>2019</v>
      </c>
      <c r="D151" s="19" t="s">
        <v>442</v>
      </c>
      <c r="E151" s="16">
        <v>42</v>
      </c>
      <c r="F151" s="20">
        <v>77</v>
      </c>
      <c r="G151" s="21">
        <v>7.6457930000000003</v>
      </c>
      <c r="H151" s="20">
        <v>6</v>
      </c>
      <c r="I151" s="20">
        <v>29.460899999999999</v>
      </c>
      <c r="J151" s="20">
        <v>54.539099999999998</v>
      </c>
      <c r="K151" s="20" t="s">
        <v>557</v>
      </c>
      <c r="L151" s="20" t="s">
        <v>557</v>
      </c>
      <c r="M151" s="20">
        <v>33</v>
      </c>
      <c r="N151" s="20">
        <v>37</v>
      </c>
      <c r="O151" s="20" t="s">
        <v>557</v>
      </c>
      <c r="P151" s="20">
        <v>35</v>
      </c>
      <c r="Q151" s="20" t="s">
        <v>557</v>
      </c>
      <c r="R151" s="19" t="s">
        <v>557</v>
      </c>
      <c r="S151" s="20">
        <v>41</v>
      </c>
      <c r="T151" s="20">
        <v>27</v>
      </c>
      <c r="U151" s="20" t="s">
        <v>557</v>
      </c>
      <c r="V151" s="20">
        <v>79</v>
      </c>
      <c r="W151" s="20" t="s">
        <v>557</v>
      </c>
      <c r="X151" s="19"/>
    </row>
    <row r="152" spans="1:24" s="15" customFormat="1" ht="13.8">
      <c r="A152" s="15" t="s">
        <v>134</v>
      </c>
      <c r="B152" s="19" t="s">
        <v>135</v>
      </c>
      <c r="C152" s="19">
        <v>2020</v>
      </c>
      <c r="D152" s="19" t="s">
        <v>442</v>
      </c>
      <c r="E152" s="16">
        <v>42</v>
      </c>
      <c r="F152" s="20">
        <v>78</v>
      </c>
      <c r="G152" s="21">
        <v>5.9147230000000004</v>
      </c>
      <c r="H152" s="20">
        <v>6</v>
      </c>
      <c r="I152" s="20">
        <v>32.299849999999999</v>
      </c>
      <c r="J152" s="20">
        <v>51.700150000000001</v>
      </c>
      <c r="K152" s="20" t="s">
        <v>557</v>
      </c>
      <c r="L152" s="20" t="s">
        <v>557</v>
      </c>
      <c r="M152" s="20">
        <v>33</v>
      </c>
      <c r="N152" s="20">
        <v>37</v>
      </c>
      <c r="O152" s="20" t="s">
        <v>557</v>
      </c>
      <c r="P152" s="20">
        <v>35</v>
      </c>
      <c r="Q152" s="20" t="s">
        <v>557</v>
      </c>
      <c r="R152" s="19" t="s">
        <v>557</v>
      </c>
      <c r="S152" s="20">
        <v>41</v>
      </c>
      <c r="T152" s="20">
        <v>25</v>
      </c>
      <c r="U152" s="20" t="s">
        <v>557</v>
      </c>
      <c r="V152" s="20">
        <v>79</v>
      </c>
      <c r="W152" s="20" t="s">
        <v>557</v>
      </c>
      <c r="X152" s="19"/>
    </row>
    <row r="153" spans="1:24" s="15" customFormat="1" ht="13.8">
      <c r="A153" s="15" t="s">
        <v>134</v>
      </c>
      <c r="B153" s="19" t="s">
        <v>135</v>
      </c>
      <c r="C153" s="19">
        <v>2021</v>
      </c>
      <c r="D153" s="19" t="s">
        <v>442</v>
      </c>
      <c r="E153" s="16">
        <v>42</v>
      </c>
      <c r="F153" s="20">
        <v>78</v>
      </c>
      <c r="G153" s="21">
        <v>5.1953399999999998</v>
      </c>
      <c r="H153" s="20">
        <v>6</v>
      </c>
      <c r="I153" s="20">
        <v>33.453670000000002</v>
      </c>
      <c r="J153" s="20">
        <v>50.546329999999998</v>
      </c>
      <c r="K153" s="20"/>
      <c r="L153" s="20"/>
      <c r="M153" s="20">
        <v>32.845500000000001</v>
      </c>
      <c r="N153" s="20">
        <v>37.263190000000002</v>
      </c>
      <c r="O153" s="20"/>
      <c r="P153" s="20">
        <v>34.50329</v>
      </c>
      <c r="Q153" s="20"/>
      <c r="R153" s="19"/>
      <c r="S153" s="20">
        <v>45.481830000000002</v>
      </c>
      <c r="T153" s="20">
        <v>28.976559999999999</v>
      </c>
      <c r="U153" s="20"/>
      <c r="V153" s="20">
        <v>74.315340000000006</v>
      </c>
      <c r="W153" s="20"/>
      <c r="X153" s="19"/>
    </row>
    <row r="154" spans="1:24" s="15" customFormat="1" ht="13.8">
      <c r="A154" s="15" t="s">
        <v>134</v>
      </c>
      <c r="B154" s="19" t="s">
        <v>135</v>
      </c>
      <c r="C154" s="19">
        <v>2022</v>
      </c>
      <c r="D154" s="19" t="s">
        <v>442</v>
      </c>
      <c r="E154" s="16">
        <v>44</v>
      </c>
      <c r="F154" s="20">
        <v>69</v>
      </c>
      <c r="G154" s="21">
        <v>6.1863270000000004</v>
      </c>
      <c r="H154" s="20">
        <v>6</v>
      </c>
      <c r="I154" s="20">
        <v>33.854419999999998</v>
      </c>
      <c r="J154" s="20">
        <v>54.145580000000002</v>
      </c>
      <c r="K154" s="20" t="s">
        <v>557</v>
      </c>
      <c r="L154" s="20" t="s">
        <v>557</v>
      </c>
      <c r="M154" s="20">
        <v>33</v>
      </c>
      <c r="N154" s="20">
        <v>37</v>
      </c>
      <c r="O154" s="20" t="s">
        <v>557</v>
      </c>
      <c r="P154" s="20">
        <v>35</v>
      </c>
      <c r="Q154" s="20">
        <v>81</v>
      </c>
      <c r="R154" s="19" t="s">
        <v>557</v>
      </c>
      <c r="S154" s="20">
        <v>50</v>
      </c>
      <c r="T154" s="20">
        <v>28</v>
      </c>
      <c r="U154" s="20" t="s">
        <v>557</v>
      </c>
      <c r="V154" s="20" t="s">
        <v>557</v>
      </c>
      <c r="W154" s="20" t="s">
        <v>557</v>
      </c>
      <c r="X154" s="19"/>
    </row>
    <row r="155" spans="1:24" s="15" customFormat="1" ht="13.8">
      <c r="A155" s="15" t="s">
        <v>134</v>
      </c>
      <c r="B155" s="19" t="s">
        <v>135</v>
      </c>
      <c r="C155" s="19">
        <v>2023</v>
      </c>
      <c r="D155" s="19" t="s">
        <v>442</v>
      </c>
      <c r="E155" s="16">
        <v>42</v>
      </c>
      <c r="F155" s="20">
        <v>76</v>
      </c>
      <c r="G155" s="21">
        <v>5.3292539999999997</v>
      </c>
      <c r="H155" s="20">
        <v>6</v>
      </c>
      <c r="I155" s="20">
        <v>33.26003</v>
      </c>
      <c r="J155" s="20">
        <v>50.73997</v>
      </c>
      <c r="K155" s="20"/>
      <c r="L155" s="20"/>
      <c r="M155" s="20">
        <v>28.855989999999998</v>
      </c>
      <c r="N155" s="20">
        <v>37.263190000000002</v>
      </c>
      <c r="O155" s="20"/>
      <c r="P155" s="20">
        <v>34.50329</v>
      </c>
      <c r="Q155" s="20">
        <v>72.638810000000007</v>
      </c>
      <c r="R155" s="19"/>
      <c r="S155" s="20">
        <v>49.836219999999997</v>
      </c>
      <c r="T155" s="20">
        <v>27.52975</v>
      </c>
      <c r="U155" s="20"/>
      <c r="V155" s="20"/>
      <c r="W155" s="20"/>
      <c r="X155" s="19"/>
    </row>
    <row r="156" spans="1:24" s="15" customFormat="1" ht="13.8">
      <c r="A156" s="15" t="s">
        <v>134</v>
      </c>
      <c r="B156" s="19" t="s">
        <v>135</v>
      </c>
      <c r="C156" s="19">
        <v>2024</v>
      </c>
      <c r="D156" s="19" t="s">
        <v>442</v>
      </c>
      <c r="E156" s="16">
        <v>53</v>
      </c>
      <c r="F156" s="20">
        <v>53</v>
      </c>
      <c r="G156" s="21">
        <v>6.4436119999999999</v>
      </c>
      <c r="H156" s="20">
        <v>7</v>
      </c>
      <c r="I156" s="20">
        <v>42.432479999999998</v>
      </c>
      <c r="J156" s="20">
        <v>63.567520000000002</v>
      </c>
      <c r="K156" s="20"/>
      <c r="L156" s="20"/>
      <c r="M156" s="20">
        <v>29.937519999999999</v>
      </c>
      <c r="N156" s="20">
        <v>50.63015</v>
      </c>
      <c r="O156" s="20"/>
      <c r="P156" s="20">
        <v>32.267980000000001</v>
      </c>
      <c r="Q156" s="20">
        <v>81.810040000000001</v>
      </c>
      <c r="R156" s="19"/>
      <c r="S156" s="20">
        <v>50.930199999999999</v>
      </c>
      <c r="T156" s="20">
        <v>35.417189999999998</v>
      </c>
      <c r="U156" s="20"/>
      <c r="V156" s="20">
        <v>90.106930000000006</v>
      </c>
      <c r="W156" s="20"/>
      <c r="X156" s="19"/>
    </row>
    <row r="157" spans="1:24" s="15" customFormat="1">
      <c r="A157" s="68" t="s">
        <v>134</v>
      </c>
      <c r="B157" s="70" t="s">
        <v>135</v>
      </c>
      <c r="C157" s="70">
        <v>2025</v>
      </c>
      <c r="D157" s="73" t="str">
        <f>VLOOKUP(B157,'CPI Timeseries 2012 - 2025'!B:C,2,0)</f>
        <v>MENA</v>
      </c>
      <c r="E157" s="16">
        <v>50</v>
      </c>
      <c r="F157" s="70">
        <v>56</v>
      </c>
      <c r="G157" s="74">
        <v>6.2193670000000001</v>
      </c>
      <c r="H157" s="70">
        <v>7</v>
      </c>
      <c r="I157" s="75">
        <v>39.800240000000002</v>
      </c>
      <c r="J157" s="75">
        <v>60.199759999999998</v>
      </c>
      <c r="K157" s="75"/>
      <c r="L157" s="75"/>
      <c r="M157" s="75">
        <v>29.942820000000001</v>
      </c>
      <c r="N157" s="75">
        <v>34.494399999999999</v>
      </c>
      <c r="O157" s="75"/>
      <c r="P157" s="75">
        <v>32.214660000000002</v>
      </c>
      <c r="Q157" s="75">
        <v>78.342330000000004</v>
      </c>
      <c r="R157" s="75"/>
      <c r="S157" s="75">
        <v>50.91377</v>
      </c>
      <c r="T157" s="75">
        <v>40.215029999999999</v>
      </c>
      <c r="U157" s="75"/>
      <c r="V157" s="75">
        <v>87.308790000000002</v>
      </c>
      <c r="W157" s="75"/>
      <c r="X157" s="2"/>
    </row>
    <row r="158" spans="1:24" s="15" customFormat="1" ht="13.8">
      <c r="A158" s="15" t="s">
        <v>323</v>
      </c>
      <c r="B158" s="19" t="s">
        <v>324</v>
      </c>
      <c r="C158" s="19">
        <v>2012</v>
      </c>
      <c r="D158" s="19" t="s">
        <v>440</v>
      </c>
      <c r="E158" s="16">
        <v>26</v>
      </c>
      <c r="F158" s="20">
        <v>144</v>
      </c>
      <c r="G158" s="21">
        <v>4.0999999999999996</v>
      </c>
      <c r="H158" s="20">
        <v>7</v>
      </c>
      <c r="I158" s="20">
        <v>20</v>
      </c>
      <c r="J158" s="20">
        <v>33</v>
      </c>
      <c r="K158" s="20"/>
      <c r="L158" s="20"/>
      <c r="M158" s="20">
        <v>28</v>
      </c>
      <c r="N158" s="20">
        <v>21</v>
      </c>
      <c r="O158" s="20"/>
      <c r="P158" s="20">
        <v>22</v>
      </c>
      <c r="Q158" s="20"/>
      <c r="R158" s="19"/>
      <c r="S158" s="20">
        <v>50</v>
      </c>
      <c r="T158" s="20"/>
      <c r="U158" s="20">
        <v>23</v>
      </c>
      <c r="V158" s="20">
        <v>21</v>
      </c>
      <c r="W158" s="20">
        <v>21</v>
      </c>
      <c r="X158" s="19"/>
    </row>
    <row r="159" spans="1:24" s="15" customFormat="1" ht="13.8">
      <c r="A159" s="15" t="s">
        <v>323</v>
      </c>
      <c r="B159" s="19" t="s">
        <v>324</v>
      </c>
      <c r="C159" s="19">
        <v>2013</v>
      </c>
      <c r="D159" s="19" t="s">
        <v>440</v>
      </c>
      <c r="E159" s="16">
        <v>27</v>
      </c>
      <c r="F159" s="20">
        <v>136</v>
      </c>
      <c r="G159" s="21">
        <v>4.0999999999999996</v>
      </c>
      <c r="H159" s="20">
        <v>7</v>
      </c>
      <c r="I159" s="20">
        <v>20</v>
      </c>
      <c r="J159" s="20">
        <v>34</v>
      </c>
      <c r="K159" s="20"/>
      <c r="L159" s="20"/>
      <c r="M159" s="20">
        <v>23</v>
      </c>
      <c r="N159" s="20">
        <v>21</v>
      </c>
      <c r="O159" s="20"/>
      <c r="P159" s="20">
        <v>32</v>
      </c>
      <c r="Q159" s="20"/>
      <c r="R159" s="19"/>
      <c r="S159" s="20">
        <v>50</v>
      </c>
      <c r="T159" s="20"/>
      <c r="U159" s="20">
        <v>23</v>
      </c>
      <c r="V159" s="20">
        <v>21</v>
      </c>
      <c r="W159" s="20">
        <v>21</v>
      </c>
      <c r="X159" s="19"/>
    </row>
    <row r="160" spans="1:24" s="15" customFormat="1" ht="13.8">
      <c r="A160" s="15" t="s">
        <v>323</v>
      </c>
      <c r="B160" s="19" t="s">
        <v>324</v>
      </c>
      <c r="C160" s="19">
        <v>2014</v>
      </c>
      <c r="D160" s="19" t="s">
        <v>440</v>
      </c>
      <c r="E160" s="16">
        <v>25</v>
      </c>
      <c r="F160" s="20">
        <v>145</v>
      </c>
      <c r="G160" s="21">
        <v>4.2300000190734863</v>
      </c>
      <c r="H160" s="20">
        <v>7</v>
      </c>
      <c r="I160" s="20">
        <v>18</v>
      </c>
      <c r="J160" s="20">
        <v>32</v>
      </c>
      <c r="K160" s="20"/>
      <c r="L160" s="20"/>
      <c r="M160" s="20">
        <v>23</v>
      </c>
      <c r="N160" s="20">
        <v>21</v>
      </c>
      <c r="O160" s="20"/>
      <c r="P160" s="20">
        <v>22</v>
      </c>
      <c r="Q160" s="20"/>
      <c r="R160" s="19"/>
      <c r="S160" s="20">
        <v>50</v>
      </c>
      <c r="T160" s="20"/>
      <c r="U160" s="20">
        <v>23</v>
      </c>
      <c r="V160" s="20">
        <v>18</v>
      </c>
      <c r="W160" s="20">
        <v>19</v>
      </c>
      <c r="X160" s="19"/>
    </row>
    <row r="161" spans="1:24" s="15" customFormat="1" ht="13.8">
      <c r="A161" s="15" t="s">
        <v>323</v>
      </c>
      <c r="B161" s="19" t="s">
        <v>324</v>
      </c>
      <c r="C161" s="19">
        <v>2015</v>
      </c>
      <c r="D161" s="19" t="s">
        <v>440</v>
      </c>
      <c r="E161" s="16">
        <v>25</v>
      </c>
      <c r="F161" s="20">
        <v>139</v>
      </c>
      <c r="G161" s="21">
        <v>4.3000001907348633</v>
      </c>
      <c r="H161" s="20">
        <v>7</v>
      </c>
      <c r="I161" s="20">
        <v>18</v>
      </c>
      <c r="J161" s="20">
        <v>32</v>
      </c>
      <c r="K161" s="20"/>
      <c r="L161" s="20"/>
      <c r="M161" s="20">
        <v>23</v>
      </c>
      <c r="N161" s="20">
        <v>21</v>
      </c>
      <c r="O161" s="20"/>
      <c r="P161" s="20">
        <v>22</v>
      </c>
      <c r="Q161" s="20"/>
      <c r="R161" s="19"/>
      <c r="S161" s="20">
        <v>50</v>
      </c>
      <c r="T161" s="20"/>
      <c r="U161" s="20">
        <v>23</v>
      </c>
      <c r="V161" s="20">
        <v>19</v>
      </c>
      <c r="W161" s="20">
        <v>16</v>
      </c>
      <c r="X161" s="19"/>
    </row>
    <row r="162" spans="1:24" s="15" customFormat="1" ht="13.8">
      <c r="A162" s="15" t="s">
        <v>323</v>
      </c>
      <c r="B162" s="19" t="s">
        <v>324</v>
      </c>
      <c r="C162" s="19">
        <v>2016</v>
      </c>
      <c r="D162" s="19" t="s">
        <v>440</v>
      </c>
      <c r="E162" s="16">
        <v>26</v>
      </c>
      <c r="F162" s="20">
        <v>145</v>
      </c>
      <c r="G162" s="21">
        <v>4.13</v>
      </c>
      <c r="H162" s="20">
        <v>7</v>
      </c>
      <c r="I162" s="20">
        <v>19</v>
      </c>
      <c r="J162" s="20">
        <v>33</v>
      </c>
      <c r="K162" s="20" t="s">
        <v>557</v>
      </c>
      <c r="L162" s="20" t="s">
        <v>557</v>
      </c>
      <c r="M162" s="20">
        <v>24</v>
      </c>
      <c r="N162" s="20">
        <v>19</v>
      </c>
      <c r="O162" s="20" t="s">
        <v>557</v>
      </c>
      <c r="P162" s="20">
        <v>22</v>
      </c>
      <c r="Q162" s="20" t="s">
        <v>557</v>
      </c>
      <c r="R162" s="19" t="s">
        <v>557</v>
      </c>
      <c r="S162" s="20">
        <v>50</v>
      </c>
      <c r="T162" s="20" t="s">
        <v>557</v>
      </c>
      <c r="U162" s="20">
        <v>24</v>
      </c>
      <c r="V162" s="20">
        <v>17</v>
      </c>
      <c r="W162" s="20">
        <v>25</v>
      </c>
      <c r="X162" s="19"/>
    </row>
    <row r="163" spans="1:24" s="15" customFormat="1" ht="13.8">
      <c r="A163" s="15" t="s">
        <v>323</v>
      </c>
      <c r="B163" s="19" t="s">
        <v>324</v>
      </c>
      <c r="C163" s="19">
        <v>2017</v>
      </c>
      <c r="D163" s="19" t="s">
        <v>440</v>
      </c>
      <c r="E163" s="16">
        <v>28</v>
      </c>
      <c r="F163" s="20">
        <v>143</v>
      </c>
      <c r="G163" s="21">
        <v>3.19</v>
      </c>
      <c r="H163" s="20">
        <v>8</v>
      </c>
      <c r="I163" s="20">
        <v>23</v>
      </c>
      <c r="J163" s="20">
        <v>33</v>
      </c>
      <c r="K163" s="20"/>
      <c r="L163" s="20"/>
      <c r="M163" s="20">
        <v>25</v>
      </c>
      <c r="N163" s="20">
        <v>20</v>
      </c>
      <c r="O163" s="20"/>
      <c r="P163" s="20">
        <v>22</v>
      </c>
      <c r="Q163" s="20"/>
      <c r="R163" s="19"/>
      <c r="S163" s="20">
        <v>47</v>
      </c>
      <c r="T163" s="20">
        <v>21</v>
      </c>
      <c r="U163" s="20">
        <v>27</v>
      </c>
      <c r="V163" s="20">
        <v>35</v>
      </c>
      <c r="W163" s="20">
        <v>26</v>
      </c>
      <c r="X163" s="19"/>
    </row>
    <row r="164" spans="1:24" s="15" customFormat="1" ht="13.8">
      <c r="A164" s="15" t="s">
        <v>323</v>
      </c>
      <c r="B164" s="19" t="s">
        <v>324</v>
      </c>
      <c r="C164" s="19">
        <v>2018</v>
      </c>
      <c r="D164" s="19" t="s">
        <v>440</v>
      </c>
      <c r="E164" s="16">
        <v>26</v>
      </c>
      <c r="F164" s="20">
        <v>149</v>
      </c>
      <c r="G164" s="21">
        <v>2.63</v>
      </c>
      <c r="H164" s="20">
        <v>8</v>
      </c>
      <c r="I164" s="20">
        <v>22</v>
      </c>
      <c r="J164" s="20">
        <v>30</v>
      </c>
      <c r="K164" s="20"/>
      <c r="L164" s="20"/>
      <c r="M164" s="20">
        <v>25</v>
      </c>
      <c r="N164" s="20">
        <v>20</v>
      </c>
      <c r="O164" s="20"/>
      <c r="P164" s="20">
        <v>22</v>
      </c>
      <c r="Q164" s="20"/>
      <c r="R164" s="19"/>
      <c r="S164" s="20">
        <v>41</v>
      </c>
      <c r="T164" s="20">
        <v>17</v>
      </c>
      <c r="U164" s="20">
        <v>27</v>
      </c>
      <c r="V164" s="20">
        <v>30</v>
      </c>
      <c r="W164" s="20">
        <v>26</v>
      </c>
      <c r="X164" s="19"/>
    </row>
    <row r="165" spans="1:24" s="15" customFormat="1" ht="13.8">
      <c r="A165" s="15" t="s">
        <v>323</v>
      </c>
      <c r="B165" s="19" t="s">
        <v>324</v>
      </c>
      <c r="C165" s="19">
        <v>2019</v>
      </c>
      <c r="D165" s="19" t="s">
        <v>440</v>
      </c>
      <c r="E165" s="16">
        <v>26</v>
      </c>
      <c r="F165" s="20">
        <v>146</v>
      </c>
      <c r="G165" s="21">
        <v>2.6172819999999999</v>
      </c>
      <c r="H165" s="20">
        <v>8</v>
      </c>
      <c r="I165" s="20">
        <v>21.707660000000001</v>
      </c>
      <c r="J165" s="20">
        <v>30.292339999999999</v>
      </c>
      <c r="K165" s="20" t="s">
        <v>557</v>
      </c>
      <c r="L165" s="20" t="s">
        <v>557</v>
      </c>
      <c r="M165" s="20">
        <v>25</v>
      </c>
      <c r="N165" s="20">
        <v>20</v>
      </c>
      <c r="O165" s="20" t="s">
        <v>557</v>
      </c>
      <c r="P165" s="20">
        <v>22</v>
      </c>
      <c r="Q165" s="20" t="s">
        <v>557</v>
      </c>
      <c r="R165" s="19" t="s">
        <v>557</v>
      </c>
      <c r="S165" s="20">
        <v>41</v>
      </c>
      <c r="T165" s="20">
        <v>17</v>
      </c>
      <c r="U165" s="20">
        <v>27</v>
      </c>
      <c r="V165" s="20">
        <v>31</v>
      </c>
      <c r="W165" s="20">
        <v>27</v>
      </c>
      <c r="X165" s="19"/>
    </row>
    <row r="166" spans="1:24" s="15" customFormat="1" ht="13.8">
      <c r="A166" s="15" t="s">
        <v>323</v>
      </c>
      <c r="B166" s="19" t="s">
        <v>324</v>
      </c>
      <c r="C166" s="19">
        <v>2020</v>
      </c>
      <c r="D166" s="19" t="s">
        <v>440</v>
      </c>
      <c r="E166" s="16">
        <v>26</v>
      </c>
      <c r="F166" s="20">
        <v>146</v>
      </c>
      <c r="G166" s="21">
        <v>1.7156849999999999</v>
      </c>
      <c r="H166" s="20">
        <v>8</v>
      </c>
      <c r="I166" s="20">
        <v>23.18628</v>
      </c>
      <c r="J166" s="20">
        <v>28.81372</v>
      </c>
      <c r="K166" s="20" t="s">
        <v>557</v>
      </c>
      <c r="L166" s="20" t="s">
        <v>557</v>
      </c>
      <c r="M166" s="20">
        <v>25</v>
      </c>
      <c r="N166" s="20">
        <v>20</v>
      </c>
      <c r="O166" s="20" t="s">
        <v>557</v>
      </c>
      <c r="P166" s="20">
        <v>22</v>
      </c>
      <c r="Q166" s="20" t="s">
        <v>557</v>
      </c>
      <c r="R166" s="19" t="s">
        <v>557</v>
      </c>
      <c r="S166" s="20">
        <v>41</v>
      </c>
      <c r="T166" s="20">
        <v>17</v>
      </c>
      <c r="U166" s="20">
        <v>27</v>
      </c>
      <c r="V166" s="20">
        <v>31</v>
      </c>
      <c r="W166" s="20">
        <v>27</v>
      </c>
      <c r="X166" s="19"/>
    </row>
    <row r="167" spans="1:24" s="15" customFormat="1" ht="13.8">
      <c r="A167" s="15" t="s">
        <v>323</v>
      </c>
      <c r="B167" s="19" t="s">
        <v>324</v>
      </c>
      <c r="C167" s="19">
        <v>2021</v>
      </c>
      <c r="D167" s="19" t="s">
        <v>440</v>
      </c>
      <c r="E167" s="16">
        <v>26</v>
      </c>
      <c r="F167" s="20">
        <v>147</v>
      </c>
      <c r="G167" s="21">
        <v>1.7424839999999999</v>
      </c>
      <c r="H167" s="20">
        <v>8</v>
      </c>
      <c r="I167" s="20">
        <v>23.133610000000001</v>
      </c>
      <c r="J167" s="20">
        <v>28.866389999999999</v>
      </c>
      <c r="K167" s="20"/>
      <c r="L167" s="20"/>
      <c r="M167" s="20">
        <v>24.86647</v>
      </c>
      <c r="N167" s="20">
        <v>19.792760000000001</v>
      </c>
      <c r="O167" s="20"/>
      <c r="P167" s="20">
        <v>22.451969999999999</v>
      </c>
      <c r="Q167" s="20"/>
      <c r="R167" s="19"/>
      <c r="S167" s="20">
        <v>41.127429999999997</v>
      </c>
      <c r="T167" s="20">
        <v>15.231870000000001</v>
      </c>
      <c r="U167" s="20">
        <v>26.78049</v>
      </c>
      <c r="V167" s="20">
        <v>29.247</v>
      </c>
      <c r="W167" s="20">
        <v>24.801449999999999</v>
      </c>
      <c r="X167" s="19"/>
    </row>
    <row r="168" spans="1:24" s="15" customFormat="1" ht="13.8">
      <c r="A168" s="15" t="s">
        <v>323</v>
      </c>
      <c r="B168" s="19" t="s">
        <v>324</v>
      </c>
      <c r="C168" s="19">
        <v>2022</v>
      </c>
      <c r="D168" s="19" t="s">
        <v>440</v>
      </c>
      <c r="E168" s="16">
        <v>25</v>
      </c>
      <c r="F168" s="20">
        <v>147</v>
      </c>
      <c r="G168" s="21">
        <v>1.927162</v>
      </c>
      <c r="H168" s="20">
        <v>8</v>
      </c>
      <c r="I168" s="20">
        <v>21.839449999999999</v>
      </c>
      <c r="J168" s="20">
        <v>28.160550000000001</v>
      </c>
      <c r="K168" s="20" t="s">
        <v>557</v>
      </c>
      <c r="L168" s="20" t="s">
        <v>557</v>
      </c>
      <c r="M168" s="20">
        <v>25</v>
      </c>
      <c r="N168" s="20">
        <v>20</v>
      </c>
      <c r="O168" s="20" t="s">
        <v>557</v>
      </c>
      <c r="P168" s="20">
        <v>22</v>
      </c>
      <c r="Q168" s="20" t="s">
        <v>557</v>
      </c>
      <c r="R168" s="19" t="s">
        <v>557</v>
      </c>
      <c r="S168" s="20">
        <v>41</v>
      </c>
      <c r="T168" s="20">
        <v>13</v>
      </c>
      <c r="U168" s="20">
        <v>27</v>
      </c>
      <c r="V168" s="20">
        <v>33</v>
      </c>
      <c r="W168" s="20">
        <v>23</v>
      </c>
      <c r="X168" s="19"/>
    </row>
    <row r="169" spans="1:24" s="15" customFormat="1" ht="13.8">
      <c r="A169" s="15" t="s">
        <v>323</v>
      </c>
      <c r="B169" s="19" t="s">
        <v>324</v>
      </c>
      <c r="C169" s="19">
        <v>2023</v>
      </c>
      <c r="D169" s="19" t="s">
        <v>440</v>
      </c>
      <c r="E169" s="16">
        <v>24</v>
      </c>
      <c r="F169" s="20">
        <v>149</v>
      </c>
      <c r="G169" s="21">
        <v>1.5111920000000001</v>
      </c>
      <c r="H169" s="20">
        <v>8</v>
      </c>
      <c r="I169" s="20">
        <v>21.521640000000001</v>
      </c>
      <c r="J169" s="20">
        <v>26.478359999999999</v>
      </c>
      <c r="K169" s="20"/>
      <c r="L169" s="20"/>
      <c r="M169" s="20">
        <v>20.87696</v>
      </c>
      <c r="N169" s="20">
        <v>19.792760000000001</v>
      </c>
      <c r="O169" s="20"/>
      <c r="P169" s="20">
        <v>22.451969999999999</v>
      </c>
      <c r="Q169" s="20"/>
      <c r="R169" s="19"/>
      <c r="S169" s="20">
        <v>33.812049999999999</v>
      </c>
      <c r="T169" s="20">
        <v>12.33825</v>
      </c>
      <c r="U169" s="20">
        <v>26.78049</v>
      </c>
      <c r="V169" s="20">
        <v>29.948450000000001</v>
      </c>
      <c r="W169" s="20">
        <v>22.10661</v>
      </c>
      <c r="X169" s="19"/>
    </row>
    <row r="170" spans="1:24" s="15" customFormat="1" ht="13.8">
      <c r="A170" s="15" t="s">
        <v>323</v>
      </c>
      <c r="B170" s="19" t="s">
        <v>324</v>
      </c>
      <c r="C170" s="19">
        <v>2024</v>
      </c>
      <c r="D170" s="19" t="s">
        <v>440</v>
      </c>
      <c r="E170" s="16">
        <v>23</v>
      </c>
      <c r="F170" s="20">
        <v>151</v>
      </c>
      <c r="G170" s="21">
        <v>1.4642379999999999</v>
      </c>
      <c r="H170" s="20">
        <v>8</v>
      </c>
      <c r="I170" s="20">
        <v>20.598649999999999</v>
      </c>
      <c r="J170" s="20">
        <v>25.401350000000001</v>
      </c>
      <c r="K170" s="20"/>
      <c r="L170" s="20"/>
      <c r="M170" s="20">
        <v>21.3414</v>
      </c>
      <c r="N170" s="20">
        <v>18.412189999999999</v>
      </c>
      <c r="O170" s="20"/>
      <c r="P170" s="20">
        <v>19.17484</v>
      </c>
      <c r="Q170" s="20"/>
      <c r="R170" s="19"/>
      <c r="S170" s="20">
        <v>32.781230000000001</v>
      </c>
      <c r="T170" s="20">
        <v>12.830769999999999</v>
      </c>
      <c r="U170" s="20">
        <v>27.19303</v>
      </c>
      <c r="V170" s="20">
        <v>28.750830000000001</v>
      </c>
      <c r="W170" s="20">
        <v>22.773440000000001</v>
      </c>
      <c r="X170" s="19"/>
    </row>
    <row r="171" spans="1:24" s="15" customFormat="1">
      <c r="A171" s="68" t="s">
        <v>323</v>
      </c>
      <c r="B171" s="70" t="s">
        <v>324</v>
      </c>
      <c r="C171" s="70">
        <v>2025</v>
      </c>
      <c r="D171" s="73" t="str">
        <f>VLOOKUP(B171,'CPI Timeseries 2012 - 2025'!B:C,2,0)</f>
        <v>AP</v>
      </c>
      <c r="E171" s="16">
        <v>24</v>
      </c>
      <c r="F171" s="70">
        <v>150</v>
      </c>
      <c r="G171" s="74">
        <v>1.503636</v>
      </c>
      <c r="H171" s="70">
        <v>8</v>
      </c>
      <c r="I171" s="75">
        <v>21.534040000000001</v>
      </c>
      <c r="J171" s="75">
        <v>26.465959999999999</v>
      </c>
      <c r="K171" s="75"/>
      <c r="L171" s="75"/>
      <c r="M171" s="75">
        <v>29.942820000000001</v>
      </c>
      <c r="N171" s="75">
        <v>18.379660000000001</v>
      </c>
      <c r="O171" s="75"/>
      <c r="P171" s="75">
        <v>19.109950000000001</v>
      </c>
      <c r="Q171" s="75"/>
      <c r="R171" s="75"/>
      <c r="S171" s="75">
        <v>32.758890000000001</v>
      </c>
      <c r="T171" s="75">
        <v>12.83159</v>
      </c>
      <c r="U171" s="75">
        <v>27.196490000000001</v>
      </c>
      <c r="V171" s="75">
        <v>25.46454</v>
      </c>
      <c r="W171" s="75">
        <v>23.619679999999999</v>
      </c>
      <c r="X171" s="2"/>
    </row>
    <row r="172" spans="1:24" s="15" customFormat="1" ht="13.8">
      <c r="A172" s="15" t="s">
        <v>70</v>
      </c>
      <c r="B172" s="19" t="s">
        <v>71</v>
      </c>
      <c r="C172" s="19">
        <v>2012</v>
      </c>
      <c r="D172" s="19" t="s">
        <v>234</v>
      </c>
      <c r="E172" s="16">
        <v>76</v>
      </c>
      <c r="F172" s="20">
        <v>15</v>
      </c>
      <c r="G172" s="21">
        <v>6.7</v>
      </c>
      <c r="H172" s="20">
        <v>3</v>
      </c>
      <c r="I172" s="20">
        <v>65</v>
      </c>
      <c r="J172" s="20">
        <v>87</v>
      </c>
      <c r="K172" s="20"/>
      <c r="L172" s="20"/>
      <c r="M172" s="20"/>
      <c r="N172" s="20">
        <v>88</v>
      </c>
      <c r="O172" s="20"/>
      <c r="P172" s="20">
        <v>73</v>
      </c>
      <c r="Q172" s="20"/>
      <c r="R172" s="19"/>
      <c r="S172" s="20"/>
      <c r="T172" s="20"/>
      <c r="U172" s="20"/>
      <c r="V172" s="20">
        <v>66</v>
      </c>
      <c r="W172" s="20"/>
      <c r="X172" s="19"/>
    </row>
    <row r="173" spans="1:24" s="15" customFormat="1" ht="13.8">
      <c r="A173" s="15" t="s">
        <v>70</v>
      </c>
      <c r="B173" s="19" t="s">
        <v>71</v>
      </c>
      <c r="C173" s="19">
        <v>2013</v>
      </c>
      <c r="D173" s="19" t="s">
        <v>234</v>
      </c>
      <c r="E173" s="16">
        <v>75</v>
      </c>
      <c r="F173" s="20">
        <v>15</v>
      </c>
      <c r="G173" s="21">
        <v>7.1</v>
      </c>
      <c r="H173" s="20">
        <v>3</v>
      </c>
      <c r="I173" s="20">
        <v>63</v>
      </c>
      <c r="J173" s="20">
        <v>87</v>
      </c>
      <c r="K173" s="20"/>
      <c r="L173" s="20"/>
      <c r="M173" s="20"/>
      <c r="N173" s="20">
        <v>88</v>
      </c>
      <c r="O173" s="20"/>
      <c r="P173" s="20">
        <v>73</v>
      </c>
      <c r="Q173" s="20"/>
      <c r="R173" s="19"/>
      <c r="S173" s="20"/>
      <c r="T173" s="20"/>
      <c r="U173" s="20"/>
      <c r="V173" s="20">
        <v>64</v>
      </c>
      <c r="W173" s="20"/>
      <c r="X173" s="19"/>
    </row>
    <row r="174" spans="1:24" s="15" customFormat="1" ht="13.8">
      <c r="A174" s="15" t="s">
        <v>70</v>
      </c>
      <c r="B174" s="19" t="s">
        <v>71</v>
      </c>
      <c r="C174" s="19">
        <v>2014</v>
      </c>
      <c r="D174" s="19" t="s">
        <v>234</v>
      </c>
      <c r="E174" s="16">
        <v>74</v>
      </c>
      <c r="F174" s="20">
        <v>17</v>
      </c>
      <c r="G174" s="21">
        <v>8.0900001525878906</v>
      </c>
      <c r="H174" s="20">
        <v>3</v>
      </c>
      <c r="I174" s="20">
        <v>61</v>
      </c>
      <c r="J174" s="20">
        <v>87</v>
      </c>
      <c r="K174" s="20"/>
      <c r="L174" s="20"/>
      <c r="M174" s="20"/>
      <c r="N174" s="20">
        <v>88</v>
      </c>
      <c r="O174" s="20"/>
      <c r="P174" s="20">
        <v>73</v>
      </c>
      <c r="Q174" s="20"/>
      <c r="R174" s="19"/>
      <c r="S174" s="20"/>
      <c r="T174" s="20"/>
      <c r="U174" s="20"/>
      <c r="V174" s="20">
        <v>60</v>
      </c>
      <c r="W174" s="20"/>
      <c r="X174" s="19"/>
    </row>
    <row r="175" spans="1:24" s="15" customFormat="1" ht="13.8">
      <c r="A175" s="15" t="s">
        <v>70</v>
      </c>
      <c r="B175" s="19" t="s">
        <v>71</v>
      </c>
      <c r="C175" s="19">
        <v>2016</v>
      </c>
      <c r="D175" s="19" t="s">
        <v>234</v>
      </c>
      <c r="E175" s="16">
        <v>61</v>
      </c>
      <c r="F175" s="20">
        <v>31</v>
      </c>
      <c r="G175" s="21">
        <v>6.91</v>
      </c>
      <c r="H175" s="20">
        <v>3</v>
      </c>
      <c r="I175" s="20">
        <v>50</v>
      </c>
      <c r="J175" s="20">
        <v>73</v>
      </c>
      <c r="K175" s="20" t="s">
        <v>557</v>
      </c>
      <c r="L175" s="20" t="s">
        <v>557</v>
      </c>
      <c r="M175" s="20" t="s">
        <v>557</v>
      </c>
      <c r="N175" s="20" t="s">
        <v>557</v>
      </c>
      <c r="O175" s="20" t="s">
        <v>557</v>
      </c>
      <c r="P175" s="20">
        <v>71</v>
      </c>
      <c r="Q175" s="20" t="s">
        <v>557</v>
      </c>
      <c r="R175" s="19" t="s">
        <v>557</v>
      </c>
      <c r="S175" s="20" t="s">
        <v>557</v>
      </c>
      <c r="T175" s="20" t="s">
        <v>557</v>
      </c>
      <c r="U175" s="20" t="s">
        <v>557</v>
      </c>
      <c r="V175" s="20">
        <v>48</v>
      </c>
      <c r="W175" s="20">
        <v>65</v>
      </c>
      <c r="X175" s="19"/>
    </row>
    <row r="176" spans="1:24" s="15" customFormat="1" ht="13.8">
      <c r="A176" s="15" t="s">
        <v>70</v>
      </c>
      <c r="B176" s="19" t="s">
        <v>71</v>
      </c>
      <c r="C176" s="19">
        <v>2017</v>
      </c>
      <c r="D176" s="19" t="s">
        <v>234</v>
      </c>
      <c r="E176" s="16">
        <v>68</v>
      </c>
      <c r="F176" s="20">
        <v>25</v>
      </c>
      <c r="G176" s="21">
        <v>3.24</v>
      </c>
      <c r="H176" s="20">
        <v>3</v>
      </c>
      <c r="I176" s="20">
        <v>63</v>
      </c>
      <c r="J176" s="20">
        <v>73</v>
      </c>
      <c r="K176" s="20"/>
      <c r="L176" s="20"/>
      <c r="M176" s="20"/>
      <c r="N176" s="20"/>
      <c r="O176" s="20"/>
      <c r="P176" s="20">
        <v>71</v>
      </c>
      <c r="Q176" s="20"/>
      <c r="R176" s="19"/>
      <c r="S176" s="20"/>
      <c r="T176" s="20">
        <v>72</v>
      </c>
      <c r="U176" s="20"/>
      <c r="V176" s="20"/>
      <c r="W176" s="20">
        <v>62</v>
      </c>
      <c r="X176" s="19"/>
    </row>
    <row r="177" spans="1:24" s="15" customFormat="1" ht="13.8">
      <c r="A177" s="15" t="s">
        <v>70</v>
      </c>
      <c r="B177" s="19" t="s">
        <v>71</v>
      </c>
      <c r="C177" s="19">
        <v>2018</v>
      </c>
      <c r="D177" s="19" t="s">
        <v>234</v>
      </c>
      <c r="E177" s="16">
        <v>68</v>
      </c>
      <c r="F177" s="20">
        <v>25</v>
      </c>
      <c r="G177" s="21">
        <v>3.12</v>
      </c>
      <c r="H177" s="20">
        <v>3</v>
      </c>
      <c r="I177" s="20">
        <v>63</v>
      </c>
      <c r="J177" s="20">
        <v>73</v>
      </c>
      <c r="K177" s="20"/>
      <c r="L177" s="20"/>
      <c r="M177" s="20"/>
      <c r="N177" s="20"/>
      <c r="O177" s="20"/>
      <c r="P177" s="20">
        <v>71</v>
      </c>
      <c r="Q177" s="20"/>
      <c r="R177" s="19"/>
      <c r="S177" s="20"/>
      <c r="T177" s="20">
        <v>71</v>
      </c>
      <c r="U177" s="20"/>
      <c r="V177" s="20"/>
      <c r="W177" s="20">
        <v>62</v>
      </c>
      <c r="X177" s="19"/>
    </row>
    <row r="178" spans="1:24" s="15" customFormat="1" ht="13.8">
      <c r="A178" s="15" t="s">
        <v>70</v>
      </c>
      <c r="B178" s="19" t="s">
        <v>71</v>
      </c>
      <c r="C178" s="19">
        <v>2019</v>
      </c>
      <c r="D178" s="19" t="s">
        <v>234</v>
      </c>
      <c r="E178" s="16">
        <v>62</v>
      </c>
      <c r="F178" s="20">
        <v>30</v>
      </c>
      <c r="G178" s="21">
        <v>6.0596100000000002</v>
      </c>
      <c r="H178" s="20">
        <v>4</v>
      </c>
      <c r="I178" s="20">
        <v>52.062240000000003</v>
      </c>
      <c r="J178" s="20">
        <v>71.937759999999997</v>
      </c>
      <c r="K178" s="20" t="s">
        <v>557</v>
      </c>
      <c r="L178" s="20" t="s">
        <v>557</v>
      </c>
      <c r="M178" s="20" t="s">
        <v>557</v>
      </c>
      <c r="N178" s="20" t="s">
        <v>557</v>
      </c>
      <c r="O178" s="20" t="s">
        <v>557</v>
      </c>
      <c r="P178" s="20">
        <v>71</v>
      </c>
      <c r="Q178" s="20" t="s">
        <v>557</v>
      </c>
      <c r="R178" s="19" t="s">
        <v>557</v>
      </c>
      <c r="S178" s="20" t="s">
        <v>557</v>
      </c>
      <c r="T178" s="20">
        <v>72</v>
      </c>
      <c r="U178" s="20" t="s">
        <v>557</v>
      </c>
      <c r="V178" s="20">
        <v>46</v>
      </c>
      <c r="W178" s="20">
        <v>61</v>
      </c>
      <c r="X178" s="19"/>
    </row>
    <row r="179" spans="1:24" s="15" customFormat="1" ht="13.8">
      <c r="A179" s="15" t="s">
        <v>70</v>
      </c>
      <c r="B179" s="19" t="s">
        <v>71</v>
      </c>
      <c r="C179" s="19">
        <v>2020</v>
      </c>
      <c r="D179" s="19" t="s">
        <v>234</v>
      </c>
      <c r="E179" s="16">
        <v>64</v>
      </c>
      <c r="F179" s="20">
        <v>29</v>
      </c>
      <c r="G179" s="21">
        <v>5.4714369999999999</v>
      </c>
      <c r="H179" s="20">
        <v>4</v>
      </c>
      <c r="I179" s="20">
        <v>55.02684</v>
      </c>
      <c r="J179" s="20">
        <v>72.973159999999993</v>
      </c>
      <c r="K179" s="20" t="s">
        <v>557</v>
      </c>
      <c r="L179" s="20" t="s">
        <v>557</v>
      </c>
      <c r="M179" s="20" t="s">
        <v>557</v>
      </c>
      <c r="N179" s="20" t="s">
        <v>557</v>
      </c>
      <c r="O179" s="20" t="s">
        <v>557</v>
      </c>
      <c r="P179" s="20">
        <v>71</v>
      </c>
      <c r="Q179" s="20" t="s">
        <v>557</v>
      </c>
      <c r="R179" s="19" t="s">
        <v>557</v>
      </c>
      <c r="S179" s="20" t="s">
        <v>557</v>
      </c>
      <c r="T179" s="20">
        <v>74</v>
      </c>
      <c r="U179" s="20" t="s">
        <v>557</v>
      </c>
      <c r="V179" s="20">
        <v>46</v>
      </c>
      <c r="W179" s="20">
        <v>63</v>
      </c>
      <c r="X179" s="19"/>
    </row>
    <row r="180" spans="1:24" s="15" customFormat="1" ht="13.8">
      <c r="A180" s="15" t="s">
        <v>70</v>
      </c>
      <c r="B180" s="19" t="s">
        <v>71</v>
      </c>
      <c r="C180" s="19">
        <v>2021</v>
      </c>
      <c r="D180" s="19" t="s">
        <v>234</v>
      </c>
      <c r="E180" s="16">
        <v>65</v>
      </c>
      <c r="F180" s="20">
        <v>29</v>
      </c>
      <c r="G180" s="21">
        <v>3.0657890000000001</v>
      </c>
      <c r="H180" s="20">
        <v>4</v>
      </c>
      <c r="I180" s="20">
        <v>59.956780000000002</v>
      </c>
      <c r="J180" s="20">
        <v>70.043220000000005</v>
      </c>
      <c r="K180" s="20"/>
      <c r="L180" s="20"/>
      <c r="M180" s="20"/>
      <c r="N180" s="20"/>
      <c r="O180" s="20"/>
      <c r="P180" s="20">
        <v>71.022450000000006</v>
      </c>
      <c r="Q180" s="20"/>
      <c r="R180" s="19"/>
      <c r="S180" s="20"/>
      <c r="T180" s="20">
        <v>70.934060000000002</v>
      </c>
      <c r="U180" s="20"/>
      <c r="V180" s="20">
        <v>56.77901</v>
      </c>
      <c r="W180" s="20">
        <v>61.630879999999998</v>
      </c>
      <c r="X180" s="19"/>
    </row>
    <row r="181" spans="1:24" s="15" customFormat="1" ht="13.8">
      <c r="A181" s="15" t="s">
        <v>70</v>
      </c>
      <c r="B181" s="19" t="s">
        <v>71</v>
      </c>
      <c r="C181" s="19">
        <v>2022</v>
      </c>
      <c r="D181" s="19" t="s">
        <v>234</v>
      </c>
      <c r="E181" s="16">
        <v>65</v>
      </c>
      <c r="F181" s="20">
        <v>29</v>
      </c>
      <c r="G181" s="21">
        <v>3.2812950000000001</v>
      </c>
      <c r="H181" s="20">
        <v>4</v>
      </c>
      <c r="I181" s="20">
        <v>59.618679999999998</v>
      </c>
      <c r="J181" s="20">
        <v>70.381320000000002</v>
      </c>
      <c r="K181" s="20" t="s">
        <v>557</v>
      </c>
      <c r="L181" s="20" t="s">
        <v>557</v>
      </c>
      <c r="M181" s="20" t="s">
        <v>557</v>
      </c>
      <c r="N181" s="20" t="s">
        <v>557</v>
      </c>
      <c r="O181" s="20" t="s">
        <v>557</v>
      </c>
      <c r="P181" s="20">
        <v>71</v>
      </c>
      <c r="Q181" s="20" t="s">
        <v>557</v>
      </c>
      <c r="R181" s="19" t="s">
        <v>557</v>
      </c>
      <c r="S181" s="20" t="s">
        <v>557</v>
      </c>
      <c r="T181" s="20">
        <v>72</v>
      </c>
      <c r="U181" s="20" t="s">
        <v>557</v>
      </c>
      <c r="V181" s="20">
        <v>56</v>
      </c>
      <c r="W181" s="20">
        <v>61</v>
      </c>
      <c r="X181" s="19"/>
    </row>
    <row r="182" spans="1:24" s="15" customFormat="1" ht="13.8">
      <c r="A182" s="15" t="s">
        <v>70</v>
      </c>
      <c r="B182" s="19" t="s">
        <v>71</v>
      </c>
      <c r="C182" s="19">
        <v>2023</v>
      </c>
      <c r="D182" s="19" t="s">
        <v>234</v>
      </c>
      <c r="E182" s="16">
        <v>69</v>
      </c>
      <c r="F182" s="20">
        <v>24</v>
      </c>
      <c r="G182" s="21">
        <v>3.3667259999999999</v>
      </c>
      <c r="H182" s="20">
        <v>3</v>
      </c>
      <c r="I182" s="20">
        <v>63.478569999999998</v>
      </c>
      <c r="J182" s="20">
        <v>74.521429999999995</v>
      </c>
      <c r="K182" s="20"/>
      <c r="L182" s="20"/>
      <c r="M182" s="20"/>
      <c r="N182" s="20"/>
      <c r="O182" s="20"/>
      <c r="P182" s="20">
        <v>71.022450000000006</v>
      </c>
      <c r="Q182" s="20"/>
      <c r="R182" s="19"/>
      <c r="S182" s="20"/>
      <c r="T182" s="20">
        <v>73.827669999999998</v>
      </c>
      <c r="U182" s="20"/>
      <c r="V182" s="20"/>
      <c r="W182" s="20">
        <v>61.630879999999998</v>
      </c>
      <c r="X182" s="19"/>
    </row>
    <row r="183" spans="1:24" s="15" customFormat="1" ht="13.8">
      <c r="A183" s="15" t="s">
        <v>70</v>
      </c>
      <c r="B183" s="19" t="s">
        <v>71</v>
      </c>
      <c r="C183" s="19">
        <v>2024</v>
      </c>
      <c r="D183" s="19" t="s">
        <v>234</v>
      </c>
      <c r="E183" s="16">
        <v>68</v>
      </c>
      <c r="F183" s="20">
        <v>23</v>
      </c>
      <c r="G183" s="21">
        <v>3.1186579999999999</v>
      </c>
      <c r="H183" s="20">
        <v>3</v>
      </c>
      <c r="I183" s="20">
        <v>62.885399999999997</v>
      </c>
      <c r="J183" s="20">
        <v>73.114599999999996</v>
      </c>
      <c r="K183" s="20"/>
      <c r="L183" s="20"/>
      <c r="M183" s="20"/>
      <c r="N183" s="20"/>
      <c r="O183" s="20"/>
      <c r="P183" s="20">
        <v>71.944180000000003</v>
      </c>
      <c r="Q183" s="20"/>
      <c r="R183" s="19"/>
      <c r="S183" s="20"/>
      <c r="T183" s="20">
        <v>70.323480000000004</v>
      </c>
      <c r="U183" s="20"/>
      <c r="V183" s="20"/>
      <c r="W183" s="20">
        <v>60.981439999999999</v>
      </c>
      <c r="X183" s="19"/>
    </row>
    <row r="184" spans="1:24" s="15" customFormat="1">
      <c r="A184" s="68" t="s">
        <v>70</v>
      </c>
      <c r="B184" s="70" t="s">
        <v>71</v>
      </c>
      <c r="C184" s="70">
        <v>2025</v>
      </c>
      <c r="D184" s="73" t="str">
        <f>VLOOKUP(B184,'CPI Timeseries 2012 - 2025'!B:C,2,0)</f>
        <v>AME</v>
      </c>
      <c r="E184" s="16">
        <v>68</v>
      </c>
      <c r="F184" s="70">
        <v>24</v>
      </c>
      <c r="G184" s="74">
        <v>3.120304</v>
      </c>
      <c r="H184" s="70">
        <v>3</v>
      </c>
      <c r="I184" s="75">
        <v>62.8827</v>
      </c>
      <c r="J184" s="75">
        <v>73.1173</v>
      </c>
      <c r="K184" s="75"/>
      <c r="L184" s="75"/>
      <c r="M184" s="75"/>
      <c r="N184" s="75"/>
      <c r="O184" s="75"/>
      <c r="P184" s="75">
        <v>71.925920000000005</v>
      </c>
      <c r="Q184" s="75"/>
      <c r="R184" s="75"/>
      <c r="S184" s="75"/>
      <c r="T184" s="75">
        <v>70.33681</v>
      </c>
      <c r="U184" s="75"/>
      <c r="V184" s="75"/>
      <c r="W184" s="75">
        <v>60.969769999999997</v>
      </c>
      <c r="X184" s="2"/>
    </row>
    <row r="185" spans="1:24" s="15" customFormat="1" ht="13.8">
      <c r="A185" s="15" t="s">
        <v>271</v>
      </c>
      <c r="B185" s="19" t="s">
        <v>272</v>
      </c>
      <c r="C185" s="19">
        <v>2012</v>
      </c>
      <c r="D185" s="19" t="s">
        <v>441</v>
      </c>
      <c r="E185" s="16">
        <v>31</v>
      </c>
      <c r="F185" s="20">
        <v>123</v>
      </c>
      <c r="G185" s="21">
        <v>3.6</v>
      </c>
      <c r="H185" s="20">
        <v>5</v>
      </c>
      <c r="I185" s="20">
        <v>25</v>
      </c>
      <c r="J185" s="20">
        <v>37</v>
      </c>
      <c r="K185" s="20"/>
      <c r="L185" s="20"/>
      <c r="M185" s="20">
        <v>32</v>
      </c>
      <c r="N185" s="20"/>
      <c r="O185" s="20">
        <v>26</v>
      </c>
      <c r="P185" s="20">
        <v>22</v>
      </c>
      <c r="Q185" s="20"/>
      <c r="R185" s="19"/>
      <c r="S185" s="20">
        <v>31</v>
      </c>
      <c r="T185" s="20"/>
      <c r="U185" s="20"/>
      <c r="V185" s="20"/>
      <c r="W185" s="20">
        <v>43</v>
      </c>
      <c r="X185" s="19"/>
    </row>
    <row r="186" spans="1:24" s="15" customFormat="1" ht="13.8">
      <c r="A186" s="15" t="s">
        <v>271</v>
      </c>
      <c r="B186" s="19" t="s">
        <v>272</v>
      </c>
      <c r="C186" s="19">
        <v>2013</v>
      </c>
      <c r="D186" s="19" t="s">
        <v>441</v>
      </c>
      <c r="E186" s="16">
        <v>29</v>
      </c>
      <c r="F186" s="20">
        <v>123</v>
      </c>
      <c r="G186" s="21">
        <v>4</v>
      </c>
      <c r="H186" s="20">
        <v>5</v>
      </c>
      <c r="I186" s="20">
        <v>22</v>
      </c>
      <c r="J186" s="20">
        <v>36</v>
      </c>
      <c r="K186" s="20"/>
      <c r="L186" s="20"/>
      <c r="M186" s="20">
        <v>32</v>
      </c>
      <c r="N186" s="20"/>
      <c r="O186" s="20">
        <v>26</v>
      </c>
      <c r="P186" s="20">
        <v>22</v>
      </c>
      <c r="Q186" s="20"/>
      <c r="R186" s="19"/>
      <c r="S186" s="20">
        <v>21</v>
      </c>
      <c r="T186" s="20"/>
      <c r="U186" s="20"/>
      <c r="V186" s="20"/>
      <c r="W186" s="20">
        <v>43</v>
      </c>
      <c r="X186" s="19"/>
    </row>
    <row r="187" spans="1:24" s="15" customFormat="1" ht="13.8">
      <c r="A187" s="15" t="s">
        <v>271</v>
      </c>
      <c r="B187" s="19" t="s">
        <v>272</v>
      </c>
      <c r="C187" s="19">
        <v>2014</v>
      </c>
      <c r="D187" s="19" t="s">
        <v>441</v>
      </c>
      <c r="E187" s="16">
        <v>31</v>
      </c>
      <c r="F187" s="20">
        <v>119</v>
      </c>
      <c r="G187" s="21">
        <v>4.0399999618530273</v>
      </c>
      <c r="H187" s="20">
        <v>5</v>
      </c>
      <c r="I187" s="20">
        <v>24</v>
      </c>
      <c r="J187" s="20">
        <v>38</v>
      </c>
      <c r="K187" s="20"/>
      <c r="L187" s="20"/>
      <c r="M187" s="20">
        <v>32</v>
      </c>
      <c r="N187" s="20"/>
      <c r="O187" s="20">
        <v>26</v>
      </c>
      <c r="P187" s="20">
        <v>32</v>
      </c>
      <c r="Q187" s="20"/>
      <c r="R187" s="19"/>
      <c r="S187" s="20">
        <v>21</v>
      </c>
      <c r="T187" s="20"/>
      <c r="U187" s="20"/>
      <c r="V187" s="20"/>
      <c r="W187" s="20">
        <v>46</v>
      </c>
      <c r="X187" s="19"/>
    </row>
    <row r="188" spans="1:24" s="15" customFormat="1" ht="13.8">
      <c r="A188" s="15" t="s">
        <v>271</v>
      </c>
      <c r="B188" s="19" t="s">
        <v>272</v>
      </c>
      <c r="C188" s="19">
        <v>2015</v>
      </c>
      <c r="D188" s="19" t="s">
        <v>441</v>
      </c>
      <c r="E188" s="16">
        <v>32</v>
      </c>
      <c r="F188" s="20">
        <v>106</v>
      </c>
      <c r="G188" s="21">
        <v>4.369999885559082</v>
      </c>
      <c r="H188" s="20">
        <v>6</v>
      </c>
      <c r="I188" s="20">
        <v>25</v>
      </c>
      <c r="J188" s="20">
        <v>39</v>
      </c>
      <c r="K188" s="20"/>
      <c r="L188" s="20"/>
      <c r="M188" s="20">
        <v>28</v>
      </c>
      <c r="N188" s="20">
        <v>21</v>
      </c>
      <c r="O188" s="20">
        <v>26</v>
      </c>
      <c r="P188" s="20">
        <v>32</v>
      </c>
      <c r="Q188" s="20"/>
      <c r="R188" s="19"/>
      <c r="S188" s="20">
        <v>31</v>
      </c>
      <c r="T188" s="20"/>
      <c r="U188" s="20"/>
      <c r="V188" s="20"/>
      <c r="W188" s="20">
        <v>52</v>
      </c>
      <c r="X188" s="19"/>
    </row>
    <row r="189" spans="1:24" s="15" customFormat="1" ht="13.8">
      <c r="A189" s="15" t="s">
        <v>271</v>
      </c>
      <c r="B189" s="19" t="s">
        <v>272</v>
      </c>
      <c r="C189" s="19">
        <v>2016</v>
      </c>
      <c r="D189" s="19" t="s">
        <v>441</v>
      </c>
      <c r="E189" s="16">
        <v>40</v>
      </c>
      <c r="F189" s="20">
        <v>79</v>
      </c>
      <c r="G189" s="21">
        <v>3.93</v>
      </c>
      <c r="H189" s="20">
        <v>7</v>
      </c>
      <c r="I189" s="20">
        <v>33</v>
      </c>
      <c r="J189" s="20">
        <v>46</v>
      </c>
      <c r="K189" s="20" t="s">
        <v>557</v>
      </c>
      <c r="L189" s="20" t="s">
        <v>557</v>
      </c>
      <c r="M189" s="20">
        <v>28</v>
      </c>
      <c r="N189" s="20">
        <v>37</v>
      </c>
      <c r="O189" s="20">
        <v>30</v>
      </c>
      <c r="P189" s="20">
        <v>47</v>
      </c>
      <c r="Q189" s="20" t="s">
        <v>557</v>
      </c>
      <c r="R189" s="19" t="s">
        <v>557</v>
      </c>
      <c r="S189" s="20">
        <v>32</v>
      </c>
      <c r="T189" s="20">
        <v>46</v>
      </c>
      <c r="U189" s="20" t="s">
        <v>557</v>
      </c>
      <c r="V189" s="20" t="s">
        <v>557</v>
      </c>
      <c r="W189" s="20">
        <v>56</v>
      </c>
      <c r="X189" s="19"/>
    </row>
    <row r="190" spans="1:24" s="15" customFormat="1" ht="13.8">
      <c r="A190" s="15" t="s">
        <v>271</v>
      </c>
      <c r="B190" s="19" t="s">
        <v>272</v>
      </c>
      <c r="C190" s="19">
        <v>2017</v>
      </c>
      <c r="D190" s="19" t="s">
        <v>441</v>
      </c>
      <c r="E190" s="16">
        <v>44</v>
      </c>
      <c r="F190" s="20">
        <v>68</v>
      </c>
      <c r="G190" s="21">
        <v>4.12</v>
      </c>
      <c r="H190" s="20">
        <v>7</v>
      </c>
      <c r="I190" s="20">
        <v>37</v>
      </c>
      <c r="J190" s="20">
        <v>51</v>
      </c>
      <c r="K190" s="20"/>
      <c r="L190" s="20"/>
      <c r="M190" s="20">
        <v>37</v>
      </c>
      <c r="N190" s="20">
        <v>55</v>
      </c>
      <c r="O190" s="20">
        <v>30</v>
      </c>
      <c r="P190" s="20">
        <v>47</v>
      </c>
      <c r="Q190" s="20"/>
      <c r="R190" s="19"/>
      <c r="S190" s="20">
        <v>32</v>
      </c>
      <c r="T190" s="20">
        <v>49</v>
      </c>
      <c r="U190" s="20"/>
      <c r="V190" s="20"/>
      <c r="W190" s="20">
        <v>57</v>
      </c>
      <c r="X190" s="19"/>
    </row>
    <row r="191" spans="1:24" s="15" customFormat="1" ht="13.8">
      <c r="A191" s="15" t="s">
        <v>271</v>
      </c>
      <c r="B191" s="19" t="s">
        <v>272</v>
      </c>
      <c r="C191" s="19">
        <v>2018</v>
      </c>
      <c r="D191" s="19" t="s">
        <v>441</v>
      </c>
      <c r="E191" s="16">
        <v>44</v>
      </c>
      <c r="F191" s="20">
        <v>70</v>
      </c>
      <c r="G191" s="21">
        <v>3.92</v>
      </c>
      <c r="H191" s="20">
        <v>7</v>
      </c>
      <c r="I191" s="20">
        <v>38</v>
      </c>
      <c r="J191" s="20">
        <v>50</v>
      </c>
      <c r="K191" s="20"/>
      <c r="L191" s="20"/>
      <c r="M191" s="20">
        <v>37</v>
      </c>
      <c r="N191" s="20">
        <v>55</v>
      </c>
      <c r="O191" s="20">
        <v>33</v>
      </c>
      <c r="P191" s="20">
        <v>47</v>
      </c>
      <c r="Q191" s="20"/>
      <c r="R191" s="19"/>
      <c r="S191" s="20">
        <v>32</v>
      </c>
      <c r="T191" s="20">
        <v>50</v>
      </c>
      <c r="U191" s="20"/>
      <c r="V191" s="20"/>
      <c r="W191" s="20">
        <v>57</v>
      </c>
      <c r="X191" s="19"/>
    </row>
    <row r="192" spans="1:24" s="15" customFormat="1" ht="13.8">
      <c r="A192" s="15" t="s">
        <v>271</v>
      </c>
      <c r="B192" s="19" t="s">
        <v>272</v>
      </c>
      <c r="C192" s="19">
        <v>2019</v>
      </c>
      <c r="D192" s="19" t="s">
        <v>441</v>
      </c>
      <c r="E192" s="16">
        <v>45</v>
      </c>
      <c r="F192" s="20">
        <v>66</v>
      </c>
      <c r="G192" s="21">
        <v>4.2004599999999996</v>
      </c>
      <c r="H192" s="20">
        <v>7</v>
      </c>
      <c r="I192" s="20">
        <v>38.111240000000002</v>
      </c>
      <c r="J192" s="20">
        <v>51.888759999999998</v>
      </c>
      <c r="K192" s="20" t="s">
        <v>557</v>
      </c>
      <c r="L192" s="20" t="s">
        <v>557</v>
      </c>
      <c r="M192" s="20">
        <v>37</v>
      </c>
      <c r="N192" s="20">
        <v>55</v>
      </c>
      <c r="O192" s="20">
        <v>33</v>
      </c>
      <c r="P192" s="20">
        <v>47</v>
      </c>
      <c r="Q192" s="20" t="s">
        <v>557</v>
      </c>
      <c r="R192" s="19" t="s">
        <v>557</v>
      </c>
      <c r="S192" s="20">
        <v>32</v>
      </c>
      <c r="T192" s="20">
        <v>49</v>
      </c>
      <c r="U192" s="20" t="s">
        <v>557</v>
      </c>
      <c r="V192" s="20" t="s">
        <v>557</v>
      </c>
      <c r="W192" s="20">
        <v>61</v>
      </c>
      <c r="X192" s="19"/>
    </row>
    <row r="193" spans="1:24" s="15" customFormat="1" ht="13.8">
      <c r="A193" s="15" t="s">
        <v>271</v>
      </c>
      <c r="B193" s="19" t="s">
        <v>272</v>
      </c>
      <c r="C193" s="19">
        <v>2020</v>
      </c>
      <c r="D193" s="19" t="s">
        <v>441</v>
      </c>
      <c r="E193" s="16">
        <v>47</v>
      </c>
      <c r="F193" s="20">
        <v>63</v>
      </c>
      <c r="G193" s="21">
        <v>3.3760539999999999</v>
      </c>
      <c r="H193" s="20">
        <v>7</v>
      </c>
      <c r="I193" s="20">
        <v>41.463270000000001</v>
      </c>
      <c r="J193" s="20">
        <v>52.536729999999999</v>
      </c>
      <c r="K193" s="20" t="s">
        <v>557</v>
      </c>
      <c r="L193" s="20" t="s">
        <v>557</v>
      </c>
      <c r="M193" s="20">
        <v>37</v>
      </c>
      <c r="N193" s="20">
        <v>55</v>
      </c>
      <c r="O193" s="20">
        <v>33</v>
      </c>
      <c r="P193" s="20">
        <v>59</v>
      </c>
      <c r="Q193" s="20" t="s">
        <v>557</v>
      </c>
      <c r="R193" s="19" t="s">
        <v>557</v>
      </c>
      <c r="S193" s="20">
        <v>32</v>
      </c>
      <c r="T193" s="20">
        <v>56</v>
      </c>
      <c r="U193" s="20" t="s">
        <v>557</v>
      </c>
      <c r="V193" s="20"/>
      <c r="W193" s="20">
        <v>59</v>
      </c>
      <c r="X193" s="19"/>
    </row>
    <row r="194" spans="1:24" s="15" customFormat="1" ht="13.8">
      <c r="A194" s="15" t="s">
        <v>271</v>
      </c>
      <c r="B194" s="19" t="s">
        <v>272</v>
      </c>
      <c r="C194" s="19">
        <v>2021</v>
      </c>
      <c r="D194" s="19" t="s">
        <v>441</v>
      </c>
      <c r="E194" s="16">
        <v>41</v>
      </c>
      <c r="F194" s="20">
        <v>82</v>
      </c>
      <c r="G194" s="21">
        <v>2.3458350000000001</v>
      </c>
      <c r="H194" s="20">
        <v>8</v>
      </c>
      <c r="I194" s="20">
        <v>37.141100000000002</v>
      </c>
      <c r="J194" s="20">
        <v>44.858899999999998</v>
      </c>
      <c r="K194" s="20"/>
      <c r="L194" s="20"/>
      <c r="M194" s="20">
        <v>32.845500000000001</v>
      </c>
      <c r="N194" s="20">
        <v>37.263190000000002</v>
      </c>
      <c r="O194" s="20">
        <v>29.650790000000001</v>
      </c>
      <c r="P194" s="20">
        <v>46.737209999999997</v>
      </c>
      <c r="Q194" s="20"/>
      <c r="R194" s="19"/>
      <c r="S194" s="20">
        <v>29.457650000000001</v>
      </c>
      <c r="T194" s="20">
        <v>51.402119999999996</v>
      </c>
      <c r="U194" s="20"/>
      <c r="V194" s="20">
        <v>49.764490000000002</v>
      </c>
      <c r="W194" s="20">
        <v>54.444650000000003</v>
      </c>
      <c r="X194" s="19"/>
    </row>
    <row r="195" spans="1:24" s="15" customFormat="1" ht="13.8">
      <c r="A195" s="15" t="s">
        <v>271</v>
      </c>
      <c r="B195" s="19" t="s">
        <v>272</v>
      </c>
      <c r="C195" s="19">
        <v>2022</v>
      </c>
      <c r="D195" s="19" t="s">
        <v>441</v>
      </c>
      <c r="E195" s="16">
        <v>39</v>
      </c>
      <c r="F195" s="20">
        <v>91</v>
      </c>
      <c r="G195" s="21">
        <v>3.1356470000000001</v>
      </c>
      <c r="H195" s="20">
        <v>7</v>
      </c>
      <c r="I195" s="20">
        <v>33.85754</v>
      </c>
      <c r="J195" s="20">
        <v>44.14246</v>
      </c>
      <c r="K195" s="20" t="s">
        <v>557</v>
      </c>
      <c r="L195" s="20" t="s">
        <v>557</v>
      </c>
      <c r="M195" s="20">
        <v>33</v>
      </c>
      <c r="N195" s="20">
        <v>37</v>
      </c>
      <c r="O195" s="20">
        <v>27</v>
      </c>
      <c r="P195" s="20">
        <v>47</v>
      </c>
      <c r="Q195" s="20" t="s">
        <v>557</v>
      </c>
      <c r="R195" s="19" t="s">
        <v>557</v>
      </c>
      <c r="S195" s="20">
        <v>24</v>
      </c>
      <c r="T195" s="20">
        <v>51</v>
      </c>
      <c r="U195" s="20" t="s">
        <v>557</v>
      </c>
      <c r="V195" s="20" t="s">
        <v>557</v>
      </c>
      <c r="W195" s="20">
        <v>53</v>
      </c>
      <c r="X195" s="19"/>
    </row>
    <row r="196" spans="1:24" s="15" customFormat="1" ht="13.8">
      <c r="A196" s="15" t="s">
        <v>271</v>
      </c>
      <c r="B196" s="19" t="s">
        <v>272</v>
      </c>
      <c r="C196" s="19">
        <v>2023</v>
      </c>
      <c r="D196" s="19" t="s">
        <v>441</v>
      </c>
      <c r="E196" s="16">
        <v>37</v>
      </c>
      <c r="F196" s="20">
        <v>98</v>
      </c>
      <c r="G196" s="21">
        <v>3.3375560000000002</v>
      </c>
      <c r="H196" s="20">
        <v>7</v>
      </c>
      <c r="I196" s="20">
        <v>31.526409999999998</v>
      </c>
      <c r="J196" s="20">
        <v>42.473590000000002</v>
      </c>
      <c r="K196" s="20"/>
      <c r="L196" s="20"/>
      <c r="M196" s="20">
        <v>24.86647</v>
      </c>
      <c r="N196" s="20">
        <v>37.263190000000002</v>
      </c>
      <c r="O196" s="20">
        <v>23.715979999999998</v>
      </c>
      <c r="P196" s="20">
        <v>46.737209999999997</v>
      </c>
      <c r="Q196" s="20"/>
      <c r="R196" s="19"/>
      <c r="S196" s="20">
        <v>23.709849999999999</v>
      </c>
      <c r="T196" s="20">
        <v>49.231909999999999</v>
      </c>
      <c r="U196" s="20"/>
      <c r="V196" s="20"/>
      <c r="W196" s="20">
        <v>50.851529999999997</v>
      </c>
      <c r="X196" s="19"/>
    </row>
    <row r="197" spans="1:24" s="15" customFormat="1" ht="13.8">
      <c r="A197" s="15" t="s">
        <v>271</v>
      </c>
      <c r="B197" s="19" t="s">
        <v>272</v>
      </c>
      <c r="C197" s="19">
        <v>2024</v>
      </c>
      <c r="D197" s="19" t="s">
        <v>441</v>
      </c>
      <c r="E197" s="16">
        <v>33</v>
      </c>
      <c r="F197" s="20">
        <v>114</v>
      </c>
      <c r="G197" s="21">
        <v>3.178518</v>
      </c>
      <c r="H197" s="20">
        <v>7</v>
      </c>
      <c r="I197" s="20">
        <v>27.787230000000001</v>
      </c>
      <c r="J197" s="20">
        <v>38.212769999999999</v>
      </c>
      <c r="K197" s="20"/>
      <c r="L197" s="20"/>
      <c r="M197" s="20">
        <v>25.63946</v>
      </c>
      <c r="N197" s="20">
        <v>34.521169999999998</v>
      </c>
      <c r="O197" s="20">
        <v>18.229399999999998</v>
      </c>
      <c r="P197" s="20">
        <v>32.267980000000001</v>
      </c>
      <c r="Q197" s="20"/>
      <c r="R197" s="19"/>
      <c r="S197" s="20">
        <v>23.70675</v>
      </c>
      <c r="T197" s="20">
        <v>46.368180000000002</v>
      </c>
      <c r="U197" s="20"/>
      <c r="V197" s="20"/>
      <c r="W197" s="20">
        <v>50.561079999999997</v>
      </c>
      <c r="X197" s="19"/>
    </row>
    <row r="198" spans="1:24" s="15" customFormat="1">
      <c r="A198" s="68" t="s">
        <v>271</v>
      </c>
      <c r="B198" s="70" t="s">
        <v>272</v>
      </c>
      <c r="C198" s="70">
        <v>2025</v>
      </c>
      <c r="D198" s="73" t="str">
        <f>VLOOKUP(B198,'CPI Timeseries 2012 - 2025'!B:C,2,0)</f>
        <v>ECA</v>
      </c>
      <c r="E198" s="16">
        <v>31</v>
      </c>
      <c r="F198" s="70">
        <v>124</v>
      </c>
      <c r="G198" s="74">
        <v>3.491905</v>
      </c>
      <c r="H198" s="70">
        <v>7</v>
      </c>
      <c r="I198" s="75">
        <v>25.27328</v>
      </c>
      <c r="J198" s="75">
        <v>36.72672</v>
      </c>
      <c r="K198" s="75"/>
      <c r="L198" s="75"/>
      <c r="M198" s="75">
        <v>25.644259999999999</v>
      </c>
      <c r="N198" s="75">
        <v>18.379660000000001</v>
      </c>
      <c r="O198" s="75">
        <v>18.221440000000001</v>
      </c>
      <c r="P198" s="75">
        <v>32.214660000000002</v>
      </c>
      <c r="Q198" s="75"/>
      <c r="R198" s="75"/>
      <c r="S198" s="75">
        <v>23.681450000000002</v>
      </c>
      <c r="T198" s="75">
        <v>46.376300000000001</v>
      </c>
      <c r="U198" s="75"/>
      <c r="V198" s="75"/>
      <c r="W198" s="75">
        <v>50.546489999999999</v>
      </c>
      <c r="X198" s="2"/>
    </row>
    <row r="199" spans="1:24" s="15" customFormat="1" ht="13.8">
      <c r="A199" s="15" t="s">
        <v>66</v>
      </c>
      <c r="B199" s="19" t="s">
        <v>67</v>
      </c>
      <c r="C199" s="19">
        <v>2012</v>
      </c>
      <c r="D199" s="19" t="s">
        <v>444</v>
      </c>
      <c r="E199" s="16">
        <v>75</v>
      </c>
      <c r="F199" s="20">
        <v>16</v>
      </c>
      <c r="G199" s="21">
        <v>2.4</v>
      </c>
      <c r="H199" s="20">
        <v>7</v>
      </c>
      <c r="I199" s="20">
        <v>71</v>
      </c>
      <c r="J199" s="20">
        <v>78</v>
      </c>
      <c r="K199" s="20"/>
      <c r="L199" s="20">
        <v>73</v>
      </c>
      <c r="M199" s="20"/>
      <c r="N199" s="20">
        <v>71</v>
      </c>
      <c r="O199" s="20"/>
      <c r="P199" s="20">
        <v>73</v>
      </c>
      <c r="Q199" s="20">
        <v>73</v>
      </c>
      <c r="R199" s="19"/>
      <c r="S199" s="20">
        <v>89</v>
      </c>
      <c r="T199" s="20"/>
      <c r="U199" s="20"/>
      <c r="V199" s="20">
        <v>71</v>
      </c>
      <c r="W199" s="20">
        <v>72</v>
      </c>
      <c r="X199" s="19"/>
    </row>
    <row r="200" spans="1:24" s="15" customFormat="1" ht="13.8">
      <c r="A200" s="15" t="s">
        <v>66</v>
      </c>
      <c r="B200" s="19" t="s">
        <v>67</v>
      </c>
      <c r="C200" s="19">
        <v>2013</v>
      </c>
      <c r="D200" s="19" t="s">
        <v>444</v>
      </c>
      <c r="E200" s="16">
        <v>75</v>
      </c>
      <c r="F200" s="20">
        <v>15</v>
      </c>
      <c r="G200" s="21">
        <v>2.2999999999999998</v>
      </c>
      <c r="H200" s="20">
        <v>7</v>
      </c>
      <c r="I200" s="20">
        <v>71</v>
      </c>
      <c r="J200" s="20">
        <v>79</v>
      </c>
      <c r="K200" s="20"/>
      <c r="L200" s="20">
        <v>73</v>
      </c>
      <c r="M200" s="20"/>
      <c r="N200" s="20">
        <v>71</v>
      </c>
      <c r="O200" s="20"/>
      <c r="P200" s="20">
        <v>73</v>
      </c>
      <c r="Q200" s="20">
        <v>74</v>
      </c>
      <c r="R200" s="19"/>
      <c r="S200" s="20">
        <v>89</v>
      </c>
      <c r="T200" s="20"/>
      <c r="U200" s="20"/>
      <c r="V200" s="20">
        <v>76</v>
      </c>
      <c r="W200" s="20">
        <v>72</v>
      </c>
      <c r="X200" s="19"/>
    </row>
    <row r="201" spans="1:24" s="15" customFormat="1" ht="13.8">
      <c r="A201" s="15" t="s">
        <v>66</v>
      </c>
      <c r="B201" s="19" t="s">
        <v>67</v>
      </c>
      <c r="C201" s="19">
        <v>2014</v>
      </c>
      <c r="D201" s="19" t="s">
        <v>444</v>
      </c>
      <c r="E201" s="16">
        <v>76</v>
      </c>
      <c r="F201" s="20">
        <v>15</v>
      </c>
      <c r="G201" s="21">
        <v>2.2599999904632568</v>
      </c>
      <c r="H201" s="20">
        <v>7</v>
      </c>
      <c r="I201" s="20">
        <v>72</v>
      </c>
      <c r="J201" s="20">
        <v>80</v>
      </c>
      <c r="K201" s="20"/>
      <c r="L201" s="20">
        <v>73</v>
      </c>
      <c r="M201" s="20"/>
      <c r="N201" s="20">
        <v>71</v>
      </c>
      <c r="O201" s="20"/>
      <c r="P201" s="20">
        <v>73</v>
      </c>
      <c r="Q201" s="20">
        <v>73</v>
      </c>
      <c r="R201" s="19"/>
      <c r="S201" s="20">
        <v>89</v>
      </c>
      <c r="T201" s="20"/>
      <c r="U201" s="20"/>
      <c r="V201" s="20">
        <v>79</v>
      </c>
      <c r="W201" s="20">
        <v>75</v>
      </c>
      <c r="X201" s="19"/>
    </row>
    <row r="202" spans="1:24" s="15" customFormat="1" ht="13.8">
      <c r="A202" s="15" t="s">
        <v>66</v>
      </c>
      <c r="B202" s="19" t="s">
        <v>67</v>
      </c>
      <c r="C202" s="19">
        <v>2015</v>
      </c>
      <c r="D202" s="19" t="s">
        <v>444</v>
      </c>
      <c r="E202" s="16">
        <v>77</v>
      </c>
      <c r="F202" s="20">
        <v>15</v>
      </c>
      <c r="G202" s="21">
        <v>1.3400000333786011</v>
      </c>
      <c r="H202" s="20">
        <v>7</v>
      </c>
      <c r="I202" s="20">
        <v>75</v>
      </c>
      <c r="J202" s="20">
        <v>79</v>
      </c>
      <c r="K202" s="20"/>
      <c r="L202" s="20">
        <v>81</v>
      </c>
      <c r="M202" s="20"/>
      <c r="N202" s="20">
        <v>71</v>
      </c>
      <c r="O202" s="20"/>
      <c r="P202" s="20">
        <v>73</v>
      </c>
      <c r="Q202" s="20">
        <v>77</v>
      </c>
      <c r="R202" s="19"/>
      <c r="S202" s="20">
        <v>79</v>
      </c>
      <c r="T202" s="20"/>
      <c r="U202" s="20"/>
      <c r="V202" s="20">
        <v>79</v>
      </c>
      <c r="W202" s="20">
        <v>76</v>
      </c>
      <c r="X202" s="19"/>
    </row>
    <row r="203" spans="1:24" s="15" customFormat="1" ht="13.8">
      <c r="A203" s="15" t="s">
        <v>66</v>
      </c>
      <c r="B203" s="19" t="s">
        <v>67</v>
      </c>
      <c r="C203" s="19">
        <v>2016</v>
      </c>
      <c r="D203" s="19" t="s">
        <v>444</v>
      </c>
      <c r="E203" s="16">
        <v>77</v>
      </c>
      <c r="F203" s="20">
        <v>15</v>
      </c>
      <c r="G203" s="21">
        <v>1.55</v>
      </c>
      <c r="H203" s="20">
        <v>7</v>
      </c>
      <c r="I203" s="20">
        <v>74</v>
      </c>
      <c r="J203" s="20">
        <v>79</v>
      </c>
      <c r="K203" s="20" t="s">
        <v>557</v>
      </c>
      <c r="L203" s="20">
        <v>80</v>
      </c>
      <c r="M203" s="20" t="s">
        <v>557</v>
      </c>
      <c r="N203" s="20">
        <v>72</v>
      </c>
      <c r="O203" s="20" t="s">
        <v>557</v>
      </c>
      <c r="P203" s="20">
        <v>83</v>
      </c>
      <c r="Q203" s="20">
        <v>79</v>
      </c>
      <c r="R203" s="19" t="s">
        <v>557</v>
      </c>
      <c r="S203" s="20">
        <v>76</v>
      </c>
      <c r="T203" s="20" t="s">
        <v>557</v>
      </c>
      <c r="U203" s="20" t="s">
        <v>557</v>
      </c>
      <c r="V203" s="20">
        <v>73</v>
      </c>
      <c r="W203" s="20">
        <v>74</v>
      </c>
      <c r="X203" s="19"/>
    </row>
    <row r="204" spans="1:24" s="15" customFormat="1" ht="13.8">
      <c r="A204" s="15" t="s">
        <v>66</v>
      </c>
      <c r="B204" s="19" t="s">
        <v>67</v>
      </c>
      <c r="C204" s="19">
        <v>2017</v>
      </c>
      <c r="D204" s="19" t="s">
        <v>444</v>
      </c>
      <c r="E204" s="16">
        <v>75</v>
      </c>
      <c r="F204" s="20">
        <v>16</v>
      </c>
      <c r="G204" s="21">
        <v>1.63</v>
      </c>
      <c r="H204" s="20">
        <v>8</v>
      </c>
      <c r="I204" s="20">
        <v>72</v>
      </c>
      <c r="J204" s="20">
        <v>78</v>
      </c>
      <c r="K204" s="20"/>
      <c r="L204" s="20">
        <v>79</v>
      </c>
      <c r="M204" s="20"/>
      <c r="N204" s="20">
        <v>72</v>
      </c>
      <c r="O204" s="20"/>
      <c r="P204" s="20">
        <v>83</v>
      </c>
      <c r="Q204" s="20">
        <v>75</v>
      </c>
      <c r="R204" s="19"/>
      <c r="S204" s="20">
        <v>76</v>
      </c>
      <c r="T204" s="20">
        <v>76</v>
      </c>
      <c r="U204" s="20"/>
      <c r="V204" s="20">
        <v>68</v>
      </c>
      <c r="W204" s="20">
        <v>74</v>
      </c>
      <c r="X204" s="19"/>
    </row>
    <row r="205" spans="1:24" s="15" customFormat="1" ht="13.8">
      <c r="A205" s="15" t="s">
        <v>66</v>
      </c>
      <c r="B205" s="19" t="s">
        <v>67</v>
      </c>
      <c r="C205" s="19">
        <v>2018</v>
      </c>
      <c r="D205" s="19" t="s">
        <v>444</v>
      </c>
      <c r="E205" s="16">
        <v>75</v>
      </c>
      <c r="F205" s="20">
        <v>17</v>
      </c>
      <c r="G205" s="21">
        <v>1.0900000000000001</v>
      </c>
      <c r="H205" s="20">
        <v>8</v>
      </c>
      <c r="I205" s="20">
        <v>73</v>
      </c>
      <c r="J205" s="20">
        <v>77</v>
      </c>
      <c r="K205" s="20"/>
      <c r="L205" s="20">
        <v>79</v>
      </c>
      <c r="M205" s="20"/>
      <c r="N205" s="20">
        <v>72</v>
      </c>
      <c r="O205" s="20"/>
      <c r="P205" s="20">
        <v>71</v>
      </c>
      <c r="Q205" s="20">
        <v>77</v>
      </c>
      <c r="R205" s="19"/>
      <c r="S205" s="20">
        <v>76</v>
      </c>
      <c r="T205" s="20">
        <v>77</v>
      </c>
      <c r="U205" s="20"/>
      <c r="V205" s="20">
        <v>71</v>
      </c>
      <c r="W205" s="20">
        <v>74</v>
      </c>
      <c r="X205" s="19"/>
    </row>
    <row r="206" spans="1:24" s="15" customFormat="1" ht="13.8">
      <c r="A206" s="15" t="s">
        <v>66</v>
      </c>
      <c r="B206" s="19" t="s">
        <v>67</v>
      </c>
      <c r="C206" s="19">
        <v>2019</v>
      </c>
      <c r="D206" s="19" t="s">
        <v>444</v>
      </c>
      <c r="E206" s="16">
        <v>75</v>
      </c>
      <c r="F206" s="20">
        <v>17</v>
      </c>
      <c r="G206" s="21">
        <v>1.094819</v>
      </c>
      <c r="H206" s="20">
        <v>7</v>
      </c>
      <c r="I206" s="20">
        <v>73.204499999999996</v>
      </c>
      <c r="J206" s="20">
        <v>76.795500000000004</v>
      </c>
      <c r="K206" s="20" t="s">
        <v>557</v>
      </c>
      <c r="L206" s="20">
        <v>79</v>
      </c>
      <c r="M206" s="20" t="s">
        <v>557</v>
      </c>
      <c r="N206" s="20">
        <v>72</v>
      </c>
      <c r="O206" s="20" t="s">
        <v>557</v>
      </c>
      <c r="P206" s="20">
        <v>71</v>
      </c>
      <c r="Q206" s="20">
        <v>74</v>
      </c>
      <c r="R206" s="19" t="s">
        <v>557</v>
      </c>
      <c r="S206" s="20">
        <v>76</v>
      </c>
      <c r="T206" s="20">
        <v>77</v>
      </c>
      <c r="U206" s="20" t="s">
        <v>557</v>
      </c>
      <c r="V206" s="20" t="s">
        <v>557</v>
      </c>
      <c r="W206" s="20">
        <v>76</v>
      </c>
      <c r="X206" s="19"/>
    </row>
    <row r="207" spans="1:24" s="15" customFormat="1" ht="13.8">
      <c r="A207" s="15" t="s">
        <v>66</v>
      </c>
      <c r="B207" s="19" t="s">
        <v>67</v>
      </c>
      <c r="C207" s="19">
        <v>2020</v>
      </c>
      <c r="D207" s="19" t="s">
        <v>444</v>
      </c>
      <c r="E207" s="16">
        <v>76</v>
      </c>
      <c r="F207" s="20">
        <v>15</v>
      </c>
      <c r="G207" s="21">
        <v>1.0537559999999999</v>
      </c>
      <c r="H207" s="20">
        <v>7</v>
      </c>
      <c r="I207" s="20">
        <v>74.271839999999997</v>
      </c>
      <c r="J207" s="20">
        <v>77.728160000000003</v>
      </c>
      <c r="K207" s="20" t="s">
        <v>557</v>
      </c>
      <c r="L207" s="20">
        <v>79</v>
      </c>
      <c r="M207" s="20" t="s">
        <v>557</v>
      </c>
      <c r="N207" s="20">
        <v>72</v>
      </c>
      <c r="O207" s="20" t="s">
        <v>557</v>
      </c>
      <c r="P207" s="20">
        <v>71</v>
      </c>
      <c r="Q207" s="20">
        <v>83</v>
      </c>
      <c r="R207" s="19" t="s">
        <v>557</v>
      </c>
      <c r="S207" s="20">
        <v>76</v>
      </c>
      <c r="T207" s="20">
        <v>77</v>
      </c>
      <c r="U207" s="20" t="s">
        <v>557</v>
      </c>
      <c r="V207" s="20" t="s">
        <v>557</v>
      </c>
      <c r="W207" s="20">
        <v>77</v>
      </c>
      <c r="X207" s="19"/>
    </row>
    <row r="208" spans="1:24" s="15" customFormat="1" ht="13.8">
      <c r="A208" s="15" t="s">
        <v>66</v>
      </c>
      <c r="B208" s="19" t="s">
        <v>67</v>
      </c>
      <c r="C208" s="19">
        <v>2021</v>
      </c>
      <c r="D208" s="19" t="s">
        <v>444</v>
      </c>
      <c r="E208" s="16">
        <v>73</v>
      </c>
      <c r="F208" s="20">
        <v>18</v>
      </c>
      <c r="G208" s="21">
        <v>1.435341</v>
      </c>
      <c r="H208" s="20">
        <v>8</v>
      </c>
      <c r="I208" s="20">
        <v>70.638859999999994</v>
      </c>
      <c r="J208" s="20">
        <v>75.361140000000006</v>
      </c>
      <c r="K208" s="20"/>
      <c r="L208" s="20">
        <v>79.255899999999997</v>
      </c>
      <c r="M208" s="20"/>
      <c r="N208" s="20">
        <v>72.204040000000006</v>
      </c>
      <c r="O208" s="20"/>
      <c r="P208" s="20">
        <v>71.022450000000006</v>
      </c>
      <c r="Q208" s="20">
        <v>73.494820000000004</v>
      </c>
      <c r="R208" s="19"/>
      <c r="S208" s="20">
        <v>75.962590000000006</v>
      </c>
      <c r="T208" s="20">
        <v>77.444699999999997</v>
      </c>
      <c r="U208" s="20"/>
      <c r="V208" s="20">
        <v>59.234099999999998</v>
      </c>
      <c r="W208" s="20">
        <v>76.901619999999994</v>
      </c>
      <c r="X208" s="19"/>
    </row>
    <row r="209" spans="1:24" s="15" customFormat="1" ht="13.8">
      <c r="A209" s="15" t="s">
        <v>66</v>
      </c>
      <c r="B209" s="19" t="s">
        <v>67</v>
      </c>
      <c r="C209" s="19">
        <v>2022</v>
      </c>
      <c r="D209" s="19" t="s">
        <v>444</v>
      </c>
      <c r="E209" s="16">
        <v>73</v>
      </c>
      <c r="F209" s="20">
        <v>18</v>
      </c>
      <c r="G209" s="21">
        <v>1.515366</v>
      </c>
      <c r="H209" s="20">
        <v>8</v>
      </c>
      <c r="I209" s="20">
        <v>70.514799999999994</v>
      </c>
      <c r="J209" s="20">
        <v>75.485200000000006</v>
      </c>
      <c r="K209" s="20" t="s">
        <v>557</v>
      </c>
      <c r="L209" s="20">
        <v>79</v>
      </c>
      <c r="M209" s="20" t="s">
        <v>557</v>
      </c>
      <c r="N209" s="20">
        <v>72</v>
      </c>
      <c r="O209" s="20" t="s">
        <v>557</v>
      </c>
      <c r="P209" s="20">
        <v>71</v>
      </c>
      <c r="Q209" s="20">
        <v>76</v>
      </c>
      <c r="R209" s="19" t="s">
        <v>557</v>
      </c>
      <c r="S209" s="20">
        <v>76</v>
      </c>
      <c r="T209" s="20">
        <v>77</v>
      </c>
      <c r="U209" s="20" t="s">
        <v>557</v>
      </c>
      <c r="V209" s="20">
        <v>58</v>
      </c>
      <c r="W209" s="20">
        <v>77</v>
      </c>
      <c r="X209" s="19"/>
    </row>
    <row r="210" spans="1:24" s="15" customFormat="1" ht="13.8">
      <c r="A210" s="15" t="s">
        <v>66</v>
      </c>
      <c r="B210" s="19" t="s">
        <v>67</v>
      </c>
      <c r="C210" s="19">
        <v>2023</v>
      </c>
      <c r="D210" s="19" t="s">
        <v>444</v>
      </c>
      <c r="E210" s="16">
        <v>73</v>
      </c>
      <c r="F210" s="20">
        <v>16</v>
      </c>
      <c r="G210" s="21">
        <v>2.133975</v>
      </c>
      <c r="H210" s="20">
        <v>8</v>
      </c>
      <c r="I210" s="20">
        <v>69.500280000000004</v>
      </c>
      <c r="J210" s="20">
        <v>76.499719999999996</v>
      </c>
      <c r="K210" s="20"/>
      <c r="L210" s="20">
        <v>79.255899999999997</v>
      </c>
      <c r="M210" s="20"/>
      <c r="N210" s="20">
        <v>72.204040000000006</v>
      </c>
      <c r="O210" s="20"/>
      <c r="P210" s="20">
        <v>71.022450000000006</v>
      </c>
      <c r="Q210" s="20">
        <v>81.370130000000003</v>
      </c>
      <c r="R210" s="19"/>
      <c r="S210" s="20">
        <v>73.872489999999999</v>
      </c>
      <c r="T210" s="20">
        <v>77.444699999999997</v>
      </c>
      <c r="U210" s="20"/>
      <c r="V210" s="20">
        <v>51.342759999999998</v>
      </c>
      <c r="W210" s="20">
        <v>76.003339999999994</v>
      </c>
      <c r="X210" s="19"/>
    </row>
    <row r="211" spans="1:24" s="15" customFormat="1" ht="13.8">
      <c r="A211" s="15" t="s">
        <v>66</v>
      </c>
      <c r="B211" s="19" t="s">
        <v>67</v>
      </c>
      <c r="C211" s="19">
        <v>2024</v>
      </c>
      <c r="D211" s="19" t="s">
        <v>444</v>
      </c>
      <c r="E211" s="16">
        <v>69</v>
      </c>
      <c r="F211" s="20">
        <v>22</v>
      </c>
      <c r="G211" s="21">
        <v>1.6583289999999999</v>
      </c>
      <c r="H211" s="20">
        <v>8</v>
      </c>
      <c r="I211" s="20">
        <v>66.280339999999995</v>
      </c>
      <c r="J211" s="20">
        <v>71.719660000000005</v>
      </c>
      <c r="K211" s="20"/>
      <c r="L211" s="20">
        <v>66.907420000000002</v>
      </c>
      <c r="M211" s="20"/>
      <c r="N211" s="20">
        <v>66.739130000000003</v>
      </c>
      <c r="O211" s="20"/>
      <c r="P211" s="20">
        <v>71.944180000000003</v>
      </c>
      <c r="Q211" s="20">
        <v>79.472970000000004</v>
      </c>
      <c r="R211" s="19"/>
      <c r="S211" s="20">
        <v>69.079160000000002</v>
      </c>
      <c r="T211" s="20">
        <v>73.061229999999995</v>
      </c>
      <c r="U211" s="20"/>
      <c r="V211" s="20">
        <v>54.78069</v>
      </c>
      <c r="W211" s="20">
        <v>74.006889999999999</v>
      </c>
      <c r="X211" s="19"/>
    </row>
    <row r="212" spans="1:24" s="15" customFormat="1">
      <c r="A212" s="68" t="s">
        <v>66</v>
      </c>
      <c r="B212" s="70" t="s">
        <v>67</v>
      </c>
      <c r="C212" s="70">
        <v>2025</v>
      </c>
      <c r="D212" s="73" t="str">
        <f>VLOOKUP(B212,'CPI Timeseries 2012 - 2025'!B:C,2,0)</f>
        <v>WE/EU</v>
      </c>
      <c r="E212" s="16">
        <v>69</v>
      </c>
      <c r="F212" s="70">
        <v>21</v>
      </c>
      <c r="G212" s="74">
        <v>1.4145369999999999</v>
      </c>
      <c r="H212" s="70">
        <v>8</v>
      </c>
      <c r="I212" s="75">
        <v>66.680160000000001</v>
      </c>
      <c r="J212" s="75">
        <v>71.319839999999999</v>
      </c>
      <c r="K212" s="75"/>
      <c r="L212" s="75">
        <v>66.826779999999999</v>
      </c>
      <c r="M212" s="75"/>
      <c r="N212" s="75">
        <v>66.723879999999994</v>
      </c>
      <c r="O212" s="75"/>
      <c r="P212" s="75">
        <v>71.925920000000005</v>
      </c>
      <c r="Q212" s="75">
        <v>76.919110000000003</v>
      </c>
      <c r="R212" s="75"/>
      <c r="S212" s="75">
        <v>69.068659999999994</v>
      </c>
      <c r="T212" s="75">
        <v>73.075159999999997</v>
      </c>
      <c r="U212" s="75"/>
      <c r="V212" s="75">
        <v>56.851660000000003</v>
      </c>
      <c r="W212" s="75">
        <v>73.998869999999997</v>
      </c>
      <c r="X212" s="2"/>
    </row>
    <row r="213" spans="1:24" s="15" customFormat="1">
      <c r="A213" s="68" t="s">
        <v>232</v>
      </c>
      <c r="B213" s="70" t="s">
        <v>233</v>
      </c>
      <c r="C213" s="70">
        <v>2025</v>
      </c>
      <c r="D213" s="73" t="s">
        <v>234</v>
      </c>
      <c r="E213" s="16">
        <v>36</v>
      </c>
      <c r="F213" s="70">
        <v>104</v>
      </c>
      <c r="G213" s="74">
        <v>1.9166479999999999</v>
      </c>
      <c r="H213" s="70">
        <v>3</v>
      </c>
      <c r="I213" s="75">
        <v>32.856699999999996</v>
      </c>
      <c r="J213" s="75">
        <v>39.143300000000004</v>
      </c>
      <c r="K213" s="75"/>
      <c r="L213" s="75"/>
      <c r="M213" s="75"/>
      <c r="N213" s="75"/>
      <c r="O213" s="75"/>
      <c r="P213" s="75">
        <v>32.214660000000002</v>
      </c>
      <c r="Q213" s="75"/>
      <c r="R213" s="75"/>
      <c r="S213" s="75"/>
      <c r="T213" s="75"/>
      <c r="U213" s="75">
        <v>39.177059999999997</v>
      </c>
      <c r="V213" s="75"/>
      <c r="W213" s="75">
        <v>37.517389999999999</v>
      </c>
      <c r="X213" s="2"/>
    </row>
    <row r="214" spans="1:24" s="15" customFormat="1" ht="13.8">
      <c r="A214" s="15" t="s">
        <v>162</v>
      </c>
      <c r="B214" s="19" t="s">
        <v>163</v>
      </c>
      <c r="C214" s="19">
        <v>2012</v>
      </c>
      <c r="D214" s="19" t="s">
        <v>443</v>
      </c>
      <c r="E214" s="16">
        <v>36</v>
      </c>
      <c r="F214" s="20">
        <v>94</v>
      </c>
      <c r="G214" s="21">
        <v>4.3</v>
      </c>
      <c r="H214" s="20">
        <v>6</v>
      </c>
      <c r="I214" s="20">
        <v>29</v>
      </c>
      <c r="J214" s="20">
        <v>44</v>
      </c>
      <c r="K214" s="20">
        <v>47</v>
      </c>
      <c r="L214" s="20"/>
      <c r="M214" s="20">
        <v>36</v>
      </c>
      <c r="N214" s="20">
        <v>38</v>
      </c>
      <c r="O214" s="20"/>
      <c r="P214" s="20">
        <v>32</v>
      </c>
      <c r="Q214" s="20"/>
      <c r="R214" s="19"/>
      <c r="S214" s="20"/>
      <c r="T214" s="20"/>
      <c r="U214" s="20">
        <v>47</v>
      </c>
      <c r="V214" s="20">
        <v>18</v>
      </c>
      <c r="W214" s="20"/>
      <c r="X214" s="19"/>
    </row>
    <row r="215" spans="1:24" s="15" customFormat="1" ht="13.8">
      <c r="A215" s="15" t="s">
        <v>162</v>
      </c>
      <c r="B215" s="19" t="s">
        <v>163</v>
      </c>
      <c r="C215" s="19">
        <v>2013</v>
      </c>
      <c r="D215" s="19" t="s">
        <v>443</v>
      </c>
      <c r="E215" s="16">
        <v>36</v>
      </c>
      <c r="F215" s="20">
        <v>94</v>
      </c>
      <c r="G215" s="21">
        <v>3.4</v>
      </c>
      <c r="H215" s="20">
        <v>6</v>
      </c>
      <c r="I215" s="20">
        <v>30</v>
      </c>
      <c r="J215" s="20">
        <v>42</v>
      </c>
      <c r="K215" s="20">
        <v>45</v>
      </c>
      <c r="L215" s="20"/>
      <c r="M215" s="20">
        <v>32</v>
      </c>
      <c r="N215" s="20">
        <v>38</v>
      </c>
      <c r="O215" s="20"/>
      <c r="P215" s="20">
        <v>32</v>
      </c>
      <c r="Q215" s="20"/>
      <c r="R215" s="19"/>
      <c r="S215" s="20"/>
      <c r="T215" s="20"/>
      <c r="U215" s="20">
        <v>47</v>
      </c>
      <c r="V215" s="20">
        <v>25</v>
      </c>
      <c r="W215" s="20"/>
      <c r="X215" s="19"/>
    </row>
    <row r="216" spans="1:24" s="15" customFormat="1" ht="13.8">
      <c r="A216" s="15" t="s">
        <v>162</v>
      </c>
      <c r="B216" s="19" t="s">
        <v>163</v>
      </c>
      <c r="C216" s="19">
        <v>2014</v>
      </c>
      <c r="D216" s="19" t="s">
        <v>443</v>
      </c>
      <c r="E216" s="16">
        <v>39</v>
      </c>
      <c r="F216" s="20">
        <v>80</v>
      </c>
      <c r="G216" s="21">
        <v>4.380000114440918</v>
      </c>
      <c r="H216" s="20">
        <v>4</v>
      </c>
      <c r="I216" s="20">
        <v>32</v>
      </c>
      <c r="J216" s="20">
        <v>46</v>
      </c>
      <c r="K216" s="20">
        <v>47</v>
      </c>
      <c r="L216" s="20"/>
      <c r="M216" s="20">
        <v>32</v>
      </c>
      <c r="N216" s="20"/>
      <c r="O216" s="20"/>
      <c r="P216" s="20">
        <v>32</v>
      </c>
      <c r="Q216" s="20"/>
      <c r="R216" s="19"/>
      <c r="S216" s="20"/>
      <c r="T216" s="20"/>
      <c r="U216" s="20">
        <v>47</v>
      </c>
      <c r="V216" s="20"/>
      <c r="W216" s="20"/>
      <c r="X216" s="19"/>
    </row>
    <row r="217" spans="1:24" s="15" customFormat="1" ht="13.8">
      <c r="A217" s="15" t="s">
        <v>162</v>
      </c>
      <c r="B217" s="19" t="s">
        <v>163</v>
      </c>
      <c r="C217" s="19">
        <v>2015</v>
      </c>
      <c r="D217" s="19" t="s">
        <v>443</v>
      </c>
      <c r="E217" s="16">
        <v>37</v>
      </c>
      <c r="F217" s="20">
        <v>83</v>
      </c>
      <c r="G217" s="21">
        <v>4.429999828338623</v>
      </c>
      <c r="H217" s="20">
        <v>5</v>
      </c>
      <c r="I217" s="20">
        <v>30</v>
      </c>
      <c r="J217" s="20">
        <v>44</v>
      </c>
      <c r="K217" s="20">
        <v>47</v>
      </c>
      <c r="L217" s="20"/>
      <c r="M217" s="20">
        <v>32</v>
      </c>
      <c r="N217" s="20"/>
      <c r="O217" s="20"/>
      <c r="P217" s="20">
        <v>32</v>
      </c>
      <c r="Q217" s="20"/>
      <c r="R217" s="19"/>
      <c r="S217" s="20"/>
      <c r="T217" s="20"/>
      <c r="U217" s="20">
        <v>47</v>
      </c>
      <c r="V217" s="20">
        <v>25</v>
      </c>
      <c r="W217" s="20"/>
      <c r="X217" s="19"/>
    </row>
    <row r="218" spans="1:24" s="15" customFormat="1" ht="13.8">
      <c r="A218" s="15" t="s">
        <v>162</v>
      </c>
      <c r="B218" s="19" t="s">
        <v>163</v>
      </c>
      <c r="C218" s="19">
        <v>2016</v>
      </c>
      <c r="D218" s="19" t="s">
        <v>443</v>
      </c>
      <c r="E218" s="16">
        <v>36</v>
      </c>
      <c r="F218" s="20">
        <v>95</v>
      </c>
      <c r="G218" s="21">
        <v>3.8</v>
      </c>
      <c r="H218" s="20">
        <v>6</v>
      </c>
      <c r="I218" s="20">
        <v>29</v>
      </c>
      <c r="J218" s="20">
        <v>42</v>
      </c>
      <c r="K218" s="20">
        <v>44</v>
      </c>
      <c r="L218" s="20" t="s">
        <v>557</v>
      </c>
      <c r="M218" s="20">
        <v>32</v>
      </c>
      <c r="N218" s="20" t="s">
        <v>557</v>
      </c>
      <c r="O218" s="20" t="s">
        <v>557</v>
      </c>
      <c r="P218" s="20">
        <v>34</v>
      </c>
      <c r="Q218" s="20" t="s">
        <v>557</v>
      </c>
      <c r="R218" s="19" t="s">
        <v>557</v>
      </c>
      <c r="S218" s="20" t="s">
        <v>557</v>
      </c>
      <c r="T218" s="20">
        <v>36</v>
      </c>
      <c r="U218" s="20">
        <v>47</v>
      </c>
      <c r="V218" s="20">
        <v>20</v>
      </c>
      <c r="W218" s="20" t="s">
        <v>557</v>
      </c>
      <c r="X218" s="19"/>
    </row>
    <row r="219" spans="1:24" s="15" customFormat="1" ht="13.8">
      <c r="A219" s="15" t="s">
        <v>162</v>
      </c>
      <c r="B219" s="19" t="s">
        <v>163</v>
      </c>
      <c r="C219" s="19">
        <v>2017</v>
      </c>
      <c r="D219" s="19" t="s">
        <v>443</v>
      </c>
      <c r="E219" s="16">
        <v>39</v>
      </c>
      <c r="F219" s="20">
        <v>85</v>
      </c>
      <c r="G219" s="21">
        <v>4.17</v>
      </c>
      <c r="H219" s="20">
        <v>6</v>
      </c>
      <c r="I219" s="20">
        <v>32</v>
      </c>
      <c r="J219" s="20">
        <v>46</v>
      </c>
      <c r="K219" s="20">
        <v>44</v>
      </c>
      <c r="L219" s="20"/>
      <c r="M219" s="20">
        <v>33</v>
      </c>
      <c r="N219" s="20"/>
      <c r="O219" s="20"/>
      <c r="P219" s="20">
        <v>35</v>
      </c>
      <c r="Q219" s="20"/>
      <c r="R219" s="19"/>
      <c r="S219" s="20"/>
      <c r="T219" s="20">
        <v>54</v>
      </c>
      <c r="U219" s="20">
        <v>43</v>
      </c>
      <c r="V219" s="20">
        <v>26</v>
      </c>
      <c r="W219" s="20"/>
      <c r="X219" s="19"/>
    </row>
    <row r="220" spans="1:24" s="15" customFormat="1" ht="13.8">
      <c r="A220" s="15" t="s">
        <v>162</v>
      </c>
      <c r="B220" s="19" t="s">
        <v>163</v>
      </c>
      <c r="C220" s="19">
        <v>2018</v>
      </c>
      <c r="D220" s="19" t="s">
        <v>443</v>
      </c>
      <c r="E220" s="16">
        <v>40</v>
      </c>
      <c r="F220" s="20">
        <v>85</v>
      </c>
      <c r="G220" s="21">
        <v>3.14</v>
      </c>
      <c r="H220" s="20">
        <v>6</v>
      </c>
      <c r="I220" s="20">
        <v>35</v>
      </c>
      <c r="J220" s="20">
        <v>45</v>
      </c>
      <c r="K220" s="20">
        <v>44</v>
      </c>
      <c r="L220" s="20"/>
      <c r="M220" s="20">
        <v>33</v>
      </c>
      <c r="N220" s="20"/>
      <c r="O220" s="20"/>
      <c r="P220" s="20">
        <v>35</v>
      </c>
      <c r="Q220" s="20"/>
      <c r="R220" s="19"/>
      <c r="S220" s="20"/>
      <c r="T220" s="20">
        <v>52</v>
      </c>
      <c r="U220" s="20">
        <v>43</v>
      </c>
      <c r="V220" s="20">
        <v>34</v>
      </c>
      <c r="W220" s="20"/>
      <c r="X220" s="19"/>
    </row>
    <row r="221" spans="1:24" s="15" customFormat="1" ht="13.8">
      <c r="A221" s="15" t="s">
        <v>162</v>
      </c>
      <c r="B221" s="19" t="s">
        <v>163</v>
      </c>
      <c r="C221" s="19">
        <v>2019</v>
      </c>
      <c r="D221" s="19" t="s">
        <v>443</v>
      </c>
      <c r="E221" s="16">
        <v>41</v>
      </c>
      <c r="F221" s="20">
        <v>80</v>
      </c>
      <c r="G221" s="21">
        <v>2.6392449999999998</v>
      </c>
      <c r="H221" s="20">
        <v>7</v>
      </c>
      <c r="I221" s="20">
        <v>36.671639999999996</v>
      </c>
      <c r="J221" s="20">
        <v>45.328360000000004</v>
      </c>
      <c r="K221" s="20">
        <v>42</v>
      </c>
      <c r="L221" s="20" t="s">
        <v>557</v>
      </c>
      <c r="M221" s="20">
        <v>41</v>
      </c>
      <c r="N221" s="20" t="s">
        <v>557</v>
      </c>
      <c r="O221" s="20" t="s">
        <v>557</v>
      </c>
      <c r="P221" s="20">
        <v>35</v>
      </c>
      <c r="Q221" s="20" t="s">
        <v>557</v>
      </c>
      <c r="R221" s="19" t="s">
        <v>557</v>
      </c>
      <c r="S221" s="20" t="s">
        <v>557</v>
      </c>
      <c r="T221" s="20">
        <v>54</v>
      </c>
      <c r="U221" s="20">
        <v>43</v>
      </c>
      <c r="V221" s="20">
        <v>40</v>
      </c>
      <c r="W221" s="20">
        <v>33</v>
      </c>
      <c r="X221" s="19"/>
    </row>
    <row r="222" spans="1:24" s="15" customFormat="1" ht="13.8">
      <c r="A222" s="15" t="s">
        <v>162</v>
      </c>
      <c r="B222" s="19" t="s">
        <v>163</v>
      </c>
      <c r="C222" s="19">
        <v>2020</v>
      </c>
      <c r="D222" s="19" t="s">
        <v>443</v>
      </c>
      <c r="E222" s="16">
        <v>41</v>
      </c>
      <c r="F222" s="20">
        <v>83</v>
      </c>
      <c r="G222" s="21">
        <v>1.7970360000000001</v>
      </c>
      <c r="H222" s="20">
        <v>7</v>
      </c>
      <c r="I222" s="20">
        <v>38.052860000000003</v>
      </c>
      <c r="J222" s="20">
        <v>43.947139999999997</v>
      </c>
      <c r="K222" s="20">
        <v>42</v>
      </c>
      <c r="L222" s="20" t="s">
        <v>557</v>
      </c>
      <c r="M222" s="20">
        <v>41</v>
      </c>
      <c r="N222" s="20" t="s">
        <v>557</v>
      </c>
      <c r="O222" s="20" t="s">
        <v>557</v>
      </c>
      <c r="P222" s="20">
        <v>35</v>
      </c>
      <c r="Q222" s="20" t="s">
        <v>557</v>
      </c>
      <c r="R222" s="19" t="s">
        <v>557</v>
      </c>
      <c r="S222" s="20" t="s">
        <v>557</v>
      </c>
      <c r="T222" s="20">
        <v>53</v>
      </c>
      <c r="U222" s="20">
        <v>43</v>
      </c>
      <c r="V222" s="20">
        <v>40</v>
      </c>
      <c r="W222" s="20">
        <v>32</v>
      </c>
      <c r="X222" s="19"/>
    </row>
    <row r="223" spans="1:24" s="15" customFormat="1" ht="13.8">
      <c r="A223" s="15" t="s">
        <v>162</v>
      </c>
      <c r="B223" s="19" t="s">
        <v>163</v>
      </c>
      <c r="C223" s="19">
        <v>2021</v>
      </c>
      <c r="D223" s="19" t="s">
        <v>443</v>
      </c>
      <c r="E223" s="16">
        <v>42</v>
      </c>
      <c r="F223" s="20">
        <v>78</v>
      </c>
      <c r="G223" s="21">
        <v>2.3486419999999999</v>
      </c>
      <c r="H223" s="20">
        <v>7</v>
      </c>
      <c r="I223" s="20">
        <v>38.136479999999999</v>
      </c>
      <c r="J223" s="20">
        <v>45.863520000000001</v>
      </c>
      <c r="K223" s="20">
        <v>39.229219999999998</v>
      </c>
      <c r="L223" s="20"/>
      <c r="M223" s="20">
        <v>40.824530000000003</v>
      </c>
      <c r="N223" s="20"/>
      <c r="O223" s="20"/>
      <c r="P223" s="20">
        <v>34.50329</v>
      </c>
      <c r="Q223" s="20"/>
      <c r="R223" s="19"/>
      <c r="S223" s="20"/>
      <c r="T223" s="20">
        <v>60.082979999999999</v>
      </c>
      <c r="U223" s="20">
        <v>43.443260000000002</v>
      </c>
      <c r="V223" s="20">
        <v>40.645600000000002</v>
      </c>
      <c r="W223" s="20">
        <v>33.784239999999997</v>
      </c>
      <c r="X223" s="19"/>
    </row>
    <row r="224" spans="1:24" s="15" customFormat="1" ht="13.8">
      <c r="A224" s="15" t="s">
        <v>162</v>
      </c>
      <c r="B224" s="19" t="s">
        <v>163</v>
      </c>
      <c r="C224" s="19">
        <v>2022</v>
      </c>
      <c r="D224" s="19" t="s">
        <v>443</v>
      </c>
      <c r="E224" s="16">
        <v>43</v>
      </c>
      <c r="F224" s="20">
        <v>72</v>
      </c>
      <c r="G224" s="21">
        <v>2.416439</v>
      </c>
      <c r="H224" s="20">
        <v>7</v>
      </c>
      <c r="I224" s="20">
        <v>39.037039999999998</v>
      </c>
      <c r="J224" s="20">
        <v>46.962960000000002</v>
      </c>
      <c r="K224" s="20">
        <v>39</v>
      </c>
      <c r="L224" s="20" t="s">
        <v>557</v>
      </c>
      <c r="M224" s="20">
        <v>41</v>
      </c>
      <c r="N224" s="20" t="s">
        <v>557</v>
      </c>
      <c r="O224" s="20" t="s">
        <v>557</v>
      </c>
      <c r="P224" s="20">
        <v>35</v>
      </c>
      <c r="Q224" s="20" t="s">
        <v>557</v>
      </c>
      <c r="R224" s="19" t="s">
        <v>557</v>
      </c>
      <c r="S224" s="20" t="s">
        <v>557</v>
      </c>
      <c r="T224" s="20">
        <v>61</v>
      </c>
      <c r="U224" s="20">
        <v>43</v>
      </c>
      <c r="V224" s="20">
        <v>47</v>
      </c>
      <c r="W224" s="20">
        <v>35</v>
      </c>
      <c r="X224" s="19"/>
    </row>
    <row r="225" spans="1:24" s="15" customFormat="1" ht="13.8">
      <c r="A225" s="15" t="s">
        <v>162</v>
      </c>
      <c r="B225" s="19" t="s">
        <v>163</v>
      </c>
      <c r="C225" s="19">
        <v>2023</v>
      </c>
      <c r="D225" s="19" t="s">
        <v>443</v>
      </c>
      <c r="E225" s="16">
        <v>43</v>
      </c>
      <c r="F225" s="20">
        <v>70</v>
      </c>
      <c r="G225" s="21">
        <v>3.1310579999999999</v>
      </c>
      <c r="H225" s="20">
        <v>6</v>
      </c>
      <c r="I225" s="20">
        <v>37.865070000000003</v>
      </c>
      <c r="J225" s="20">
        <v>48.134929999999997</v>
      </c>
      <c r="K225" s="20">
        <v>41.833849999999998</v>
      </c>
      <c r="L225" s="20"/>
      <c r="M225" s="20">
        <v>40.824530000000003</v>
      </c>
      <c r="N225" s="20"/>
      <c r="O225" s="20"/>
      <c r="P225" s="20">
        <v>34.50329</v>
      </c>
      <c r="Q225" s="20"/>
      <c r="R225" s="19"/>
      <c r="S225" s="20"/>
      <c r="T225" s="20">
        <v>62.2532</v>
      </c>
      <c r="U225" s="20">
        <v>43.443260000000002</v>
      </c>
      <c r="V225" s="20"/>
      <c r="W225" s="20">
        <v>35.58079</v>
      </c>
      <c r="X225" s="19"/>
    </row>
    <row r="226" spans="1:24" s="15" customFormat="1" ht="13.8">
      <c r="A226" s="15" t="s">
        <v>162</v>
      </c>
      <c r="B226" s="19" t="s">
        <v>163</v>
      </c>
      <c r="C226" s="19">
        <v>2024</v>
      </c>
      <c r="D226" s="19" t="s">
        <v>443</v>
      </c>
      <c r="E226" s="16">
        <v>45</v>
      </c>
      <c r="F226" s="20">
        <v>69</v>
      </c>
      <c r="G226" s="21">
        <v>3.395473</v>
      </c>
      <c r="H226" s="20">
        <v>6</v>
      </c>
      <c r="I226" s="20">
        <v>39.431420000000003</v>
      </c>
      <c r="J226" s="20">
        <v>50.568579999999997</v>
      </c>
      <c r="K226" s="20">
        <v>48.46904</v>
      </c>
      <c r="L226" s="20"/>
      <c r="M226" s="20">
        <v>42.831699999999998</v>
      </c>
      <c r="N226" s="20"/>
      <c r="O226" s="20"/>
      <c r="P226" s="20">
        <v>32.267980000000001</v>
      </c>
      <c r="Q226" s="20"/>
      <c r="R226" s="19"/>
      <c r="S226" s="20"/>
      <c r="T226" s="20">
        <v>62.110230000000001</v>
      </c>
      <c r="U226" s="20">
        <v>51.150010000000002</v>
      </c>
      <c r="V226" s="20"/>
      <c r="W226" s="20">
        <v>35.79889</v>
      </c>
      <c r="X226" s="19"/>
    </row>
    <row r="227" spans="1:24" s="15" customFormat="1">
      <c r="A227" s="68" t="s">
        <v>162</v>
      </c>
      <c r="B227" s="70" t="s">
        <v>163</v>
      </c>
      <c r="C227" s="70">
        <v>2025</v>
      </c>
      <c r="D227" s="73" t="str">
        <f>VLOOKUP(B227,'CPI Timeseries 2012 - 2025'!B:C,2,0)</f>
        <v>SSA</v>
      </c>
      <c r="E227" s="16">
        <v>45</v>
      </c>
      <c r="F227" s="70">
        <v>70</v>
      </c>
      <c r="G227" s="74">
        <v>3.401294</v>
      </c>
      <c r="H227" s="70">
        <v>6</v>
      </c>
      <c r="I227" s="75">
        <v>39.421880000000002</v>
      </c>
      <c r="J227" s="75">
        <v>50.578119999999998</v>
      </c>
      <c r="K227" s="75">
        <v>48.440930000000002</v>
      </c>
      <c r="L227" s="75"/>
      <c r="M227" s="75">
        <v>42.838509999999999</v>
      </c>
      <c r="N227" s="75"/>
      <c r="O227" s="75"/>
      <c r="P227" s="75">
        <v>32.214660000000002</v>
      </c>
      <c r="Q227" s="75"/>
      <c r="R227" s="75"/>
      <c r="S227" s="75"/>
      <c r="T227" s="75">
        <v>62.121780000000001</v>
      </c>
      <c r="U227" s="75">
        <v>51.157629999999997</v>
      </c>
      <c r="V227" s="75"/>
      <c r="W227" s="75">
        <v>35.780169999999998</v>
      </c>
      <c r="X227" s="2"/>
    </row>
    <row r="228" spans="1:24" s="15" customFormat="1" ht="13.8">
      <c r="A228" s="15" t="s">
        <v>58</v>
      </c>
      <c r="B228" s="19" t="s">
        <v>59</v>
      </c>
      <c r="C228" s="19">
        <v>2012</v>
      </c>
      <c r="D228" s="19" t="s">
        <v>440</v>
      </c>
      <c r="E228" s="16">
        <v>63</v>
      </c>
      <c r="F228" s="20">
        <v>33</v>
      </c>
      <c r="G228" s="21">
        <v>3.6</v>
      </c>
      <c r="H228" s="20">
        <v>3</v>
      </c>
      <c r="I228" s="20">
        <v>57</v>
      </c>
      <c r="J228" s="20">
        <v>69</v>
      </c>
      <c r="K228" s="20"/>
      <c r="L228" s="20"/>
      <c r="M228" s="20">
        <v>58</v>
      </c>
      <c r="N228" s="20"/>
      <c r="O228" s="20"/>
      <c r="P228" s="20">
        <v>63</v>
      </c>
      <c r="Q228" s="20"/>
      <c r="R228" s="19"/>
      <c r="S228" s="20"/>
      <c r="T228" s="20"/>
      <c r="U228" s="20">
        <v>70</v>
      </c>
      <c r="V228" s="20"/>
      <c r="W228" s="20"/>
      <c r="X228" s="19"/>
    </row>
    <row r="229" spans="1:24" s="15" customFormat="1" ht="13.8">
      <c r="A229" s="15" t="s">
        <v>58</v>
      </c>
      <c r="B229" s="19" t="s">
        <v>59</v>
      </c>
      <c r="C229" s="19">
        <v>2013</v>
      </c>
      <c r="D229" s="19" t="s">
        <v>440</v>
      </c>
      <c r="E229" s="16">
        <v>63</v>
      </c>
      <c r="F229" s="20">
        <v>31</v>
      </c>
      <c r="G229" s="21">
        <v>2.6</v>
      </c>
      <c r="H229" s="20">
        <v>4</v>
      </c>
      <c r="I229" s="20">
        <v>59</v>
      </c>
      <c r="J229" s="20">
        <v>67</v>
      </c>
      <c r="K229" s="20"/>
      <c r="L229" s="20"/>
      <c r="M229" s="20">
        <v>62</v>
      </c>
      <c r="N229" s="20"/>
      <c r="O229" s="20"/>
      <c r="P229" s="20">
        <v>63</v>
      </c>
      <c r="Q229" s="20"/>
      <c r="R229" s="19"/>
      <c r="S229" s="20"/>
      <c r="T229" s="20"/>
      <c r="U229" s="20">
        <v>70</v>
      </c>
      <c r="V229" s="20">
        <v>57</v>
      </c>
      <c r="W229" s="20"/>
      <c r="X229" s="19"/>
    </row>
    <row r="230" spans="1:24" s="15" customFormat="1" ht="13.8">
      <c r="A230" s="15" t="s">
        <v>58</v>
      </c>
      <c r="B230" s="19" t="s">
        <v>59</v>
      </c>
      <c r="C230" s="19">
        <v>2014</v>
      </c>
      <c r="D230" s="19" t="s">
        <v>440</v>
      </c>
      <c r="E230" s="16">
        <v>65</v>
      </c>
      <c r="F230" s="20">
        <v>30</v>
      </c>
      <c r="G230" s="21">
        <v>1.809999942779541</v>
      </c>
      <c r="H230" s="20">
        <v>4</v>
      </c>
      <c r="I230" s="20">
        <v>62</v>
      </c>
      <c r="J230" s="20">
        <v>68</v>
      </c>
      <c r="K230" s="20"/>
      <c r="L230" s="20"/>
      <c r="M230" s="20">
        <v>62</v>
      </c>
      <c r="N230" s="20"/>
      <c r="O230" s="20"/>
      <c r="P230" s="20">
        <v>63</v>
      </c>
      <c r="Q230" s="20"/>
      <c r="R230" s="19"/>
      <c r="S230" s="20"/>
      <c r="T230" s="20"/>
      <c r="U230" s="20">
        <v>70</v>
      </c>
      <c r="V230" s="20">
        <v>65</v>
      </c>
      <c r="W230" s="20"/>
      <c r="X230" s="19"/>
    </row>
    <row r="231" spans="1:24" s="15" customFormat="1" ht="13.8">
      <c r="A231" s="15" t="s">
        <v>58</v>
      </c>
      <c r="B231" s="19" t="s">
        <v>59</v>
      </c>
      <c r="C231" s="19">
        <v>2015</v>
      </c>
      <c r="D231" s="19" t="s">
        <v>440</v>
      </c>
      <c r="E231" s="16">
        <v>65</v>
      </c>
      <c r="F231" s="20">
        <v>27</v>
      </c>
      <c r="G231" s="21">
        <v>2.1400001049041748</v>
      </c>
      <c r="H231" s="20">
        <v>4</v>
      </c>
      <c r="I231" s="20">
        <v>61</v>
      </c>
      <c r="J231" s="20">
        <v>69</v>
      </c>
      <c r="K231" s="20"/>
      <c r="L231" s="20"/>
      <c r="M231" s="20">
        <v>66</v>
      </c>
      <c r="N231" s="20"/>
      <c r="O231" s="20"/>
      <c r="P231" s="20">
        <v>63</v>
      </c>
      <c r="Q231" s="20"/>
      <c r="R231" s="19"/>
      <c r="S231" s="20"/>
      <c r="T231" s="20"/>
      <c r="U231" s="20">
        <v>70</v>
      </c>
      <c r="V231" s="20">
        <v>60</v>
      </c>
      <c r="W231" s="20"/>
      <c r="X231" s="19"/>
    </row>
    <row r="232" spans="1:24" s="15" customFormat="1" ht="13.8">
      <c r="A232" s="15" t="s">
        <v>58</v>
      </c>
      <c r="B232" s="19" t="s">
        <v>59</v>
      </c>
      <c r="C232" s="19">
        <v>2016</v>
      </c>
      <c r="D232" s="19" t="s">
        <v>440</v>
      </c>
      <c r="E232" s="16">
        <v>65</v>
      </c>
      <c r="F232" s="20">
        <v>27</v>
      </c>
      <c r="G232" s="21">
        <v>2.12</v>
      </c>
      <c r="H232" s="20">
        <v>5</v>
      </c>
      <c r="I232" s="20">
        <v>62</v>
      </c>
      <c r="J232" s="20">
        <v>69</v>
      </c>
      <c r="K232" s="20" t="s">
        <v>557</v>
      </c>
      <c r="L232" s="20" t="s">
        <v>557</v>
      </c>
      <c r="M232" s="20">
        <v>65</v>
      </c>
      <c r="N232" s="20" t="s">
        <v>557</v>
      </c>
      <c r="O232" s="20" t="s">
        <v>557</v>
      </c>
      <c r="P232" s="20">
        <v>71</v>
      </c>
      <c r="Q232" s="20" t="s">
        <v>557</v>
      </c>
      <c r="R232" s="19" t="s">
        <v>557</v>
      </c>
      <c r="S232" s="20" t="s">
        <v>557</v>
      </c>
      <c r="T232" s="20">
        <v>64</v>
      </c>
      <c r="U232" s="20">
        <v>69</v>
      </c>
      <c r="V232" s="20">
        <v>59</v>
      </c>
      <c r="W232" s="20" t="s">
        <v>557</v>
      </c>
      <c r="X232" s="19"/>
    </row>
    <row r="233" spans="1:24" s="15" customFormat="1" ht="13.8">
      <c r="A233" s="15" t="s">
        <v>58</v>
      </c>
      <c r="B233" s="19" t="s">
        <v>59</v>
      </c>
      <c r="C233" s="19">
        <v>2017</v>
      </c>
      <c r="D233" s="19" t="s">
        <v>440</v>
      </c>
      <c r="E233" s="16">
        <v>67</v>
      </c>
      <c r="F233" s="20">
        <v>26</v>
      </c>
      <c r="G233" s="21">
        <v>1.83</v>
      </c>
      <c r="H233" s="20">
        <v>5</v>
      </c>
      <c r="I233" s="20">
        <v>64</v>
      </c>
      <c r="J233" s="20">
        <v>70</v>
      </c>
      <c r="K233" s="20"/>
      <c r="L233" s="20"/>
      <c r="M233" s="20">
        <v>69</v>
      </c>
      <c r="N233" s="20"/>
      <c r="O233" s="20"/>
      <c r="P233" s="20">
        <v>71</v>
      </c>
      <c r="Q233" s="20"/>
      <c r="R233" s="19"/>
      <c r="S233" s="20"/>
      <c r="T233" s="20">
        <v>67</v>
      </c>
      <c r="U233" s="20">
        <v>60</v>
      </c>
      <c r="V233" s="20">
        <v>67</v>
      </c>
      <c r="W233" s="20"/>
      <c r="X233" s="19"/>
    </row>
    <row r="234" spans="1:24" s="15" customFormat="1" ht="13.8">
      <c r="A234" s="15" t="s">
        <v>58</v>
      </c>
      <c r="B234" s="19" t="s">
        <v>59</v>
      </c>
      <c r="C234" s="19">
        <v>2018</v>
      </c>
      <c r="D234" s="19" t="s">
        <v>440</v>
      </c>
      <c r="E234" s="16">
        <v>68</v>
      </c>
      <c r="F234" s="20">
        <v>25</v>
      </c>
      <c r="G234" s="21">
        <v>2.86</v>
      </c>
      <c r="H234" s="20">
        <v>4</v>
      </c>
      <c r="I234" s="20">
        <v>63</v>
      </c>
      <c r="J234" s="20">
        <v>73</v>
      </c>
      <c r="K234" s="20"/>
      <c r="L234" s="20"/>
      <c r="M234" s="20">
        <v>69</v>
      </c>
      <c r="N234" s="20"/>
      <c r="O234" s="20"/>
      <c r="P234" s="20">
        <v>71</v>
      </c>
      <c r="Q234" s="20"/>
      <c r="R234" s="19"/>
      <c r="S234" s="20"/>
      <c r="T234" s="20">
        <v>73</v>
      </c>
      <c r="U234" s="20">
        <v>60</v>
      </c>
      <c r="V234" s="20"/>
      <c r="W234" s="20"/>
      <c r="X234" s="19"/>
    </row>
    <row r="235" spans="1:24" s="15" customFormat="1" ht="13.8">
      <c r="A235" s="15" t="s">
        <v>58</v>
      </c>
      <c r="B235" s="19" t="s">
        <v>59</v>
      </c>
      <c r="C235" s="19">
        <v>2019</v>
      </c>
      <c r="D235" s="19" t="s">
        <v>440</v>
      </c>
      <c r="E235" s="16">
        <v>68</v>
      </c>
      <c r="F235" s="20">
        <v>25</v>
      </c>
      <c r="G235" s="21">
        <v>2.7566459999999999</v>
      </c>
      <c r="H235" s="20">
        <v>4</v>
      </c>
      <c r="I235" s="20">
        <v>63.479100000000003</v>
      </c>
      <c r="J235" s="20">
        <v>72.520899999999997</v>
      </c>
      <c r="K235" s="20" t="s">
        <v>557</v>
      </c>
      <c r="L235" s="20" t="s">
        <v>557</v>
      </c>
      <c r="M235" s="20">
        <v>69</v>
      </c>
      <c r="N235" s="20" t="s">
        <v>557</v>
      </c>
      <c r="O235" s="20" t="s">
        <v>557</v>
      </c>
      <c r="P235" s="20">
        <v>71</v>
      </c>
      <c r="Q235" s="20" t="s">
        <v>557</v>
      </c>
      <c r="R235" s="19" t="s">
        <v>557</v>
      </c>
      <c r="S235" s="20" t="s">
        <v>557</v>
      </c>
      <c r="T235" s="20">
        <v>72</v>
      </c>
      <c r="U235" s="20">
        <v>60</v>
      </c>
      <c r="V235" s="20" t="s">
        <v>557</v>
      </c>
      <c r="W235" s="20" t="s">
        <v>557</v>
      </c>
      <c r="X235" s="19"/>
    </row>
    <row r="236" spans="1:24" s="15" customFormat="1" ht="13.8">
      <c r="A236" s="15" t="s">
        <v>58</v>
      </c>
      <c r="B236" s="19" t="s">
        <v>59</v>
      </c>
      <c r="C236" s="19">
        <v>2020</v>
      </c>
      <c r="D236" s="19" t="s">
        <v>440</v>
      </c>
      <c r="E236" s="16">
        <v>68</v>
      </c>
      <c r="F236" s="20">
        <v>24</v>
      </c>
      <c r="G236" s="21">
        <v>2.3873259999999998</v>
      </c>
      <c r="H236" s="20">
        <v>4</v>
      </c>
      <c r="I236" s="20">
        <v>64.084789999999998</v>
      </c>
      <c r="J236" s="20">
        <v>71.915210000000002</v>
      </c>
      <c r="K236" s="20" t="s">
        <v>557</v>
      </c>
      <c r="L236" s="20" t="s">
        <v>557</v>
      </c>
      <c r="M236" s="20">
        <v>69</v>
      </c>
      <c r="N236" s="20" t="s">
        <v>557</v>
      </c>
      <c r="O236" s="20" t="s">
        <v>557</v>
      </c>
      <c r="P236" s="20">
        <v>71</v>
      </c>
      <c r="Q236" s="20" t="s">
        <v>557</v>
      </c>
      <c r="R236" s="19" t="s">
        <v>557</v>
      </c>
      <c r="S236" s="20" t="s">
        <v>557</v>
      </c>
      <c r="T236" s="20">
        <v>72</v>
      </c>
      <c r="U236" s="20">
        <v>60</v>
      </c>
      <c r="V236" s="20" t="s">
        <v>557</v>
      </c>
      <c r="W236" s="20" t="s">
        <v>557</v>
      </c>
      <c r="X236" s="19"/>
    </row>
    <row r="237" spans="1:24" s="15" customFormat="1" ht="13.8">
      <c r="A237" s="15" t="s">
        <v>58</v>
      </c>
      <c r="B237" s="19" t="s">
        <v>59</v>
      </c>
      <c r="C237" s="19">
        <v>2021</v>
      </c>
      <c r="D237" s="19" t="s">
        <v>440</v>
      </c>
      <c r="E237" s="16">
        <v>68</v>
      </c>
      <c r="F237" s="20">
        <v>25</v>
      </c>
      <c r="G237" s="21">
        <v>2.239852</v>
      </c>
      <c r="H237" s="20">
        <v>4</v>
      </c>
      <c r="I237" s="20">
        <v>64.315439999999995</v>
      </c>
      <c r="J237" s="20">
        <v>71.684560000000005</v>
      </c>
      <c r="K237" s="20"/>
      <c r="L237" s="20"/>
      <c r="M237" s="20">
        <v>68.751140000000007</v>
      </c>
      <c r="N237" s="20"/>
      <c r="O237" s="20"/>
      <c r="P237" s="20">
        <v>71.022450000000006</v>
      </c>
      <c r="Q237" s="20"/>
      <c r="R237" s="19"/>
      <c r="S237" s="20"/>
      <c r="T237" s="20">
        <v>70.934060000000002</v>
      </c>
      <c r="U237" s="20">
        <v>60.106029999999997</v>
      </c>
      <c r="V237" s="20"/>
      <c r="W237" s="20"/>
      <c r="X237" s="19"/>
    </row>
    <row r="238" spans="1:24" s="15" customFormat="1" ht="13.8">
      <c r="A238" s="15" t="s">
        <v>58</v>
      </c>
      <c r="B238" s="19" t="s">
        <v>59</v>
      </c>
      <c r="C238" s="19">
        <v>2022</v>
      </c>
      <c r="D238" s="19" t="s">
        <v>440</v>
      </c>
      <c r="E238" s="16">
        <v>68</v>
      </c>
      <c r="F238" s="20">
        <v>25</v>
      </c>
      <c r="G238" s="21">
        <v>2.179297</v>
      </c>
      <c r="H238" s="20">
        <v>4</v>
      </c>
      <c r="I238" s="20">
        <v>64.42595</v>
      </c>
      <c r="J238" s="20">
        <v>71.57405</v>
      </c>
      <c r="K238" s="20" t="s">
        <v>557</v>
      </c>
      <c r="L238" s="20" t="s">
        <v>557</v>
      </c>
      <c r="M238" s="20">
        <v>69</v>
      </c>
      <c r="N238" s="20" t="s">
        <v>557</v>
      </c>
      <c r="O238" s="20" t="s">
        <v>557</v>
      </c>
      <c r="P238" s="20">
        <v>71</v>
      </c>
      <c r="Q238" s="20" t="s">
        <v>557</v>
      </c>
      <c r="R238" s="19" t="s">
        <v>557</v>
      </c>
      <c r="S238" s="20" t="s">
        <v>557</v>
      </c>
      <c r="T238" s="20">
        <v>70</v>
      </c>
      <c r="U238" s="20">
        <v>60</v>
      </c>
      <c r="V238" s="20" t="s">
        <v>557</v>
      </c>
      <c r="W238" s="20" t="s">
        <v>557</v>
      </c>
      <c r="X238" s="19"/>
    </row>
    <row r="239" spans="1:24" s="15" customFormat="1" ht="13.8">
      <c r="A239" s="15" t="s">
        <v>58</v>
      </c>
      <c r="B239" s="19" t="s">
        <v>59</v>
      </c>
      <c r="C239" s="19">
        <v>2023</v>
      </c>
      <c r="D239" s="19" t="s">
        <v>440</v>
      </c>
      <c r="E239" s="16">
        <v>68</v>
      </c>
      <c r="F239" s="20">
        <v>26</v>
      </c>
      <c r="G239" s="21">
        <v>2.179297</v>
      </c>
      <c r="H239" s="20">
        <v>4</v>
      </c>
      <c r="I239" s="20">
        <v>64.42595</v>
      </c>
      <c r="J239" s="20">
        <v>71.57405</v>
      </c>
      <c r="K239" s="20"/>
      <c r="L239" s="20"/>
      <c r="M239" s="20">
        <v>68.751140000000007</v>
      </c>
      <c r="N239" s="20"/>
      <c r="O239" s="20"/>
      <c r="P239" s="20">
        <v>71.022450000000006</v>
      </c>
      <c r="Q239" s="20"/>
      <c r="R239" s="19"/>
      <c r="S239" s="20"/>
      <c r="T239" s="20">
        <v>70.210660000000004</v>
      </c>
      <c r="U239" s="20">
        <v>60.106029999999997</v>
      </c>
      <c r="V239" s="20"/>
      <c r="W239" s="20"/>
      <c r="X239" s="19"/>
    </row>
    <row r="240" spans="1:24" s="15" customFormat="1" ht="13.8">
      <c r="A240" s="15" t="s">
        <v>58</v>
      </c>
      <c r="B240" s="19" t="s">
        <v>59</v>
      </c>
      <c r="C240" s="19">
        <v>2024</v>
      </c>
      <c r="D240" s="19" t="s">
        <v>440</v>
      </c>
      <c r="E240" s="16">
        <v>72</v>
      </c>
      <c r="F240" s="20">
        <v>18</v>
      </c>
      <c r="G240" s="21">
        <v>1.6416770000000001</v>
      </c>
      <c r="H240" s="20">
        <v>4</v>
      </c>
      <c r="I240" s="20">
        <v>69.307649999999995</v>
      </c>
      <c r="J240" s="20">
        <v>74.692350000000005</v>
      </c>
      <c r="K240" s="20"/>
      <c r="L240" s="20"/>
      <c r="M240" s="20">
        <v>72.918109999999999</v>
      </c>
      <c r="N240" s="20"/>
      <c r="O240" s="20"/>
      <c r="P240" s="20">
        <v>71.944180000000003</v>
      </c>
      <c r="Q240" s="20"/>
      <c r="R240" s="19"/>
      <c r="S240" s="20"/>
      <c r="T240" s="20">
        <v>66.216859999999997</v>
      </c>
      <c r="U240" s="20">
        <v>75.106989999999996</v>
      </c>
      <c r="V240" s="20"/>
      <c r="W240" s="20"/>
      <c r="X240" s="19"/>
    </row>
    <row r="241" spans="1:24" s="15" customFormat="1">
      <c r="A241" s="68" t="s">
        <v>58</v>
      </c>
      <c r="B241" s="70" t="s">
        <v>59</v>
      </c>
      <c r="C241" s="70">
        <v>2025</v>
      </c>
      <c r="D241" s="73" t="str">
        <f>VLOOKUP(B241,'CPI Timeseries 2012 - 2025'!B:C,2,0)</f>
        <v>AP</v>
      </c>
      <c r="E241" s="16">
        <v>71</v>
      </c>
      <c r="F241" s="70">
        <v>18</v>
      </c>
      <c r="G241" s="74">
        <v>2.0631940000000002</v>
      </c>
      <c r="H241" s="70">
        <v>4</v>
      </c>
      <c r="I241" s="75">
        <v>67.61636</v>
      </c>
      <c r="J241" s="75">
        <v>74.38364</v>
      </c>
      <c r="K241" s="75"/>
      <c r="L241" s="75"/>
      <c r="M241" s="75">
        <v>72.928449999999998</v>
      </c>
      <c r="N241" s="75"/>
      <c r="O241" s="75"/>
      <c r="P241" s="75">
        <v>71.925920000000005</v>
      </c>
      <c r="Q241" s="75"/>
      <c r="R241" s="75"/>
      <c r="S241" s="75"/>
      <c r="T241" s="75">
        <v>64.175539999999998</v>
      </c>
      <c r="U241" s="75">
        <v>75.118769999999998</v>
      </c>
      <c r="V241" s="75"/>
      <c r="W241" s="75"/>
      <c r="X241" s="2"/>
    </row>
    <row r="242" spans="1:24" s="15" customFormat="1" ht="13.8">
      <c r="A242" s="15" t="s">
        <v>295</v>
      </c>
      <c r="B242" s="19" t="s">
        <v>296</v>
      </c>
      <c r="C242" s="19">
        <v>2012</v>
      </c>
      <c r="D242" s="19" t="s">
        <v>234</v>
      </c>
      <c r="E242" s="16">
        <v>34</v>
      </c>
      <c r="F242" s="20">
        <v>105</v>
      </c>
      <c r="G242" s="21">
        <v>3.7</v>
      </c>
      <c r="H242" s="20">
        <v>7</v>
      </c>
      <c r="I242" s="20">
        <v>28</v>
      </c>
      <c r="J242" s="20">
        <v>40</v>
      </c>
      <c r="K242" s="20"/>
      <c r="L242" s="20"/>
      <c r="M242" s="20">
        <v>36</v>
      </c>
      <c r="N242" s="20">
        <v>38</v>
      </c>
      <c r="O242" s="20"/>
      <c r="P242" s="20">
        <v>42</v>
      </c>
      <c r="Q242" s="20"/>
      <c r="R242" s="19"/>
      <c r="S242" s="20">
        <v>31</v>
      </c>
      <c r="T242" s="20"/>
      <c r="U242" s="20">
        <v>47</v>
      </c>
      <c r="V242" s="20">
        <v>29</v>
      </c>
      <c r="W242" s="20">
        <v>17</v>
      </c>
      <c r="X242" s="19"/>
    </row>
    <row r="243" spans="1:24" s="15" customFormat="1" ht="13.8">
      <c r="A243" s="15" t="s">
        <v>295</v>
      </c>
      <c r="B243" s="19" t="s">
        <v>296</v>
      </c>
      <c r="C243" s="19">
        <v>2013</v>
      </c>
      <c r="D243" s="19" t="s">
        <v>234</v>
      </c>
      <c r="E243" s="16">
        <v>34</v>
      </c>
      <c r="F243" s="20">
        <v>106</v>
      </c>
      <c r="G243" s="21">
        <v>3.7</v>
      </c>
      <c r="H243" s="20">
        <v>7</v>
      </c>
      <c r="I243" s="20">
        <v>28</v>
      </c>
      <c r="J243" s="20">
        <v>40</v>
      </c>
      <c r="K243" s="20"/>
      <c r="L243" s="20"/>
      <c r="M243" s="20">
        <v>36</v>
      </c>
      <c r="N243" s="20">
        <v>38</v>
      </c>
      <c r="O243" s="20"/>
      <c r="P243" s="20">
        <v>42</v>
      </c>
      <c r="Q243" s="20"/>
      <c r="R243" s="19"/>
      <c r="S243" s="20">
        <v>31</v>
      </c>
      <c r="T243" s="20"/>
      <c r="U243" s="20">
        <v>47</v>
      </c>
      <c r="V243" s="20">
        <v>29</v>
      </c>
      <c r="W243" s="20">
        <v>17</v>
      </c>
      <c r="X243" s="19"/>
    </row>
    <row r="244" spans="1:24" s="15" customFormat="1" ht="13.8">
      <c r="A244" s="15" t="s">
        <v>295</v>
      </c>
      <c r="B244" s="19" t="s">
        <v>296</v>
      </c>
      <c r="C244" s="19">
        <v>2014</v>
      </c>
      <c r="D244" s="19" t="s">
        <v>234</v>
      </c>
      <c r="E244" s="16">
        <v>35</v>
      </c>
      <c r="F244" s="20">
        <v>103</v>
      </c>
      <c r="G244" s="21">
        <v>2.9800000190734863</v>
      </c>
      <c r="H244" s="20">
        <v>7</v>
      </c>
      <c r="I244" s="20">
        <v>30</v>
      </c>
      <c r="J244" s="20">
        <v>40</v>
      </c>
      <c r="K244" s="20"/>
      <c r="L244" s="20"/>
      <c r="M244" s="20">
        <v>36</v>
      </c>
      <c r="N244" s="20">
        <v>38</v>
      </c>
      <c r="O244" s="20"/>
      <c r="P244" s="20">
        <v>42</v>
      </c>
      <c r="Q244" s="20"/>
      <c r="R244" s="19"/>
      <c r="S244" s="20">
        <v>31</v>
      </c>
      <c r="T244" s="20"/>
      <c r="U244" s="20">
        <v>47</v>
      </c>
      <c r="V244" s="20">
        <v>28</v>
      </c>
      <c r="W244" s="20">
        <v>24</v>
      </c>
      <c r="X244" s="19"/>
    </row>
    <row r="245" spans="1:24" s="15" customFormat="1" ht="13.8">
      <c r="A245" s="15" t="s">
        <v>295</v>
      </c>
      <c r="B245" s="19" t="s">
        <v>296</v>
      </c>
      <c r="C245" s="19">
        <v>2015</v>
      </c>
      <c r="D245" s="19" t="s">
        <v>234</v>
      </c>
      <c r="E245" s="16">
        <v>34</v>
      </c>
      <c r="F245" s="20">
        <v>98</v>
      </c>
      <c r="G245" s="21">
        <v>3.5799999237060547</v>
      </c>
      <c r="H245" s="20">
        <v>7</v>
      </c>
      <c r="I245" s="20">
        <v>28</v>
      </c>
      <c r="J245" s="20">
        <v>40</v>
      </c>
      <c r="K245" s="20"/>
      <c r="L245" s="20"/>
      <c r="M245" s="20">
        <v>36</v>
      </c>
      <c r="N245" s="20">
        <v>38</v>
      </c>
      <c r="O245" s="20"/>
      <c r="P245" s="20">
        <v>42</v>
      </c>
      <c r="Q245" s="20"/>
      <c r="R245" s="19"/>
      <c r="S245" s="20">
        <v>31</v>
      </c>
      <c r="T245" s="20"/>
      <c r="U245" s="20">
        <v>47</v>
      </c>
      <c r="V245" s="20">
        <v>25</v>
      </c>
      <c r="W245" s="20">
        <v>20</v>
      </c>
      <c r="X245" s="19"/>
    </row>
    <row r="246" spans="1:24" s="15" customFormat="1" ht="13.8">
      <c r="A246" s="15" t="s">
        <v>295</v>
      </c>
      <c r="B246" s="19" t="s">
        <v>296</v>
      </c>
      <c r="C246" s="19">
        <v>2016</v>
      </c>
      <c r="D246" s="19" t="s">
        <v>234</v>
      </c>
      <c r="E246" s="16">
        <v>33</v>
      </c>
      <c r="F246" s="20">
        <v>113</v>
      </c>
      <c r="G246" s="21">
        <v>2.85</v>
      </c>
      <c r="H246" s="20">
        <v>8</v>
      </c>
      <c r="I246" s="20">
        <v>28</v>
      </c>
      <c r="J246" s="20">
        <v>37</v>
      </c>
      <c r="K246" s="20" t="s">
        <v>557</v>
      </c>
      <c r="L246" s="20" t="s">
        <v>557</v>
      </c>
      <c r="M246" s="20">
        <v>36</v>
      </c>
      <c r="N246" s="20">
        <v>37</v>
      </c>
      <c r="O246" s="20" t="s">
        <v>557</v>
      </c>
      <c r="P246" s="20">
        <v>34</v>
      </c>
      <c r="Q246" s="20" t="s">
        <v>557</v>
      </c>
      <c r="R246" s="19" t="s">
        <v>557</v>
      </c>
      <c r="S246" s="20">
        <v>32</v>
      </c>
      <c r="T246" s="20">
        <v>44</v>
      </c>
      <c r="U246" s="20">
        <v>35</v>
      </c>
      <c r="V246" s="20">
        <v>18</v>
      </c>
      <c r="W246" s="20">
        <v>25</v>
      </c>
      <c r="X246" s="19"/>
    </row>
    <row r="247" spans="1:24" s="15" customFormat="1" ht="13.8">
      <c r="A247" s="15" t="s">
        <v>295</v>
      </c>
      <c r="B247" s="19" t="s">
        <v>296</v>
      </c>
      <c r="C247" s="19">
        <v>2017</v>
      </c>
      <c r="D247" s="19" t="s">
        <v>234</v>
      </c>
      <c r="E247" s="16">
        <v>33</v>
      </c>
      <c r="F247" s="20">
        <v>112</v>
      </c>
      <c r="G247" s="21">
        <v>2.98</v>
      </c>
      <c r="H247" s="20">
        <v>6</v>
      </c>
      <c r="I247" s="20">
        <v>28</v>
      </c>
      <c r="J247" s="20">
        <v>38</v>
      </c>
      <c r="K247" s="20"/>
      <c r="L247" s="20"/>
      <c r="M247" s="20">
        <v>37</v>
      </c>
      <c r="N247" s="20">
        <v>37</v>
      </c>
      <c r="O247" s="20"/>
      <c r="P247" s="20">
        <v>35</v>
      </c>
      <c r="Q247" s="20"/>
      <c r="R247" s="19"/>
      <c r="S247" s="20">
        <v>32</v>
      </c>
      <c r="T247" s="20">
        <v>38</v>
      </c>
      <c r="U247" s="20"/>
      <c r="V247" s="20"/>
      <c r="W247" s="20">
        <v>19</v>
      </c>
      <c r="X247" s="19"/>
    </row>
    <row r="248" spans="1:24" s="15" customFormat="1" ht="13.8">
      <c r="A248" s="15" t="s">
        <v>295</v>
      </c>
      <c r="B248" s="19" t="s">
        <v>296</v>
      </c>
      <c r="C248" s="19">
        <v>2018</v>
      </c>
      <c r="D248" s="19" t="s">
        <v>234</v>
      </c>
      <c r="E248" s="16">
        <v>29</v>
      </c>
      <c r="F248" s="20">
        <v>132</v>
      </c>
      <c r="G248" s="21">
        <v>3.6</v>
      </c>
      <c r="H248" s="20">
        <v>7</v>
      </c>
      <c r="I248" s="20">
        <v>23</v>
      </c>
      <c r="J248" s="20">
        <v>35</v>
      </c>
      <c r="K248" s="20"/>
      <c r="L248" s="20"/>
      <c r="M248" s="20">
        <v>37</v>
      </c>
      <c r="N248" s="20">
        <v>37</v>
      </c>
      <c r="O248" s="20"/>
      <c r="P248" s="20">
        <v>35</v>
      </c>
      <c r="Q248" s="20"/>
      <c r="R248" s="19"/>
      <c r="S248" s="20">
        <v>32</v>
      </c>
      <c r="T248" s="20">
        <v>33</v>
      </c>
      <c r="U248" s="20"/>
      <c r="V248" s="20">
        <v>13</v>
      </c>
      <c r="W248" s="20">
        <v>19</v>
      </c>
      <c r="X248" s="19"/>
    </row>
    <row r="249" spans="1:24" s="15" customFormat="1" ht="13.8">
      <c r="A249" s="15" t="s">
        <v>295</v>
      </c>
      <c r="B249" s="19" t="s">
        <v>296</v>
      </c>
      <c r="C249" s="19">
        <v>2019</v>
      </c>
      <c r="D249" s="19" t="s">
        <v>234</v>
      </c>
      <c r="E249" s="16">
        <v>31</v>
      </c>
      <c r="F249" s="20">
        <v>123</v>
      </c>
      <c r="G249" s="21">
        <v>2.9965609999999998</v>
      </c>
      <c r="H249" s="20">
        <v>7</v>
      </c>
      <c r="I249" s="20">
        <v>26.085640000000001</v>
      </c>
      <c r="J249" s="20">
        <v>35.914360000000002</v>
      </c>
      <c r="K249" s="20" t="s">
        <v>557</v>
      </c>
      <c r="L249" s="20" t="s">
        <v>557</v>
      </c>
      <c r="M249" s="20">
        <v>37</v>
      </c>
      <c r="N249" s="20">
        <v>37</v>
      </c>
      <c r="O249" s="20" t="s">
        <v>557</v>
      </c>
      <c r="P249" s="20">
        <v>35</v>
      </c>
      <c r="Q249" s="20" t="s">
        <v>557</v>
      </c>
      <c r="R249" s="19" t="s">
        <v>557</v>
      </c>
      <c r="S249" s="20">
        <v>32</v>
      </c>
      <c r="T249" s="20">
        <v>35</v>
      </c>
      <c r="U249" s="20" t="s">
        <v>557</v>
      </c>
      <c r="V249" s="20">
        <v>19</v>
      </c>
      <c r="W249" s="20">
        <v>19</v>
      </c>
      <c r="X249" s="19"/>
    </row>
    <row r="250" spans="1:24" s="15" customFormat="1" ht="13.8">
      <c r="A250" s="15" t="s">
        <v>295</v>
      </c>
      <c r="B250" s="19" t="s">
        <v>296</v>
      </c>
      <c r="C250" s="19">
        <v>2020</v>
      </c>
      <c r="D250" s="19" t="s">
        <v>234</v>
      </c>
      <c r="E250" s="16">
        <v>31</v>
      </c>
      <c r="F250" s="20">
        <v>124</v>
      </c>
      <c r="G250" s="21">
        <v>2.0480290000000001</v>
      </c>
      <c r="H250" s="20">
        <v>7</v>
      </c>
      <c r="I250" s="20">
        <v>27.64123</v>
      </c>
      <c r="J250" s="20">
        <v>34.35877</v>
      </c>
      <c r="K250" s="20" t="s">
        <v>557</v>
      </c>
      <c r="L250" s="20" t="s">
        <v>557</v>
      </c>
      <c r="M250" s="20">
        <v>37</v>
      </c>
      <c r="N250" s="20">
        <v>37</v>
      </c>
      <c r="O250" s="20" t="s">
        <v>557</v>
      </c>
      <c r="P250" s="20">
        <v>35</v>
      </c>
      <c r="Q250" s="20" t="s">
        <v>557</v>
      </c>
      <c r="R250" s="19" t="s">
        <v>557</v>
      </c>
      <c r="S250" s="20">
        <v>32</v>
      </c>
      <c r="T250" s="20">
        <v>34</v>
      </c>
      <c r="U250" s="20" t="s">
        <v>557</v>
      </c>
      <c r="V250" s="20">
        <v>19</v>
      </c>
      <c r="W250" s="20">
        <v>20</v>
      </c>
      <c r="X250" s="19"/>
    </row>
    <row r="251" spans="1:24" s="15" customFormat="1" ht="13.8">
      <c r="A251" s="15" t="s">
        <v>295</v>
      </c>
      <c r="B251" s="19" t="s">
        <v>296</v>
      </c>
      <c r="C251" s="19">
        <v>2021</v>
      </c>
      <c r="D251" s="19" t="s">
        <v>234</v>
      </c>
      <c r="E251" s="16">
        <v>30</v>
      </c>
      <c r="F251" s="20">
        <v>128</v>
      </c>
      <c r="G251" s="21">
        <v>1.684876</v>
      </c>
      <c r="H251" s="20">
        <v>7</v>
      </c>
      <c r="I251" s="20">
        <v>27.228380000000001</v>
      </c>
      <c r="J251" s="20">
        <v>32.771619999999999</v>
      </c>
      <c r="K251" s="20"/>
      <c r="L251" s="20"/>
      <c r="M251" s="20">
        <v>36.83502</v>
      </c>
      <c r="N251" s="20">
        <v>37.263190000000002</v>
      </c>
      <c r="O251" s="20"/>
      <c r="P251" s="20">
        <v>34.50329</v>
      </c>
      <c r="Q251" s="20"/>
      <c r="R251" s="19"/>
      <c r="S251" s="20">
        <v>30.328530000000001</v>
      </c>
      <c r="T251" s="20">
        <v>29.69997</v>
      </c>
      <c r="U251" s="20"/>
      <c r="V251" s="20">
        <v>23.46001</v>
      </c>
      <c r="W251" s="20">
        <v>21.20833</v>
      </c>
      <c r="X251" s="19"/>
    </row>
    <row r="252" spans="1:24" s="15" customFormat="1" ht="13.8">
      <c r="A252" s="15" t="s">
        <v>295</v>
      </c>
      <c r="B252" s="19" t="s">
        <v>296</v>
      </c>
      <c r="C252" s="19">
        <v>2022</v>
      </c>
      <c r="D252" s="19" t="s">
        <v>234</v>
      </c>
      <c r="E252" s="16">
        <v>31</v>
      </c>
      <c r="F252" s="20">
        <v>126</v>
      </c>
      <c r="G252" s="21">
        <v>2.4132500000000001</v>
      </c>
      <c r="H252" s="20">
        <v>6</v>
      </c>
      <c r="I252" s="20">
        <v>27.042269999999998</v>
      </c>
      <c r="J252" s="20">
        <v>34.957729999999998</v>
      </c>
      <c r="K252" s="20" t="s">
        <v>557</v>
      </c>
      <c r="L252" s="20" t="s">
        <v>557</v>
      </c>
      <c r="M252" s="20">
        <v>37</v>
      </c>
      <c r="N252" s="20">
        <v>37</v>
      </c>
      <c r="O252" s="20" t="s">
        <v>557</v>
      </c>
      <c r="P252" s="20">
        <v>35</v>
      </c>
      <c r="Q252" s="20" t="s">
        <v>557</v>
      </c>
      <c r="R252" s="19" t="s">
        <v>557</v>
      </c>
      <c r="S252" s="20">
        <v>24</v>
      </c>
      <c r="T252" s="20">
        <v>36</v>
      </c>
      <c r="U252" s="20" t="s">
        <v>557</v>
      </c>
      <c r="V252" s="20" t="s">
        <v>557</v>
      </c>
      <c r="W252" s="20">
        <v>19</v>
      </c>
      <c r="X252" s="19"/>
    </row>
    <row r="253" spans="1:24" s="15" customFormat="1" ht="13.8">
      <c r="A253" s="15" t="s">
        <v>295</v>
      </c>
      <c r="B253" s="19" t="s">
        <v>296</v>
      </c>
      <c r="C253" s="19">
        <v>2023</v>
      </c>
      <c r="D253" s="19" t="s">
        <v>234</v>
      </c>
      <c r="E253" s="16">
        <v>29</v>
      </c>
      <c r="F253" s="20">
        <v>133</v>
      </c>
      <c r="G253" s="21">
        <v>2.3104450000000001</v>
      </c>
      <c r="H253" s="20">
        <v>7</v>
      </c>
      <c r="I253" s="20">
        <v>25.21087</v>
      </c>
      <c r="J253" s="20">
        <v>32.78913</v>
      </c>
      <c r="K253" s="20"/>
      <c r="L253" s="20"/>
      <c r="M253" s="20">
        <v>36.83502</v>
      </c>
      <c r="N253" s="20">
        <v>37.263190000000002</v>
      </c>
      <c r="O253" s="20"/>
      <c r="P253" s="20">
        <v>34.50329</v>
      </c>
      <c r="Q253" s="20"/>
      <c r="R253" s="19"/>
      <c r="S253" s="20">
        <v>30.328530000000001</v>
      </c>
      <c r="T253" s="20">
        <v>28.976559999999999</v>
      </c>
      <c r="U253" s="20"/>
      <c r="V253" s="20">
        <v>15.04257</v>
      </c>
      <c r="W253" s="20">
        <v>19.411770000000001</v>
      </c>
      <c r="X253" s="19"/>
    </row>
    <row r="254" spans="1:24" s="15" customFormat="1" ht="13.8">
      <c r="A254" s="15" t="s">
        <v>295</v>
      </c>
      <c r="B254" s="19" t="s">
        <v>296</v>
      </c>
      <c r="C254" s="19">
        <v>2024</v>
      </c>
      <c r="D254" s="19" t="s">
        <v>234</v>
      </c>
      <c r="E254" s="16">
        <v>28</v>
      </c>
      <c r="F254" s="20">
        <v>133</v>
      </c>
      <c r="G254" s="21">
        <v>3.1010059999999999</v>
      </c>
      <c r="H254" s="20">
        <v>7</v>
      </c>
      <c r="I254" s="20">
        <v>22.914349999999999</v>
      </c>
      <c r="J254" s="20">
        <v>33.085650000000001</v>
      </c>
      <c r="K254" s="20"/>
      <c r="L254" s="20"/>
      <c r="M254" s="20">
        <v>38.533639999999998</v>
      </c>
      <c r="N254" s="20">
        <v>34.521169999999998</v>
      </c>
      <c r="O254" s="20"/>
      <c r="P254" s="20">
        <v>32.267980000000001</v>
      </c>
      <c r="Q254" s="20"/>
      <c r="R254" s="19"/>
      <c r="S254" s="20">
        <v>32.781230000000001</v>
      </c>
      <c r="T254" s="20">
        <v>34.048310000000001</v>
      </c>
      <c r="U254" s="20"/>
      <c r="V254" s="20">
        <v>5.9747019999999997</v>
      </c>
      <c r="W254" s="20">
        <v>18.431619999999999</v>
      </c>
      <c r="X254" s="19"/>
    </row>
    <row r="255" spans="1:24" s="15" customFormat="1">
      <c r="A255" s="68" t="s">
        <v>295</v>
      </c>
      <c r="B255" s="70" t="s">
        <v>296</v>
      </c>
      <c r="C255" s="70">
        <v>2025</v>
      </c>
      <c r="D255" s="73" t="str">
        <f>VLOOKUP(B255,'CPI Timeseries 2012 - 2025'!B:C,2,0)</f>
        <v>AME</v>
      </c>
      <c r="E255" s="16">
        <v>28</v>
      </c>
      <c r="F255" s="70">
        <v>136</v>
      </c>
      <c r="G255" s="74">
        <v>2.9971100000000002</v>
      </c>
      <c r="H255" s="70">
        <v>7</v>
      </c>
      <c r="I255" s="75">
        <v>23.08474</v>
      </c>
      <c r="J255" s="75">
        <v>32.915260000000004</v>
      </c>
      <c r="K255" s="75"/>
      <c r="L255" s="75"/>
      <c r="M255" s="75">
        <v>38.539949999999997</v>
      </c>
      <c r="N255" s="75">
        <v>34.494399999999999</v>
      </c>
      <c r="O255" s="75"/>
      <c r="P255" s="75">
        <v>32.214660000000002</v>
      </c>
      <c r="Q255" s="75"/>
      <c r="R255" s="75"/>
      <c r="S255" s="75">
        <v>32.758890000000001</v>
      </c>
      <c r="T255" s="75">
        <v>29.94624</v>
      </c>
      <c r="U255" s="75"/>
      <c r="V255" s="75">
        <v>6.3997659999999996</v>
      </c>
      <c r="W255" s="75">
        <v>18.40804</v>
      </c>
      <c r="X255" s="2"/>
    </row>
    <row r="256" spans="1:24" s="15" customFormat="1" ht="13.8">
      <c r="A256" s="15" t="s">
        <v>243</v>
      </c>
      <c r="B256" s="19" t="s">
        <v>244</v>
      </c>
      <c r="C256" s="19">
        <v>2012</v>
      </c>
      <c r="D256" s="19" t="s">
        <v>441</v>
      </c>
      <c r="E256" s="16">
        <v>42</v>
      </c>
      <c r="F256" s="20">
        <v>72</v>
      </c>
      <c r="G256" s="21">
        <v>2.2999999999999998</v>
      </c>
      <c r="H256" s="20">
        <v>7</v>
      </c>
      <c r="I256" s="20">
        <v>38</v>
      </c>
      <c r="J256" s="20">
        <v>46</v>
      </c>
      <c r="K256" s="20"/>
      <c r="L256" s="20"/>
      <c r="M256" s="20">
        <v>40</v>
      </c>
      <c r="N256" s="20">
        <v>38</v>
      </c>
      <c r="O256" s="20">
        <v>44</v>
      </c>
      <c r="P256" s="20">
        <v>42</v>
      </c>
      <c r="Q256" s="20"/>
      <c r="R256" s="19"/>
      <c r="S256" s="20"/>
      <c r="T256" s="20"/>
      <c r="U256" s="20">
        <v>35</v>
      </c>
      <c r="V256" s="20">
        <v>54</v>
      </c>
      <c r="W256" s="20">
        <v>39</v>
      </c>
      <c r="X256" s="19"/>
    </row>
    <row r="257" spans="1:24" s="15" customFormat="1" ht="13.8">
      <c r="A257" s="15" t="s">
        <v>243</v>
      </c>
      <c r="B257" s="19" t="s">
        <v>244</v>
      </c>
      <c r="C257" s="19">
        <v>2013</v>
      </c>
      <c r="D257" s="19" t="s">
        <v>441</v>
      </c>
      <c r="E257" s="16">
        <v>42</v>
      </c>
      <c r="F257" s="20">
        <v>72</v>
      </c>
      <c r="G257" s="21">
        <v>2.9</v>
      </c>
      <c r="H257" s="20">
        <v>7</v>
      </c>
      <c r="I257" s="20">
        <v>37</v>
      </c>
      <c r="J257" s="20">
        <v>47</v>
      </c>
      <c r="K257" s="20"/>
      <c r="L257" s="20"/>
      <c r="M257" s="20">
        <v>40</v>
      </c>
      <c r="N257" s="20">
        <v>38</v>
      </c>
      <c r="O257" s="20">
        <v>42</v>
      </c>
      <c r="P257" s="20">
        <v>42</v>
      </c>
      <c r="Q257" s="20"/>
      <c r="R257" s="19"/>
      <c r="S257" s="20"/>
      <c r="T257" s="20"/>
      <c r="U257" s="20">
        <v>35</v>
      </c>
      <c r="V257" s="20">
        <v>59</v>
      </c>
      <c r="W257" s="20">
        <v>39</v>
      </c>
      <c r="X257" s="19"/>
    </row>
    <row r="258" spans="1:24" s="15" customFormat="1" ht="13.8">
      <c r="A258" s="15" t="s">
        <v>243</v>
      </c>
      <c r="B258" s="19" t="s">
        <v>244</v>
      </c>
      <c r="C258" s="19">
        <v>2014</v>
      </c>
      <c r="D258" s="19" t="s">
        <v>441</v>
      </c>
      <c r="E258" s="16">
        <v>39</v>
      </c>
      <c r="F258" s="20">
        <v>80</v>
      </c>
      <c r="G258" s="21">
        <v>1.1499999761581421</v>
      </c>
      <c r="H258" s="20">
        <v>6</v>
      </c>
      <c r="I258" s="20">
        <v>37</v>
      </c>
      <c r="J258" s="20">
        <v>41</v>
      </c>
      <c r="K258" s="20"/>
      <c r="L258" s="20"/>
      <c r="M258" s="20">
        <v>40</v>
      </c>
      <c r="N258" s="20">
        <v>38</v>
      </c>
      <c r="O258" s="20">
        <v>42</v>
      </c>
      <c r="P258" s="20">
        <v>42</v>
      </c>
      <c r="Q258" s="20"/>
      <c r="R258" s="19"/>
      <c r="S258" s="20"/>
      <c r="T258" s="20"/>
      <c r="U258" s="20">
        <v>35</v>
      </c>
      <c r="V258" s="20"/>
      <c r="W258" s="20">
        <v>38</v>
      </c>
      <c r="X258" s="19"/>
    </row>
    <row r="259" spans="1:24" s="15" customFormat="1" ht="13.8">
      <c r="A259" s="15" t="s">
        <v>243</v>
      </c>
      <c r="B259" s="19" t="s">
        <v>244</v>
      </c>
      <c r="C259" s="19">
        <v>2015</v>
      </c>
      <c r="D259" s="19" t="s">
        <v>441</v>
      </c>
      <c r="E259" s="16">
        <v>38</v>
      </c>
      <c r="F259" s="20">
        <v>76</v>
      </c>
      <c r="G259" s="21">
        <v>1.7100000381469727</v>
      </c>
      <c r="H259" s="20">
        <v>6</v>
      </c>
      <c r="I259" s="20">
        <v>35</v>
      </c>
      <c r="J259" s="20">
        <v>41</v>
      </c>
      <c r="K259" s="20"/>
      <c r="L259" s="20"/>
      <c r="M259" s="20">
        <v>40</v>
      </c>
      <c r="N259" s="20">
        <v>38</v>
      </c>
      <c r="O259" s="20">
        <v>42</v>
      </c>
      <c r="P259" s="20">
        <v>42</v>
      </c>
      <c r="Q259" s="20"/>
      <c r="R259" s="19"/>
      <c r="S259" s="20"/>
      <c r="T259" s="20"/>
      <c r="U259" s="20"/>
      <c r="V259" s="20">
        <v>32</v>
      </c>
      <c r="W259" s="20">
        <v>34</v>
      </c>
      <c r="X259" s="19"/>
    </row>
    <row r="260" spans="1:24" s="15" customFormat="1" ht="13.8">
      <c r="A260" s="15" t="s">
        <v>243</v>
      </c>
      <c r="B260" s="19" t="s">
        <v>244</v>
      </c>
      <c r="C260" s="19">
        <v>2016</v>
      </c>
      <c r="D260" s="19" t="s">
        <v>441</v>
      </c>
      <c r="E260" s="16">
        <v>39</v>
      </c>
      <c r="F260" s="20">
        <v>83</v>
      </c>
      <c r="G260" s="21">
        <v>1.7</v>
      </c>
      <c r="H260" s="20">
        <v>7</v>
      </c>
      <c r="I260" s="20">
        <v>37</v>
      </c>
      <c r="J260" s="20">
        <v>42</v>
      </c>
      <c r="K260" s="20" t="s">
        <v>557</v>
      </c>
      <c r="L260" s="20" t="s">
        <v>557</v>
      </c>
      <c r="M260" s="20">
        <v>40</v>
      </c>
      <c r="N260" s="20">
        <v>37</v>
      </c>
      <c r="O260" s="20">
        <v>44</v>
      </c>
      <c r="P260" s="20">
        <v>47</v>
      </c>
      <c r="Q260" s="20" t="s">
        <v>557</v>
      </c>
      <c r="R260" s="19" t="s">
        <v>557</v>
      </c>
      <c r="S260" s="20" t="s">
        <v>557</v>
      </c>
      <c r="T260" s="20">
        <v>37</v>
      </c>
      <c r="U260" s="20" t="s">
        <v>557</v>
      </c>
      <c r="V260" s="20">
        <v>34</v>
      </c>
      <c r="W260" s="20">
        <v>37</v>
      </c>
      <c r="X260" s="19"/>
    </row>
    <row r="261" spans="1:24" s="15" customFormat="1" ht="13.8">
      <c r="A261" s="15" t="s">
        <v>243</v>
      </c>
      <c r="B261" s="19" t="s">
        <v>244</v>
      </c>
      <c r="C261" s="19">
        <v>2017</v>
      </c>
      <c r="D261" s="19" t="s">
        <v>441</v>
      </c>
      <c r="E261" s="16">
        <v>38</v>
      </c>
      <c r="F261" s="20">
        <v>91</v>
      </c>
      <c r="G261" s="21">
        <v>2.56</v>
      </c>
      <c r="H261" s="20">
        <v>7</v>
      </c>
      <c r="I261" s="20">
        <v>34</v>
      </c>
      <c r="J261" s="20">
        <v>42</v>
      </c>
      <c r="K261" s="20"/>
      <c r="L261" s="20"/>
      <c r="M261" s="20">
        <v>41</v>
      </c>
      <c r="N261" s="20">
        <v>37</v>
      </c>
      <c r="O261" s="20">
        <v>44</v>
      </c>
      <c r="P261" s="20">
        <v>47</v>
      </c>
      <c r="Q261" s="20"/>
      <c r="R261" s="19"/>
      <c r="S261" s="20"/>
      <c r="T261" s="20">
        <v>32</v>
      </c>
      <c r="U261" s="20"/>
      <c r="V261" s="20">
        <v>27</v>
      </c>
      <c r="W261" s="20">
        <v>39</v>
      </c>
      <c r="X261" s="19"/>
    </row>
    <row r="262" spans="1:24" s="15" customFormat="1" ht="13.8">
      <c r="A262" s="15" t="s">
        <v>243</v>
      </c>
      <c r="B262" s="19" t="s">
        <v>244</v>
      </c>
      <c r="C262" s="19">
        <v>2018</v>
      </c>
      <c r="D262" s="19" t="s">
        <v>441</v>
      </c>
      <c r="E262" s="16">
        <v>38</v>
      </c>
      <c r="F262" s="20">
        <v>89</v>
      </c>
      <c r="G262" s="21">
        <v>1.86</v>
      </c>
      <c r="H262" s="20">
        <v>7</v>
      </c>
      <c r="I262" s="20">
        <v>35</v>
      </c>
      <c r="J262" s="20">
        <v>41</v>
      </c>
      <c r="K262" s="20"/>
      <c r="L262" s="20"/>
      <c r="M262" s="20">
        <v>41</v>
      </c>
      <c r="N262" s="20">
        <v>37</v>
      </c>
      <c r="O262" s="20">
        <v>44</v>
      </c>
      <c r="P262" s="20">
        <v>35</v>
      </c>
      <c r="Q262" s="20"/>
      <c r="R262" s="19"/>
      <c r="S262" s="20"/>
      <c r="T262" s="20">
        <v>38</v>
      </c>
      <c r="U262" s="20"/>
      <c r="V262" s="20">
        <v>29</v>
      </c>
      <c r="W262" s="20">
        <v>39</v>
      </c>
      <c r="X262" s="19"/>
    </row>
    <row r="263" spans="1:24" s="15" customFormat="1" ht="13.8">
      <c r="A263" s="15" t="s">
        <v>243</v>
      </c>
      <c r="B263" s="19" t="s">
        <v>244</v>
      </c>
      <c r="C263" s="19">
        <v>2019</v>
      </c>
      <c r="D263" s="19" t="s">
        <v>441</v>
      </c>
      <c r="E263" s="16">
        <v>36</v>
      </c>
      <c r="F263" s="20">
        <v>101</v>
      </c>
      <c r="G263" s="21">
        <v>1.9526920000000001</v>
      </c>
      <c r="H263" s="20">
        <v>7</v>
      </c>
      <c r="I263" s="20">
        <v>32.797580000000004</v>
      </c>
      <c r="J263" s="20">
        <v>39.202419999999996</v>
      </c>
      <c r="K263" s="20" t="s">
        <v>557</v>
      </c>
      <c r="L263" s="20" t="s">
        <v>557</v>
      </c>
      <c r="M263" s="20">
        <v>37</v>
      </c>
      <c r="N263" s="20">
        <v>37</v>
      </c>
      <c r="O263" s="20">
        <v>44</v>
      </c>
      <c r="P263" s="20">
        <v>35</v>
      </c>
      <c r="Q263" s="20" t="s">
        <v>557</v>
      </c>
      <c r="R263" s="19" t="s">
        <v>557</v>
      </c>
      <c r="S263" s="20" t="s">
        <v>557</v>
      </c>
      <c r="T263" s="20">
        <v>32</v>
      </c>
      <c r="U263" s="20" t="s">
        <v>557</v>
      </c>
      <c r="V263" s="20">
        <v>29</v>
      </c>
      <c r="W263" s="20">
        <v>40</v>
      </c>
      <c r="X263" s="19"/>
    </row>
    <row r="264" spans="1:24" s="15" customFormat="1" ht="13.8">
      <c r="A264" s="15" t="s">
        <v>243</v>
      </c>
      <c r="B264" s="19" t="s">
        <v>244</v>
      </c>
      <c r="C264" s="19">
        <v>2020</v>
      </c>
      <c r="D264" s="19" t="s">
        <v>441</v>
      </c>
      <c r="E264" s="16">
        <v>35</v>
      </c>
      <c r="F264" s="20">
        <v>111</v>
      </c>
      <c r="G264" s="21">
        <v>1.867208</v>
      </c>
      <c r="H264" s="20">
        <v>7</v>
      </c>
      <c r="I264" s="20">
        <v>31.93778</v>
      </c>
      <c r="J264" s="20">
        <v>38.062220000000003</v>
      </c>
      <c r="K264" s="20" t="s">
        <v>557</v>
      </c>
      <c r="L264" s="20" t="s">
        <v>557</v>
      </c>
      <c r="M264" s="20">
        <v>37</v>
      </c>
      <c r="N264" s="20">
        <v>37</v>
      </c>
      <c r="O264" s="20">
        <v>44</v>
      </c>
      <c r="P264" s="20">
        <v>35</v>
      </c>
      <c r="Q264" s="20" t="s">
        <v>557</v>
      </c>
      <c r="R264" s="19" t="s">
        <v>557</v>
      </c>
      <c r="S264" s="20" t="s">
        <v>557</v>
      </c>
      <c r="T264" s="20">
        <v>23</v>
      </c>
      <c r="U264" s="20" t="s">
        <v>557</v>
      </c>
      <c r="V264" s="20">
        <v>29</v>
      </c>
      <c r="W264" s="20">
        <v>39</v>
      </c>
      <c r="X264" s="19"/>
    </row>
    <row r="265" spans="1:24" s="15" customFormat="1" ht="13.8">
      <c r="A265" s="15" t="s">
        <v>243</v>
      </c>
      <c r="B265" s="19" t="s">
        <v>244</v>
      </c>
      <c r="C265" s="19">
        <v>2021</v>
      </c>
      <c r="D265" s="19" t="s">
        <v>441</v>
      </c>
      <c r="E265" s="16">
        <v>35</v>
      </c>
      <c r="F265" s="20">
        <v>110</v>
      </c>
      <c r="G265" s="21">
        <v>1.8010269999999999</v>
      </c>
      <c r="H265" s="20">
        <v>7</v>
      </c>
      <c r="I265" s="20">
        <v>32.037309999999998</v>
      </c>
      <c r="J265" s="20">
        <v>37.962690000000002</v>
      </c>
      <c r="K265" s="20"/>
      <c r="L265" s="20"/>
      <c r="M265" s="20">
        <v>36.83502</v>
      </c>
      <c r="N265" s="20">
        <v>37.263190000000002</v>
      </c>
      <c r="O265" s="20">
        <v>44.487819999999999</v>
      </c>
      <c r="P265" s="20">
        <v>34.50329</v>
      </c>
      <c r="Q265" s="20"/>
      <c r="R265" s="19"/>
      <c r="S265" s="20"/>
      <c r="T265" s="20">
        <v>24.636130000000001</v>
      </c>
      <c r="U265" s="20"/>
      <c r="V265" s="20">
        <v>27.14264</v>
      </c>
      <c r="W265" s="20">
        <v>37.37735</v>
      </c>
      <c r="X265" s="19"/>
    </row>
    <row r="266" spans="1:24" s="15" customFormat="1" ht="13.8">
      <c r="A266" s="15" t="s">
        <v>243</v>
      </c>
      <c r="B266" s="19" t="s">
        <v>244</v>
      </c>
      <c r="C266" s="19">
        <v>2022</v>
      </c>
      <c r="D266" s="19" t="s">
        <v>441</v>
      </c>
      <c r="E266" s="16">
        <v>34</v>
      </c>
      <c r="F266" s="20">
        <v>110</v>
      </c>
      <c r="G266" s="21">
        <v>2.1846359999999998</v>
      </c>
      <c r="H266" s="20">
        <v>7</v>
      </c>
      <c r="I266" s="20">
        <v>30.417200000000001</v>
      </c>
      <c r="J266" s="20">
        <v>37.582799999999999</v>
      </c>
      <c r="K266" s="20" t="s">
        <v>557</v>
      </c>
      <c r="L266" s="20" t="s">
        <v>557</v>
      </c>
      <c r="M266" s="20">
        <v>37</v>
      </c>
      <c r="N266" s="20">
        <v>37</v>
      </c>
      <c r="O266" s="20">
        <v>44</v>
      </c>
      <c r="P266" s="20">
        <v>35</v>
      </c>
      <c r="Q266" s="20" t="s">
        <v>557</v>
      </c>
      <c r="R266" s="19" t="s">
        <v>557</v>
      </c>
      <c r="S266" s="20" t="s">
        <v>557</v>
      </c>
      <c r="T266" s="20">
        <v>22</v>
      </c>
      <c r="U266" s="20" t="s">
        <v>557</v>
      </c>
      <c r="V266" s="20">
        <v>23</v>
      </c>
      <c r="W266" s="20">
        <v>37</v>
      </c>
      <c r="X266" s="19"/>
    </row>
    <row r="267" spans="1:24" s="15" customFormat="1" ht="13.8">
      <c r="A267" s="15" t="s">
        <v>243</v>
      </c>
      <c r="B267" s="19" t="s">
        <v>244</v>
      </c>
      <c r="C267" s="19">
        <v>2023</v>
      </c>
      <c r="D267" s="19" t="s">
        <v>441</v>
      </c>
      <c r="E267" s="16">
        <v>35</v>
      </c>
      <c r="F267" s="20">
        <v>108</v>
      </c>
      <c r="G267" s="21">
        <v>1.953783</v>
      </c>
      <c r="H267" s="20">
        <v>6</v>
      </c>
      <c r="I267" s="20">
        <v>31.7958</v>
      </c>
      <c r="J267" s="20">
        <v>38.2042</v>
      </c>
      <c r="K267" s="20"/>
      <c r="L267" s="20"/>
      <c r="M267" s="20">
        <v>36.83502</v>
      </c>
      <c r="N267" s="20">
        <v>37.263190000000002</v>
      </c>
      <c r="O267" s="20">
        <v>41.520409999999998</v>
      </c>
      <c r="P267" s="20">
        <v>34.50329</v>
      </c>
      <c r="Q267" s="20"/>
      <c r="R267" s="19"/>
      <c r="S267" s="20"/>
      <c r="T267" s="20">
        <v>23.189330000000002</v>
      </c>
      <c r="U267" s="20"/>
      <c r="V267" s="20"/>
      <c r="W267" s="20">
        <v>37.37735</v>
      </c>
      <c r="X267" s="19"/>
    </row>
    <row r="268" spans="1:24" s="15" customFormat="1" ht="13.8">
      <c r="A268" s="15" t="s">
        <v>243</v>
      </c>
      <c r="B268" s="19" t="s">
        <v>244</v>
      </c>
      <c r="C268" s="19">
        <v>2024</v>
      </c>
      <c r="D268" s="19" t="s">
        <v>441</v>
      </c>
      <c r="E268" s="16">
        <v>33</v>
      </c>
      <c r="F268" s="20">
        <v>114</v>
      </c>
      <c r="G268" s="21">
        <v>2.043418</v>
      </c>
      <c r="H268" s="20">
        <v>7</v>
      </c>
      <c r="I268" s="20">
        <v>29.648790000000002</v>
      </c>
      <c r="J268" s="20">
        <v>36.351199999999999</v>
      </c>
      <c r="K268" s="20"/>
      <c r="L268" s="20"/>
      <c r="M268" s="20">
        <v>38.533639999999998</v>
      </c>
      <c r="N268" s="20">
        <v>34.521169999999998</v>
      </c>
      <c r="O268" s="20">
        <v>40.561300000000003</v>
      </c>
      <c r="P268" s="20">
        <v>32.267980000000001</v>
      </c>
      <c r="Q268" s="20"/>
      <c r="R268" s="19"/>
      <c r="S268" s="20"/>
      <c r="T268" s="20">
        <v>25.15063</v>
      </c>
      <c r="U268" s="20"/>
      <c r="V268" s="20">
        <v>20.38409</v>
      </c>
      <c r="W268" s="20">
        <v>39.272350000000003</v>
      </c>
      <c r="X268" s="19"/>
    </row>
    <row r="269" spans="1:24" s="15" customFormat="1">
      <c r="A269" s="68" t="s">
        <v>243</v>
      </c>
      <c r="B269" s="70" t="s">
        <v>244</v>
      </c>
      <c r="C269" s="70">
        <v>2025</v>
      </c>
      <c r="D269" s="73" t="str">
        <f>VLOOKUP(B269,'CPI Timeseries 2012 - 2025'!B:C,2,0)</f>
        <v>ECA</v>
      </c>
      <c r="E269" s="16">
        <v>34</v>
      </c>
      <c r="F269" s="70">
        <v>109</v>
      </c>
      <c r="G269" s="74">
        <v>2.6016889999999999</v>
      </c>
      <c r="H269" s="70">
        <v>7</v>
      </c>
      <c r="I269" s="75">
        <v>29.733229999999999</v>
      </c>
      <c r="J269" s="75">
        <v>38.266770000000001</v>
      </c>
      <c r="K269" s="75"/>
      <c r="L269" s="75"/>
      <c r="M269" s="75">
        <v>47.137070000000001</v>
      </c>
      <c r="N269" s="75">
        <v>34.494399999999999</v>
      </c>
      <c r="O269" s="75">
        <v>40.555340000000001</v>
      </c>
      <c r="P269" s="75">
        <v>32.214660000000002</v>
      </c>
      <c r="Q269" s="75"/>
      <c r="R269" s="75"/>
      <c r="S269" s="75"/>
      <c r="T269" s="75">
        <v>23.100380000000001</v>
      </c>
      <c r="U269" s="75"/>
      <c r="V269" s="75">
        <v>19.419609999999999</v>
      </c>
      <c r="W269" s="75">
        <v>38.38599</v>
      </c>
      <c r="X269" s="2"/>
    </row>
    <row r="270" spans="1:24" s="15" customFormat="1" ht="13.8">
      <c r="A270" s="15" t="s">
        <v>104</v>
      </c>
      <c r="B270" s="19" t="s">
        <v>105</v>
      </c>
      <c r="C270" s="19">
        <v>2012</v>
      </c>
      <c r="D270" s="19" t="s">
        <v>443</v>
      </c>
      <c r="E270" s="16">
        <v>65</v>
      </c>
      <c r="F270" s="20">
        <v>30</v>
      </c>
      <c r="G270" s="21">
        <v>1.9</v>
      </c>
      <c r="H270" s="20">
        <v>7</v>
      </c>
      <c r="I270" s="20">
        <v>62</v>
      </c>
      <c r="J270" s="20">
        <v>68</v>
      </c>
      <c r="K270" s="20">
        <v>62</v>
      </c>
      <c r="L270" s="20"/>
      <c r="M270" s="20">
        <v>66</v>
      </c>
      <c r="N270" s="20">
        <v>71</v>
      </c>
      <c r="O270" s="20"/>
      <c r="P270" s="20">
        <v>63</v>
      </c>
      <c r="Q270" s="20"/>
      <c r="R270" s="19"/>
      <c r="S270" s="20">
        <v>60</v>
      </c>
      <c r="T270" s="20"/>
      <c r="U270" s="20"/>
      <c r="V270" s="20">
        <v>60</v>
      </c>
      <c r="W270" s="20">
        <v>72</v>
      </c>
      <c r="X270" s="19"/>
    </row>
    <row r="271" spans="1:24" s="15" customFormat="1" ht="13.8">
      <c r="A271" s="15" t="s">
        <v>104</v>
      </c>
      <c r="B271" s="19" t="s">
        <v>105</v>
      </c>
      <c r="C271" s="19">
        <v>2013</v>
      </c>
      <c r="D271" s="19" t="s">
        <v>443</v>
      </c>
      <c r="E271" s="16">
        <v>64</v>
      </c>
      <c r="F271" s="20">
        <v>30</v>
      </c>
      <c r="G271" s="21">
        <v>1.6</v>
      </c>
      <c r="H271" s="20">
        <v>7</v>
      </c>
      <c r="I271" s="20">
        <v>61</v>
      </c>
      <c r="J271" s="20">
        <v>67</v>
      </c>
      <c r="K271" s="20">
        <v>65</v>
      </c>
      <c r="L271" s="20"/>
      <c r="M271" s="20">
        <v>62</v>
      </c>
      <c r="N271" s="20">
        <v>71</v>
      </c>
      <c r="O271" s="20"/>
      <c r="P271" s="20">
        <v>63</v>
      </c>
      <c r="Q271" s="20"/>
      <c r="R271" s="19"/>
      <c r="S271" s="20">
        <v>60</v>
      </c>
      <c r="T271" s="20"/>
      <c r="U271" s="20"/>
      <c r="V271" s="20">
        <v>60</v>
      </c>
      <c r="W271" s="20">
        <v>69</v>
      </c>
      <c r="X271" s="19"/>
    </row>
    <row r="272" spans="1:24" s="15" customFormat="1" ht="13.8">
      <c r="A272" s="15" t="s">
        <v>104</v>
      </c>
      <c r="B272" s="19" t="s">
        <v>105</v>
      </c>
      <c r="C272" s="19">
        <v>2014</v>
      </c>
      <c r="D272" s="19" t="s">
        <v>443</v>
      </c>
      <c r="E272" s="16">
        <v>63</v>
      </c>
      <c r="F272" s="20">
        <v>31</v>
      </c>
      <c r="G272" s="21">
        <v>1.9299999475479126</v>
      </c>
      <c r="H272" s="20">
        <v>6</v>
      </c>
      <c r="I272" s="20">
        <v>60</v>
      </c>
      <c r="J272" s="20">
        <v>66</v>
      </c>
      <c r="K272" s="20"/>
      <c r="L272" s="20"/>
      <c r="M272" s="20">
        <v>62</v>
      </c>
      <c r="N272" s="20">
        <v>71</v>
      </c>
      <c r="O272" s="20"/>
      <c r="P272" s="20">
        <v>63</v>
      </c>
      <c r="Q272" s="20"/>
      <c r="R272" s="19"/>
      <c r="S272" s="20">
        <v>60</v>
      </c>
      <c r="T272" s="20"/>
      <c r="U272" s="20"/>
      <c r="V272" s="20">
        <v>58</v>
      </c>
      <c r="W272" s="20">
        <v>66</v>
      </c>
      <c r="X272" s="19"/>
    </row>
    <row r="273" spans="1:24" s="15" customFormat="1" ht="13.8">
      <c r="A273" s="15" t="s">
        <v>104</v>
      </c>
      <c r="B273" s="19" t="s">
        <v>105</v>
      </c>
      <c r="C273" s="19">
        <v>2015</v>
      </c>
      <c r="D273" s="19" t="s">
        <v>443</v>
      </c>
      <c r="E273" s="16">
        <v>63</v>
      </c>
      <c r="F273" s="20">
        <v>29</v>
      </c>
      <c r="G273" s="21">
        <v>2.3499999046325684</v>
      </c>
      <c r="H273" s="20">
        <v>6</v>
      </c>
      <c r="I273" s="20">
        <v>59</v>
      </c>
      <c r="J273" s="20">
        <v>67</v>
      </c>
      <c r="K273" s="20"/>
      <c r="L273" s="20"/>
      <c r="M273" s="20">
        <v>58</v>
      </c>
      <c r="N273" s="20">
        <v>71</v>
      </c>
      <c r="O273" s="20"/>
      <c r="P273" s="20">
        <v>63</v>
      </c>
      <c r="Q273" s="20"/>
      <c r="R273" s="19"/>
      <c r="S273" s="20">
        <v>69</v>
      </c>
      <c r="T273" s="20"/>
      <c r="U273" s="20"/>
      <c r="V273" s="20">
        <v>59</v>
      </c>
      <c r="W273" s="20">
        <v>58</v>
      </c>
      <c r="X273" s="19"/>
    </row>
    <row r="274" spans="1:24" s="15" customFormat="1" ht="13.8">
      <c r="A274" s="15" t="s">
        <v>104</v>
      </c>
      <c r="B274" s="19" t="s">
        <v>105</v>
      </c>
      <c r="C274" s="19">
        <v>2016</v>
      </c>
      <c r="D274" s="19" t="s">
        <v>443</v>
      </c>
      <c r="E274" s="16">
        <v>60</v>
      </c>
      <c r="F274" s="20">
        <v>35</v>
      </c>
      <c r="G274" s="21">
        <v>3.1</v>
      </c>
      <c r="H274" s="20">
        <v>6</v>
      </c>
      <c r="I274" s="20">
        <v>55</v>
      </c>
      <c r="J274" s="20">
        <v>66</v>
      </c>
      <c r="K274" s="20" t="s">
        <v>557</v>
      </c>
      <c r="L274" s="20" t="s">
        <v>557</v>
      </c>
      <c r="M274" s="20">
        <v>57</v>
      </c>
      <c r="N274" s="20">
        <v>72</v>
      </c>
      <c r="O274" s="20" t="s">
        <v>557</v>
      </c>
      <c r="P274" s="20">
        <v>59</v>
      </c>
      <c r="Q274" s="20" t="s">
        <v>557</v>
      </c>
      <c r="R274" s="19" t="s">
        <v>557</v>
      </c>
      <c r="S274" s="20">
        <v>67</v>
      </c>
      <c r="T274" s="20" t="s">
        <v>557</v>
      </c>
      <c r="U274" s="20" t="s">
        <v>557</v>
      </c>
      <c r="V274" s="20">
        <v>52</v>
      </c>
      <c r="W274" s="20">
        <v>55</v>
      </c>
      <c r="X274" s="19"/>
    </row>
    <row r="275" spans="1:24" s="15" customFormat="1" ht="13.8">
      <c r="A275" s="15" t="s">
        <v>104</v>
      </c>
      <c r="B275" s="19" t="s">
        <v>105</v>
      </c>
      <c r="C275" s="19">
        <v>2017</v>
      </c>
      <c r="D275" s="19" t="s">
        <v>443</v>
      </c>
      <c r="E275" s="16">
        <v>61</v>
      </c>
      <c r="F275" s="20">
        <v>34</v>
      </c>
      <c r="G275" s="21">
        <v>2.74</v>
      </c>
      <c r="H275" s="20">
        <v>7</v>
      </c>
      <c r="I275" s="20">
        <v>57</v>
      </c>
      <c r="J275" s="20">
        <v>65</v>
      </c>
      <c r="K275" s="20"/>
      <c r="L275" s="20"/>
      <c r="M275" s="20">
        <v>61</v>
      </c>
      <c r="N275" s="20">
        <v>72</v>
      </c>
      <c r="O275" s="20"/>
      <c r="P275" s="20">
        <v>59</v>
      </c>
      <c r="Q275" s="20"/>
      <c r="R275" s="19"/>
      <c r="S275" s="20">
        <v>64</v>
      </c>
      <c r="T275" s="20">
        <v>67</v>
      </c>
      <c r="U275" s="20"/>
      <c r="V275" s="20">
        <v>50</v>
      </c>
      <c r="W275" s="20">
        <v>55</v>
      </c>
      <c r="X275" s="19"/>
    </row>
    <row r="276" spans="1:24" s="15" customFormat="1" ht="13.8">
      <c r="A276" s="15" t="s">
        <v>104</v>
      </c>
      <c r="B276" s="19" t="s">
        <v>105</v>
      </c>
      <c r="C276" s="19">
        <v>2018</v>
      </c>
      <c r="D276" s="19" t="s">
        <v>443</v>
      </c>
      <c r="E276" s="16">
        <v>61</v>
      </c>
      <c r="F276" s="20">
        <v>34</v>
      </c>
      <c r="G276" s="21">
        <v>2.76</v>
      </c>
      <c r="H276" s="20">
        <v>7</v>
      </c>
      <c r="I276" s="20">
        <v>56</v>
      </c>
      <c r="J276" s="20">
        <v>66</v>
      </c>
      <c r="K276" s="20"/>
      <c r="L276" s="20"/>
      <c r="M276" s="20">
        <v>61</v>
      </c>
      <c r="N276" s="20">
        <v>72</v>
      </c>
      <c r="O276" s="20"/>
      <c r="P276" s="20">
        <v>59</v>
      </c>
      <c r="Q276" s="20"/>
      <c r="R276" s="19"/>
      <c r="S276" s="20">
        <v>59</v>
      </c>
      <c r="T276" s="20">
        <v>69</v>
      </c>
      <c r="U276" s="20"/>
      <c r="V276" s="20">
        <v>52</v>
      </c>
      <c r="W276" s="20">
        <v>55</v>
      </c>
      <c r="X276" s="19"/>
    </row>
    <row r="277" spans="1:24" s="15" customFormat="1" ht="13.8">
      <c r="A277" s="15" t="s">
        <v>104</v>
      </c>
      <c r="B277" s="19" t="s">
        <v>105</v>
      </c>
      <c r="C277" s="19">
        <v>2019</v>
      </c>
      <c r="D277" s="19" t="s">
        <v>443</v>
      </c>
      <c r="E277" s="16">
        <v>61</v>
      </c>
      <c r="F277" s="20">
        <v>34</v>
      </c>
      <c r="G277" s="21">
        <v>3.7319270000000002</v>
      </c>
      <c r="H277" s="20">
        <v>7</v>
      </c>
      <c r="I277" s="20">
        <v>54.879640000000002</v>
      </c>
      <c r="J277" s="20">
        <v>67.120360000000005</v>
      </c>
      <c r="K277" s="20" t="s">
        <v>557</v>
      </c>
      <c r="L277" s="20" t="s">
        <v>557</v>
      </c>
      <c r="M277" s="20">
        <v>61</v>
      </c>
      <c r="N277" s="20">
        <v>72</v>
      </c>
      <c r="O277" s="20" t="s">
        <v>557</v>
      </c>
      <c r="P277" s="20">
        <v>71</v>
      </c>
      <c r="Q277" s="20" t="s">
        <v>557</v>
      </c>
      <c r="R277" s="19" t="s">
        <v>557</v>
      </c>
      <c r="S277" s="20">
        <v>54</v>
      </c>
      <c r="T277" s="20">
        <v>67</v>
      </c>
      <c r="U277" s="20" t="s">
        <v>557</v>
      </c>
      <c r="V277" s="20">
        <v>45</v>
      </c>
      <c r="W277" s="20">
        <v>57</v>
      </c>
      <c r="X277" s="19"/>
    </row>
    <row r="278" spans="1:24" s="15" customFormat="1" ht="13.8">
      <c r="A278" s="15" t="s">
        <v>104</v>
      </c>
      <c r="B278" s="19" t="s">
        <v>105</v>
      </c>
      <c r="C278" s="19">
        <v>2020</v>
      </c>
      <c r="D278" s="19" t="s">
        <v>443</v>
      </c>
      <c r="E278" s="16">
        <v>60</v>
      </c>
      <c r="F278" s="20">
        <v>35</v>
      </c>
      <c r="G278" s="21">
        <v>2.8761930000000002</v>
      </c>
      <c r="H278" s="20">
        <v>7</v>
      </c>
      <c r="I278" s="20">
        <v>55.28304</v>
      </c>
      <c r="J278" s="20">
        <v>64.71696</v>
      </c>
      <c r="K278" s="20" t="s">
        <v>557</v>
      </c>
      <c r="L278" s="20" t="s">
        <v>557</v>
      </c>
      <c r="M278" s="20">
        <v>61</v>
      </c>
      <c r="N278" s="20">
        <v>72</v>
      </c>
      <c r="O278" s="20" t="s">
        <v>557</v>
      </c>
      <c r="P278" s="20">
        <v>71</v>
      </c>
      <c r="Q278" s="20" t="s">
        <v>557</v>
      </c>
      <c r="R278" s="19" t="s">
        <v>557</v>
      </c>
      <c r="S278" s="20">
        <v>50</v>
      </c>
      <c r="T278" s="20">
        <v>68</v>
      </c>
      <c r="U278" s="20" t="s">
        <v>557</v>
      </c>
      <c r="V278" s="20">
        <v>45</v>
      </c>
      <c r="W278" s="20">
        <v>55</v>
      </c>
      <c r="X278" s="19"/>
    </row>
    <row r="279" spans="1:24" s="15" customFormat="1" ht="13.8">
      <c r="A279" s="15" t="s">
        <v>104</v>
      </c>
      <c r="B279" s="19" t="s">
        <v>105</v>
      </c>
      <c r="C279" s="19">
        <v>2021</v>
      </c>
      <c r="D279" s="19" t="s">
        <v>443</v>
      </c>
      <c r="E279" s="16">
        <v>55</v>
      </c>
      <c r="F279" s="20">
        <v>45</v>
      </c>
      <c r="G279" s="21">
        <v>3.1917420000000001</v>
      </c>
      <c r="H279" s="20">
        <v>8</v>
      </c>
      <c r="I279" s="20">
        <v>49.749580000000002</v>
      </c>
      <c r="J279" s="20">
        <v>60.250419999999998</v>
      </c>
      <c r="K279" s="20"/>
      <c r="L279" s="20"/>
      <c r="M279" s="20">
        <v>56.782600000000002</v>
      </c>
      <c r="N279" s="20">
        <v>72.204040000000006</v>
      </c>
      <c r="O279" s="20"/>
      <c r="P279" s="20">
        <v>58.971130000000002</v>
      </c>
      <c r="Q279" s="20">
        <v>31.63579</v>
      </c>
      <c r="R279" s="19"/>
      <c r="S279" s="20">
        <v>51.22963</v>
      </c>
      <c r="T279" s="20">
        <v>71.65746</v>
      </c>
      <c r="U279" s="20"/>
      <c r="V279" s="20">
        <v>40.294879999999999</v>
      </c>
      <c r="W279" s="20">
        <v>53.546370000000003</v>
      </c>
      <c r="X279" s="19"/>
    </row>
    <row r="280" spans="1:24" s="15" customFormat="1" ht="13.8">
      <c r="A280" s="15" t="s">
        <v>104</v>
      </c>
      <c r="B280" s="19" t="s">
        <v>105</v>
      </c>
      <c r="C280" s="19">
        <v>2022</v>
      </c>
      <c r="D280" s="19" t="s">
        <v>443</v>
      </c>
      <c r="E280" s="16">
        <v>60</v>
      </c>
      <c r="F280" s="20">
        <v>35</v>
      </c>
      <c r="G280" s="21">
        <v>2.6306129999999999</v>
      </c>
      <c r="H280" s="20">
        <v>8</v>
      </c>
      <c r="I280" s="20">
        <v>55.685789999999997</v>
      </c>
      <c r="J280" s="20">
        <v>64.314210000000003</v>
      </c>
      <c r="K280" s="20" t="s">
        <v>557</v>
      </c>
      <c r="L280" s="20" t="s">
        <v>557</v>
      </c>
      <c r="M280" s="20">
        <v>57</v>
      </c>
      <c r="N280" s="20">
        <v>72</v>
      </c>
      <c r="O280" s="20" t="s">
        <v>557</v>
      </c>
      <c r="P280" s="20">
        <v>71</v>
      </c>
      <c r="Q280" s="20">
        <v>37</v>
      </c>
      <c r="R280" s="19" t="s">
        <v>557</v>
      </c>
      <c r="S280" s="20">
        <v>59</v>
      </c>
      <c r="T280" s="20">
        <v>67</v>
      </c>
      <c r="U280" s="20" t="s">
        <v>557</v>
      </c>
      <c r="V280" s="20">
        <v>63</v>
      </c>
      <c r="W280" s="20">
        <v>53</v>
      </c>
      <c r="X280" s="19"/>
    </row>
    <row r="281" spans="1:24" s="15" customFormat="1" ht="13.8">
      <c r="A281" s="15" t="s">
        <v>104</v>
      </c>
      <c r="B281" s="19" t="s">
        <v>105</v>
      </c>
      <c r="C281" s="19">
        <v>2023</v>
      </c>
      <c r="D281" s="19" t="s">
        <v>443</v>
      </c>
      <c r="E281" s="16">
        <v>59</v>
      </c>
      <c r="F281" s="20">
        <v>39</v>
      </c>
      <c r="G281" s="21">
        <v>3.0421939999999998</v>
      </c>
      <c r="H281" s="20">
        <v>7</v>
      </c>
      <c r="I281" s="20">
        <v>54.010800000000003</v>
      </c>
      <c r="J281" s="20">
        <v>63.989199999999997</v>
      </c>
      <c r="K281" s="20"/>
      <c r="L281" s="20"/>
      <c r="M281" s="20">
        <v>52.793080000000003</v>
      </c>
      <c r="N281" s="20">
        <v>72.204040000000006</v>
      </c>
      <c r="O281" s="20"/>
      <c r="P281" s="20">
        <v>71.022450000000006</v>
      </c>
      <c r="Q281" s="20">
        <v>40.79513</v>
      </c>
      <c r="R281" s="19"/>
      <c r="S281" s="20">
        <v>65.860399999999998</v>
      </c>
      <c r="T281" s="20">
        <v>57.912770000000002</v>
      </c>
      <c r="U281" s="20"/>
      <c r="V281" s="20"/>
      <c r="W281" s="20">
        <v>52.648090000000003</v>
      </c>
      <c r="X281" s="19"/>
    </row>
    <row r="282" spans="1:24" s="15" customFormat="1" ht="13.8">
      <c r="A282" s="15" t="s">
        <v>104</v>
      </c>
      <c r="B282" s="19" t="s">
        <v>105</v>
      </c>
      <c r="C282" s="19">
        <v>2024</v>
      </c>
      <c r="D282" s="19" t="s">
        <v>443</v>
      </c>
      <c r="E282" s="16">
        <v>57</v>
      </c>
      <c r="F282" s="20">
        <v>43</v>
      </c>
      <c r="G282" s="21">
        <v>2.4061979999999998</v>
      </c>
      <c r="H282" s="20">
        <v>9</v>
      </c>
      <c r="I282" s="20">
        <v>53.053840000000001</v>
      </c>
      <c r="J282" s="20">
        <v>60.946159999999999</v>
      </c>
      <c r="K282" s="20">
        <v>58.924860000000002</v>
      </c>
      <c r="L282" s="20"/>
      <c r="M282" s="20">
        <v>55.725879999999997</v>
      </c>
      <c r="N282" s="20">
        <v>66.739130000000003</v>
      </c>
      <c r="O282" s="20"/>
      <c r="P282" s="20">
        <v>71.944180000000003</v>
      </c>
      <c r="Q282" s="20">
        <v>29.785</v>
      </c>
      <c r="R282" s="19"/>
      <c r="S282" s="20">
        <v>69.079160000000002</v>
      </c>
      <c r="T282" s="20">
        <v>58.688049999999997</v>
      </c>
      <c r="U282" s="20"/>
      <c r="V282" s="20">
        <v>52.921410000000002</v>
      </c>
      <c r="W282" s="20">
        <v>52.297800000000002</v>
      </c>
      <c r="X282" s="19"/>
    </row>
    <row r="283" spans="1:24" s="15" customFormat="1">
      <c r="A283" s="68" t="s">
        <v>104</v>
      </c>
      <c r="B283" s="70" t="s">
        <v>105</v>
      </c>
      <c r="C283" s="70">
        <v>2025</v>
      </c>
      <c r="D283" s="73" t="str">
        <f>VLOOKUP(B283,'CPI Timeseries 2012 - 2025'!B:C,2,0)</f>
        <v>SSA</v>
      </c>
      <c r="E283" s="16">
        <v>58</v>
      </c>
      <c r="F283" s="70">
        <v>41</v>
      </c>
      <c r="G283" s="74">
        <v>1.9932620000000001</v>
      </c>
      <c r="H283" s="70">
        <v>9</v>
      </c>
      <c r="I283" s="75">
        <v>54.731050000000003</v>
      </c>
      <c r="J283" s="75">
        <v>61.268949999999997</v>
      </c>
      <c r="K283" s="75">
        <v>58.896740000000001</v>
      </c>
      <c r="L283" s="75"/>
      <c r="M283" s="75">
        <v>55.734200000000001</v>
      </c>
      <c r="N283" s="75">
        <v>66.723879999999994</v>
      </c>
      <c r="O283" s="75"/>
      <c r="P283" s="75">
        <v>71.925920000000005</v>
      </c>
      <c r="Q283" s="75">
        <v>39.305349999999997</v>
      </c>
      <c r="R283" s="75"/>
      <c r="S283" s="75">
        <v>69.068659999999994</v>
      </c>
      <c r="T283" s="75">
        <v>58.69885</v>
      </c>
      <c r="U283" s="75"/>
      <c r="V283" s="75">
        <v>48.714260000000003</v>
      </c>
      <c r="W283" s="75">
        <v>53.15231</v>
      </c>
      <c r="X283" s="2"/>
    </row>
    <row r="284" spans="1:24" s="15" customFormat="1" ht="13.8">
      <c r="A284" s="15" t="s">
        <v>237</v>
      </c>
      <c r="B284" s="19" t="s">
        <v>238</v>
      </c>
      <c r="C284" s="19">
        <v>2012</v>
      </c>
      <c r="D284" s="19" t="s">
        <v>234</v>
      </c>
      <c r="E284" s="16">
        <v>43</v>
      </c>
      <c r="F284" s="20">
        <v>69</v>
      </c>
      <c r="G284" s="21">
        <v>3.3</v>
      </c>
      <c r="H284" s="20">
        <v>8</v>
      </c>
      <c r="I284" s="20">
        <v>38</v>
      </c>
      <c r="J284" s="20">
        <v>49</v>
      </c>
      <c r="K284" s="20"/>
      <c r="L284" s="20"/>
      <c r="M284" s="20">
        <v>58</v>
      </c>
      <c r="N284" s="20">
        <v>38</v>
      </c>
      <c r="O284" s="20"/>
      <c r="P284" s="20">
        <v>52</v>
      </c>
      <c r="Q284" s="20">
        <v>31</v>
      </c>
      <c r="R284" s="19"/>
      <c r="S284" s="20">
        <v>50</v>
      </c>
      <c r="T284" s="20"/>
      <c r="U284" s="20"/>
      <c r="V284" s="20">
        <v>35</v>
      </c>
      <c r="W284" s="20">
        <v>45</v>
      </c>
      <c r="X284" s="19">
        <v>37</v>
      </c>
    </row>
    <row r="285" spans="1:24" s="15" customFormat="1" ht="13.8">
      <c r="A285" s="15" t="s">
        <v>237</v>
      </c>
      <c r="B285" s="19" t="s">
        <v>238</v>
      </c>
      <c r="C285" s="19">
        <v>2013</v>
      </c>
      <c r="D285" s="19" t="s">
        <v>234</v>
      </c>
      <c r="E285" s="16">
        <v>42</v>
      </c>
      <c r="F285" s="20">
        <v>72</v>
      </c>
      <c r="G285" s="21">
        <v>3.7</v>
      </c>
      <c r="H285" s="20">
        <v>8</v>
      </c>
      <c r="I285" s="20">
        <v>36</v>
      </c>
      <c r="J285" s="20">
        <v>48</v>
      </c>
      <c r="K285" s="20"/>
      <c r="L285" s="20"/>
      <c r="M285" s="20">
        <v>62</v>
      </c>
      <c r="N285" s="20">
        <v>38</v>
      </c>
      <c r="O285" s="20"/>
      <c r="P285" s="20">
        <v>52</v>
      </c>
      <c r="Q285" s="20">
        <v>35</v>
      </c>
      <c r="R285" s="19"/>
      <c r="S285" s="20">
        <v>41</v>
      </c>
      <c r="T285" s="20"/>
      <c r="U285" s="20"/>
      <c r="V285" s="20">
        <v>30</v>
      </c>
      <c r="W285" s="20">
        <v>45</v>
      </c>
      <c r="X285" s="19">
        <v>37</v>
      </c>
    </row>
    <row r="286" spans="1:24" s="15" customFormat="1" ht="13.8">
      <c r="A286" s="15" t="s">
        <v>237</v>
      </c>
      <c r="B286" s="19" t="s">
        <v>238</v>
      </c>
      <c r="C286" s="19">
        <v>2014</v>
      </c>
      <c r="D286" s="19" t="s">
        <v>234</v>
      </c>
      <c r="E286" s="16">
        <v>43</v>
      </c>
      <c r="F286" s="20">
        <v>69</v>
      </c>
      <c r="G286" s="21">
        <v>4.0100002288818359</v>
      </c>
      <c r="H286" s="20">
        <v>7</v>
      </c>
      <c r="I286" s="20">
        <v>36</v>
      </c>
      <c r="J286" s="20">
        <v>50</v>
      </c>
      <c r="K286" s="20"/>
      <c r="L286" s="20"/>
      <c r="M286" s="20">
        <v>62</v>
      </c>
      <c r="N286" s="20">
        <v>38</v>
      </c>
      <c r="O286" s="20"/>
      <c r="P286" s="20">
        <v>52</v>
      </c>
      <c r="Q286" s="20">
        <v>32</v>
      </c>
      <c r="R286" s="19"/>
      <c r="S286" s="20">
        <v>41</v>
      </c>
      <c r="T286" s="20"/>
      <c r="U286" s="20"/>
      <c r="V286" s="20">
        <v>35</v>
      </c>
      <c r="W286" s="20">
        <v>42</v>
      </c>
      <c r="X286" s="19"/>
    </row>
    <row r="287" spans="1:24" s="15" customFormat="1" ht="13.8">
      <c r="A287" s="15" t="s">
        <v>237</v>
      </c>
      <c r="B287" s="19" t="s">
        <v>238</v>
      </c>
      <c r="C287" s="19">
        <v>2015</v>
      </c>
      <c r="D287" s="19" t="s">
        <v>234</v>
      </c>
      <c r="E287" s="16">
        <v>38</v>
      </c>
      <c r="F287" s="20">
        <v>76</v>
      </c>
      <c r="G287" s="21">
        <v>5.2899999618530273</v>
      </c>
      <c r="H287" s="20">
        <v>7</v>
      </c>
      <c r="I287" s="20">
        <v>29</v>
      </c>
      <c r="J287" s="20">
        <v>47</v>
      </c>
      <c r="K287" s="20"/>
      <c r="L287" s="20"/>
      <c r="M287" s="20">
        <v>62</v>
      </c>
      <c r="N287" s="20">
        <v>38</v>
      </c>
      <c r="O287" s="20"/>
      <c r="P287" s="20">
        <v>52</v>
      </c>
      <c r="Q287" s="20">
        <v>25</v>
      </c>
      <c r="R287" s="19"/>
      <c r="S287" s="20">
        <v>31</v>
      </c>
      <c r="T287" s="20"/>
      <c r="U287" s="20"/>
      <c r="V287" s="20">
        <v>25</v>
      </c>
      <c r="W287" s="20">
        <v>34</v>
      </c>
      <c r="X287" s="19"/>
    </row>
    <row r="288" spans="1:24" s="15" customFormat="1" ht="13.8">
      <c r="A288" s="15" t="s">
        <v>237</v>
      </c>
      <c r="B288" s="19" t="s">
        <v>238</v>
      </c>
      <c r="C288" s="19">
        <v>2016</v>
      </c>
      <c r="D288" s="19" t="s">
        <v>234</v>
      </c>
      <c r="E288" s="16">
        <v>40</v>
      </c>
      <c r="F288" s="20">
        <v>79</v>
      </c>
      <c r="G288" s="21">
        <v>4.34</v>
      </c>
      <c r="H288" s="20">
        <v>8</v>
      </c>
      <c r="I288" s="20">
        <v>33</v>
      </c>
      <c r="J288" s="20">
        <v>47</v>
      </c>
      <c r="K288" s="20" t="s">
        <v>557</v>
      </c>
      <c r="L288" s="20" t="s">
        <v>557</v>
      </c>
      <c r="M288" s="20">
        <v>61</v>
      </c>
      <c r="N288" s="20">
        <v>37</v>
      </c>
      <c r="O288" s="20" t="s">
        <v>557</v>
      </c>
      <c r="P288" s="20">
        <v>47</v>
      </c>
      <c r="Q288" s="20">
        <v>25</v>
      </c>
      <c r="R288" s="19" t="s">
        <v>557</v>
      </c>
      <c r="S288" s="20">
        <v>32</v>
      </c>
      <c r="T288" s="20">
        <v>51</v>
      </c>
      <c r="U288" s="20" t="s">
        <v>557</v>
      </c>
      <c r="V288" s="20">
        <v>28</v>
      </c>
      <c r="W288" s="20">
        <v>37</v>
      </c>
      <c r="X288" s="19"/>
    </row>
    <row r="289" spans="1:24" s="15" customFormat="1" ht="13.8">
      <c r="A289" s="15" t="s">
        <v>237</v>
      </c>
      <c r="B289" s="19" t="s">
        <v>238</v>
      </c>
      <c r="C289" s="19">
        <v>2017</v>
      </c>
      <c r="D289" s="19" t="s">
        <v>234</v>
      </c>
      <c r="E289" s="16">
        <v>37</v>
      </c>
      <c r="F289" s="20">
        <v>96</v>
      </c>
      <c r="G289" s="21">
        <v>4.24</v>
      </c>
      <c r="H289" s="20">
        <v>8</v>
      </c>
      <c r="I289" s="20">
        <v>30</v>
      </c>
      <c r="J289" s="20">
        <v>44</v>
      </c>
      <c r="K289" s="20"/>
      <c r="L289" s="20"/>
      <c r="M289" s="20">
        <v>57</v>
      </c>
      <c r="N289" s="20">
        <v>37</v>
      </c>
      <c r="O289" s="20"/>
      <c r="P289" s="20">
        <v>47</v>
      </c>
      <c r="Q289" s="20">
        <v>24</v>
      </c>
      <c r="R289" s="19"/>
      <c r="S289" s="20">
        <v>32</v>
      </c>
      <c r="T289" s="20">
        <v>38</v>
      </c>
      <c r="U289" s="20"/>
      <c r="V289" s="20">
        <v>19</v>
      </c>
      <c r="W289" s="20">
        <v>39</v>
      </c>
      <c r="X289" s="19"/>
    </row>
    <row r="290" spans="1:24" s="15" customFormat="1" ht="13.8">
      <c r="A290" s="15" t="s">
        <v>237</v>
      </c>
      <c r="B290" s="19" t="s">
        <v>238</v>
      </c>
      <c r="C290" s="19">
        <v>2018</v>
      </c>
      <c r="D290" s="19" t="s">
        <v>234</v>
      </c>
      <c r="E290" s="16">
        <v>35</v>
      </c>
      <c r="F290" s="20">
        <v>105</v>
      </c>
      <c r="G290" s="21">
        <v>4.05</v>
      </c>
      <c r="H290" s="20">
        <v>8</v>
      </c>
      <c r="I290" s="20">
        <v>28</v>
      </c>
      <c r="J290" s="20">
        <v>42</v>
      </c>
      <c r="K290" s="20"/>
      <c r="L290" s="20"/>
      <c r="M290" s="20">
        <v>57</v>
      </c>
      <c r="N290" s="20">
        <v>37</v>
      </c>
      <c r="O290" s="20"/>
      <c r="P290" s="20">
        <v>35</v>
      </c>
      <c r="Q290" s="20">
        <v>24</v>
      </c>
      <c r="R290" s="19"/>
      <c r="S290" s="20">
        <v>32</v>
      </c>
      <c r="T290" s="20">
        <v>38</v>
      </c>
      <c r="U290" s="20"/>
      <c r="V290" s="20">
        <v>18</v>
      </c>
      <c r="W290" s="20">
        <v>39</v>
      </c>
      <c r="X290" s="19"/>
    </row>
    <row r="291" spans="1:24" s="15" customFormat="1" ht="13.8">
      <c r="A291" s="15" t="s">
        <v>237</v>
      </c>
      <c r="B291" s="19" t="s">
        <v>238</v>
      </c>
      <c r="C291" s="19">
        <v>2019</v>
      </c>
      <c r="D291" s="19" t="s">
        <v>234</v>
      </c>
      <c r="E291" s="16">
        <v>35</v>
      </c>
      <c r="F291" s="20">
        <v>106</v>
      </c>
      <c r="G291" s="21">
        <v>4.0602879999999999</v>
      </c>
      <c r="H291" s="20">
        <v>8</v>
      </c>
      <c r="I291" s="20">
        <v>28.34113</v>
      </c>
      <c r="J291" s="20">
        <v>41.65887</v>
      </c>
      <c r="K291" s="20" t="s">
        <v>557</v>
      </c>
      <c r="L291" s="20" t="s">
        <v>557</v>
      </c>
      <c r="M291" s="20">
        <v>61</v>
      </c>
      <c r="N291" s="20">
        <v>37</v>
      </c>
      <c r="O291" s="20" t="s">
        <v>557</v>
      </c>
      <c r="P291" s="20">
        <v>35</v>
      </c>
      <c r="Q291" s="20">
        <v>28</v>
      </c>
      <c r="R291" s="19" t="s">
        <v>557</v>
      </c>
      <c r="S291" s="20">
        <v>32</v>
      </c>
      <c r="T291" s="20">
        <v>31</v>
      </c>
      <c r="U291" s="20" t="s">
        <v>557</v>
      </c>
      <c r="V291" s="20">
        <v>22</v>
      </c>
      <c r="W291" s="20">
        <v>38</v>
      </c>
      <c r="X291" s="19"/>
    </row>
    <row r="292" spans="1:24" s="15" customFormat="1" ht="13.8">
      <c r="A292" s="15" t="s">
        <v>237</v>
      </c>
      <c r="B292" s="19" t="s">
        <v>238</v>
      </c>
      <c r="C292" s="19">
        <v>2020</v>
      </c>
      <c r="D292" s="19" t="s">
        <v>234</v>
      </c>
      <c r="E292" s="16">
        <v>38</v>
      </c>
      <c r="F292" s="20">
        <v>94</v>
      </c>
      <c r="G292" s="21">
        <v>2.4993750000000001</v>
      </c>
      <c r="H292" s="20">
        <v>8</v>
      </c>
      <c r="I292" s="20">
        <v>33.901020000000003</v>
      </c>
      <c r="J292" s="20">
        <v>42.098979999999997</v>
      </c>
      <c r="K292" s="20" t="s">
        <v>557</v>
      </c>
      <c r="L292" s="20" t="s">
        <v>557</v>
      </c>
      <c r="M292" s="20">
        <v>61</v>
      </c>
      <c r="N292" s="20">
        <v>37</v>
      </c>
      <c r="O292" s="20" t="s">
        <v>557</v>
      </c>
      <c r="P292" s="20">
        <v>35</v>
      </c>
      <c r="Q292" s="20">
        <v>35</v>
      </c>
      <c r="R292" s="19" t="s">
        <v>557</v>
      </c>
      <c r="S292" s="20">
        <v>32</v>
      </c>
      <c r="T292" s="20">
        <v>42</v>
      </c>
      <c r="U292" s="20" t="s">
        <v>557</v>
      </c>
      <c r="V292" s="20">
        <v>22</v>
      </c>
      <c r="W292" s="20">
        <v>37</v>
      </c>
      <c r="X292" s="19"/>
    </row>
    <row r="293" spans="1:24" s="15" customFormat="1" ht="13.8">
      <c r="A293" s="15" t="s">
        <v>237</v>
      </c>
      <c r="B293" s="19" t="s">
        <v>238</v>
      </c>
      <c r="C293" s="19">
        <v>2021</v>
      </c>
      <c r="D293" s="19" t="s">
        <v>234</v>
      </c>
      <c r="E293" s="16">
        <v>38</v>
      </c>
      <c r="F293" s="20">
        <v>96</v>
      </c>
      <c r="G293" s="21">
        <v>1.6139920000000001</v>
      </c>
      <c r="H293" s="20">
        <v>8</v>
      </c>
      <c r="I293" s="20">
        <v>35.34498</v>
      </c>
      <c r="J293" s="20">
        <v>40.65502</v>
      </c>
      <c r="K293" s="20"/>
      <c r="L293" s="20"/>
      <c r="M293" s="20">
        <v>52.793080000000003</v>
      </c>
      <c r="N293" s="20">
        <v>37.263190000000002</v>
      </c>
      <c r="O293" s="20"/>
      <c r="P293" s="20">
        <v>34.50329</v>
      </c>
      <c r="Q293" s="20">
        <v>34.631839999999997</v>
      </c>
      <c r="R293" s="19"/>
      <c r="S293" s="20">
        <v>32.418640000000003</v>
      </c>
      <c r="T293" s="20">
        <v>43.444659999999999</v>
      </c>
      <c r="U293" s="20"/>
      <c r="V293" s="20">
        <v>31.35135</v>
      </c>
      <c r="W293" s="20">
        <v>36.47907</v>
      </c>
      <c r="X293" s="19"/>
    </row>
    <row r="294" spans="1:24" s="15" customFormat="1" ht="13.8">
      <c r="A294" s="15" t="s">
        <v>237</v>
      </c>
      <c r="B294" s="19" t="s">
        <v>238</v>
      </c>
      <c r="C294" s="19">
        <v>2022</v>
      </c>
      <c r="D294" s="19" t="s">
        <v>234</v>
      </c>
      <c r="E294" s="16">
        <v>38</v>
      </c>
      <c r="F294" s="20">
        <v>94</v>
      </c>
      <c r="G294" s="21">
        <v>1.576192</v>
      </c>
      <c r="H294" s="20">
        <v>8</v>
      </c>
      <c r="I294" s="20">
        <v>35.415050000000001</v>
      </c>
      <c r="J294" s="20">
        <v>40.584949999999999</v>
      </c>
      <c r="K294" s="20" t="s">
        <v>557</v>
      </c>
      <c r="L294" s="20" t="s">
        <v>557</v>
      </c>
      <c r="M294" s="20">
        <v>53</v>
      </c>
      <c r="N294" s="20">
        <v>37</v>
      </c>
      <c r="O294" s="20" t="s">
        <v>557</v>
      </c>
      <c r="P294" s="20">
        <v>35</v>
      </c>
      <c r="Q294" s="20">
        <v>34</v>
      </c>
      <c r="R294" s="19" t="s">
        <v>557</v>
      </c>
      <c r="S294" s="20">
        <v>32</v>
      </c>
      <c r="T294" s="20">
        <v>43</v>
      </c>
      <c r="U294" s="20" t="s">
        <v>557</v>
      </c>
      <c r="V294" s="20">
        <v>34</v>
      </c>
      <c r="W294" s="20">
        <v>35</v>
      </c>
      <c r="X294" s="19"/>
    </row>
    <row r="295" spans="1:24" s="15" customFormat="1" ht="13.8">
      <c r="A295" s="15" t="s">
        <v>237</v>
      </c>
      <c r="B295" s="19" t="s">
        <v>238</v>
      </c>
      <c r="C295" s="19">
        <v>2023</v>
      </c>
      <c r="D295" s="19" t="s">
        <v>234</v>
      </c>
      <c r="E295" s="16">
        <v>36</v>
      </c>
      <c r="F295" s="20">
        <v>104</v>
      </c>
      <c r="G295" s="21">
        <v>1.466162</v>
      </c>
      <c r="H295" s="20">
        <v>8</v>
      </c>
      <c r="I295" s="20">
        <v>33.595489999999998</v>
      </c>
      <c r="J295" s="20">
        <v>38.404510000000002</v>
      </c>
      <c r="K295" s="20"/>
      <c r="L295" s="20"/>
      <c r="M295" s="20">
        <v>48.803570000000001</v>
      </c>
      <c r="N295" s="20">
        <v>37.263190000000002</v>
      </c>
      <c r="O295" s="20"/>
      <c r="P295" s="20">
        <v>34.50329</v>
      </c>
      <c r="Q295" s="20">
        <v>32.748609999999999</v>
      </c>
      <c r="R295" s="19"/>
      <c r="S295" s="20">
        <v>32.418640000000003</v>
      </c>
      <c r="T295" s="20">
        <v>39.104230000000001</v>
      </c>
      <c r="U295" s="20"/>
      <c r="V295" s="20">
        <v>26.61655</v>
      </c>
      <c r="W295" s="20">
        <v>35.58079</v>
      </c>
      <c r="X295" s="19"/>
    </row>
    <row r="296" spans="1:24" s="15" customFormat="1" ht="13.8">
      <c r="A296" s="15" t="s">
        <v>237</v>
      </c>
      <c r="B296" s="19" t="s">
        <v>238</v>
      </c>
      <c r="C296" s="19">
        <v>2024</v>
      </c>
      <c r="D296" s="19" t="s">
        <v>234</v>
      </c>
      <c r="E296" s="16">
        <v>34</v>
      </c>
      <c r="F296" s="20">
        <v>107</v>
      </c>
      <c r="G296" s="21">
        <v>2.4138679999999999</v>
      </c>
      <c r="H296" s="20">
        <v>8</v>
      </c>
      <c r="I296" s="20">
        <v>30.041260000000001</v>
      </c>
      <c r="J296" s="20">
        <v>37.958739999999999</v>
      </c>
      <c r="K296" s="20"/>
      <c r="L296" s="20"/>
      <c r="M296" s="20">
        <v>51.427819999999997</v>
      </c>
      <c r="N296" s="20">
        <v>34.521169999999998</v>
      </c>
      <c r="O296" s="20"/>
      <c r="P296" s="20">
        <v>32.267980000000001</v>
      </c>
      <c r="Q296" s="20">
        <v>23.180250000000001</v>
      </c>
      <c r="R296" s="19"/>
      <c r="S296" s="20">
        <v>32.781230000000001</v>
      </c>
      <c r="T296" s="20">
        <v>44.314869999999999</v>
      </c>
      <c r="U296" s="20"/>
      <c r="V296" s="20">
        <v>18.524809999999999</v>
      </c>
      <c r="W296" s="20">
        <v>37.535620000000002</v>
      </c>
      <c r="X296" s="19"/>
    </row>
    <row r="297" spans="1:24" s="15" customFormat="1">
      <c r="A297" s="68" t="s">
        <v>237</v>
      </c>
      <c r="B297" s="70" t="s">
        <v>238</v>
      </c>
      <c r="C297" s="70">
        <v>2025</v>
      </c>
      <c r="D297" s="73" t="str">
        <f>VLOOKUP(B297,'CPI Timeseries 2012 - 2025'!B:C,2,0)</f>
        <v>AME</v>
      </c>
      <c r="E297" s="16">
        <v>35</v>
      </c>
      <c r="F297" s="70">
        <v>107</v>
      </c>
      <c r="G297" s="74">
        <v>2.7585500000000001</v>
      </c>
      <c r="H297" s="70">
        <v>8</v>
      </c>
      <c r="I297" s="75">
        <v>30.47598</v>
      </c>
      <c r="J297" s="75">
        <v>39.52402</v>
      </c>
      <c r="K297" s="75"/>
      <c r="L297" s="75"/>
      <c r="M297" s="75">
        <v>55.734200000000001</v>
      </c>
      <c r="N297" s="75">
        <v>34.494399999999999</v>
      </c>
      <c r="O297" s="75"/>
      <c r="P297" s="75">
        <v>32.214660000000002</v>
      </c>
      <c r="Q297" s="75">
        <v>23.446570000000001</v>
      </c>
      <c r="R297" s="75"/>
      <c r="S297" s="75">
        <v>33.485080000000004</v>
      </c>
      <c r="T297" s="75">
        <v>45.007129999999997</v>
      </c>
      <c r="U297" s="75"/>
      <c r="V297" s="75">
        <v>16.629639999999998</v>
      </c>
      <c r="W297" s="75">
        <v>38.38599</v>
      </c>
      <c r="X297" s="2"/>
    </row>
    <row r="298" spans="1:24" s="15" customFormat="1" ht="13.8">
      <c r="A298" s="15" t="s">
        <v>84</v>
      </c>
      <c r="B298" s="19" t="s">
        <v>85</v>
      </c>
      <c r="C298" s="19">
        <v>2012</v>
      </c>
      <c r="D298" s="19" t="s">
        <v>440</v>
      </c>
      <c r="E298" s="16">
        <v>55</v>
      </c>
      <c r="F298" s="20">
        <v>46</v>
      </c>
      <c r="G298" s="21">
        <v>9.1</v>
      </c>
      <c r="H298" s="20">
        <v>3</v>
      </c>
      <c r="I298" s="20">
        <v>40</v>
      </c>
      <c r="J298" s="20">
        <v>70</v>
      </c>
      <c r="K298" s="20"/>
      <c r="L298" s="20"/>
      <c r="M298" s="20"/>
      <c r="N298" s="20"/>
      <c r="O298" s="20"/>
      <c r="P298" s="20">
        <v>52</v>
      </c>
      <c r="Q298" s="20"/>
      <c r="R298" s="19"/>
      <c r="S298" s="20">
        <v>41</v>
      </c>
      <c r="T298" s="20"/>
      <c r="U298" s="20"/>
      <c r="V298" s="20">
        <v>72</v>
      </c>
      <c r="W298" s="20"/>
      <c r="X298" s="19"/>
    </row>
    <row r="299" spans="1:24" s="15" customFormat="1" ht="13.8">
      <c r="A299" s="15" t="s">
        <v>84</v>
      </c>
      <c r="B299" s="19" t="s">
        <v>85</v>
      </c>
      <c r="C299" s="19">
        <v>2013</v>
      </c>
      <c r="D299" s="19" t="s">
        <v>440</v>
      </c>
      <c r="E299" s="16">
        <v>60</v>
      </c>
      <c r="F299" s="20">
        <v>38</v>
      </c>
      <c r="G299" s="21">
        <v>10.4</v>
      </c>
      <c r="H299" s="20">
        <v>3</v>
      </c>
      <c r="I299" s="20">
        <v>43</v>
      </c>
      <c r="J299" s="20">
        <v>77</v>
      </c>
      <c r="K299" s="20"/>
      <c r="L299" s="20"/>
      <c r="M299" s="20"/>
      <c r="N299" s="20"/>
      <c r="O299" s="20"/>
      <c r="P299" s="20">
        <v>63</v>
      </c>
      <c r="Q299" s="20"/>
      <c r="R299" s="19"/>
      <c r="S299" s="20">
        <v>41</v>
      </c>
      <c r="T299" s="20"/>
      <c r="U299" s="20"/>
      <c r="V299" s="20">
        <v>76</v>
      </c>
      <c r="W299" s="20"/>
      <c r="X299" s="19"/>
    </row>
    <row r="300" spans="1:24" s="15" customFormat="1" ht="13.8">
      <c r="A300" s="15" t="s">
        <v>84</v>
      </c>
      <c r="B300" s="19" t="s">
        <v>85</v>
      </c>
      <c r="C300" s="19">
        <v>2016</v>
      </c>
      <c r="D300" s="19" t="s">
        <v>440</v>
      </c>
      <c r="E300" s="16">
        <v>58</v>
      </c>
      <c r="F300" s="20">
        <v>41</v>
      </c>
      <c r="G300" s="21">
        <v>8.85</v>
      </c>
      <c r="H300" s="20">
        <v>3</v>
      </c>
      <c r="I300" s="20">
        <v>43</v>
      </c>
      <c r="J300" s="20">
        <v>72</v>
      </c>
      <c r="K300" s="20" t="s">
        <v>557</v>
      </c>
      <c r="L300" s="20" t="s">
        <v>557</v>
      </c>
      <c r="M300" s="20" t="s">
        <v>557</v>
      </c>
      <c r="N300" s="20" t="s">
        <v>557</v>
      </c>
      <c r="O300" s="20" t="s">
        <v>557</v>
      </c>
      <c r="P300" s="20">
        <v>71</v>
      </c>
      <c r="Q300" s="20" t="s">
        <v>557</v>
      </c>
      <c r="R300" s="19" t="s">
        <v>557</v>
      </c>
      <c r="S300" s="20">
        <v>41</v>
      </c>
      <c r="T300" s="20" t="s">
        <v>557</v>
      </c>
      <c r="U300" s="20" t="s">
        <v>557</v>
      </c>
      <c r="V300" s="20">
        <v>61</v>
      </c>
      <c r="W300" s="20" t="s">
        <v>557</v>
      </c>
      <c r="X300" s="19"/>
    </row>
    <row r="301" spans="1:24" s="15" customFormat="1" ht="13.8">
      <c r="A301" s="15" t="s">
        <v>84</v>
      </c>
      <c r="B301" s="19" t="s">
        <v>85</v>
      </c>
      <c r="C301" s="19">
        <v>2017</v>
      </c>
      <c r="D301" s="19" t="s">
        <v>440</v>
      </c>
      <c r="E301" s="16">
        <v>62</v>
      </c>
      <c r="F301" s="20">
        <v>32</v>
      </c>
      <c r="G301" s="21">
        <v>8.7200000000000006</v>
      </c>
      <c r="H301" s="20">
        <v>3</v>
      </c>
      <c r="I301" s="20">
        <v>48</v>
      </c>
      <c r="J301" s="20">
        <v>76</v>
      </c>
      <c r="K301" s="20"/>
      <c r="L301" s="20"/>
      <c r="M301" s="20"/>
      <c r="N301" s="20"/>
      <c r="O301" s="20"/>
      <c r="P301" s="20">
        <v>71</v>
      </c>
      <c r="Q301" s="20"/>
      <c r="R301" s="19"/>
      <c r="S301" s="20">
        <v>44</v>
      </c>
      <c r="T301" s="20"/>
      <c r="U301" s="20"/>
      <c r="V301" s="20">
        <v>69</v>
      </c>
      <c r="W301" s="20"/>
      <c r="X301" s="19"/>
    </row>
    <row r="302" spans="1:24" s="15" customFormat="1" ht="13.8">
      <c r="A302" s="15" t="s">
        <v>84</v>
      </c>
      <c r="B302" s="19" t="s">
        <v>85</v>
      </c>
      <c r="C302" s="19">
        <v>2018</v>
      </c>
      <c r="D302" s="19" t="s">
        <v>440</v>
      </c>
      <c r="E302" s="16">
        <v>63</v>
      </c>
      <c r="F302" s="20">
        <v>31</v>
      </c>
      <c r="G302" s="21">
        <v>6.62</v>
      </c>
      <c r="H302" s="20">
        <v>3</v>
      </c>
      <c r="I302" s="20">
        <v>52</v>
      </c>
      <c r="J302" s="20">
        <v>74</v>
      </c>
      <c r="K302" s="20"/>
      <c r="L302" s="20"/>
      <c r="M302" s="20"/>
      <c r="N302" s="20"/>
      <c r="O302" s="20"/>
      <c r="P302" s="20">
        <v>71</v>
      </c>
      <c r="Q302" s="20"/>
      <c r="R302" s="19"/>
      <c r="S302" s="20">
        <v>50</v>
      </c>
      <c r="T302" s="20"/>
      <c r="U302" s="20"/>
      <c r="V302" s="20">
        <v>68</v>
      </c>
      <c r="W302" s="20"/>
      <c r="X302" s="19"/>
    </row>
    <row r="303" spans="1:24" s="15" customFormat="1" ht="13.8">
      <c r="A303" s="15" t="s">
        <v>84</v>
      </c>
      <c r="B303" s="19" t="s">
        <v>85</v>
      </c>
      <c r="C303" s="19">
        <v>2019</v>
      </c>
      <c r="D303" s="19" t="s">
        <v>440</v>
      </c>
      <c r="E303" s="16">
        <v>60</v>
      </c>
      <c r="F303" s="20">
        <v>35</v>
      </c>
      <c r="G303" s="21">
        <v>6.1181520000000003</v>
      </c>
      <c r="H303" s="20">
        <v>3</v>
      </c>
      <c r="I303" s="20">
        <v>49.966230000000003</v>
      </c>
      <c r="J303" s="20">
        <v>70.033770000000004</v>
      </c>
      <c r="K303" s="20" t="s">
        <v>557</v>
      </c>
      <c r="L303" s="20" t="s">
        <v>557</v>
      </c>
      <c r="M303" s="20" t="s">
        <v>557</v>
      </c>
      <c r="N303" s="20" t="s">
        <v>557</v>
      </c>
      <c r="O303" s="20" t="s">
        <v>557</v>
      </c>
      <c r="P303" s="20">
        <v>71</v>
      </c>
      <c r="Q303" s="20" t="s">
        <v>557</v>
      </c>
      <c r="R303" s="19" t="s">
        <v>557</v>
      </c>
      <c r="S303" s="20">
        <v>50</v>
      </c>
      <c r="T303" s="20" t="s">
        <v>557</v>
      </c>
      <c r="U303" s="20" t="s">
        <v>557</v>
      </c>
      <c r="V303" s="20">
        <v>60</v>
      </c>
      <c r="W303" s="20" t="s">
        <v>557</v>
      </c>
      <c r="X303" s="19"/>
    </row>
    <row r="304" spans="1:24" s="15" customFormat="1" ht="13.8">
      <c r="A304" s="15" t="s">
        <v>84</v>
      </c>
      <c r="B304" s="19" t="s">
        <v>85</v>
      </c>
      <c r="C304" s="19">
        <v>2020</v>
      </c>
      <c r="D304" s="19" t="s">
        <v>440</v>
      </c>
      <c r="E304" s="16">
        <v>60</v>
      </c>
      <c r="F304" s="20">
        <v>35</v>
      </c>
      <c r="G304" s="21">
        <v>5.585083</v>
      </c>
      <c r="H304" s="20">
        <v>3</v>
      </c>
      <c r="I304" s="20">
        <v>50.84046</v>
      </c>
      <c r="J304" s="20">
        <v>69.159540000000007</v>
      </c>
      <c r="K304" s="20" t="s">
        <v>557</v>
      </c>
      <c r="L304" s="20" t="s">
        <v>557</v>
      </c>
      <c r="M304" s="20" t="s">
        <v>557</v>
      </c>
      <c r="N304" s="20" t="s">
        <v>557</v>
      </c>
      <c r="O304" s="20" t="s">
        <v>557</v>
      </c>
      <c r="P304" s="20">
        <v>71</v>
      </c>
      <c r="Q304" s="20" t="s">
        <v>557</v>
      </c>
      <c r="R304" s="19" t="s">
        <v>557</v>
      </c>
      <c r="S304" s="20">
        <v>50</v>
      </c>
      <c r="T304" s="20" t="s">
        <v>557</v>
      </c>
      <c r="U304" s="20" t="s">
        <v>557</v>
      </c>
      <c r="V304" s="20">
        <v>60</v>
      </c>
      <c r="W304" s="20" t="s">
        <v>557</v>
      </c>
      <c r="X304" s="19"/>
    </row>
    <row r="305" spans="1:24" s="15" customFormat="1">
      <c r="A305" s="68" t="s">
        <v>84</v>
      </c>
      <c r="B305" s="70" t="s">
        <v>85</v>
      </c>
      <c r="C305" s="70">
        <v>2025</v>
      </c>
      <c r="D305" s="73" t="str">
        <f>VLOOKUP(B305,'CPI Timeseries 2012 - 2025'!B:C,2,0)</f>
        <v>AP</v>
      </c>
      <c r="E305" s="16">
        <v>63</v>
      </c>
      <c r="F305" s="70">
        <v>31</v>
      </c>
      <c r="G305" s="74">
        <v>5.6295060000000001</v>
      </c>
      <c r="H305" s="70">
        <v>3</v>
      </c>
      <c r="I305" s="75">
        <v>53.767609999999998</v>
      </c>
      <c r="J305" s="75">
        <v>72.232389999999995</v>
      </c>
      <c r="K305" s="75"/>
      <c r="L305" s="75"/>
      <c r="M305" s="75"/>
      <c r="N305" s="75"/>
      <c r="O305" s="75"/>
      <c r="P305" s="75">
        <v>71.925920000000005</v>
      </c>
      <c r="Q305" s="75"/>
      <c r="R305" s="75"/>
      <c r="S305" s="75">
        <v>50.91377</v>
      </c>
      <c r="T305" s="75"/>
      <c r="U305" s="75"/>
      <c r="V305" s="75">
        <v>64.756569999999996</v>
      </c>
      <c r="W305" s="75"/>
      <c r="X305" s="2"/>
    </row>
    <row r="306" spans="1:24" s="15" customFormat="1" ht="13.8">
      <c r="A306" s="15" t="s">
        <v>190</v>
      </c>
      <c r="B306" s="19" t="s">
        <v>191</v>
      </c>
      <c r="C306" s="19">
        <v>2012</v>
      </c>
      <c r="D306" s="19" t="s">
        <v>444</v>
      </c>
      <c r="E306" s="16">
        <v>41</v>
      </c>
      <c r="F306" s="20">
        <v>75</v>
      </c>
      <c r="G306" s="21">
        <v>3.8</v>
      </c>
      <c r="H306" s="20">
        <v>8</v>
      </c>
      <c r="I306" s="20">
        <v>35</v>
      </c>
      <c r="J306" s="20">
        <v>47</v>
      </c>
      <c r="K306" s="20"/>
      <c r="L306" s="20"/>
      <c r="M306" s="20">
        <v>62</v>
      </c>
      <c r="N306" s="20">
        <v>38</v>
      </c>
      <c r="O306" s="20">
        <v>50</v>
      </c>
      <c r="P306" s="20">
        <v>42</v>
      </c>
      <c r="Q306" s="20">
        <v>29</v>
      </c>
      <c r="R306" s="19"/>
      <c r="S306" s="20">
        <v>31</v>
      </c>
      <c r="T306" s="20"/>
      <c r="U306" s="20"/>
      <c r="V306" s="20">
        <v>38</v>
      </c>
      <c r="W306" s="20">
        <v>38</v>
      </c>
      <c r="X306" s="19"/>
    </row>
    <row r="307" spans="1:24" s="15" customFormat="1" ht="13.8">
      <c r="A307" s="15" t="s">
        <v>190</v>
      </c>
      <c r="B307" s="19" t="s">
        <v>191</v>
      </c>
      <c r="C307" s="19">
        <v>2013</v>
      </c>
      <c r="D307" s="19" t="s">
        <v>444</v>
      </c>
      <c r="E307" s="16">
        <v>41</v>
      </c>
      <c r="F307" s="20">
        <v>77</v>
      </c>
      <c r="G307" s="21">
        <v>3.3</v>
      </c>
      <c r="H307" s="20">
        <v>9</v>
      </c>
      <c r="I307" s="20">
        <v>36</v>
      </c>
      <c r="J307" s="20">
        <v>46</v>
      </c>
      <c r="K307" s="20"/>
      <c r="L307" s="20">
        <v>49</v>
      </c>
      <c r="M307" s="20">
        <v>58</v>
      </c>
      <c r="N307" s="20">
        <v>38</v>
      </c>
      <c r="O307" s="20">
        <v>50</v>
      </c>
      <c r="P307" s="20">
        <v>42</v>
      </c>
      <c r="Q307" s="20">
        <v>26</v>
      </c>
      <c r="R307" s="19"/>
      <c r="S307" s="20">
        <v>31</v>
      </c>
      <c r="T307" s="20"/>
      <c r="U307" s="20"/>
      <c r="V307" s="20">
        <v>39</v>
      </c>
      <c r="W307" s="20">
        <v>38</v>
      </c>
      <c r="X307" s="19"/>
    </row>
    <row r="308" spans="1:24" s="15" customFormat="1" ht="13.8">
      <c r="A308" s="15" t="s">
        <v>190</v>
      </c>
      <c r="B308" s="19" t="s">
        <v>191</v>
      </c>
      <c r="C308" s="19">
        <v>2014</v>
      </c>
      <c r="D308" s="19" t="s">
        <v>444</v>
      </c>
      <c r="E308" s="16">
        <v>43</v>
      </c>
      <c r="F308" s="20">
        <v>69</v>
      </c>
      <c r="G308" s="21">
        <v>2.8199999332427979</v>
      </c>
      <c r="H308" s="20">
        <v>9</v>
      </c>
      <c r="I308" s="20">
        <v>38</v>
      </c>
      <c r="J308" s="20">
        <v>48</v>
      </c>
      <c r="K308" s="20"/>
      <c r="L308" s="20">
        <v>49</v>
      </c>
      <c r="M308" s="20">
        <v>58</v>
      </c>
      <c r="N308" s="20">
        <v>38</v>
      </c>
      <c r="O308" s="20">
        <v>47</v>
      </c>
      <c r="P308" s="20">
        <v>42</v>
      </c>
      <c r="Q308" s="20">
        <v>36</v>
      </c>
      <c r="R308" s="19"/>
      <c r="S308" s="20">
        <v>31</v>
      </c>
      <c r="T308" s="20"/>
      <c r="U308" s="20"/>
      <c r="V308" s="20">
        <v>47</v>
      </c>
      <c r="W308" s="20">
        <v>35</v>
      </c>
      <c r="X308" s="19"/>
    </row>
    <row r="309" spans="1:24" s="15" customFormat="1" ht="13.8">
      <c r="A309" s="15" t="s">
        <v>190</v>
      </c>
      <c r="B309" s="19" t="s">
        <v>191</v>
      </c>
      <c r="C309" s="19">
        <v>2015</v>
      </c>
      <c r="D309" s="19" t="s">
        <v>444</v>
      </c>
      <c r="E309" s="16">
        <v>41</v>
      </c>
      <c r="F309" s="20">
        <v>69</v>
      </c>
      <c r="G309" s="21">
        <v>2.4300000667572021</v>
      </c>
      <c r="H309" s="20">
        <v>9</v>
      </c>
      <c r="I309" s="20">
        <v>37</v>
      </c>
      <c r="J309" s="20">
        <v>45</v>
      </c>
      <c r="K309" s="20"/>
      <c r="L309" s="20">
        <v>49</v>
      </c>
      <c r="M309" s="20">
        <v>53</v>
      </c>
      <c r="N309" s="20">
        <v>38</v>
      </c>
      <c r="O309" s="20">
        <v>47</v>
      </c>
      <c r="P309" s="20">
        <v>42</v>
      </c>
      <c r="Q309" s="20">
        <v>32</v>
      </c>
      <c r="R309" s="19"/>
      <c r="S309" s="20">
        <v>41</v>
      </c>
      <c r="T309" s="20"/>
      <c r="U309" s="20"/>
      <c r="V309" s="20">
        <v>38</v>
      </c>
      <c r="W309" s="20">
        <v>32</v>
      </c>
      <c r="X309" s="19"/>
    </row>
    <row r="310" spans="1:24" s="15" customFormat="1" ht="13.8">
      <c r="A310" s="15" t="s">
        <v>190</v>
      </c>
      <c r="B310" s="19" t="s">
        <v>191</v>
      </c>
      <c r="C310" s="19">
        <v>2016</v>
      </c>
      <c r="D310" s="19" t="s">
        <v>444</v>
      </c>
      <c r="E310" s="16">
        <v>41</v>
      </c>
      <c r="F310" s="20">
        <v>75</v>
      </c>
      <c r="G310" s="21">
        <v>2.2000000000000002</v>
      </c>
      <c r="H310" s="20">
        <v>9</v>
      </c>
      <c r="I310" s="20">
        <v>38</v>
      </c>
      <c r="J310" s="20">
        <v>45</v>
      </c>
      <c r="K310" s="20" t="s">
        <v>557</v>
      </c>
      <c r="L310" s="20">
        <v>42</v>
      </c>
      <c r="M310" s="20">
        <v>53</v>
      </c>
      <c r="N310" s="20">
        <v>37</v>
      </c>
      <c r="O310" s="20">
        <v>52</v>
      </c>
      <c r="P310" s="20">
        <v>34</v>
      </c>
      <c r="Q310" s="20">
        <v>37</v>
      </c>
      <c r="R310" s="19" t="s">
        <v>557</v>
      </c>
      <c r="S310" s="20">
        <v>42</v>
      </c>
      <c r="T310" s="20" t="s">
        <v>557</v>
      </c>
      <c r="U310" s="20" t="s">
        <v>557</v>
      </c>
      <c r="V310" s="20">
        <v>38</v>
      </c>
      <c r="W310" s="20">
        <v>38</v>
      </c>
      <c r="X310" s="19"/>
    </row>
    <row r="311" spans="1:24" s="15" customFormat="1" ht="13.8">
      <c r="A311" s="15" t="s">
        <v>190</v>
      </c>
      <c r="B311" s="19" t="s">
        <v>191</v>
      </c>
      <c r="C311" s="19">
        <v>2017</v>
      </c>
      <c r="D311" s="19" t="s">
        <v>444</v>
      </c>
      <c r="E311" s="16">
        <v>43</v>
      </c>
      <c r="F311" s="20">
        <v>71</v>
      </c>
      <c r="G311" s="21">
        <v>2.66</v>
      </c>
      <c r="H311" s="20">
        <v>10</v>
      </c>
      <c r="I311" s="20">
        <v>39</v>
      </c>
      <c r="J311" s="20">
        <v>47</v>
      </c>
      <c r="K311" s="20"/>
      <c r="L311" s="20">
        <v>44</v>
      </c>
      <c r="M311" s="20">
        <v>53</v>
      </c>
      <c r="N311" s="20">
        <v>37</v>
      </c>
      <c r="O311" s="20">
        <v>53</v>
      </c>
      <c r="P311" s="20">
        <v>35</v>
      </c>
      <c r="Q311" s="20">
        <v>36</v>
      </c>
      <c r="R311" s="19"/>
      <c r="S311" s="20">
        <v>50</v>
      </c>
      <c r="T311" s="20">
        <v>51</v>
      </c>
      <c r="U311" s="20"/>
      <c r="V311" s="20">
        <v>31</v>
      </c>
      <c r="W311" s="20">
        <v>36</v>
      </c>
      <c r="X311" s="19"/>
    </row>
    <row r="312" spans="1:24" s="15" customFormat="1" ht="13.8">
      <c r="A312" s="15" t="s">
        <v>190</v>
      </c>
      <c r="B312" s="19" t="s">
        <v>191</v>
      </c>
      <c r="C312" s="19">
        <v>2018</v>
      </c>
      <c r="D312" s="19" t="s">
        <v>444</v>
      </c>
      <c r="E312" s="16">
        <v>42</v>
      </c>
      <c r="F312" s="20">
        <v>77</v>
      </c>
      <c r="G312" s="21">
        <v>2.41</v>
      </c>
      <c r="H312" s="20">
        <v>10</v>
      </c>
      <c r="I312" s="20">
        <v>38</v>
      </c>
      <c r="J312" s="20">
        <v>46</v>
      </c>
      <c r="K312" s="20"/>
      <c r="L312" s="20">
        <v>44</v>
      </c>
      <c r="M312" s="20">
        <v>53</v>
      </c>
      <c r="N312" s="20">
        <v>37</v>
      </c>
      <c r="O312" s="20">
        <v>53</v>
      </c>
      <c r="P312" s="20">
        <v>35</v>
      </c>
      <c r="Q312" s="20">
        <v>33</v>
      </c>
      <c r="R312" s="19"/>
      <c r="S312" s="20">
        <v>50</v>
      </c>
      <c r="T312" s="20">
        <v>43</v>
      </c>
      <c r="U312" s="20"/>
      <c r="V312" s="20">
        <v>37</v>
      </c>
      <c r="W312" s="20">
        <v>36</v>
      </c>
      <c r="X312" s="19"/>
    </row>
    <row r="313" spans="1:24" s="15" customFormat="1" ht="13.8">
      <c r="A313" s="15" t="s">
        <v>190</v>
      </c>
      <c r="B313" s="19" t="s">
        <v>191</v>
      </c>
      <c r="C313" s="19">
        <v>2019</v>
      </c>
      <c r="D313" s="19" t="s">
        <v>444</v>
      </c>
      <c r="E313" s="16">
        <v>43</v>
      </c>
      <c r="F313" s="20">
        <v>74</v>
      </c>
      <c r="G313" s="21">
        <v>2.768014</v>
      </c>
      <c r="H313" s="20">
        <v>10</v>
      </c>
      <c r="I313" s="20">
        <v>38.460459999999998</v>
      </c>
      <c r="J313" s="20">
        <v>47.539540000000002</v>
      </c>
      <c r="K313" s="20" t="s">
        <v>557</v>
      </c>
      <c r="L313" s="20">
        <v>44</v>
      </c>
      <c r="M313" s="20">
        <v>57</v>
      </c>
      <c r="N313" s="20">
        <v>37</v>
      </c>
      <c r="O313" s="20">
        <v>53</v>
      </c>
      <c r="P313" s="20">
        <v>47</v>
      </c>
      <c r="Q313" s="20">
        <v>32</v>
      </c>
      <c r="R313" s="19" t="s">
        <v>557</v>
      </c>
      <c r="S313" s="20">
        <v>50</v>
      </c>
      <c r="T313" s="20">
        <v>33</v>
      </c>
      <c r="U313" s="20" t="s">
        <v>557</v>
      </c>
      <c r="V313" s="20">
        <v>40</v>
      </c>
      <c r="W313" s="20">
        <v>36</v>
      </c>
      <c r="X313" s="19"/>
    </row>
    <row r="314" spans="1:24" s="15" customFormat="1" ht="13.8">
      <c r="A314" s="15" t="s">
        <v>190</v>
      </c>
      <c r="B314" s="19" t="s">
        <v>191</v>
      </c>
      <c r="C314" s="19">
        <v>2020</v>
      </c>
      <c r="D314" s="19" t="s">
        <v>444</v>
      </c>
      <c r="E314" s="16">
        <v>44</v>
      </c>
      <c r="F314" s="20">
        <v>69</v>
      </c>
      <c r="G314" s="21">
        <v>1.290551</v>
      </c>
      <c r="H314" s="20">
        <v>10</v>
      </c>
      <c r="I314" s="20">
        <v>41.883499999999998</v>
      </c>
      <c r="J314" s="20">
        <v>46.116500000000002</v>
      </c>
      <c r="K314" s="20" t="s">
        <v>557</v>
      </c>
      <c r="L314" s="20">
        <v>44</v>
      </c>
      <c r="M314" s="20">
        <v>57</v>
      </c>
      <c r="N314" s="20">
        <v>37</v>
      </c>
      <c r="O314" s="20">
        <v>53</v>
      </c>
      <c r="P314" s="20">
        <v>47</v>
      </c>
      <c r="Q314" s="20">
        <v>41</v>
      </c>
      <c r="R314" s="19" t="s">
        <v>557</v>
      </c>
      <c r="S314" s="20">
        <v>50</v>
      </c>
      <c r="T314" s="20">
        <v>31</v>
      </c>
      <c r="U314" s="20" t="s">
        <v>557</v>
      </c>
      <c r="V314" s="20">
        <v>40</v>
      </c>
      <c r="W314" s="20">
        <v>36</v>
      </c>
      <c r="X314" s="19"/>
    </row>
    <row r="315" spans="1:24" s="15" customFormat="1" ht="13.8">
      <c r="A315" s="15" t="s">
        <v>190</v>
      </c>
      <c r="B315" s="19" t="s">
        <v>191</v>
      </c>
      <c r="C315" s="19">
        <v>2021</v>
      </c>
      <c r="D315" s="19" t="s">
        <v>444</v>
      </c>
      <c r="E315" s="16">
        <v>42</v>
      </c>
      <c r="F315" s="20">
        <v>78</v>
      </c>
      <c r="G315" s="21">
        <v>1.1768559999999999</v>
      </c>
      <c r="H315" s="20">
        <v>10</v>
      </c>
      <c r="I315" s="20">
        <v>40.064070000000001</v>
      </c>
      <c r="J315" s="20">
        <v>43.935929999999999</v>
      </c>
      <c r="K315" s="20"/>
      <c r="L315" s="20">
        <v>43.780419999999999</v>
      </c>
      <c r="M315" s="20">
        <v>52.793080000000003</v>
      </c>
      <c r="N315" s="20">
        <v>37.263190000000002</v>
      </c>
      <c r="O315" s="20">
        <v>53.390039999999999</v>
      </c>
      <c r="P315" s="20">
        <v>34.50329</v>
      </c>
      <c r="Q315" s="20">
        <v>33.519019999999998</v>
      </c>
      <c r="R315" s="19"/>
      <c r="S315" s="20">
        <v>47.746110000000002</v>
      </c>
      <c r="T315" s="20">
        <v>37.657420000000002</v>
      </c>
      <c r="U315" s="20"/>
      <c r="V315" s="20">
        <v>39.242690000000003</v>
      </c>
      <c r="W315" s="20">
        <v>35.58079</v>
      </c>
      <c r="X315" s="19"/>
    </row>
    <row r="316" spans="1:24" s="15" customFormat="1" ht="13.8">
      <c r="A316" s="15" t="s">
        <v>190</v>
      </c>
      <c r="B316" s="19" t="s">
        <v>191</v>
      </c>
      <c r="C316" s="19">
        <v>2022</v>
      </c>
      <c r="D316" s="19" t="s">
        <v>444</v>
      </c>
      <c r="E316" s="16">
        <v>43</v>
      </c>
      <c r="F316" s="20">
        <v>72</v>
      </c>
      <c r="G316" s="21">
        <v>1.062506</v>
      </c>
      <c r="H316" s="20">
        <v>10</v>
      </c>
      <c r="I316" s="20">
        <v>41.257489999999997</v>
      </c>
      <c r="J316" s="20">
        <v>44.742510000000003</v>
      </c>
      <c r="K316" s="20" t="s">
        <v>557</v>
      </c>
      <c r="L316" s="20">
        <v>44</v>
      </c>
      <c r="M316" s="20">
        <v>53</v>
      </c>
      <c r="N316" s="20">
        <v>37</v>
      </c>
      <c r="O316" s="20">
        <v>53</v>
      </c>
      <c r="P316" s="20">
        <v>35</v>
      </c>
      <c r="Q316" s="20">
        <v>40</v>
      </c>
      <c r="R316" s="19" t="s">
        <v>557</v>
      </c>
      <c r="S316" s="20">
        <v>48</v>
      </c>
      <c r="T316" s="20">
        <v>45</v>
      </c>
      <c r="U316" s="20" t="s">
        <v>557</v>
      </c>
      <c r="V316" s="20">
        <v>39</v>
      </c>
      <c r="W316" s="20">
        <v>36</v>
      </c>
      <c r="X316" s="19"/>
    </row>
    <row r="317" spans="1:24" s="15" customFormat="1" ht="13.8">
      <c r="A317" s="15" t="s">
        <v>190</v>
      </c>
      <c r="B317" s="19" t="s">
        <v>191</v>
      </c>
      <c r="C317" s="19">
        <v>2023</v>
      </c>
      <c r="D317" s="19" t="s">
        <v>444</v>
      </c>
      <c r="E317" s="16">
        <v>45</v>
      </c>
      <c r="F317" s="20">
        <v>67</v>
      </c>
      <c r="G317" s="21">
        <v>1.1612560000000001</v>
      </c>
      <c r="H317" s="20">
        <v>10</v>
      </c>
      <c r="I317" s="20">
        <v>43.09554</v>
      </c>
      <c r="J317" s="20">
        <v>46.90446</v>
      </c>
      <c r="K317" s="20"/>
      <c r="L317" s="20">
        <v>43.780419999999999</v>
      </c>
      <c r="M317" s="20">
        <v>48.803570000000001</v>
      </c>
      <c r="N317" s="20">
        <v>37.263190000000002</v>
      </c>
      <c r="O317" s="20">
        <v>53.390039999999999</v>
      </c>
      <c r="P317" s="20">
        <v>46.737209999999997</v>
      </c>
      <c r="Q317" s="20">
        <v>35.659050000000001</v>
      </c>
      <c r="R317" s="19"/>
      <c r="S317" s="20">
        <v>49.836219999999997</v>
      </c>
      <c r="T317" s="20">
        <v>57.189360000000001</v>
      </c>
      <c r="U317" s="20"/>
      <c r="V317" s="20">
        <v>40.645600000000002</v>
      </c>
      <c r="W317" s="20">
        <v>37.37735</v>
      </c>
      <c r="X317" s="19"/>
    </row>
    <row r="318" spans="1:24" s="15" customFormat="1" ht="13.8">
      <c r="A318" s="15" t="s">
        <v>190</v>
      </c>
      <c r="B318" s="19" t="s">
        <v>191</v>
      </c>
      <c r="C318" s="19">
        <v>2024</v>
      </c>
      <c r="D318" s="19" t="s">
        <v>444</v>
      </c>
      <c r="E318" s="16">
        <v>43</v>
      </c>
      <c r="F318" s="20">
        <v>76</v>
      </c>
      <c r="G318" s="21">
        <v>1.9246179999999999</v>
      </c>
      <c r="H318" s="20">
        <v>9</v>
      </c>
      <c r="I318" s="20">
        <v>39.843629999999997</v>
      </c>
      <c r="J318" s="20">
        <v>46.156370000000003</v>
      </c>
      <c r="K318" s="20"/>
      <c r="L318" s="20"/>
      <c r="M318" s="20">
        <v>51.427819999999997</v>
      </c>
      <c r="N318" s="20">
        <v>34.521169999999998</v>
      </c>
      <c r="O318" s="20">
        <v>55.44923</v>
      </c>
      <c r="P318" s="20">
        <v>32.267980000000001</v>
      </c>
      <c r="Q318" s="20">
        <v>29.378550000000001</v>
      </c>
      <c r="R318" s="19"/>
      <c r="S318" s="20">
        <v>50.930199999999999</v>
      </c>
      <c r="T318" s="20">
        <v>52.528109999999998</v>
      </c>
      <c r="U318" s="20"/>
      <c r="V318" s="20">
        <v>38.51202</v>
      </c>
      <c r="W318" s="20">
        <v>37.535620000000002</v>
      </c>
      <c r="X318" s="19"/>
    </row>
    <row r="319" spans="1:24" s="15" customFormat="1">
      <c r="A319" s="68" t="s">
        <v>190</v>
      </c>
      <c r="B319" s="70" t="s">
        <v>191</v>
      </c>
      <c r="C319" s="70">
        <v>2025</v>
      </c>
      <c r="D319" s="73" t="str">
        <f>VLOOKUP(B319,'CPI Timeseries 2012 - 2025'!B:C,2,0)</f>
        <v>WE/EU</v>
      </c>
      <c r="E319" s="16">
        <v>40</v>
      </c>
      <c r="F319" s="70">
        <v>84</v>
      </c>
      <c r="G319" s="74">
        <v>1.956796</v>
      </c>
      <c r="H319" s="70">
        <v>9</v>
      </c>
      <c r="I319" s="75">
        <v>36.790860000000002</v>
      </c>
      <c r="J319" s="75">
        <v>43.209139999999998</v>
      </c>
      <c r="K319" s="75"/>
      <c r="L319" s="75"/>
      <c r="M319" s="75">
        <v>51.435630000000003</v>
      </c>
      <c r="N319" s="75">
        <v>34.494399999999999</v>
      </c>
      <c r="O319" s="75">
        <v>55.44462</v>
      </c>
      <c r="P319" s="75">
        <v>32.214660000000002</v>
      </c>
      <c r="Q319" s="75">
        <v>25.174769999999999</v>
      </c>
      <c r="R319" s="75"/>
      <c r="S319" s="75">
        <v>50.91377</v>
      </c>
      <c r="T319" s="75">
        <v>35.422930000000001</v>
      </c>
      <c r="U319" s="75"/>
      <c r="V319" s="75">
        <v>38.949379999999998</v>
      </c>
      <c r="W319" s="75">
        <v>37.517389999999999</v>
      </c>
      <c r="X319" s="2"/>
    </row>
    <row r="320" spans="1:24" s="15" customFormat="1" ht="13.8">
      <c r="A320" s="15" t="s">
        <v>192</v>
      </c>
      <c r="B320" s="19" t="s">
        <v>193</v>
      </c>
      <c r="C320" s="19">
        <v>2012</v>
      </c>
      <c r="D320" s="19" t="s">
        <v>443</v>
      </c>
      <c r="E320" s="16">
        <v>38</v>
      </c>
      <c r="F320" s="20">
        <v>83</v>
      </c>
      <c r="G320" s="21">
        <v>4.4000000000000004</v>
      </c>
      <c r="H320" s="20">
        <v>7</v>
      </c>
      <c r="I320" s="20">
        <v>31</v>
      </c>
      <c r="J320" s="20">
        <v>45</v>
      </c>
      <c r="K320" s="20">
        <v>55</v>
      </c>
      <c r="L320" s="20"/>
      <c r="M320" s="20">
        <v>23</v>
      </c>
      <c r="N320" s="20"/>
      <c r="O320" s="20"/>
      <c r="P320" s="20">
        <v>42</v>
      </c>
      <c r="Q320" s="20"/>
      <c r="R320" s="19"/>
      <c r="S320" s="20">
        <v>31</v>
      </c>
      <c r="T320" s="20"/>
      <c r="U320" s="20">
        <v>47</v>
      </c>
      <c r="V320" s="20">
        <v>26</v>
      </c>
      <c r="W320" s="20">
        <v>42</v>
      </c>
      <c r="X320" s="19"/>
    </row>
    <row r="321" spans="1:24" s="15" customFormat="1" ht="13.8">
      <c r="A321" s="15" t="s">
        <v>192</v>
      </c>
      <c r="B321" s="19" t="s">
        <v>193</v>
      </c>
      <c r="C321" s="19">
        <v>2013</v>
      </c>
      <c r="D321" s="19" t="s">
        <v>443</v>
      </c>
      <c r="E321" s="16">
        <v>38</v>
      </c>
      <c r="F321" s="20">
        <v>83</v>
      </c>
      <c r="G321" s="21">
        <v>3.9</v>
      </c>
      <c r="H321" s="20">
        <v>7</v>
      </c>
      <c r="I321" s="20">
        <v>32</v>
      </c>
      <c r="J321" s="20">
        <v>44</v>
      </c>
      <c r="K321" s="20">
        <v>50</v>
      </c>
      <c r="L321" s="20"/>
      <c r="M321" s="20">
        <v>32</v>
      </c>
      <c r="N321" s="20"/>
      <c r="O321" s="20"/>
      <c r="P321" s="20">
        <v>42</v>
      </c>
      <c r="Q321" s="20"/>
      <c r="R321" s="19"/>
      <c r="S321" s="20">
        <v>31</v>
      </c>
      <c r="T321" s="20"/>
      <c r="U321" s="20">
        <v>47</v>
      </c>
      <c r="V321" s="20">
        <v>20</v>
      </c>
      <c r="W321" s="20">
        <v>42</v>
      </c>
      <c r="X321" s="19"/>
    </row>
    <row r="322" spans="1:24" s="15" customFormat="1" ht="13.8">
      <c r="A322" s="15" t="s">
        <v>192</v>
      </c>
      <c r="B322" s="19" t="s">
        <v>193</v>
      </c>
      <c r="C322" s="19">
        <v>2014</v>
      </c>
      <c r="D322" s="19" t="s">
        <v>443</v>
      </c>
      <c r="E322" s="16">
        <v>38</v>
      </c>
      <c r="F322" s="20">
        <v>85</v>
      </c>
      <c r="G322" s="21">
        <v>2.6700000762939453</v>
      </c>
      <c r="H322" s="20">
        <v>7</v>
      </c>
      <c r="I322" s="20">
        <v>34</v>
      </c>
      <c r="J322" s="20">
        <v>42</v>
      </c>
      <c r="K322" s="20">
        <v>45</v>
      </c>
      <c r="L322" s="20"/>
      <c r="M322" s="20">
        <v>32</v>
      </c>
      <c r="N322" s="20"/>
      <c r="O322" s="20"/>
      <c r="P322" s="20">
        <v>42</v>
      </c>
      <c r="Q322" s="20"/>
      <c r="R322" s="19"/>
      <c r="S322" s="20">
        <v>31</v>
      </c>
      <c r="T322" s="20"/>
      <c r="U322" s="20">
        <v>47</v>
      </c>
      <c r="V322" s="20">
        <v>29</v>
      </c>
      <c r="W322" s="20">
        <v>38</v>
      </c>
      <c r="X322" s="19"/>
    </row>
    <row r="323" spans="1:24" s="15" customFormat="1" ht="13.8">
      <c r="A323" s="15" t="s">
        <v>192</v>
      </c>
      <c r="B323" s="19" t="s">
        <v>193</v>
      </c>
      <c r="C323" s="19">
        <v>2015</v>
      </c>
      <c r="D323" s="19" t="s">
        <v>443</v>
      </c>
      <c r="E323" s="16">
        <v>38</v>
      </c>
      <c r="F323" s="20">
        <v>76</v>
      </c>
      <c r="G323" s="21">
        <v>2.9700000286102295</v>
      </c>
      <c r="H323" s="20">
        <v>7</v>
      </c>
      <c r="I323" s="20">
        <v>33</v>
      </c>
      <c r="J323" s="20">
        <v>43</v>
      </c>
      <c r="K323" s="20">
        <v>45</v>
      </c>
      <c r="L323" s="20"/>
      <c r="M323" s="20">
        <v>32</v>
      </c>
      <c r="N323" s="20"/>
      <c r="O323" s="20"/>
      <c r="P323" s="20">
        <v>42</v>
      </c>
      <c r="Q323" s="20"/>
      <c r="R323" s="19"/>
      <c r="S323" s="20">
        <v>41</v>
      </c>
      <c r="T323" s="20"/>
      <c r="U323" s="20">
        <v>47</v>
      </c>
      <c r="V323" s="20">
        <v>29</v>
      </c>
      <c r="W323" s="20">
        <v>28</v>
      </c>
      <c r="X323" s="19"/>
    </row>
    <row r="324" spans="1:24" s="15" customFormat="1" ht="13.8">
      <c r="A324" s="15" t="s">
        <v>192</v>
      </c>
      <c r="B324" s="19" t="s">
        <v>193</v>
      </c>
      <c r="C324" s="19">
        <v>2016</v>
      </c>
      <c r="D324" s="19" t="s">
        <v>443</v>
      </c>
      <c r="E324" s="16">
        <v>42</v>
      </c>
      <c r="F324" s="20">
        <v>72</v>
      </c>
      <c r="G324" s="21">
        <v>2.4700000000000002</v>
      </c>
      <c r="H324" s="20">
        <v>7</v>
      </c>
      <c r="I324" s="20">
        <v>38</v>
      </c>
      <c r="J324" s="20">
        <v>46</v>
      </c>
      <c r="K324" s="20">
        <v>44</v>
      </c>
      <c r="L324" s="20" t="s">
        <v>557</v>
      </c>
      <c r="M324" s="20">
        <v>32</v>
      </c>
      <c r="N324" s="20" t="s">
        <v>557</v>
      </c>
      <c r="O324" s="20" t="s">
        <v>557</v>
      </c>
      <c r="P324" s="20">
        <v>47</v>
      </c>
      <c r="Q324" s="20" t="s">
        <v>557</v>
      </c>
      <c r="R324" s="19" t="s">
        <v>557</v>
      </c>
      <c r="S324" s="20">
        <v>41</v>
      </c>
      <c r="T324" s="20">
        <v>49</v>
      </c>
      <c r="U324" s="20">
        <v>47</v>
      </c>
      <c r="V324" s="20" t="s">
        <v>557</v>
      </c>
      <c r="W324" s="20">
        <v>34</v>
      </c>
      <c r="X324" s="19"/>
    </row>
    <row r="325" spans="1:24" s="15" customFormat="1" ht="13.8">
      <c r="A325" s="15" t="s">
        <v>192</v>
      </c>
      <c r="B325" s="19" t="s">
        <v>193</v>
      </c>
      <c r="C325" s="19">
        <v>2017</v>
      </c>
      <c r="D325" s="19" t="s">
        <v>443</v>
      </c>
      <c r="E325" s="16">
        <v>42</v>
      </c>
      <c r="F325" s="20">
        <v>74</v>
      </c>
      <c r="G325" s="21">
        <v>2.1800000000000002</v>
      </c>
      <c r="H325" s="20">
        <v>7</v>
      </c>
      <c r="I325" s="20">
        <v>38</v>
      </c>
      <c r="J325" s="20">
        <v>46</v>
      </c>
      <c r="K325" s="20">
        <v>44</v>
      </c>
      <c r="L325" s="20"/>
      <c r="M325" s="20">
        <v>33</v>
      </c>
      <c r="N325" s="20"/>
      <c r="O325" s="20"/>
      <c r="P325" s="20">
        <v>47</v>
      </c>
      <c r="Q325" s="20"/>
      <c r="R325" s="19"/>
      <c r="S325" s="20">
        <v>41</v>
      </c>
      <c r="T325" s="20">
        <v>50</v>
      </c>
      <c r="U325" s="20">
        <v>43</v>
      </c>
      <c r="V325" s="20"/>
      <c r="W325" s="20">
        <v>37</v>
      </c>
      <c r="X325" s="19"/>
    </row>
    <row r="326" spans="1:24" s="15" customFormat="1" ht="13.8">
      <c r="A326" s="15" t="s">
        <v>192</v>
      </c>
      <c r="B326" s="19" t="s">
        <v>193</v>
      </c>
      <c r="C326" s="19">
        <v>2018</v>
      </c>
      <c r="D326" s="19" t="s">
        <v>443</v>
      </c>
      <c r="E326" s="16">
        <v>41</v>
      </c>
      <c r="F326" s="20">
        <v>78</v>
      </c>
      <c r="G326" s="21">
        <v>1.81</v>
      </c>
      <c r="H326" s="20">
        <v>8</v>
      </c>
      <c r="I326" s="20">
        <v>38</v>
      </c>
      <c r="J326" s="20">
        <v>44</v>
      </c>
      <c r="K326" s="20">
        <v>44</v>
      </c>
      <c r="L326" s="20"/>
      <c r="M326" s="20">
        <v>33</v>
      </c>
      <c r="N326" s="20"/>
      <c r="O326" s="20"/>
      <c r="P326" s="20">
        <v>47</v>
      </c>
      <c r="Q326" s="20"/>
      <c r="R326" s="19"/>
      <c r="S326" s="20">
        <v>41</v>
      </c>
      <c r="T326" s="20">
        <v>44</v>
      </c>
      <c r="U326" s="20">
        <v>43</v>
      </c>
      <c r="V326" s="20">
        <v>34</v>
      </c>
      <c r="W326" s="20">
        <v>37</v>
      </c>
      <c r="X326" s="19"/>
    </row>
    <row r="327" spans="1:24" s="15" customFormat="1" ht="13.8">
      <c r="A327" s="15" t="s">
        <v>192</v>
      </c>
      <c r="B327" s="19" t="s">
        <v>193</v>
      </c>
      <c r="C327" s="19">
        <v>2019</v>
      </c>
      <c r="D327" s="19" t="s">
        <v>443</v>
      </c>
      <c r="E327" s="16">
        <v>40</v>
      </c>
      <c r="F327" s="20">
        <v>85</v>
      </c>
      <c r="G327" s="21">
        <v>2.5428519999999999</v>
      </c>
      <c r="H327" s="20">
        <v>8</v>
      </c>
      <c r="I327" s="20">
        <v>35.829720000000002</v>
      </c>
      <c r="J327" s="20">
        <v>44.170279999999998</v>
      </c>
      <c r="K327" s="20">
        <v>44</v>
      </c>
      <c r="L327" s="20" t="s">
        <v>557</v>
      </c>
      <c r="M327" s="20">
        <v>33</v>
      </c>
      <c r="N327" s="20" t="s">
        <v>557</v>
      </c>
      <c r="O327" s="20" t="s">
        <v>557</v>
      </c>
      <c r="P327" s="20">
        <v>47</v>
      </c>
      <c r="Q327" s="20" t="s">
        <v>557</v>
      </c>
      <c r="R327" s="19" t="s">
        <v>557</v>
      </c>
      <c r="S327" s="20">
        <v>41</v>
      </c>
      <c r="T327" s="20">
        <v>48</v>
      </c>
      <c r="U327" s="20">
        <v>43</v>
      </c>
      <c r="V327" s="20">
        <v>27</v>
      </c>
      <c r="W327" s="20">
        <v>37</v>
      </c>
      <c r="X327" s="19"/>
    </row>
    <row r="328" spans="1:24" s="15" customFormat="1" ht="13.8">
      <c r="A328" s="15" t="s">
        <v>192</v>
      </c>
      <c r="B328" s="19" t="s">
        <v>193</v>
      </c>
      <c r="C328" s="19">
        <v>2020</v>
      </c>
      <c r="D328" s="19" t="s">
        <v>443</v>
      </c>
      <c r="E328" s="16">
        <v>40</v>
      </c>
      <c r="F328" s="20">
        <v>86</v>
      </c>
      <c r="G328" s="21">
        <v>1.622322</v>
      </c>
      <c r="H328" s="20">
        <v>8</v>
      </c>
      <c r="I328" s="20">
        <v>37.339390000000002</v>
      </c>
      <c r="J328" s="20">
        <v>42.660609999999998</v>
      </c>
      <c r="K328" s="20">
        <v>44</v>
      </c>
      <c r="L328" s="20" t="s">
        <v>557</v>
      </c>
      <c r="M328" s="20">
        <v>33</v>
      </c>
      <c r="N328" s="20" t="s">
        <v>557</v>
      </c>
      <c r="O328" s="20" t="s">
        <v>557</v>
      </c>
      <c r="P328" s="20">
        <v>47</v>
      </c>
      <c r="Q328" s="20" t="s">
        <v>557</v>
      </c>
      <c r="R328" s="19" t="s">
        <v>557</v>
      </c>
      <c r="S328" s="20">
        <v>41</v>
      </c>
      <c r="T328" s="20">
        <v>46</v>
      </c>
      <c r="U328" s="20">
        <v>43</v>
      </c>
      <c r="V328" s="20">
        <v>27</v>
      </c>
      <c r="W328" s="20">
        <v>36</v>
      </c>
      <c r="X328" s="19"/>
    </row>
    <row r="329" spans="1:24" s="15" customFormat="1" ht="13.8">
      <c r="A329" s="15" t="s">
        <v>192</v>
      </c>
      <c r="B329" s="19" t="s">
        <v>193</v>
      </c>
      <c r="C329" s="19">
        <v>2021</v>
      </c>
      <c r="D329" s="19" t="s">
        <v>443</v>
      </c>
      <c r="E329" s="16">
        <v>42</v>
      </c>
      <c r="F329" s="20">
        <v>78</v>
      </c>
      <c r="G329" s="21">
        <v>1.3671990000000001</v>
      </c>
      <c r="H329" s="20">
        <v>7</v>
      </c>
      <c r="I329" s="20">
        <v>39.750959999999999</v>
      </c>
      <c r="J329" s="20">
        <v>44.249040000000001</v>
      </c>
      <c r="K329" s="20">
        <v>44.438479999999998</v>
      </c>
      <c r="L329" s="20"/>
      <c r="M329" s="20">
        <v>32.845500000000001</v>
      </c>
      <c r="N329" s="20"/>
      <c r="O329" s="20"/>
      <c r="P329" s="20">
        <v>46.737209999999997</v>
      </c>
      <c r="Q329" s="20"/>
      <c r="R329" s="19"/>
      <c r="S329" s="20">
        <v>41.127429999999997</v>
      </c>
      <c r="T329" s="20">
        <v>45.614879999999999</v>
      </c>
      <c r="U329" s="20">
        <v>43.443260000000002</v>
      </c>
      <c r="V329" s="20"/>
      <c r="W329" s="20">
        <v>36.47907</v>
      </c>
      <c r="X329" s="19"/>
    </row>
    <row r="330" spans="1:24" s="15" customFormat="1" ht="13.8">
      <c r="A330" s="15" t="s">
        <v>192</v>
      </c>
      <c r="B330" s="19" t="s">
        <v>193</v>
      </c>
      <c r="C330" s="19">
        <v>2022</v>
      </c>
      <c r="D330" s="19" t="s">
        <v>443</v>
      </c>
      <c r="E330" s="16">
        <v>42</v>
      </c>
      <c r="F330" s="20">
        <v>77</v>
      </c>
      <c r="G330" s="21">
        <v>1.3671990000000001</v>
      </c>
      <c r="H330" s="20">
        <v>7</v>
      </c>
      <c r="I330" s="20">
        <v>39.75779</v>
      </c>
      <c r="J330" s="20">
        <v>44.24221</v>
      </c>
      <c r="K330" s="20">
        <v>44</v>
      </c>
      <c r="L330" s="20" t="s">
        <v>557</v>
      </c>
      <c r="M330" s="20">
        <v>33</v>
      </c>
      <c r="N330" s="20" t="s">
        <v>557</v>
      </c>
      <c r="O330" s="20" t="s">
        <v>557</v>
      </c>
      <c r="P330" s="20">
        <v>47</v>
      </c>
      <c r="Q330" s="20" t="s">
        <v>557</v>
      </c>
      <c r="R330" s="19" t="s">
        <v>557</v>
      </c>
      <c r="S330" s="20">
        <v>41</v>
      </c>
      <c r="T330" s="20">
        <v>46</v>
      </c>
      <c r="U330" s="20">
        <v>43</v>
      </c>
      <c r="V330" s="20" t="s">
        <v>557</v>
      </c>
      <c r="W330" s="20">
        <v>36</v>
      </c>
      <c r="X330" s="19"/>
    </row>
    <row r="331" spans="1:24" s="15" customFormat="1" ht="13.8">
      <c r="A331" s="15" t="s">
        <v>192</v>
      </c>
      <c r="B331" s="19" t="s">
        <v>193</v>
      </c>
      <c r="C331" s="19">
        <v>2023</v>
      </c>
      <c r="D331" s="19" t="s">
        <v>443</v>
      </c>
      <c r="E331" s="16">
        <v>41</v>
      </c>
      <c r="F331" s="20">
        <v>83</v>
      </c>
      <c r="G331" s="21">
        <v>1.7826139999999999</v>
      </c>
      <c r="H331" s="20">
        <v>7</v>
      </c>
      <c r="I331" s="20">
        <v>38.076520000000002</v>
      </c>
      <c r="J331" s="20">
        <v>43.923479999999998</v>
      </c>
      <c r="K331" s="20">
        <v>44.438479999999998</v>
      </c>
      <c r="L331" s="20"/>
      <c r="M331" s="20">
        <v>28.855989999999998</v>
      </c>
      <c r="N331" s="20"/>
      <c r="O331" s="20"/>
      <c r="P331" s="20">
        <v>46.737209999999997</v>
      </c>
      <c r="Q331" s="20"/>
      <c r="R331" s="19"/>
      <c r="S331" s="20">
        <v>37.469740000000002</v>
      </c>
      <c r="T331" s="20">
        <v>47.061689999999999</v>
      </c>
      <c r="U331" s="20">
        <v>43.443260000000002</v>
      </c>
      <c r="V331" s="20"/>
      <c r="W331" s="20">
        <v>36.47907</v>
      </c>
      <c r="X331" s="19"/>
    </row>
    <row r="332" spans="1:24" s="15" customFormat="1" ht="13.8">
      <c r="A332" s="15" t="s">
        <v>192</v>
      </c>
      <c r="B332" s="19" t="s">
        <v>193</v>
      </c>
      <c r="C332" s="19">
        <v>2024</v>
      </c>
      <c r="D332" s="19" t="s">
        <v>443</v>
      </c>
      <c r="E332" s="16">
        <v>41</v>
      </c>
      <c r="F332" s="20">
        <v>82</v>
      </c>
      <c r="G332" s="21">
        <v>2.2993570000000001</v>
      </c>
      <c r="H332" s="20">
        <v>7</v>
      </c>
      <c r="I332" s="20">
        <v>37.229050000000001</v>
      </c>
      <c r="J332" s="20">
        <v>44.770949999999999</v>
      </c>
      <c r="K332" s="20">
        <v>52.02402</v>
      </c>
      <c r="L332" s="20"/>
      <c r="M332" s="20">
        <v>29.937519999999999</v>
      </c>
      <c r="N332" s="20"/>
      <c r="O332" s="20"/>
      <c r="P332" s="20">
        <v>45.559510000000003</v>
      </c>
      <c r="Q332" s="20"/>
      <c r="R332" s="19"/>
      <c r="S332" s="20">
        <v>32.781230000000001</v>
      </c>
      <c r="T332" s="20">
        <v>50.474800000000002</v>
      </c>
      <c r="U332" s="20">
        <v>39.171520000000001</v>
      </c>
      <c r="V332" s="20"/>
      <c r="W332" s="20">
        <v>36.667259999999999</v>
      </c>
      <c r="X332" s="19"/>
    </row>
    <row r="333" spans="1:24" s="15" customFormat="1">
      <c r="A333" s="68" t="s">
        <v>192</v>
      </c>
      <c r="B333" s="70" t="s">
        <v>193</v>
      </c>
      <c r="C333" s="70">
        <v>2025</v>
      </c>
      <c r="D333" s="73" t="str">
        <f>VLOOKUP(B333,'CPI Timeseries 2012 - 2025'!B:C,2,0)</f>
        <v>SSA</v>
      </c>
      <c r="E333" s="16">
        <v>40</v>
      </c>
      <c r="F333" s="70">
        <v>84</v>
      </c>
      <c r="G333" s="74">
        <v>2.4936850000000002</v>
      </c>
      <c r="H333" s="70">
        <v>7</v>
      </c>
      <c r="I333" s="75">
        <v>35.910350000000001</v>
      </c>
      <c r="J333" s="75">
        <v>44.089649999999999</v>
      </c>
      <c r="K333" s="75">
        <v>51.995899999999999</v>
      </c>
      <c r="L333" s="75"/>
      <c r="M333" s="75">
        <v>25.644259999999999</v>
      </c>
      <c r="N333" s="75"/>
      <c r="O333" s="75"/>
      <c r="P333" s="75">
        <v>45.51793</v>
      </c>
      <c r="Q333" s="75"/>
      <c r="R333" s="75"/>
      <c r="S333" s="75">
        <v>32.758890000000001</v>
      </c>
      <c r="T333" s="75">
        <v>48.430059999999997</v>
      </c>
      <c r="U333" s="75">
        <v>39.177059999999997</v>
      </c>
      <c r="V333" s="75"/>
      <c r="W333" s="75">
        <v>35.780169999999998</v>
      </c>
      <c r="X333" s="2"/>
    </row>
    <row r="334" spans="1:24" s="15" customFormat="1" ht="13.8">
      <c r="A334" s="15" t="s">
        <v>357</v>
      </c>
      <c r="B334" s="19" t="s">
        <v>358</v>
      </c>
      <c r="C334" s="19">
        <v>2012</v>
      </c>
      <c r="D334" s="19" t="s">
        <v>443</v>
      </c>
      <c r="E334" s="16">
        <v>19</v>
      </c>
      <c r="F334" s="20">
        <v>165</v>
      </c>
      <c r="G334" s="21">
        <v>2.8</v>
      </c>
      <c r="H334" s="20">
        <v>5</v>
      </c>
      <c r="I334" s="20">
        <v>14</v>
      </c>
      <c r="J334" s="20">
        <v>23</v>
      </c>
      <c r="K334" s="20">
        <v>17</v>
      </c>
      <c r="L334" s="20"/>
      <c r="M334" s="20">
        <v>28</v>
      </c>
      <c r="N334" s="20"/>
      <c r="O334" s="20"/>
      <c r="P334" s="20">
        <v>22</v>
      </c>
      <c r="Q334" s="20"/>
      <c r="R334" s="19"/>
      <c r="S334" s="20"/>
      <c r="T334" s="20"/>
      <c r="U334" s="20">
        <v>12</v>
      </c>
      <c r="V334" s="20">
        <v>15</v>
      </c>
      <c r="W334" s="20"/>
      <c r="X334" s="19"/>
    </row>
    <row r="335" spans="1:24" s="15" customFormat="1" ht="13.8">
      <c r="A335" s="15" t="s">
        <v>357</v>
      </c>
      <c r="B335" s="19" t="s">
        <v>358</v>
      </c>
      <c r="C335" s="19">
        <v>2013</v>
      </c>
      <c r="D335" s="19" t="s">
        <v>443</v>
      </c>
      <c r="E335" s="16">
        <v>21</v>
      </c>
      <c r="F335" s="20">
        <v>157</v>
      </c>
      <c r="G335" s="21">
        <v>2.6</v>
      </c>
      <c r="H335" s="20">
        <v>5</v>
      </c>
      <c r="I335" s="20">
        <v>17</v>
      </c>
      <c r="J335" s="20">
        <v>25</v>
      </c>
      <c r="K335" s="20">
        <v>27</v>
      </c>
      <c r="L335" s="20"/>
      <c r="M335" s="20">
        <v>23</v>
      </c>
      <c r="N335" s="20"/>
      <c r="O335" s="20"/>
      <c r="P335" s="20">
        <v>22</v>
      </c>
      <c r="Q335" s="20"/>
      <c r="R335" s="19"/>
      <c r="S335" s="20"/>
      <c r="T335" s="20"/>
      <c r="U335" s="20">
        <v>12</v>
      </c>
      <c r="V335" s="20">
        <v>22</v>
      </c>
      <c r="W335" s="20"/>
      <c r="X335" s="19"/>
    </row>
    <row r="336" spans="1:24" s="15" customFormat="1" ht="13.8">
      <c r="A336" s="15" t="s">
        <v>357</v>
      </c>
      <c r="B336" s="19" t="s">
        <v>358</v>
      </c>
      <c r="C336" s="19">
        <v>2014</v>
      </c>
      <c r="D336" s="19" t="s">
        <v>443</v>
      </c>
      <c r="E336" s="16">
        <v>20</v>
      </c>
      <c r="F336" s="20">
        <v>159</v>
      </c>
      <c r="G336" s="21">
        <v>3.6500000953674316</v>
      </c>
      <c r="H336" s="20">
        <v>5</v>
      </c>
      <c r="I336" s="20">
        <v>14</v>
      </c>
      <c r="J336" s="20">
        <v>26</v>
      </c>
      <c r="K336" s="20">
        <v>27</v>
      </c>
      <c r="L336" s="20"/>
      <c r="M336" s="20">
        <v>23</v>
      </c>
      <c r="N336" s="20"/>
      <c r="O336" s="20"/>
      <c r="P336" s="20">
        <v>11</v>
      </c>
      <c r="Q336" s="20"/>
      <c r="R336" s="19"/>
      <c r="S336" s="20"/>
      <c r="T336" s="20"/>
      <c r="U336" s="20">
        <v>12</v>
      </c>
      <c r="V336" s="20">
        <v>28</v>
      </c>
      <c r="W336" s="20"/>
      <c r="X336" s="19"/>
    </row>
    <row r="337" spans="1:24" s="15" customFormat="1" ht="13.8">
      <c r="A337" s="15" t="s">
        <v>357</v>
      </c>
      <c r="B337" s="19" t="s">
        <v>358</v>
      </c>
      <c r="C337" s="19">
        <v>2015</v>
      </c>
      <c r="D337" s="19" t="s">
        <v>443</v>
      </c>
      <c r="E337" s="16">
        <v>21</v>
      </c>
      <c r="F337" s="20">
        <v>150</v>
      </c>
      <c r="G337" s="21">
        <v>2.940000057220459</v>
      </c>
      <c r="H337" s="20">
        <v>5</v>
      </c>
      <c r="I337" s="20">
        <v>16</v>
      </c>
      <c r="J337" s="20">
        <v>26</v>
      </c>
      <c r="K337" s="20">
        <v>25</v>
      </c>
      <c r="L337" s="20"/>
      <c r="M337" s="20">
        <v>19</v>
      </c>
      <c r="N337" s="20"/>
      <c r="O337" s="20"/>
      <c r="P337" s="20">
        <v>11</v>
      </c>
      <c r="Q337" s="20"/>
      <c r="R337" s="19"/>
      <c r="S337" s="20"/>
      <c r="T337" s="20"/>
      <c r="U337" s="20">
        <v>23</v>
      </c>
      <c r="V337" s="20">
        <v>28</v>
      </c>
      <c r="W337" s="20"/>
      <c r="X337" s="19"/>
    </row>
    <row r="338" spans="1:24" s="15" customFormat="1" ht="13.8">
      <c r="A338" s="15" t="s">
        <v>357</v>
      </c>
      <c r="B338" s="19" t="s">
        <v>358</v>
      </c>
      <c r="C338" s="19">
        <v>2016</v>
      </c>
      <c r="D338" s="19" t="s">
        <v>443</v>
      </c>
      <c r="E338" s="16">
        <v>20</v>
      </c>
      <c r="F338" s="20">
        <v>159</v>
      </c>
      <c r="G338" s="21">
        <v>1.53</v>
      </c>
      <c r="H338" s="20">
        <v>6</v>
      </c>
      <c r="I338" s="20">
        <v>18</v>
      </c>
      <c r="J338" s="20">
        <v>23</v>
      </c>
      <c r="K338" s="20">
        <v>20</v>
      </c>
      <c r="L338" s="20" t="s">
        <v>557</v>
      </c>
      <c r="M338" s="20">
        <v>20</v>
      </c>
      <c r="N338" s="20" t="s">
        <v>557</v>
      </c>
      <c r="O338" s="20" t="s">
        <v>557</v>
      </c>
      <c r="P338" s="20">
        <v>22</v>
      </c>
      <c r="Q338" s="20" t="s">
        <v>557</v>
      </c>
      <c r="R338" s="19" t="s">
        <v>557</v>
      </c>
      <c r="S338" s="20" t="s">
        <v>557</v>
      </c>
      <c r="T338" s="20">
        <v>20</v>
      </c>
      <c r="U338" s="20">
        <v>13</v>
      </c>
      <c r="V338" s="20">
        <v>24</v>
      </c>
      <c r="W338" s="20" t="s">
        <v>557</v>
      </c>
      <c r="X338" s="19"/>
    </row>
    <row r="339" spans="1:24" s="15" customFormat="1" ht="13.8">
      <c r="A339" s="15" t="s">
        <v>357</v>
      </c>
      <c r="B339" s="19" t="s">
        <v>358</v>
      </c>
      <c r="C339" s="19">
        <v>2017</v>
      </c>
      <c r="D339" s="19" t="s">
        <v>443</v>
      </c>
      <c r="E339" s="16">
        <v>22</v>
      </c>
      <c r="F339" s="20">
        <v>157</v>
      </c>
      <c r="G339" s="21">
        <v>3.29</v>
      </c>
      <c r="H339" s="20">
        <v>6</v>
      </c>
      <c r="I339" s="20">
        <v>17</v>
      </c>
      <c r="J339" s="20">
        <v>27</v>
      </c>
      <c r="K339" s="20">
        <v>21</v>
      </c>
      <c r="L339" s="20"/>
      <c r="M339" s="20">
        <v>21</v>
      </c>
      <c r="N339" s="20"/>
      <c r="O339" s="20"/>
      <c r="P339" s="20">
        <v>22</v>
      </c>
      <c r="Q339" s="20"/>
      <c r="R339" s="19"/>
      <c r="S339" s="20"/>
      <c r="T339" s="20">
        <v>12</v>
      </c>
      <c r="U339" s="20">
        <v>18</v>
      </c>
      <c r="V339" s="20">
        <v>36</v>
      </c>
      <c r="W339" s="20"/>
      <c r="X339" s="19"/>
    </row>
    <row r="340" spans="1:24" s="15" customFormat="1" ht="13.8">
      <c r="A340" s="15" t="s">
        <v>357</v>
      </c>
      <c r="B340" s="19" t="s">
        <v>358</v>
      </c>
      <c r="C340" s="19">
        <v>2018</v>
      </c>
      <c r="D340" s="19" t="s">
        <v>443</v>
      </c>
      <c r="E340" s="16">
        <v>17</v>
      </c>
      <c r="F340" s="20">
        <v>170</v>
      </c>
      <c r="G340" s="21">
        <v>2.65</v>
      </c>
      <c r="H340" s="20">
        <v>5</v>
      </c>
      <c r="I340" s="20">
        <v>13</v>
      </c>
      <c r="J340" s="20">
        <v>21</v>
      </c>
      <c r="K340" s="20">
        <v>21</v>
      </c>
      <c r="L340" s="20"/>
      <c r="M340" s="20">
        <v>21</v>
      </c>
      <c r="N340" s="20"/>
      <c r="O340" s="20"/>
      <c r="P340" s="20">
        <v>22</v>
      </c>
      <c r="Q340" s="20"/>
      <c r="R340" s="19"/>
      <c r="S340" s="20"/>
      <c r="T340" s="20">
        <v>12</v>
      </c>
      <c r="U340" s="20">
        <v>10</v>
      </c>
      <c r="V340" s="20"/>
      <c r="W340" s="20"/>
      <c r="X340" s="19"/>
    </row>
    <row r="341" spans="1:24" s="15" customFormat="1" ht="13.8">
      <c r="A341" s="15" t="s">
        <v>357</v>
      </c>
      <c r="B341" s="19" t="s">
        <v>358</v>
      </c>
      <c r="C341" s="19">
        <v>2019</v>
      </c>
      <c r="D341" s="19" t="s">
        <v>443</v>
      </c>
      <c r="E341" s="16">
        <v>19</v>
      </c>
      <c r="F341" s="20">
        <v>165</v>
      </c>
      <c r="G341" s="21">
        <v>4.8940060000000001</v>
      </c>
      <c r="H341" s="20">
        <v>6</v>
      </c>
      <c r="I341" s="20">
        <v>10.97383</v>
      </c>
      <c r="J341" s="20">
        <v>27.02617</v>
      </c>
      <c r="K341" s="20">
        <v>14</v>
      </c>
      <c r="L341" s="20" t="s">
        <v>557</v>
      </c>
      <c r="M341" s="20">
        <v>17</v>
      </c>
      <c r="N341" s="20" t="s">
        <v>557</v>
      </c>
      <c r="O341" s="20" t="s">
        <v>557</v>
      </c>
      <c r="P341" s="20">
        <v>22</v>
      </c>
      <c r="Q341" s="20" t="s">
        <v>557</v>
      </c>
      <c r="R341" s="19" t="s">
        <v>557</v>
      </c>
      <c r="S341" s="20" t="s">
        <v>557</v>
      </c>
      <c r="T341" s="20">
        <v>11</v>
      </c>
      <c r="U341" s="20">
        <v>10</v>
      </c>
      <c r="V341" s="20">
        <v>42</v>
      </c>
      <c r="W341" s="20" t="s">
        <v>557</v>
      </c>
      <c r="X341" s="19"/>
    </row>
    <row r="342" spans="1:24" s="15" customFormat="1" ht="13.8">
      <c r="A342" s="15" t="s">
        <v>357</v>
      </c>
      <c r="B342" s="19" t="s">
        <v>358</v>
      </c>
      <c r="C342" s="19">
        <v>2020</v>
      </c>
      <c r="D342" s="19" t="s">
        <v>443</v>
      </c>
      <c r="E342" s="16">
        <v>19</v>
      </c>
      <c r="F342" s="20">
        <v>165</v>
      </c>
      <c r="G342" s="21">
        <v>3.7378589999999998</v>
      </c>
      <c r="H342" s="20">
        <v>6</v>
      </c>
      <c r="I342" s="20">
        <v>12.869910000000001</v>
      </c>
      <c r="J342" s="20">
        <v>25.130089999999999</v>
      </c>
      <c r="K342" s="20">
        <v>14</v>
      </c>
      <c r="L342" s="20" t="s">
        <v>557</v>
      </c>
      <c r="M342" s="20">
        <v>17</v>
      </c>
      <c r="N342" s="20" t="s">
        <v>557</v>
      </c>
      <c r="O342" s="20" t="s">
        <v>557</v>
      </c>
      <c r="P342" s="20">
        <v>22</v>
      </c>
      <c r="Q342" s="20" t="s">
        <v>557</v>
      </c>
      <c r="R342" s="19" t="s">
        <v>557</v>
      </c>
      <c r="S342" s="20" t="s">
        <v>557</v>
      </c>
      <c r="T342" s="20">
        <v>11</v>
      </c>
      <c r="U342" s="20">
        <v>10</v>
      </c>
      <c r="V342" s="20">
        <v>42</v>
      </c>
      <c r="W342" s="20" t="s">
        <v>557</v>
      </c>
      <c r="X342" s="19"/>
    </row>
    <row r="343" spans="1:24" s="15" customFormat="1" ht="13.8">
      <c r="A343" s="15" t="s">
        <v>357</v>
      </c>
      <c r="B343" s="19" t="s">
        <v>358</v>
      </c>
      <c r="C343" s="19">
        <v>2021</v>
      </c>
      <c r="D343" s="19" t="s">
        <v>443</v>
      </c>
      <c r="E343" s="16">
        <v>19</v>
      </c>
      <c r="F343" s="20">
        <v>169</v>
      </c>
      <c r="G343" s="21">
        <v>3.2682470000000001</v>
      </c>
      <c r="H343" s="20">
        <v>6</v>
      </c>
      <c r="I343" s="20">
        <v>13.62373</v>
      </c>
      <c r="J343" s="20">
        <v>24.376270000000002</v>
      </c>
      <c r="K343" s="20">
        <v>13.79579</v>
      </c>
      <c r="L343" s="20"/>
      <c r="M343" s="20">
        <v>12.897919999999999</v>
      </c>
      <c r="N343" s="20"/>
      <c r="O343" s="20"/>
      <c r="P343" s="20">
        <v>22.451969999999999</v>
      </c>
      <c r="Q343" s="20"/>
      <c r="R343" s="19"/>
      <c r="S343" s="20"/>
      <c r="T343" s="20">
        <v>13.78506</v>
      </c>
      <c r="U343" s="20">
        <v>10.11772</v>
      </c>
      <c r="V343" s="20">
        <v>38.190519999999999</v>
      </c>
      <c r="W343" s="20"/>
      <c r="X343" s="19"/>
    </row>
    <row r="344" spans="1:24" s="15" customFormat="1" ht="13.8">
      <c r="A344" s="15" t="s">
        <v>357</v>
      </c>
      <c r="B344" s="19" t="s">
        <v>358</v>
      </c>
      <c r="C344" s="19">
        <v>2022</v>
      </c>
      <c r="D344" s="19" t="s">
        <v>443</v>
      </c>
      <c r="E344" s="16">
        <v>17</v>
      </c>
      <c r="F344" s="20">
        <v>171</v>
      </c>
      <c r="G344" s="21">
        <v>2.3255970000000001</v>
      </c>
      <c r="H344" s="20">
        <v>5</v>
      </c>
      <c r="I344" s="20">
        <v>13.186019999999999</v>
      </c>
      <c r="J344" s="20">
        <v>20.813980000000001</v>
      </c>
      <c r="K344" s="20">
        <v>14</v>
      </c>
      <c r="L344" s="20" t="s">
        <v>557</v>
      </c>
      <c r="M344" s="20">
        <v>13</v>
      </c>
      <c r="N344" s="20" t="s">
        <v>557</v>
      </c>
      <c r="O344" s="20" t="s">
        <v>557</v>
      </c>
      <c r="P344" s="20">
        <v>22</v>
      </c>
      <c r="Q344" s="20" t="s">
        <v>557</v>
      </c>
      <c r="R344" s="19" t="s">
        <v>557</v>
      </c>
      <c r="S344" s="20" t="s">
        <v>557</v>
      </c>
      <c r="T344" s="20">
        <v>25</v>
      </c>
      <c r="U344" s="20">
        <v>10</v>
      </c>
      <c r="V344" s="20" t="s">
        <v>557</v>
      </c>
      <c r="W344" s="20" t="s">
        <v>557</v>
      </c>
      <c r="X344" s="19"/>
    </row>
    <row r="345" spans="1:24" s="15" customFormat="1" ht="13.8">
      <c r="A345" s="15" t="s">
        <v>357</v>
      </c>
      <c r="B345" s="19" t="s">
        <v>358</v>
      </c>
      <c r="C345" s="19">
        <v>2023</v>
      </c>
      <c r="D345" s="19" t="s">
        <v>443</v>
      </c>
      <c r="E345" s="16">
        <v>20</v>
      </c>
      <c r="F345" s="20">
        <v>162</v>
      </c>
      <c r="G345" s="21">
        <v>1.7968189999999999</v>
      </c>
      <c r="H345" s="20">
        <v>5</v>
      </c>
      <c r="I345" s="20">
        <v>17.05322</v>
      </c>
      <c r="J345" s="20">
        <v>22.94678</v>
      </c>
      <c r="K345" s="20">
        <v>18.85183</v>
      </c>
      <c r="L345" s="20"/>
      <c r="M345" s="20">
        <v>12.897919999999999</v>
      </c>
      <c r="N345" s="20"/>
      <c r="O345" s="20"/>
      <c r="P345" s="20">
        <v>22.451969999999999</v>
      </c>
      <c r="Q345" s="20"/>
      <c r="R345" s="19"/>
      <c r="S345" s="20"/>
      <c r="T345" s="20">
        <v>26.082940000000001</v>
      </c>
      <c r="U345" s="20">
        <v>18.449110000000001</v>
      </c>
      <c r="V345" s="20"/>
      <c r="W345" s="20"/>
      <c r="X345" s="19"/>
    </row>
    <row r="346" spans="1:24" s="15" customFormat="1" ht="13.8">
      <c r="A346" s="15" t="s">
        <v>357</v>
      </c>
      <c r="B346" s="19" t="s">
        <v>358</v>
      </c>
      <c r="C346" s="19">
        <v>2024</v>
      </c>
      <c r="D346" s="19" t="s">
        <v>443</v>
      </c>
      <c r="E346" s="16">
        <v>17</v>
      </c>
      <c r="F346" s="20">
        <v>165</v>
      </c>
      <c r="G346" s="21">
        <v>3.3654259999999998</v>
      </c>
      <c r="H346" s="20">
        <v>5</v>
      </c>
      <c r="I346" s="20">
        <v>11.480700000000001</v>
      </c>
      <c r="J346" s="20">
        <v>22.519300000000001</v>
      </c>
      <c r="K346" s="20">
        <v>27.557400000000001</v>
      </c>
      <c r="L346" s="20"/>
      <c r="M346" s="20">
        <v>12.745279999999999</v>
      </c>
      <c r="N346" s="20"/>
      <c r="O346" s="20"/>
      <c r="P346" s="20">
        <v>19.17484</v>
      </c>
      <c r="Q346" s="20"/>
      <c r="R346" s="19"/>
      <c r="S346" s="20"/>
      <c r="T346" s="20">
        <v>21.04401</v>
      </c>
      <c r="U346" s="20">
        <v>3.2360509999999998</v>
      </c>
      <c r="V346" s="20"/>
      <c r="W346" s="20"/>
      <c r="X346" s="19"/>
    </row>
    <row r="347" spans="1:24" s="15" customFormat="1">
      <c r="A347" s="68" t="s">
        <v>357</v>
      </c>
      <c r="B347" s="70" t="s">
        <v>358</v>
      </c>
      <c r="C347" s="70">
        <v>2025</v>
      </c>
      <c r="D347" s="73" t="str">
        <f>VLOOKUP(B347,'CPI Timeseries 2012 - 2025'!B:C,2,0)</f>
        <v>SSA</v>
      </c>
      <c r="E347" s="16">
        <v>17</v>
      </c>
      <c r="F347" s="70">
        <v>167</v>
      </c>
      <c r="G347" s="74">
        <v>3.3919480000000002</v>
      </c>
      <c r="H347" s="70">
        <v>5</v>
      </c>
      <c r="I347" s="75">
        <v>11.43721</v>
      </c>
      <c r="J347" s="75">
        <v>22.562799999999999</v>
      </c>
      <c r="K347" s="75">
        <v>27.529299999999999</v>
      </c>
      <c r="L347" s="75"/>
      <c r="M347" s="75">
        <v>12.748570000000001</v>
      </c>
      <c r="N347" s="75"/>
      <c r="O347" s="75"/>
      <c r="P347" s="75">
        <v>19.109950000000001</v>
      </c>
      <c r="Q347" s="75"/>
      <c r="R347" s="75"/>
      <c r="S347" s="75"/>
      <c r="T347" s="75">
        <v>21.731210000000001</v>
      </c>
      <c r="U347" s="75">
        <v>3.2353480000000001</v>
      </c>
      <c r="V347" s="75"/>
      <c r="W347" s="75"/>
      <c r="X347" s="2"/>
    </row>
    <row r="348" spans="1:24" s="15" customFormat="1" ht="13.8">
      <c r="A348" s="15" t="s">
        <v>92</v>
      </c>
      <c r="B348" s="19" t="s">
        <v>93</v>
      </c>
      <c r="C348" s="19">
        <v>2012</v>
      </c>
      <c r="D348" s="19" t="s">
        <v>443</v>
      </c>
      <c r="E348" s="16">
        <v>60</v>
      </c>
      <c r="F348" s="20">
        <v>39</v>
      </c>
      <c r="G348" s="21">
        <v>3.8</v>
      </c>
      <c r="H348" s="20">
        <v>4</v>
      </c>
      <c r="I348" s="20">
        <v>54</v>
      </c>
      <c r="J348" s="20">
        <v>67</v>
      </c>
      <c r="K348" s="20">
        <v>62</v>
      </c>
      <c r="L348" s="20"/>
      <c r="M348" s="20"/>
      <c r="N348" s="20"/>
      <c r="O348" s="20"/>
      <c r="P348" s="20">
        <v>52</v>
      </c>
      <c r="Q348" s="20"/>
      <c r="R348" s="19"/>
      <c r="S348" s="20"/>
      <c r="T348" s="20"/>
      <c r="U348" s="20">
        <v>70</v>
      </c>
      <c r="V348" s="20">
        <v>57</v>
      </c>
      <c r="W348" s="20"/>
      <c r="X348" s="19"/>
    </row>
    <row r="349" spans="1:24" s="15" customFormat="1" ht="13.8">
      <c r="A349" s="15" t="s">
        <v>92</v>
      </c>
      <c r="B349" s="19" t="s">
        <v>93</v>
      </c>
      <c r="C349" s="19">
        <v>2013</v>
      </c>
      <c r="D349" s="19" t="s">
        <v>443</v>
      </c>
      <c r="E349" s="16">
        <v>58</v>
      </c>
      <c r="F349" s="20">
        <v>41</v>
      </c>
      <c r="G349" s="21">
        <v>4.8</v>
      </c>
      <c r="H349" s="20">
        <v>4</v>
      </c>
      <c r="I349" s="20">
        <v>50</v>
      </c>
      <c r="J349" s="20">
        <v>66</v>
      </c>
      <c r="K349" s="20">
        <v>62</v>
      </c>
      <c r="L349" s="20"/>
      <c r="M349" s="20"/>
      <c r="N349" s="20"/>
      <c r="O349" s="20"/>
      <c r="P349" s="20">
        <v>52</v>
      </c>
      <c r="Q349" s="20"/>
      <c r="R349" s="19"/>
      <c r="S349" s="20"/>
      <c r="T349" s="20"/>
      <c r="U349" s="20">
        <v>70</v>
      </c>
      <c r="V349" s="20">
        <v>49</v>
      </c>
      <c r="W349" s="20"/>
      <c r="X349" s="19"/>
    </row>
    <row r="350" spans="1:24" s="15" customFormat="1" ht="13.8">
      <c r="A350" s="15" t="s">
        <v>92</v>
      </c>
      <c r="B350" s="19" t="s">
        <v>93</v>
      </c>
      <c r="C350" s="19">
        <v>2014</v>
      </c>
      <c r="D350" s="19" t="s">
        <v>443</v>
      </c>
      <c r="E350" s="16">
        <v>57</v>
      </c>
      <c r="F350" s="20">
        <v>43</v>
      </c>
      <c r="G350" s="21">
        <v>5.940000057220459</v>
      </c>
      <c r="H350" s="20">
        <v>4</v>
      </c>
      <c r="I350" s="20">
        <v>47</v>
      </c>
      <c r="J350" s="20">
        <v>67</v>
      </c>
      <c r="K350" s="20">
        <v>62</v>
      </c>
      <c r="L350" s="20"/>
      <c r="M350" s="20"/>
      <c r="N350" s="20"/>
      <c r="O350" s="20"/>
      <c r="P350" s="20">
        <v>42</v>
      </c>
      <c r="Q350" s="20"/>
      <c r="R350" s="19"/>
      <c r="S350" s="20"/>
      <c r="T350" s="20"/>
      <c r="U350" s="20">
        <v>70</v>
      </c>
      <c r="V350" s="20">
        <v>55</v>
      </c>
      <c r="W350" s="20"/>
      <c r="X350" s="19"/>
    </row>
    <row r="351" spans="1:24" s="15" customFormat="1" ht="13.8">
      <c r="A351" s="15" t="s">
        <v>92</v>
      </c>
      <c r="B351" s="19" t="s">
        <v>93</v>
      </c>
      <c r="C351" s="19">
        <v>2015</v>
      </c>
      <c r="D351" s="19" t="s">
        <v>443</v>
      </c>
      <c r="E351" s="16">
        <v>55</v>
      </c>
      <c r="F351" s="20">
        <v>40</v>
      </c>
      <c r="G351" s="21">
        <v>6.1599998474121094</v>
      </c>
      <c r="H351" s="20">
        <v>4</v>
      </c>
      <c r="I351" s="20">
        <v>45</v>
      </c>
      <c r="J351" s="20">
        <v>65</v>
      </c>
      <c r="K351" s="20">
        <v>60</v>
      </c>
      <c r="L351" s="20"/>
      <c r="M351" s="20"/>
      <c r="N351" s="20"/>
      <c r="O351" s="20"/>
      <c r="P351" s="20">
        <v>42</v>
      </c>
      <c r="Q351" s="20"/>
      <c r="R351" s="19"/>
      <c r="S351" s="20"/>
      <c r="T351" s="20"/>
      <c r="U351" s="20">
        <v>70</v>
      </c>
      <c r="V351" s="20">
        <v>49</v>
      </c>
      <c r="W351" s="20"/>
      <c r="X351" s="19"/>
    </row>
    <row r="352" spans="1:24" s="15" customFormat="1" ht="13.8">
      <c r="A352" s="15" t="s">
        <v>92</v>
      </c>
      <c r="B352" s="19" t="s">
        <v>93</v>
      </c>
      <c r="C352" s="19">
        <v>2016</v>
      </c>
      <c r="D352" s="19" t="s">
        <v>443</v>
      </c>
      <c r="E352" s="16">
        <v>59</v>
      </c>
      <c r="F352" s="20">
        <v>38</v>
      </c>
      <c r="G352" s="21">
        <v>5.72</v>
      </c>
      <c r="H352" s="20">
        <v>3</v>
      </c>
      <c r="I352" s="20">
        <v>50</v>
      </c>
      <c r="J352" s="20">
        <v>68</v>
      </c>
      <c r="K352" s="20" t="s">
        <v>557</v>
      </c>
      <c r="L352" s="20" t="s">
        <v>557</v>
      </c>
      <c r="M352" s="20" t="s">
        <v>557</v>
      </c>
      <c r="N352" s="20" t="s">
        <v>557</v>
      </c>
      <c r="O352" s="20" t="s">
        <v>557</v>
      </c>
      <c r="P352" s="20">
        <v>59</v>
      </c>
      <c r="Q352" s="20" t="s">
        <v>557</v>
      </c>
      <c r="R352" s="19" t="s">
        <v>557</v>
      </c>
      <c r="S352" s="20" t="s">
        <v>557</v>
      </c>
      <c r="T352" s="20" t="s">
        <v>557</v>
      </c>
      <c r="U352" s="20">
        <v>69</v>
      </c>
      <c r="V352" s="20">
        <v>49</v>
      </c>
      <c r="W352" s="20" t="s">
        <v>557</v>
      </c>
      <c r="X352" s="19"/>
    </row>
    <row r="353" spans="1:24" s="15" customFormat="1" ht="13.8">
      <c r="A353" s="15" t="s">
        <v>92</v>
      </c>
      <c r="B353" s="19" t="s">
        <v>93</v>
      </c>
      <c r="C353" s="19">
        <v>2017</v>
      </c>
      <c r="D353" s="19" t="s">
        <v>443</v>
      </c>
      <c r="E353" s="16">
        <v>55</v>
      </c>
      <c r="F353" s="20">
        <v>48</v>
      </c>
      <c r="G353" s="21">
        <v>4.1900000000000004</v>
      </c>
      <c r="H353" s="20">
        <v>4</v>
      </c>
      <c r="I353" s="20">
        <v>48</v>
      </c>
      <c r="J353" s="20">
        <v>62</v>
      </c>
      <c r="K353" s="20"/>
      <c r="L353" s="20"/>
      <c r="M353" s="20"/>
      <c r="N353" s="20"/>
      <c r="O353" s="20"/>
      <c r="P353" s="20">
        <v>59</v>
      </c>
      <c r="Q353" s="20"/>
      <c r="R353" s="19"/>
      <c r="S353" s="20"/>
      <c r="T353" s="20">
        <v>64</v>
      </c>
      <c r="U353" s="20">
        <v>52</v>
      </c>
      <c r="V353" s="20">
        <v>45</v>
      </c>
      <c r="W353" s="20"/>
      <c r="X353" s="19"/>
    </row>
    <row r="354" spans="1:24" s="15" customFormat="1" ht="13.8">
      <c r="A354" s="15" t="s">
        <v>92</v>
      </c>
      <c r="B354" s="19" t="s">
        <v>93</v>
      </c>
      <c r="C354" s="19">
        <v>2018</v>
      </c>
      <c r="D354" s="19" t="s">
        <v>443</v>
      </c>
      <c r="E354" s="16">
        <v>57</v>
      </c>
      <c r="F354" s="20">
        <v>45</v>
      </c>
      <c r="G354" s="21">
        <v>4.22</v>
      </c>
      <c r="H354" s="20">
        <v>4</v>
      </c>
      <c r="I354" s="20">
        <v>50</v>
      </c>
      <c r="J354" s="20">
        <v>64</v>
      </c>
      <c r="K354" s="20"/>
      <c r="L354" s="20"/>
      <c r="M354" s="20"/>
      <c r="N354" s="20"/>
      <c r="O354" s="20"/>
      <c r="P354" s="20">
        <v>59</v>
      </c>
      <c r="Q354" s="20"/>
      <c r="R354" s="19"/>
      <c r="S354" s="20"/>
      <c r="T354" s="20">
        <v>68</v>
      </c>
      <c r="U354" s="20">
        <v>52</v>
      </c>
      <c r="V354" s="20">
        <v>49</v>
      </c>
      <c r="W354" s="20"/>
      <c r="X354" s="19"/>
    </row>
    <row r="355" spans="1:24" s="15" customFormat="1" ht="13.8">
      <c r="A355" s="15" t="s">
        <v>92</v>
      </c>
      <c r="B355" s="19" t="s">
        <v>93</v>
      </c>
      <c r="C355" s="19">
        <v>2019</v>
      </c>
      <c r="D355" s="19" t="s">
        <v>443</v>
      </c>
      <c r="E355" s="16">
        <v>58</v>
      </c>
      <c r="F355" s="20">
        <v>41</v>
      </c>
      <c r="G355" s="21">
        <v>4.2983840000000004</v>
      </c>
      <c r="H355" s="20">
        <v>4</v>
      </c>
      <c r="I355" s="20">
        <v>50.950650000000003</v>
      </c>
      <c r="J355" s="20">
        <v>65.049350000000004</v>
      </c>
      <c r="K355" s="20" t="s">
        <v>557</v>
      </c>
      <c r="L355" s="20" t="s">
        <v>557</v>
      </c>
      <c r="M355" s="20" t="s">
        <v>557</v>
      </c>
      <c r="N355" s="20" t="s">
        <v>557</v>
      </c>
      <c r="O355" s="20" t="s">
        <v>557</v>
      </c>
      <c r="P355" s="20">
        <v>59</v>
      </c>
      <c r="Q355" s="20" t="s">
        <v>557</v>
      </c>
      <c r="R355" s="19" t="s">
        <v>557</v>
      </c>
      <c r="S355" s="20" t="s">
        <v>557</v>
      </c>
      <c r="T355" s="20">
        <v>67</v>
      </c>
      <c r="U355" s="20">
        <v>60</v>
      </c>
      <c r="V355" s="20">
        <v>47</v>
      </c>
      <c r="W355" s="20" t="s">
        <v>557</v>
      </c>
      <c r="X355" s="19"/>
    </row>
    <row r="356" spans="1:24" s="15" customFormat="1" ht="13.8">
      <c r="A356" s="15" t="s">
        <v>92</v>
      </c>
      <c r="B356" s="19" t="s">
        <v>93</v>
      </c>
      <c r="C356" s="19">
        <v>2020</v>
      </c>
      <c r="D356" s="19" t="s">
        <v>443</v>
      </c>
      <c r="E356" s="16">
        <v>58</v>
      </c>
      <c r="F356" s="20">
        <v>41</v>
      </c>
      <c r="G356" s="21">
        <v>3.7225090000000001</v>
      </c>
      <c r="H356" s="20">
        <v>4</v>
      </c>
      <c r="I356" s="20">
        <v>51.89508</v>
      </c>
      <c r="J356" s="20">
        <v>64.104910000000004</v>
      </c>
      <c r="K356" s="20" t="s">
        <v>557</v>
      </c>
      <c r="L356" s="20" t="s">
        <v>557</v>
      </c>
      <c r="M356" s="20" t="s">
        <v>557</v>
      </c>
      <c r="N356" s="20" t="s">
        <v>557</v>
      </c>
      <c r="O356" s="20" t="s">
        <v>557</v>
      </c>
      <c r="P356" s="20">
        <v>59</v>
      </c>
      <c r="Q356" s="20" t="s">
        <v>557</v>
      </c>
      <c r="R356" s="19" t="s">
        <v>557</v>
      </c>
      <c r="S356" s="20" t="s">
        <v>557</v>
      </c>
      <c r="T356" s="20">
        <v>67</v>
      </c>
      <c r="U356" s="20">
        <v>60</v>
      </c>
      <c r="V356" s="20">
        <v>47</v>
      </c>
      <c r="W356" s="20" t="s">
        <v>557</v>
      </c>
      <c r="X356" s="19"/>
    </row>
    <row r="357" spans="1:24" s="15" customFormat="1" ht="13.8">
      <c r="A357" s="15" t="s">
        <v>92</v>
      </c>
      <c r="B357" s="19" t="s">
        <v>93</v>
      </c>
      <c r="C357" s="19">
        <v>2021</v>
      </c>
      <c r="D357" s="19" t="s">
        <v>443</v>
      </c>
      <c r="E357" s="16">
        <v>58</v>
      </c>
      <c r="F357" s="20">
        <v>39</v>
      </c>
      <c r="G357" s="21">
        <v>2.9654739999999999</v>
      </c>
      <c r="H357" s="20">
        <v>4</v>
      </c>
      <c r="I357" s="20">
        <v>53.1218</v>
      </c>
      <c r="J357" s="20">
        <v>62.8782</v>
      </c>
      <c r="K357" s="20"/>
      <c r="L357" s="20"/>
      <c r="M357" s="20"/>
      <c r="N357" s="20"/>
      <c r="O357" s="20"/>
      <c r="P357" s="20">
        <v>58.971130000000002</v>
      </c>
      <c r="Q357" s="20"/>
      <c r="R357" s="19"/>
      <c r="S357" s="20"/>
      <c r="T357" s="20">
        <v>63.700009999999999</v>
      </c>
      <c r="U357" s="20">
        <v>60.106029999999997</v>
      </c>
      <c r="V357" s="20">
        <v>47.83549</v>
      </c>
      <c r="W357" s="20"/>
      <c r="X357" s="19"/>
    </row>
    <row r="358" spans="1:24" s="15" customFormat="1" ht="13.8">
      <c r="A358" s="15" t="s">
        <v>92</v>
      </c>
      <c r="B358" s="19" t="s">
        <v>93</v>
      </c>
      <c r="C358" s="19">
        <v>2022</v>
      </c>
      <c r="D358" s="19" t="s">
        <v>443</v>
      </c>
      <c r="E358" s="16">
        <v>60</v>
      </c>
      <c r="F358" s="20">
        <v>35</v>
      </c>
      <c r="G358" s="21">
        <v>4.8115930000000002</v>
      </c>
      <c r="H358" s="20">
        <v>4</v>
      </c>
      <c r="I358" s="20">
        <v>52.108989999999999</v>
      </c>
      <c r="J358" s="20">
        <v>67.891009999999994</v>
      </c>
      <c r="K358" s="20" t="s">
        <v>557</v>
      </c>
      <c r="L358" s="20" t="s">
        <v>557</v>
      </c>
      <c r="M358" s="20" t="s">
        <v>557</v>
      </c>
      <c r="N358" s="20" t="s">
        <v>557</v>
      </c>
      <c r="O358" s="20" t="s">
        <v>557</v>
      </c>
      <c r="P358" s="20">
        <v>71</v>
      </c>
      <c r="Q358" s="20" t="s">
        <v>557</v>
      </c>
      <c r="R358" s="19" t="s">
        <v>557</v>
      </c>
      <c r="S358" s="20" t="s">
        <v>557</v>
      </c>
      <c r="T358" s="20">
        <v>64</v>
      </c>
      <c r="U358" s="20">
        <v>60</v>
      </c>
      <c r="V358" s="20">
        <v>45</v>
      </c>
      <c r="W358" s="20" t="s">
        <v>557</v>
      </c>
      <c r="X358" s="19"/>
    </row>
    <row r="359" spans="1:24" s="15" customFormat="1" ht="13.8">
      <c r="A359" s="15" t="s">
        <v>92</v>
      </c>
      <c r="B359" s="19" t="s">
        <v>93</v>
      </c>
      <c r="C359" s="19">
        <v>2023</v>
      </c>
      <c r="D359" s="19" t="s">
        <v>443</v>
      </c>
      <c r="E359" s="16">
        <v>64</v>
      </c>
      <c r="F359" s="20">
        <v>30</v>
      </c>
      <c r="G359" s="21">
        <v>3.0480589999999999</v>
      </c>
      <c r="H359" s="20">
        <v>3</v>
      </c>
      <c r="I359" s="20">
        <v>59.001179999999998</v>
      </c>
      <c r="J359" s="20">
        <v>68.998819999999995</v>
      </c>
      <c r="K359" s="20"/>
      <c r="L359" s="20"/>
      <c r="M359" s="20"/>
      <c r="N359" s="20"/>
      <c r="O359" s="20"/>
      <c r="P359" s="20">
        <v>71.022450000000006</v>
      </c>
      <c r="Q359" s="20"/>
      <c r="R359" s="19"/>
      <c r="S359" s="20"/>
      <c r="T359" s="20">
        <v>62.2532</v>
      </c>
      <c r="U359" s="20">
        <v>60.106029999999997</v>
      </c>
      <c r="V359" s="20"/>
      <c r="W359" s="20"/>
      <c r="X359" s="19"/>
    </row>
    <row r="360" spans="1:24" s="15" customFormat="1" ht="13.8">
      <c r="A360" s="15" t="s">
        <v>92</v>
      </c>
      <c r="B360" s="19" t="s">
        <v>93</v>
      </c>
      <c r="C360" s="19">
        <v>2024</v>
      </c>
      <c r="D360" s="19" t="s">
        <v>443</v>
      </c>
      <c r="E360" s="16">
        <v>62</v>
      </c>
      <c r="F360" s="20">
        <v>35</v>
      </c>
      <c r="G360" s="21">
        <v>3.8553519999999999</v>
      </c>
      <c r="H360" s="20">
        <v>5</v>
      </c>
      <c r="I360" s="20">
        <v>55.677219999999998</v>
      </c>
      <c r="J360" s="20">
        <v>68.322779999999995</v>
      </c>
      <c r="K360" s="20">
        <v>55.369880000000002</v>
      </c>
      <c r="L360" s="20"/>
      <c r="M360" s="20"/>
      <c r="N360" s="20"/>
      <c r="O360" s="20"/>
      <c r="P360" s="20">
        <v>71.944180000000003</v>
      </c>
      <c r="Q360" s="20"/>
      <c r="R360" s="19"/>
      <c r="S360" s="20"/>
      <c r="T360" s="20">
        <v>57.319180000000003</v>
      </c>
      <c r="U360" s="20">
        <v>75.106989999999996</v>
      </c>
      <c r="V360" s="20">
        <v>51.526949999999999</v>
      </c>
      <c r="W360" s="20"/>
      <c r="X360" s="19"/>
    </row>
    <row r="361" spans="1:24" s="15" customFormat="1">
      <c r="A361" s="68" t="s">
        <v>92</v>
      </c>
      <c r="B361" s="70" t="s">
        <v>93</v>
      </c>
      <c r="C361" s="70">
        <v>2025</v>
      </c>
      <c r="D361" s="73" t="str">
        <f>VLOOKUP(B361,'CPI Timeseries 2012 - 2025'!B:C,2,0)</f>
        <v>SSA</v>
      </c>
      <c r="E361" s="16">
        <v>62</v>
      </c>
      <c r="F361" s="70">
        <v>35</v>
      </c>
      <c r="G361" s="74">
        <v>4.2332320000000001</v>
      </c>
      <c r="H361" s="70">
        <v>5</v>
      </c>
      <c r="I361" s="75">
        <v>55.057499999999997</v>
      </c>
      <c r="J361" s="75">
        <v>68.942499999999995</v>
      </c>
      <c r="K361" s="75">
        <v>55.341760000000001</v>
      </c>
      <c r="L361" s="75"/>
      <c r="M361" s="75"/>
      <c r="N361" s="75"/>
      <c r="O361" s="75"/>
      <c r="P361" s="75">
        <v>71.925920000000005</v>
      </c>
      <c r="Q361" s="75"/>
      <c r="R361" s="75"/>
      <c r="S361" s="75"/>
      <c r="T361" s="75">
        <v>57.329680000000003</v>
      </c>
      <c r="U361" s="75">
        <v>75.118769999999998</v>
      </c>
      <c r="V361" s="75">
        <v>47.784269999999999</v>
      </c>
      <c r="W361" s="75"/>
      <c r="X361" s="2"/>
    </row>
    <row r="362" spans="1:24" s="15" customFormat="1" ht="13.8">
      <c r="A362" s="15" t="s">
        <v>349</v>
      </c>
      <c r="B362" s="19" t="s">
        <v>350</v>
      </c>
      <c r="C362" s="19">
        <v>2012</v>
      </c>
      <c r="D362" s="19" t="s">
        <v>440</v>
      </c>
      <c r="E362" s="16">
        <v>22</v>
      </c>
      <c r="F362" s="20">
        <v>157</v>
      </c>
      <c r="G362" s="21">
        <v>3.1</v>
      </c>
      <c r="H362" s="20">
        <v>7</v>
      </c>
      <c r="I362" s="20">
        <v>17</v>
      </c>
      <c r="J362" s="20">
        <v>27</v>
      </c>
      <c r="K362" s="20"/>
      <c r="L362" s="20"/>
      <c r="M362" s="20">
        <v>15</v>
      </c>
      <c r="N362" s="20">
        <v>21</v>
      </c>
      <c r="O362" s="20"/>
      <c r="P362" s="20">
        <v>22</v>
      </c>
      <c r="Q362" s="20"/>
      <c r="R362" s="19">
        <v>25</v>
      </c>
      <c r="S362" s="20"/>
      <c r="T362" s="20"/>
      <c r="U362" s="20">
        <v>12</v>
      </c>
      <c r="V362" s="20">
        <v>37</v>
      </c>
      <c r="W362" s="20">
        <v>23</v>
      </c>
      <c r="X362" s="19"/>
    </row>
    <row r="363" spans="1:24" s="15" customFormat="1" ht="13.8">
      <c r="A363" s="15" t="s">
        <v>349</v>
      </c>
      <c r="B363" s="19" t="s">
        <v>350</v>
      </c>
      <c r="C363" s="19">
        <v>2013</v>
      </c>
      <c r="D363" s="19" t="s">
        <v>440</v>
      </c>
      <c r="E363" s="16">
        <v>20</v>
      </c>
      <c r="F363" s="20">
        <v>160</v>
      </c>
      <c r="G363" s="21">
        <v>3</v>
      </c>
      <c r="H363" s="20">
        <v>7</v>
      </c>
      <c r="I363" s="20">
        <v>15</v>
      </c>
      <c r="J363" s="20">
        <v>25</v>
      </c>
      <c r="K363" s="20"/>
      <c r="L363" s="20"/>
      <c r="M363" s="20">
        <v>15</v>
      </c>
      <c r="N363" s="20">
        <v>21</v>
      </c>
      <c r="O363" s="20"/>
      <c r="P363" s="20">
        <v>11</v>
      </c>
      <c r="Q363" s="20"/>
      <c r="R363" s="19">
        <v>30</v>
      </c>
      <c r="S363" s="20"/>
      <c r="T363" s="20"/>
      <c r="U363" s="20">
        <v>12</v>
      </c>
      <c r="V363" s="20">
        <v>29</v>
      </c>
      <c r="W363" s="20">
        <v>23</v>
      </c>
      <c r="X363" s="19"/>
    </row>
    <row r="364" spans="1:24" s="15" customFormat="1" ht="13.8">
      <c r="A364" s="15" t="s">
        <v>349</v>
      </c>
      <c r="B364" s="19" t="s">
        <v>350</v>
      </c>
      <c r="C364" s="19">
        <v>2014</v>
      </c>
      <c r="D364" s="19" t="s">
        <v>440</v>
      </c>
      <c r="E364" s="16">
        <v>21</v>
      </c>
      <c r="F364" s="20">
        <v>156</v>
      </c>
      <c r="G364" s="21">
        <v>2.25</v>
      </c>
      <c r="H364" s="20">
        <v>7</v>
      </c>
      <c r="I364" s="20">
        <v>17</v>
      </c>
      <c r="J364" s="20">
        <v>25</v>
      </c>
      <c r="K364" s="20"/>
      <c r="L364" s="20"/>
      <c r="M364" s="20">
        <v>15</v>
      </c>
      <c r="N364" s="20">
        <v>21</v>
      </c>
      <c r="O364" s="20"/>
      <c r="P364" s="20">
        <v>22</v>
      </c>
      <c r="Q364" s="20"/>
      <c r="R364" s="19">
        <v>26</v>
      </c>
      <c r="S364" s="20"/>
      <c r="T364" s="20"/>
      <c r="U364" s="20">
        <v>12</v>
      </c>
      <c r="V364" s="20">
        <v>27</v>
      </c>
      <c r="W364" s="20">
        <v>25</v>
      </c>
      <c r="X364" s="19"/>
    </row>
    <row r="365" spans="1:24" s="15" customFormat="1" ht="13.8">
      <c r="A365" s="15" t="s">
        <v>349</v>
      </c>
      <c r="B365" s="19" t="s">
        <v>350</v>
      </c>
      <c r="C365" s="19">
        <v>2015</v>
      </c>
      <c r="D365" s="19" t="s">
        <v>440</v>
      </c>
      <c r="E365" s="16">
        <v>21</v>
      </c>
      <c r="F365" s="20">
        <v>150</v>
      </c>
      <c r="G365" s="21">
        <v>3.869999885559082</v>
      </c>
      <c r="H365" s="20">
        <v>7</v>
      </c>
      <c r="I365" s="20">
        <v>15</v>
      </c>
      <c r="J365" s="20">
        <v>27</v>
      </c>
      <c r="K365" s="20"/>
      <c r="L365" s="20"/>
      <c r="M365" s="20">
        <v>15</v>
      </c>
      <c r="N365" s="20">
        <v>21</v>
      </c>
      <c r="O365" s="20"/>
      <c r="P365" s="20">
        <v>22</v>
      </c>
      <c r="Q365" s="20"/>
      <c r="R365" s="19">
        <v>35</v>
      </c>
      <c r="S365" s="20"/>
      <c r="T365" s="20"/>
      <c r="U365" s="20">
        <v>12</v>
      </c>
      <c r="V365" s="20">
        <v>35</v>
      </c>
      <c r="W365" s="20">
        <v>10</v>
      </c>
      <c r="X365" s="19"/>
    </row>
    <row r="366" spans="1:24" s="15" customFormat="1" ht="13.8">
      <c r="A366" s="15" t="s">
        <v>349</v>
      </c>
      <c r="B366" s="19" t="s">
        <v>350</v>
      </c>
      <c r="C366" s="19">
        <v>2016</v>
      </c>
      <c r="D366" s="19" t="s">
        <v>440</v>
      </c>
      <c r="E366" s="16">
        <v>21</v>
      </c>
      <c r="F366" s="20">
        <v>156</v>
      </c>
      <c r="G366" s="21">
        <v>2.82</v>
      </c>
      <c r="H366" s="20">
        <v>8</v>
      </c>
      <c r="I366" s="20">
        <v>16</v>
      </c>
      <c r="J366" s="20">
        <v>26</v>
      </c>
      <c r="K366" s="20" t="s">
        <v>557</v>
      </c>
      <c r="L366" s="20" t="s">
        <v>557</v>
      </c>
      <c r="M366" s="20">
        <v>16</v>
      </c>
      <c r="N366" s="20">
        <v>19</v>
      </c>
      <c r="O366" s="20" t="s">
        <v>557</v>
      </c>
      <c r="P366" s="20">
        <v>22</v>
      </c>
      <c r="Q366" s="20" t="s">
        <v>557</v>
      </c>
      <c r="R366" s="19">
        <v>37</v>
      </c>
      <c r="S366" s="20" t="s">
        <v>557</v>
      </c>
      <c r="T366" s="20">
        <v>17</v>
      </c>
      <c r="U366" s="20">
        <v>13</v>
      </c>
      <c r="V366" s="20">
        <v>28</v>
      </c>
      <c r="W366" s="20">
        <v>15</v>
      </c>
      <c r="X366" s="19"/>
    </row>
    <row r="367" spans="1:24" s="15" customFormat="1" ht="13.8">
      <c r="A367" s="15" t="s">
        <v>349</v>
      </c>
      <c r="B367" s="19" t="s">
        <v>350</v>
      </c>
      <c r="C367" s="19">
        <v>2017</v>
      </c>
      <c r="D367" s="19" t="s">
        <v>440</v>
      </c>
      <c r="E367" s="16">
        <v>21</v>
      </c>
      <c r="F367" s="20">
        <v>161</v>
      </c>
      <c r="G367" s="21">
        <v>2.4300000000000002</v>
      </c>
      <c r="H367" s="20">
        <v>8</v>
      </c>
      <c r="I367" s="20">
        <v>17</v>
      </c>
      <c r="J367" s="20">
        <v>25</v>
      </c>
      <c r="K367" s="20"/>
      <c r="L367" s="20"/>
      <c r="M367" s="20">
        <v>13</v>
      </c>
      <c r="N367" s="20">
        <v>20</v>
      </c>
      <c r="O367" s="20"/>
      <c r="P367" s="20">
        <v>22</v>
      </c>
      <c r="Q367" s="20"/>
      <c r="R367" s="19">
        <v>31</v>
      </c>
      <c r="S367" s="20"/>
      <c r="T367" s="20">
        <v>19</v>
      </c>
      <c r="U367" s="20">
        <v>18</v>
      </c>
      <c r="V367" s="20">
        <v>31</v>
      </c>
      <c r="W367" s="20">
        <v>14</v>
      </c>
      <c r="X367" s="19"/>
    </row>
    <row r="368" spans="1:24" s="15" customFormat="1" ht="13.8">
      <c r="A368" s="15" t="s">
        <v>349</v>
      </c>
      <c r="B368" s="19" t="s">
        <v>350</v>
      </c>
      <c r="C368" s="19">
        <v>2018</v>
      </c>
      <c r="D368" s="19" t="s">
        <v>440</v>
      </c>
      <c r="E368" s="16">
        <v>20</v>
      </c>
      <c r="F368" s="20">
        <v>161</v>
      </c>
      <c r="G368" s="21">
        <v>2.58</v>
      </c>
      <c r="H368" s="20">
        <v>8</v>
      </c>
      <c r="I368" s="20">
        <v>16</v>
      </c>
      <c r="J368" s="20">
        <v>24</v>
      </c>
      <c r="K368" s="20"/>
      <c r="L368" s="20"/>
      <c r="M368" s="20">
        <v>13</v>
      </c>
      <c r="N368" s="20">
        <v>20</v>
      </c>
      <c r="O368" s="20"/>
      <c r="P368" s="20">
        <v>22</v>
      </c>
      <c r="Q368" s="20"/>
      <c r="R368" s="19">
        <v>27</v>
      </c>
      <c r="S368" s="20"/>
      <c r="T368" s="20">
        <v>12</v>
      </c>
      <c r="U368" s="20">
        <v>18</v>
      </c>
      <c r="V368" s="20">
        <v>33</v>
      </c>
      <c r="W368" s="20">
        <v>14</v>
      </c>
      <c r="X368" s="19"/>
    </row>
    <row r="369" spans="1:24" s="15" customFormat="1" ht="13.8">
      <c r="A369" s="15" t="s">
        <v>349</v>
      </c>
      <c r="B369" s="19" t="s">
        <v>350</v>
      </c>
      <c r="C369" s="19">
        <v>2019</v>
      </c>
      <c r="D369" s="19" t="s">
        <v>440</v>
      </c>
      <c r="E369" s="16">
        <v>20</v>
      </c>
      <c r="F369" s="20">
        <v>162</v>
      </c>
      <c r="G369" s="21">
        <v>3.4095140000000002</v>
      </c>
      <c r="H369" s="20">
        <v>8</v>
      </c>
      <c r="I369" s="20">
        <v>14.4084</v>
      </c>
      <c r="J369" s="20">
        <v>25.5916</v>
      </c>
      <c r="K369" s="20" t="s">
        <v>557</v>
      </c>
      <c r="L369" s="20" t="s">
        <v>557</v>
      </c>
      <c r="M369" s="20">
        <v>13</v>
      </c>
      <c r="N369" s="20">
        <v>20</v>
      </c>
      <c r="O369" s="20" t="s">
        <v>557</v>
      </c>
      <c r="P369" s="20">
        <v>22</v>
      </c>
      <c r="Q369" s="20" t="s">
        <v>557</v>
      </c>
      <c r="R369" s="19">
        <v>34</v>
      </c>
      <c r="S369" s="20" t="s">
        <v>557</v>
      </c>
      <c r="T369" s="20">
        <v>14</v>
      </c>
      <c r="U369" s="20">
        <v>10</v>
      </c>
      <c r="V369" s="20">
        <v>35</v>
      </c>
      <c r="W369" s="20">
        <v>14</v>
      </c>
      <c r="X369" s="19"/>
    </row>
    <row r="370" spans="1:24" s="15" customFormat="1" ht="13.8">
      <c r="A370" s="15" t="s">
        <v>349</v>
      </c>
      <c r="B370" s="19" t="s">
        <v>350</v>
      </c>
      <c r="C370" s="19">
        <v>2020</v>
      </c>
      <c r="D370" s="19" t="s">
        <v>440</v>
      </c>
      <c r="E370" s="16">
        <v>21</v>
      </c>
      <c r="F370" s="20">
        <v>160</v>
      </c>
      <c r="G370" s="21">
        <v>2.3227129999999998</v>
      </c>
      <c r="H370" s="20">
        <v>8</v>
      </c>
      <c r="I370" s="20">
        <v>17.190750000000001</v>
      </c>
      <c r="J370" s="20">
        <v>24.809249999999999</v>
      </c>
      <c r="K370" s="20" t="s">
        <v>557</v>
      </c>
      <c r="L370" s="20" t="s">
        <v>557</v>
      </c>
      <c r="M370" s="20">
        <v>13</v>
      </c>
      <c r="N370" s="20">
        <v>20</v>
      </c>
      <c r="O370" s="20" t="s">
        <v>557</v>
      </c>
      <c r="P370" s="20">
        <v>35</v>
      </c>
      <c r="Q370" s="20" t="s">
        <v>557</v>
      </c>
      <c r="R370" s="19">
        <v>29</v>
      </c>
      <c r="S370" s="20" t="s">
        <v>557</v>
      </c>
      <c r="T370" s="20">
        <v>15</v>
      </c>
      <c r="U370" s="20">
        <v>10</v>
      </c>
      <c r="V370" s="20">
        <v>35</v>
      </c>
      <c r="W370" s="20">
        <v>14</v>
      </c>
      <c r="X370" s="19"/>
    </row>
    <row r="371" spans="1:24" s="15" customFormat="1" ht="13.8">
      <c r="A371" s="15" t="s">
        <v>349</v>
      </c>
      <c r="B371" s="19" t="s">
        <v>350</v>
      </c>
      <c r="C371" s="19">
        <v>2021</v>
      </c>
      <c r="D371" s="19" t="s">
        <v>440</v>
      </c>
      <c r="E371" s="16">
        <v>23</v>
      </c>
      <c r="F371" s="20">
        <v>157</v>
      </c>
      <c r="G371" s="21">
        <v>2.8426979999999999</v>
      </c>
      <c r="H371" s="20">
        <v>8</v>
      </c>
      <c r="I371" s="20">
        <v>18.32376</v>
      </c>
      <c r="J371" s="20">
        <v>27.67624</v>
      </c>
      <c r="K371" s="20"/>
      <c r="L371" s="20"/>
      <c r="M371" s="20">
        <v>12.897919999999999</v>
      </c>
      <c r="N371" s="20">
        <v>19.792760000000001</v>
      </c>
      <c r="O371" s="20"/>
      <c r="P371" s="20">
        <v>34.50329</v>
      </c>
      <c r="Q371" s="20"/>
      <c r="R371" s="19">
        <v>35.515279999999997</v>
      </c>
      <c r="S371" s="20"/>
      <c r="T371" s="20">
        <v>14.508459999999999</v>
      </c>
      <c r="U371" s="20">
        <v>10.11772</v>
      </c>
      <c r="V371" s="20">
        <v>41.697780000000002</v>
      </c>
      <c r="W371" s="20">
        <v>13.12382</v>
      </c>
      <c r="X371" s="19"/>
    </row>
    <row r="372" spans="1:24" s="15" customFormat="1" ht="13.8">
      <c r="A372" s="15" t="s">
        <v>349</v>
      </c>
      <c r="B372" s="19" t="s">
        <v>350</v>
      </c>
      <c r="C372" s="19">
        <v>2022</v>
      </c>
      <c r="D372" s="19" t="s">
        <v>440</v>
      </c>
      <c r="E372" s="16">
        <v>24</v>
      </c>
      <c r="F372" s="20">
        <v>150</v>
      </c>
      <c r="G372" s="21">
        <v>2.7824309999999999</v>
      </c>
      <c r="H372" s="20">
        <v>8</v>
      </c>
      <c r="I372" s="20">
        <v>19.436810000000001</v>
      </c>
      <c r="J372" s="20">
        <v>28.563189999999999</v>
      </c>
      <c r="K372" s="20" t="s">
        <v>557</v>
      </c>
      <c r="L372" s="20" t="s">
        <v>557</v>
      </c>
      <c r="M372" s="20">
        <v>13</v>
      </c>
      <c r="N372" s="20">
        <v>20</v>
      </c>
      <c r="O372" s="20" t="s">
        <v>557</v>
      </c>
      <c r="P372" s="20">
        <v>35</v>
      </c>
      <c r="Q372" s="20" t="s">
        <v>557</v>
      </c>
      <c r="R372" s="19">
        <v>39</v>
      </c>
      <c r="S372" s="20" t="s">
        <v>557</v>
      </c>
      <c r="T372" s="20">
        <v>14</v>
      </c>
      <c r="U372" s="20">
        <v>18</v>
      </c>
      <c r="V372" s="20">
        <v>41</v>
      </c>
      <c r="W372" s="20">
        <v>12</v>
      </c>
      <c r="X372" s="19"/>
    </row>
    <row r="373" spans="1:24" s="15" customFormat="1" ht="13.8">
      <c r="A373" s="15" t="s">
        <v>349</v>
      </c>
      <c r="B373" s="19" t="s">
        <v>350</v>
      </c>
      <c r="C373" s="19">
        <v>2023</v>
      </c>
      <c r="D373" s="19" t="s">
        <v>440</v>
      </c>
      <c r="E373" s="16">
        <v>22</v>
      </c>
      <c r="F373" s="20">
        <v>158</v>
      </c>
      <c r="G373" s="21">
        <v>2.9048080000000001</v>
      </c>
      <c r="H373" s="20">
        <v>7</v>
      </c>
      <c r="I373" s="20">
        <v>17.23611</v>
      </c>
      <c r="J373" s="20">
        <v>26.76389</v>
      </c>
      <c r="K373" s="20"/>
      <c r="L373" s="20"/>
      <c r="M373" s="20">
        <v>12.897919999999999</v>
      </c>
      <c r="N373" s="20">
        <v>19.792760000000001</v>
      </c>
      <c r="O373" s="20"/>
      <c r="P373" s="20">
        <v>34.50329</v>
      </c>
      <c r="Q373" s="20"/>
      <c r="R373" s="19">
        <v>39.048520000000003</v>
      </c>
      <c r="S373" s="20"/>
      <c r="T373" s="20">
        <v>13.78506</v>
      </c>
      <c r="U373" s="20">
        <v>18.449110000000001</v>
      </c>
      <c r="V373" s="20"/>
      <c r="W373" s="20">
        <v>12.225540000000001</v>
      </c>
      <c r="X373" s="19"/>
    </row>
    <row r="374" spans="1:24" s="15" customFormat="1" ht="13.8">
      <c r="A374" s="15" t="s">
        <v>349</v>
      </c>
      <c r="B374" s="19" t="s">
        <v>350</v>
      </c>
      <c r="C374" s="19">
        <v>2024</v>
      </c>
      <c r="D374" s="19" t="s">
        <v>440</v>
      </c>
      <c r="E374" s="16">
        <v>21</v>
      </c>
      <c r="F374" s="20">
        <v>158</v>
      </c>
      <c r="G374" s="21">
        <v>2.8637440000000001</v>
      </c>
      <c r="H374" s="20">
        <v>7</v>
      </c>
      <c r="I374" s="20">
        <v>16.303460000000001</v>
      </c>
      <c r="J374" s="20">
        <v>25.696539999999999</v>
      </c>
      <c r="K374" s="20"/>
      <c r="L374" s="20"/>
      <c r="M374" s="20">
        <v>12.745279999999999</v>
      </c>
      <c r="N374" s="20">
        <v>18.412189999999999</v>
      </c>
      <c r="O374" s="20"/>
      <c r="P374" s="20">
        <v>32.267980000000001</v>
      </c>
      <c r="Q374" s="20"/>
      <c r="R374" s="19">
        <v>40.197629999999997</v>
      </c>
      <c r="S374" s="20"/>
      <c r="T374" s="20">
        <v>14.884080000000001</v>
      </c>
      <c r="U374" s="20">
        <v>15.21454</v>
      </c>
      <c r="V374" s="20"/>
      <c r="W374" s="20">
        <v>14.08981</v>
      </c>
      <c r="X374" s="19"/>
    </row>
    <row r="375" spans="1:24" s="15" customFormat="1">
      <c r="A375" s="68" t="s">
        <v>349</v>
      </c>
      <c r="B375" s="70" t="s">
        <v>350</v>
      </c>
      <c r="C375" s="70">
        <v>2025</v>
      </c>
      <c r="D375" s="73" t="str">
        <f>VLOOKUP(B375,'CPI Timeseries 2012 - 2025'!B:C,2,0)</f>
        <v>AP</v>
      </c>
      <c r="E375" s="16">
        <v>20</v>
      </c>
      <c r="F375" s="70">
        <v>163</v>
      </c>
      <c r="G375" s="74">
        <v>3.0448849999999998</v>
      </c>
      <c r="H375" s="70">
        <v>7</v>
      </c>
      <c r="I375" s="75">
        <v>15.00639</v>
      </c>
      <c r="J375" s="75">
        <v>24.99361</v>
      </c>
      <c r="K375" s="75"/>
      <c r="L375" s="75"/>
      <c r="M375" s="75">
        <v>8.4500089999999997</v>
      </c>
      <c r="N375" s="75">
        <v>18.379660000000001</v>
      </c>
      <c r="O375" s="75"/>
      <c r="P375" s="75">
        <v>32.214660000000002</v>
      </c>
      <c r="Q375" s="75"/>
      <c r="R375" s="75">
        <v>39.844909999999999</v>
      </c>
      <c r="S375" s="75"/>
      <c r="T375" s="75">
        <v>13.51618</v>
      </c>
      <c r="U375" s="75">
        <v>15.215920000000001</v>
      </c>
      <c r="V375" s="75"/>
      <c r="W375" s="75">
        <v>14.065009999999999</v>
      </c>
      <c r="X375" s="2"/>
    </row>
    <row r="376" spans="1:24" s="15" customFormat="1" ht="13.8">
      <c r="A376" s="15" t="s">
        <v>307</v>
      </c>
      <c r="B376" s="19" t="s">
        <v>308</v>
      </c>
      <c r="C376" s="19">
        <v>2012</v>
      </c>
      <c r="D376" s="19" t="s">
        <v>443</v>
      </c>
      <c r="E376" s="16">
        <v>26</v>
      </c>
      <c r="F376" s="20">
        <v>144</v>
      </c>
      <c r="G376" s="21">
        <v>3.5</v>
      </c>
      <c r="H376" s="20">
        <v>8</v>
      </c>
      <c r="I376" s="20">
        <v>20</v>
      </c>
      <c r="J376" s="20">
        <v>32</v>
      </c>
      <c r="K376" s="20">
        <v>40</v>
      </c>
      <c r="L376" s="20"/>
      <c r="M376" s="20">
        <v>28</v>
      </c>
      <c r="N376" s="20">
        <v>21</v>
      </c>
      <c r="O376" s="20"/>
      <c r="P376" s="20">
        <v>22</v>
      </c>
      <c r="Q376" s="20"/>
      <c r="R376" s="19"/>
      <c r="S376" s="20">
        <v>41</v>
      </c>
      <c r="T376" s="20"/>
      <c r="U376" s="20">
        <v>23</v>
      </c>
      <c r="V376" s="20">
        <v>21</v>
      </c>
      <c r="W376" s="20">
        <v>12</v>
      </c>
      <c r="X376" s="19"/>
    </row>
    <row r="377" spans="1:24" s="15" customFormat="1" ht="13.8">
      <c r="A377" s="15" t="s">
        <v>307</v>
      </c>
      <c r="B377" s="19" t="s">
        <v>308</v>
      </c>
      <c r="C377" s="19">
        <v>2013</v>
      </c>
      <c r="D377" s="19" t="s">
        <v>443</v>
      </c>
      <c r="E377" s="16">
        <v>25</v>
      </c>
      <c r="F377" s="20">
        <v>144</v>
      </c>
      <c r="G377" s="21">
        <v>2.9</v>
      </c>
      <c r="H377" s="20">
        <v>8</v>
      </c>
      <c r="I377" s="20">
        <v>20</v>
      </c>
      <c r="J377" s="20">
        <v>30</v>
      </c>
      <c r="K377" s="20">
        <v>40</v>
      </c>
      <c r="L377" s="20"/>
      <c r="M377" s="20">
        <v>28</v>
      </c>
      <c r="N377" s="20">
        <v>21</v>
      </c>
      <c r="O377" s="20"/>
      <c r="P377" s="20">
        <v>22</v>
      </c>
      <c r="Q377" s="20"/>
      <c r="R377" s="19"/>
      <c r="S377" s="20">
        <v>31</v>
      </c>
      <c r="T377" s="20"/>
      <c r="U377" s="20">
        <v>23</v>
      </c>
      <c r="V377" s="20">
        <v>21</v>
      </c>
      <c r="W377" s="20">
        <v>12</v>
      </c>
      <c r="X377" s="19"/>
    </row>
    <row r="378" spans="1:24" s="15" customFormat="1" ht="13.8">
      <c r="A378" s="15" t="s">
        <v>307</v>
      </c>
      <c r="B378" s="19" t="s">
        <v>308</v>
      </c>
      <c r="C378" s="19">
        <v>2014</v>
      </c>
      <c r="D378" s="19" t="s">
        <v>443</v>
      </c>
      <c r="E378" s="16">
        <v>27</v>
      </c>
      <c r="F378" s="20">
        <v>136</v>
      </c>
      <c r="G378" s="21">
        <v>2.869999885559082</v>
      </c>
      <c r="H378" s="20">
        <v>8</v>
      </c>
      <c r="I378" s="20">
        <v>22</v>
      </c>
      <c r="J378" s="20">
        <v>32</v>
      </c>
      <c r="K378" s="20">
        <v>42</v>
      </c>
      <c r="L378" s="20"/>
      <c r="M378" s="20">
        <v>28</v>
      </c>
      <c r="N378" s="20">
        <v>21</v>
      </c>
      <c r="O378" s="20"/>
      <c r="P378" s="20">
        <v>22</v>
      </c>
      <c r="Q378" s="20"/>
      <c r="R378" s="19"/>
      <c r="S378" s="20">
        <v>31</v>
      </c>
      <c r="T378" s="20"/>
      <c r="U378" s="20">
        <v>23</v>
      </c>
      <c r="V378" s="20">
        <v>34</v>
      </c>
      <c r="W378" s="20">
        <v>18</v>
      </c>
      <c r="X378" s="19"/>
    </row>
    <row r="379" spans="1:24" s="15" customFormat="1" ht="13.8">
      <c r="A379" s="15" t="s">
        <v>307</v>
      </c>
      <c r="B379" s="19" t="s">
        <v>308</v>
      </c>
      <c r="C379" s="19">
        <v>2015</v>
      </c>
      <c r="D379" s="19" t="s">
        <v>443</v>
      </c>
      <c r="E379" s="16">
        <v>27</v>
      </c>
      <c r="F379" s="20">
        <v>130</v>
      </c>
      <c r="G379" s="21">
        <v>3.2599999904632568</v>
      </c>
      <c r="H379" s="20">
        <v>8</v>
      </c>
      <c r="I379" s="20">
        <v>22</v>
      </c>
      <c r="J379" s="20">
        <v>32</v>
      </c>
      <c r="K379" s="20">
        <v>45</v>
      </c>
      <c r="L379" s="20"/>
      <c r="M379" s="20">
        <v>28</v>
      </c>
      <c r="N379" s="20">
        <v>21</v>
      </c>
      <c r="O379" s="20"/>
      <c r="P379" s="20">
        <v>22</v>
      </c>
      <c r="Q379" s="20"/>
      <c r="R379" s="19"/>
      <c r="S379" s="20">
        <v>31</v>
      </c>
      <c r="T379" s="20"/>
      <c r="U379" s="20">
        <v>23</v>
      </c>
      <c r="V379" s="20">
        <v>30</v>
      </c>
      <c r="W379" s="20">
        <v>14</v>
      </c>
      <c r="X379" s="19"/>
    </row>
    <row r="380" spans="1:24" s="15" customFormat="1" ht="13.8">
      <c r="A380" s="15" t="s">
        <v>307</v>
      </c>
      <c r="B380" s="19" t="s">
        <v>308</v>
      </c>
      <c r="C380" s="19">
        <v>2016</v>
      </c>
      <c r="D380" s="19" t="s">
        <v>443</v>
      </c>
      <c r="E380" s="16">
        <v>26</v>
      </c>
      <c r="F380" s="20">
        <v>145</v>
      </c>
      <c r="G380" s="21">
        <v>3.04</v>
      </c>
      <c r="H380" s="20">
        <v>9</v>
      </c>
      <c r="I380" s="20">
        <v>21</v>
      </c>
      <c r="J380" s="20">
        <v>31</v>
      </c>
      <c r="K380" s="20">
        <v>41</v>
      </c>
      <c r="L380" s="20" t="s">
        <v>557</v>
      </c>
      <c r="M380" s="20">
        <v>28</v>
      </c>
      <c r="N380" s="20">
        <v>19</v>
      </c>
      <c r="O380" s="20" t="s">
        <v>557</v>
      </c>
      <c r="P380" s="20">
        <v>34</v>
      </c>
      <c r="Q380" s="20" t="s">
        <v>557</v>
      </c>
      <c r="R380" s="19" t="s">
        <v>557</v>
      </c>
      <c r="S380" s="20">
        <v>32</v>
      </c>
      <c r="T380" s="20">
        <v>11</v>
      </c>
      <c r="U380" s="20">
        <v>24</v>
      </c>
      <c r="V380" s="20">
        <v>22</v>
      </c>
      <c r="W380" s="20">
        <v>19</v>
      </c>
      <c r="X380" s="19"/>
    </row>
    <row r="381" spans="1:24" s="15" customFormat="1" ht="13.8">
      <c r="A381" s="15" t="s">
        <v>307</v>
      </c>
      <c r="B381" s="19" t="s">
        <v>308</v>
      </c>
      <c r="C381" s="19">
        <v>2017</v>
      </c>
      <c r="D381" s="19" t="s">
        <v>443</v>
      </c>
      <c r="E381" s="16">
        <v>25</v>
      </c>
      <c r="F381" s="20">
        <v>153</v>
      </c>
      <c r="G381" s="21">
        <v>2.58</v>
      </c>
      <c r="H381" s="20">
        <v>9</v>
      </c>
      <c r="I381" s="20">
        <v>21</v>
      </c>
      <c r="J381" s="20">
        <v>29</v>
      </c>
      <c r="K381" s="20">
        <v>34</v>
      </c>
      <c r="L381" s="20"/>
      <c r="M381" s="20">
        <v>29</v>
      </c>
      <c r="N381" s="20">
        <v>20</v>
      </c>
      <c r="O381" s="20"/>
      <c r="P381" s="20">
        <v>35</v>
      </c>
      <c r="Q381" s="20"/>
      <c r="R381" s="19"/>
      <c r="S381" s="20">
        <v>29</v>
      </c>
      <c r="T381" s="20">
        <v>11</v>
      </c>
      <c r="U381" s="20">
        <v>27</v>
      </c>
      <c r="V381" s="20">
        <v>25</v>
      </c>
      <c r="W381" s="20">
        <v>19</v>
      </c>
      <c r="X381" s="19"/>
    </row>
    <row r="382" spans="1:24" s="15" customFormat="1" ht="13.8">
      <c r="A382" s="15" t="s">
        <v>307</v>
      </c>
      <c r="B382" s="19" t="s">
        <v>308</v>
      </c>
      <c r="C382" s="19">
        <v>2018</v>
      </c>
      <c r="D382" s="19" t="s">
        <v>443</v>
      </c>
      <c r="E382" s="16">
        <v>25</v>
      </c>
      <c r="F382" s="20">
        <v>152</v>
      </c>
      <c r="G382" s="21">
        <v>2.4300000000000002</v>
      </c>
      <c r="H382" s="20">
        <v>9</v>
      </c>
      <c r="I382" s="20">
        <v>21</v>
      </c>
      <c r="J382" s="20">
        <v>29</v>
      </c>
      <c r="K382" s="20">
        <v>34</v>
      </c>
      <c r="L382" s="20"/>
      <c r="M382" s="20">
        <v>29</v>
      </c>
      <c r="N382" s="20">
        <v>20</v>
      </c>
      <c r="O382" s="20"/>
      <c r="P382" s="20">
        <v>35</v>
      </c>
      <c r="Q382" s="20"/>
      <c r="R382" s="19"/>
      <c r="S382" s="20">
        <v>24</v>
      </c>
      <c r="T382" s="20">
        <v>13</v>
      </c>
      <c r="U382" s="20">
        <v>27</v>
      </c>
      <c r="V382" s="20">
        <v>30</v>
      </c>
      <c r="W382" s="20">
        <v>19</v>
      </c>
      <c r="X382" s="19"/>
    </row>
    <row r="383" spans="1:24" s="15" customFormat="1" ht="13.8">
      <c r="A383" s="15" t="s">
        <v>307</v>
      </c>
      <c r="B383" s="19" t="s">
        <v>308</v>
      </c>
      <c r="C383" s="19">
        <v>2019</v>
      </c>
      <c r="D383" s="19" t="s">
        <v>443</v>
      </c>
      <c r="E383" s="16">
        <v>25</v>
      </c>
      <c r="F383" s="20">
        <v>153</v>
      </c>
      <c r="G383" s="21">
        <v>2.4244880000000002</v>
      </c>
      <c r="H383" s="20">
        <v>9</v>
      </c>
      <c r="I383" s="20">
        <v>21.02384</v>
      </c>
      <c r="J383" s="20">
        <v>28.97616</v>
      </c>
      <c r="K383" s="20">
        <v>34</v>
      </c>
      <c r="L383" s="20" t="s">
        <v>557</v>
      </c>
      <c r="M383" s="20">
        <v>29</v>
      </c>
      <c r="N383" s="20">
        <v>20</v>
      </c>
      <c r="O383" s="20" t="s">
        <v>557</v>
      </c>
      <c r="P383" s="20">
        <v>35</v>
      </c>
      <c r="Q383" s="20" t="s">
        <v>557</v>
      </c>
      <c r="R383" s="19" t="s">
        <v>557</v>
      </c>
      <c r="S383" s="20">
        <v>24</v>
      </c>
      <c r="T383" s="20">
        <v>12</v>
      </c>
      <c r="U383" s="20">
        <v>27</v>
      </c>
      <c r="V383" s="20">
        <v>26</v>
      </c>
      <c r="W383" s="20">
        <v>20</v>
      </c>
      <c r="X383" s="19"/>
    </row>
    <row r="384" spans="1:24" s="15" customFormat="1" ht="13.8">
      <c r="A384" s="15" t="s">
        <v>307</v>
      </c>
      <c r="B384" s="19" t="s">
        <v>308</v>
      </c>
      <c r="C384" s="19">
        <v>2020</v>
      </c>
      <c r="D384" s="19" t="s">
        <v>443</v>
      </c>
      <c r="E384" s="16">
        <v>25</v>
      </c>
      <c r="F384" s="20">
        <v>149</v>
      </c>
      <c r="G384" s="21">
        <v>1.3649439999999999</v>
      </c>
      <c r="H384" s="20">
        <v>9</v>
      </c>
      <c r="I384" s="20">
        <v>22.761489999999998</v>
      </c>
      <c r="J384" s="20">
        <v>27.238510000000002</v>
      </c>
      <c r="K384" s="20">
        <v>34</v>
      </c>
      <c r="L384" s="20" t="s">
        <v>557</v>
      </c>
      <c r="M384" s="20">
        <v>29</v>
      </c>
      <c r="N384" s="20">
        <v>20</v>
      </c>
      <c r="O384" s="20" t="s">
        <v>557</v>
      </c>
      <c r="P384" s="20">
        <v>35</v>
      </c>
      <c r="Q384" s="20" t="s">
        <v>557</v>
      </c>
      <c r="R384" s="19" t="s">
        <v>557</v>
      </c>
      <c r="S384" s="20">
        <v>24</v>
      </c>
      <c r="T384" s="20">
        <v>14</v>
      </c>
      <c r="U384" s="20">
        <v>27</v>
      </c>
      <c r="V384" s="20">
        <v>26</v>
      </c>
      <c r="W384" s="20">
        <v>18</v>
      </c>
      <c r="X384" s="19"/>
    </row>
    <row r="385" spans="1:24" s="15" customFormat="1" ht="13.8">
      <c r="A385" s="15" t="s">
        <v>307</v>
      </c>
      <c r="B385" s="19" t="s">
        <v>308</v>
      </c>
      <c r="C385" s="19">
        <v>2021</v>
      </c>
      <c r="D385" s="19" t="s">
        <v>443</v>
      </c>
      <c r="E385" s="16">
        <v>27</v>
      </c>
      <c r="F385" s="20">
        <v>144</v>
      </c>
      <c r="G385" s="21">
        <v>1.3668709999999999</v>
      </c>
      <c r="H385" s="20">
        <v>9</v>
      </c>
      <c r="I385" s="20">
        <v>24.7515</v>
      </c>
      <c r="J385" s="20">
        <v>29.2485</v>
      </c>
      <c r="K385" s="20">
        <v>34.173180000000002</v>
      </c>
      <c r="L385" s="20"/>
      <c r="M385" s="20">
        <v>28.855989999999998</v>
      </c>
      <c r="N385" s="20">
        <v>19.792760000000001</v>
      </c>
      <c r="O385" s="20"/>
      <c r="P385" s="20">
        <v>34.50329</v>
      </c>
      <c r="Q385" s="20"/>
      <c r="R385" s="19"/>
      <c r="S385" s="20">
        <v>23.709849999999999</v>
      </c>
      <c r="T385" s="20">
        <v>17.402080000000002</v>
      </c>
      <c r="U385" s="20">
        <v>35.111879999999999</v>
      </c>
      <c r="V385" s="20">
        <v>27.844090000000001</v>
      </c>
      <c r="W385" s="20">
        <v>18.513490000000001</v>
      </c>
      <c r="X385" s="19"/>
    </row>
    <row r="386" spans="1:24" s="15" customFormat="1" ht="13.8">
      <c r="A386" s="15" t="s">
        <v>307</v>
      </c>
      <c r="B386" s="19" t="s">
        <v>308</v>
      </c>
      <c r="C386" s="19">
        <v>2022</v>
      </c>
      <c r="D386" s="19" t="s">
        <v>443</v>
      </c>
      <c r="E386" s="16">
        <v>26</v>
      </c>
      <c r="F386" s="20">
        <v>142</v>
      </c>
      <c r="G386" s="21">
        <v>1.3702479999999999</v>
      </c>
      <c r="H386" s="20">
        <v>9</v>
      </c>
      <c r="I386" s="20">
        <v>23.752790000000001</v>
      </c>
      <c r="J386" s="20">
        <v>28.247209999999999</v>
      </c>
      <c r="K386" s="20">
        <v>34</v>
      </c>
      <c r="L386" s="20" t="s">
        <v>557</v>
      </c>
      <c r="M386" s="20">
        <v>29</v>
      </c>
      <c r="N386" s="20">
        <v>20</v>
      </c>
      <c r="O386" s="20" t="s">
        <v>557</v>
      </c>
      <c r="P386" s="20">
        <v>35</v>
      </c>
      <c r="Q386" s="20" t="s">
        <v>557</v>
      </c>
      <c r="R386" s="19" t="s">
        <v>557</v>
      </c>
      <c r="S386" s="20">
        <v>24</v>
      </c>
      <c r="T386" s="20">
        <v>18</v>
      </c>
      <c r="U386" s="20">
        <v>35</v>
      </c>
      <c r="V386" s="20">
        <v>25</v>
      </c>
      <c r="W386" s="20">
        <v>18</v>
      </c>
      <c r="X386" s="19"/>
    </row>
    <row r="387" spans="1:24" s="15" customFormat="1" ht="13.8">
      <c r="A387" s="15" t="s">
        <v>307</v>
      </c>
      <c r="B387" s="19" t="s">
        <v>308</v>
      </c>
      <c r="C387" s="19">
        <v>2023</v>
      </c>
      <c r="D387" s="19" t="s">
        <v>443</v>
      </c>
      <c r="E387" s="16">
        <v>27</v>
      </c>
      <c r="F387" s="20">
        <v>140</v>
      </c>
      <c r="G387" s="21">
        <v>1.6520379999999999</v>
      </c>
      <c r="H387" s="20">
        <v>9</v>
      </c>
      <c r="I387" s="20">
        <v>24.290659999999999</v>
      </c>
      <c r="J387" s="20">
        <v>29.709340000000001</v>
      </c>
      <c r="K387" s="20">
        <v>34.173180000000002</v>
      </c>
      <c r="L387" s="20"/>
      <c r="M387" s="20">
        <v>28.855989999999998</v>
      </c>
      <c r="N387" s="20">
        <v>19.792760000000001</v>
      </c>
      <c r="O387" s="20"/>
      <c r="P387" s="20">
        <v>34.50329</v>
      </c>
      <c r="Q387" s="20"/>
      <c r="R387" s="19"/>
      <c r="S387" s="20">
        <v>23.709849999999999</v>
      </c>
      <c r="T387" s="20">
        <v>14.508459999999999</v>
      </c>
      <c r="U387" s="20">
        <v>35.111879999999999</v>
      </c>
      <c r="V387" s="20">
        <v>37.313699999999997</v>
      </c>
      <c r="W387" s="20">
        <v>17.615220000000001</v>
      </c>
      <c r="X387" s="19"/>
    </row>
    <row r="388" spans="1:24" s="15" customFormat="1" ht="13.8">
      <c r="A388" s="15" t="s">
        <v>307</v>
      </c>
      <c r="B388" s="19" t="s">
        <v>308</v>
      </c>
      <c r="C388" s="19">
        <v>2024</v>
      </c>
      <c r="D388" s="19" t="s">
        <v>443</v>
      </c>
      <c r="E388" s="16">
        <v>26</v>
      </c>
      <c r="F388" s="20">
        <v>140</v>
      </c>
      <c r="G388" s="21">
        <v>1.759728</v>
      </c>
      <c r="H388" s="20">
        <v>9</v>
      </c>
      <c r="I388" s="20">
        <v>23.114049999999999</v>
      </c>
      <c r="J388" s="20">
        <v>28.885950000000001</v>
      </c>
      <c r="K388" s="20">
        <v>34.458240000000004</v>
      </c>
      <c r="L388" s="20"/>
      <c r="M388" s="20">
        <v>29.937519999999999</v>
      </c>
      <c r="N388" s="20">
        <v>18.412189999999999</v>
      </c>
      <c r="O388" s="20"/>
      <c r="P388" s="20">
        <v>32.267980000000001</v>
      </c>
      <c r="Q388" s="20"/>
      <c r="R388" s="19"/>
      <c r="S388" s="20">
        <v>23.70675</v>
      </c>
      <c r="T388" s="20">
        <v>10.093019999999999</v>
      </c>
      <c r="U388" s="20">
        <v>39.171520000000001</v>
      </c>
      <c r="V388" s="20">
        <v>28.983239999999999</v>
      </c>
      <c r="W388" s="20">
        <v>19.299990000000001</v>
      </c>
      <c r="X388" s="19"/>
    </row>
    <row r="389" spans="1:24" s="15" customFormat="1">
      <c r="A389" s="68" t="s">
        <v>307</v>
      </c>
      <c r="B389" s="70" t="s">
        <v>308</v>
      </c>
      <c r="C389" s="70">
        <v>2025</v>
      </c>
      <c r="D389" s="73" t="str">
        <f>VLOOKUP(B389,'CPI Timeseries 2012 - 2025'!B:C,2,0)</f>
        <v>SSA</v>
      </c>
      <c r="E389" s="16">
        <v>26</v>
      </c>
      <c r="F389" s="70">
        <v>142</v>
      </c>
      <c r="G389" s="74">
        <v>1.6945140000000001</v>
      </c>
      <c r="H389" s="70">
        <v>9</v>
      </c>
      <c r="I389" s="75">
        <v>23.221</v>
      </c>
      <c r="J389" s="75">
        <v>28.779</v>
      </c>
      <c r="K389" s="75">
        <v>34.430129999999998</v>
      </c>
      <c r="L389" s="75"/>
      <c r="M389" s="75">
        <v>29.942820000000001</v>
      </c>
      <c r="N389" s="75">
        <v>18.379660000000001</v>
      </c>
      <c r="O389" s="75"/>
      <c r="P389" s="75">
        <v>32.214660000000002</v>
      </c>
      <c r="Q389" s="75"/>
      <c r="R389" s="75"/>
      <c r="S389" s="75">
        <v>23.681450000000002</v>
      </c>
      <c r="T389" s="75">
        <v>11.46242</v>
      </c>
      <c r="U389" s="75">
        <v>39.177059999999997</v>
      </c>
      <c r="V389" s="75">
        <v>27.32451</v>
      </c>
      <c r="W389" s="75">
        <v>19.27665</v>
      </c>
      <c r="X389" s="2"/>
    </row>
    <row r="390" spans="1:24" s="15" customFormat="1" ht="13.8">
      <c r="A390" s="15" t="s">
        <v>54</v>
      </c>
      <c r="B390" s="19" t="s">
        <v>55</v>
      </c>
      <c r="C390" s="19">
        <v>2012</v>
      </c>
      <c r="D390" s="19" t="s">
        <v>234</v>
      </c>
      <c r="E390" s="16">
        <v>84</v>
      </c>
      <c r="F390" s="20">
        <v>9</v>
      </c>
      <c r="G390" s="21">
        <v>2.2000000000000002</v>
      </c>
      <c r="H390" s="20">
        <v>7</v>
      </c>
      <c r="I390" s="20">
        <v>80</v>
      </c>
      <c r="J390" s="20">
        <v>87</v>
      </c>
      <c r="K390" s="20"/>
      <c r="L390" s="20">
        <v>89</v>
      </c>
      <c r="M390" s="20"/>
      <c r="N390" s="20">
        <v>88</v>
      </c>
      <c r="O390" s="20"/>
      <c r="P390" s="20">
        <v>83</v>
      </c>
      <c r="Q390" s="20">
        <v>83</v>
      </c>
      <c r="R390" s="19"/>
      <c r="S390" s="20">
        <v>89</v>
      </c>
      <c r="T390" s="20"/>
      <c r="U390" s="20"/>
      <c r="V390" s="20">
        <v>79</v>
      </c>
      <c r="W390" s="20">
        <v>74</v>
      </c>
      <c r="X390" s="19"/>
    </row>
    <row r="391" spans="1:24" s="15" customFormat="1" ht="13.8">
      <c r="A391" s="15" t="s">
        <v>54</v>
      </c>
      <c r="B391" s="19" t="s">
        <v>55</v>
      </c>
      <c r="C391" s="19">
        <v>2013</v>
      </c>
      <c r="D391" s="19" t="s">
        <v>234</v>
      </c>
      <c r="E391" s="16">
        <v>81</v>
      </c>
      <c r="F391" s="20">
        <v>9</v>
      </c>
      <c r="G391" s="21">
        <v>2.4</v>
      </c>
      <c r="H391" s="20">
        <v>7</v>
      </c>
      <c r="I391" s="20">
        <v>77</v>
      </c>
      <c r="J391" s="20">
        <v>85</v>
      </c>
      <c r="K391" s="20"/>
      <c r="L391" s="20">
        <v>81</v>
      </c>
      <c r="M391" s="20"/>
      <c r="N391" s="20">
        <v>88</v>
      </c>
      <c r="O391" s="20"/>
      <c r="P391" s="20">
        <v>83</v>
      </c>
      <c r="Q391" s="20">
        <v>78</v>
      </c>
      <c r="R391" s="19"/>
      <c r="S391" s="20">
        <v>89</v>
      </c>
      <c r="T391" s="20"/>
      <c r="U391" s="20"/>
      <c r="V391" s="20">
        <v>72</v>
      </c>
      <c r="W391" s="20">
        <v>74</v>
      </c>
      <c r="X391" s="19"/>
    </row>
    <row r="392" spans="1:24" s="15" customFormat="1" ht="13.8">
      <c r="A392" s="15" t="s">
        <v>54</v>
      </c>
      <c r="B392" s="19" t="s">
        <v>55</v>
      </c>
      <c r="C392" s="19">
        <v>2014</v>
      </c>
      <c r="D392" s="19" t="s">
        <v>234</v>
      </c>
      <c r="E392" s="16">
        <v>81</v>
      </c>
      <c r="F392" s="20">
        <v>10</v>
      </c>
      <c r="G392" s="21">
        <v>2.4500000476837158</v>
      </c>
      <c r="H392" s="20">
        <v>7</v>
      </c>
      <c r="I392" s="20">
        <v>77</v>
      </c>
      <c r="J392" s="20">
        <v>85</v>
      </c>
      <c r="K392" s="20"/>
      <c r="L392" s="20">
        <v>81</v>
      </c>
      <c r="M392" s="20"/>
      <c r="N392" s="20">
        <v>88</v>
      </c>
      <c r="O392" s="20"/>
      <c r="P392" s="20">
        <v>83</v>
      </c>
      <c r="Q392" s="20">
        <v>72</v>
      </c>
      <c r="R392" s="19"/>
      <c r="S392" s="20">
        <v>89</v>
      </c>
      <c r="T392" s="20"/>
      <c r="U392" s="20"/>
      <c r="V392" s="20">
        <v>80</v>
      </c>
      <c r="W392" s="20">
        <v>74</v>
      </c>
      <c r="X392" s="19"/>
    </row>
    <row r="393" spans="1:24" s="15" customFormat="1" ht="13.8">
      <c r="A393" s="15" t="s">
        <v>54</v>
      </c>
      <c r="B393" s="19" t="s">
        <v>55</v>
      </c>
      <c r="C393" s="19">
        <v>2015</v>
      </c>
      <c r="D393" s="19" t="s">
        <v>234</v>
      </c>
      <c r="E393" s="16">
        <v>83</v>
      </c>
      <c r="F393" s="20">
        <v>10</v>
      </c>
      <c r="G393" s="21">
        <v>1.6299999952316284</v>
      </c>
      <c r="H393" s="20">
        <v>7</v>
      </c>
      <c r="I393" s="20">
        <v>80</v>
      </c>
      <c r="J393" s="20">
        <v>86</v>
      </c>
      <c r="K393" s="20"/>
      <c r="L393" s="20">
        <v>81</v>
      </c>
      <c r="M393" s="20"/>
      <c r="N393" s="20">
        <v>88</v>
      </c>
      <c r="O393" s="20"/>
      <c r="P393" s="20">
        <v>83</v>
      </c>
      <c r="Q393" s="20">
        <v>79</v>
      </c>
      <c r="R393" s="19"/>
      <c r="S393" s="20">
        <v>89</v>
      </c>
      <c r="T393" s="20"/>
      <c r="U393" s="20"/>
      <c r="V393" s="20">
        <v>79</v>
      </c>
      <c r="W393" s="20">
        <v>79</v>
      </c>
      <c r="X393" s="19"/>
    </row>
    <row r="394" spans="1:24" s="15" customFormat="1" ht="13.8">
      <c r="A394" s="15" t="s">
        <v>54</v>
      </c>
      <c r="B394" s="19" t="s">
        <v>55</v>
      </c>
      <c r="C394" s="19">
        <v>2016</v>
      </c>
      <c r="D394" s="19" t="s">
        <v>234</v>
      </c>
      <c r="E394" s="16">
        <v>82</v>
      </c>
      <c r="F394" s="20">
        <v>9</v>
      </c>
      <c r="G394" s="21">
        <v>2.0299999999999998</v>
      </c>
      <c r="H394" s="20">
        <v>7</v>
      </c>
      <c r="I394" s="20">
        <v>79</v>
      </c>
      <c r="J394" s="20">
        <v>85</v>
      </c>
      <c r="K394" s="20" t="s">
        <v>557</v>
      </c>
      <c r="L394" s="20">
        <v>80</v>
      </c>
      <c r="M394" s="20" t="s">
        <v>557</v>
      </c>
      <c r="N394" s="20">
        <v>90</v>
      </c>
      <c r="O394" s="20" t="s">
        <v>557</v>
      </c>
      <c r="P394" s="20">
        <v>83</v>
      </c>
      <c r="Q394" s="20">
        <v>85</v>
      </c>
      <c r="R394" s="19" t="s">
        <v>557</v>
      </c>
      <c r="S394" s="20">
        <v>85</v>
      </c>
      <c r="T394" s="20" t="s">
        <v>557</v>
      </c>
      <c r="U394" s="20" t="s">
        <v>557</v>
      </c>
      <c r="V394" s="20">
        <v>73</v>
      </c>
      <c r="W394" s="20">
        <v>79</v>
      </c>
      <c r="X394" s="19"/>
    </row>
    <row r="395" spans="1:24" s="15" customFormat="1" ht="13.8">
      <c r="A395" s="15" t="s">
        <v>54</v>
      </c>
      <c r="B395" s="19" t="s">
        <v>55</v>
      </c>
      <c r="C395" s="19">
        <v>2017</v>
      </c>
      <c r="D395" s="19" t="s">
        <v>234</v>
      </c>
      <c r="E395" s="16">
        <v>82</v>
      </c>
      <c r="F395" s="20">
        <v>8</v>
      </c>
      <c r="G395" s="21">
        <v>1.49</v>
      </c>
      <c r="H395" s="20">
        <v>8</v>
      </c>
      <c r="I395" s="20">
        <v>80</v>
      </c>
      <c r="J395" s="20">
        <v>84</v>
      </c>
      <c r="K395" s="20"/>
      <c r="L395" s="20">
        <v>79</v>
      </c>
      <c r="M395" s="20"/>
      <c r="N395" s="20">
        <v>90</v>
      </c>
      <c r="O395" s="20"/>
      <c r="P395" s="20">
        <v>83</v>
      </c>
      <c r="Q395" s="20">
        <v>86</v>
      </c>
      <c r="R395" s="19"/>
      <c r="S395" s="20">
        <v>85</v>
      </c>
      <c r="T395" s="20">
        <v>77</v>
      </c>
      <c r="U395" s="20"/>
      <c r="V395" s="20">
        <v>80</v>
      </c>
      <c r="W395" s="20">
        <v>80</v>
      </c>
      <c r="X395" s="19"/>
    </row>
    <row r="396" spans="1:24" s="15" customFormat="1" ht="13.8">
      <c r="A396" s="15" t="s">
        <v>54</v>
      </c>
      <c r="B396" s="19" t="s">
        <v>55</v>
      </c>
      <c r="C396" s="19">
        <v>2018</v>
      </c>
      <c r="D396" s="19" t="s">
        <v>234</v>
      </c>
      <c r="E396" s="16">
        <v>81</v>
      </c>
      <c r="F396" s="20">
        <v>9</v>
      </c>
      <c r="G396" s="21">
        <v>2.16</v>
      </c>
      <c r="H396" s="20">
        <v>8</v>
      </c>
      <c r="I396" s="20">
        <v>77</v>
      </c>
      <c r="J396" s="20">
        <v>85</v>
      </c>
      <c r="K396" s="20"/>
      <c r="L396" s="20">
        <v>79</v>
      </c>
      <c r="M396" s="20"/>
      <c r="N396" s="20">
        <v>90</v>
      </c>
      <c r="O396" s="20"/>
      <c r="P396" s="20">
        <v>71</v>
      </c>
      <c r="Q396" s="20">
        <v>86</v>
      </c>
      <c r="R396" s="19"/>
      <c r="S396" s="20">
        <v>85</v>
      </c>
      <c r="T396" s="20">
        <v>75</v>
      </c>
      <c r="U396" s="20"/>
      <c r="V396" s="20">
        <v>79</v>
      </c>
      <c r="W396" s="20">
        <v>80</v>
      </c>
      <c r="X396" s="19"/>
    </row>
    <row r="397" spans="1:24" s="15" customFormat="1" ht="13.8">
      <c r="A397" s="15" t="s">
        <v>54</v>
      </c>
      <c r="B397" s="19" t="s">
        <v>55</v>
      </c>
      <c r="C397" s="19">
        <v>2019</v>
      </c>
      <c r="D397" s="19" t="s">
        <v>234</v>
      </c>
      <c r="E397" s="16">
        <v>77</v>
      </c>
      <c r="F397" s="20">
        <v>12</v>
      </c>
      <c r="G397" s="21">
        <v>2.7967909999999998</v>
      </c>
      <c r="H397" s="20">
        <v>8</v>
      </c>
      <c r="I397" s="20">
        <v>72.413259999999994</v>
      </c>
      <c r="J397" s="20">
        <v>81.586740000000006</v>
      </c>
      <c r="K397" s="20" t="s">
        <v>557</v>
      </c>
      <c r="L397" s="20">
        <v>79</v>
      </c>
      <c r="M397" s="20" t="s">
        <v>557</v>
      </c>
      <c r="N397" s="20">
        <v>90</v>
      </c>
      <c r="O397" s="20" t="s">
        <v>557</v>
      </c>
      <c r="P397" s="20">
        <v>71</v>
      </c>
      <c r="Q397" s="20">
        <v>74</v>
      </c>
      <c r="R397" s="19" t="s">
        <v>557</v>
      </c>
      <c r="S397" s="20">
        <v>85</v>
      </c>
      <c r="T397" s="20">
        <v>77</v>
      </c>
      <c r="U397" s="20" t="s">
        <v>557</v>
      </c>
      <c r="V397" s="20">
        <v>64</v>
      </c>
      <c r="W397" s="20">
        <v>79</v>
      </c>
      <c r="X397" s="19"/>
    </row>
    <row r="398" spans="1:24" s="15" customFormat="1" ht="13.8">
      <c r="A398" s="15" t="s">
        <v>54</v>
      </c>
      <c r="B398" s="19" t="s">
        <v>55</v>
      </c>
      <c r="C398" s="19">
        <v>2020</v>
      </c>
      <c r="D398" s="19" t="s">
        <v>234</v>
      </c>
      <c r="E398" s="16">
        <v>77</v>
      </c>
      <c r="F398" s="20">
        <v>11</v>
      </c>
      <c r="G398" s="21">
        <v>1.7711330000000001</v>
      </c>
      <c r="H398" s="20">
        <v>8</v>
      </c>
      <c r="I398" s="20">
        <v>74.095339999999993</v>
      </c>
      <c r="J398" s="20">
        <v>79.904660000000007</v>
      </c>
      <c r="K398" s="20" t="s">
        <v>557</v>
      </c>
      <c r="L398" s="20">
        <v>79</v>
      </c>
      <c r="M398" s="20" t="s">
        <v>557</v>
      </c>
      <c r="N398" s="20">
        <v>90</v>
      </c>
      <c r="O398" s="20" t="s">
        <v>557</v>
      </c>
      <c r="P398" s="20">
        <v>71</v>
      </c>
      <c r="Q398" s="20">
        <v>76</v>
      </c>
      <c r="R398" s="19" t="s">
        <v>557</v>
      </c>
      <c r="S398" s="20">
        <v>84</v>
      </c>
      <c r="T398" s="20">
        <v>76</v>
      </c>
      <c r="U398" s="20" t="s">
        <v>557</v>
      </c>
      <c r="V398" s="20">
        <v>64</v>
      </c>
      <c r="W398" s="20">
        <v>80</v>
      </c>
      <c r="X398" s="19"/>
    </row>
    <row r="399" spans="1:24" s="15" customFormat="1" ht="13.8">
      <c r="A399" s="15" t="s">
        <v>54</v>
      </c>
      <c r="B399" s="19" t="s">
        <v>55</v>
      </c>
      <c r="C399" s="19">
        <v>2021</v>
      </c>
      <c r="D399" s="19" t="s">
        <v>234</v>
      </c>
      <c r="E399" s="16">
        <v>74</v>
      </c>
      <c r="F399" s="20">
        <v>13</v>
      </c>
      <c r="G399" s="21">
        <v>2.2999619999999998</v>
      </c>
      <c r="H399" s="20">
        <v>8</v>
      </c>
      <c r="I399" s="20">
        <v>70.216560000000001</v>
      </c>
      <c r="J399" s="20">
        <v>77.783439999999999</v>
      </c>
      <c r="K399" s="20"/>
      <c r="L399" s="20">
        <v>79.255899999999997</v>
      </c>
      <c r="M399" s="20"/>
      <c r="N399" s="20">
        <v>89.674469999999999</v>
      </c>
      <c r="O399" s="20"/>
      <c r="P399" s="20">
        <v>71.022450000000006</v>
      </c>
      <c r="Q399" s="20">
        <v>69.899569999999997</v>
      </c>
      <c r="R399" s="19"/>
      <c r="S399" s="20">
        <v>75.962590000000006</v>
      </c>
      <c r="T399" s="20">
        <v>76.721299999999999</v>
      </c>
      <c r="U399" s="20"/>
      <c r="V399" s="20">
        <v>54.323929999999997</v>
      </c>
      <c r="W399" s="20">
        <v>77.799899999999994</v>
      </c>
      <c r="X399" s="19"/>
    </row>
    <row r="400" spans="1:24" s="15" customFormat="1" ht="13.8">
      <c r="A400" s="15" t="s">
        <v>54</v>
      </c>
      <c r="B400" s="19" t="s">
        <v>55</v>
      </c>
      <c r="C400" s="19">
        <v>2022</v>
      </c>
      <c r="D400" s="19" t="s">
        <v>234</v>
      </c>
      <c r="E400" s="16">
        <v>74</v>
      </c>
      <c r="F400" s="20">
        <v>14</v>
      </c>
      <c r="G400" s="21">
        <v>2.1234169999999999</v>
      </c>
      <c r="H400" s="20">
        <v>8</v>
      </c>
      <c r="I400" s="20">
        <v>70.517589999999998</v>
      </c>
      <c r="J400" s="20">
        <v>77.482410000000002</v>
      </c>
      <c r="K400" s="20" t="s">
        <v>557</v>
      </c>
      <c r="L400" s="20">
        <v>79</v>
      </c>
      <c r="M400" s="20" t="s">
        <v>557</v>
      </c>
      <c r="N400" s="20">
        <v>90</v>
      </c>
      <c r="O400" s="20" t="s">
        <v>557</v>
      </c>
      <c r="P400" s="20">
        <v>71</v>
      </c>
      <c r="Q400" s="20">
        <v>67</v>
      </c>
      <c r="R400" s="19" t="s">
        <v>557</v>
      </c>
      <c r="S400" s="20">
        <v>76</v>
      </c>
      <c r="T400" s="20">
        <v>76</v>
      </c>
      <c r="U400" s="20" t="s">
        <v>557</v>
      </c>
      <c r="V400" s="20">
        <v>58</v>
      </c>
      <c r="W400" s="20">
        <v>78</v>
      </c>
      <c r="X400" s="19"/>
    </row>
    <row r="401" spans="1:24" s="15" customFormat="1" ht="13.8">
      <c r="A401" s="15" t="s">
        <v>54</v>
      </c>
      <c r="B401" s="19" t="s">
        <v>55</v>
      </c>
      <c r="C401" s="19">
        <v>2023</v>
      </c>
      <c r="D401" s="19" t="s">
        <v>234</v>
      </c>
      <c r="E401" s="16">
        <v>76</v>
      </c>
      <c r="F401" s="20">
        <v>12</v>
      </c>
      <c r="G401" s="21">
        <v>1.7256370000000001</v>
      </c>
      <c r="H401" s="20">
        <v>8</v>
      </c>
      <c r="I401" s="20">
        <v>73.16995</v>
      </c>
      <c r="J401" s="20">
        <v>78.83005</v>
      </c>
      <c r="K401" s="20"/>
      <c r="L401" s="20">
        <v>79.255899999999997</v>
      </c>
      <c r="M401" s="20"/>
      <c r="N401" s="20">
        <v>89.674469999999999</v>
      </c>
      <c r="O401" s="20"/>
      <c r="P401" s="20">
        <v>71.022450000000006</v>
      </c>
      <c r="Q401" s="20">
        <v>74.008430000000004</v>
      </c>
      <c r="R401" s="19"/>
      <c r="S401" s="20">
        <v>75.962590000000006</v>
      </c>
      <c r="T401" s="20">
        <v>75.997889999999998</v>
      </c>
      <c r="U401" s="20"/>
      <c r="V401" s="20">
        <v>63.092089999999999</v>
      </c>
      <c r="W401" s="20">
        <v>78.698179999999994</v>
      </c>
      <c r="X401" s="19"/>
    </row>
    <row r="402" spans="1:24" s="15" customFormat="1" ht="13.8">
      <c r="A402" s="15" t="s">
        <v>54</v>
      </c>
      <c r="B402" s="19" t="s">
        <v>55</v>
      </c>
      <c r="C402" s="19">
        <v>2024</v>
      </c>
      <c r="D402" s="19" t="s">
        <v>234</v>
      </c>
      <c r="E402" s="16">
        <v>75</v>
      </c>
      <c r="F402" s="20">
        <v>15</v>
      </c>
      <c r="G402" s="21">
        <v>1.9500740000000001</v>
      </c>
      <c r="H402" s="20">
        <v>8</v>
      </c>
      <c r="I402" s="20">
        <v>71.801879999999997</v>
      </c>
      <c r="J402" s="20">
        <v>78.198120000000003</v>
      </c>
      <c r="K402" s="20"/>
      <c r="L402" s="20">
        <v>87.294820000000001</v>
      </c>
      <c r="M402" s="20"/>
      <c r="N402" s="20">
        <v>82.848110000000005</v>
      </c>
      <c r="O402" s="20"/>
      <c r="P402" s="20">
        <v>71.944180000000003</v>
      </c>
      <c r="Q402" s="20">
        <v>68.295720000000003</v>
      </c>
      <c r="R402" s="19"/>
      <c r="S402" s="20">
        <v>78.153649999999999</v>
      </c>
      <c r="T402" s="20">
        <v>73.061229999999995</v>
      </c>
      <c r="U402" s="20"/>
      <c r="V402" s="20">
        <v>59.893700000000003</v>
      </c>
      <c r="W402" s="20">
        <v>76.611980000000003</v>
      </c>
      <c r="X402" s="19"/>
    </row>
    <row r="403" spans="1:24" s="15" customFormat="1">
      <c r="A403" s="68" t="s">
        <v>54</v>
      </c>
      <c r="B403" s="70" t="s">
        <v>55</v>
      </c>
      <c r="C403" s="70">
        <v>2025</v>
      </c>
      <c r="D403" s="73" t="str">
        <f>VLOOKUP(B403,'CPI Timeseries 2012 - 2025'!B:C,2,0)</f>
        <v>AME</v>
      </c>
      <c r="E403" s="16">
        <v>75</v>
      </c>
      <c r="F403" s="70">
        <v>16</v>
      </c>
      <c r="G403" s="74">
        <v>1.9593739999999999</v>
      </c>
      <c r="H403" s="70">
        <v>8</v>
      </c>
      <c r="I403" s="75">
        <v>71.786630000000002</v>
      </c>
      <c r="J403" s="75">
        <v>78.213369999999998</v>
      </c>
      <c r="K403" s="75"/>
      <c r="L403" s="75">
        <v>87.171629999999993</v>
      </c>
      <c r="M403" s="75"/>
      <c r="N403" s="75">
        <v>82.838610000000003</v>
      </c>
      <c r="O403" s="75"/>
      <c r="P403" s="75">
        <v>71.925920000000005</v>
      </c>
      <c r="Q403" s="75">
        <v>74.174319999999994</v>
      </c>
      <c r="R403" s="75"/>
      <c r="S403" s="75">
        <v>78.146100000000004</v>
      </c>
      <c r="T403" s="75">
        <v>73.075159999999997</v>
      </c>
      <c r="U403" s="75"/>
      <c r="V403" s="75">
        <v>58.246639999999999</v>
      </c>
      <c r="W403" s="75">
        <v>76.604690000000005</v>
      </c>
      <c r="X403" s="2"/>
    </row>
    <row r="404" spans="1:24" s="15" customFormat="1" ht="13.8">
      <c r="A404" s="15" t="s">
        <v>325</v>
      </c>
      <c r="B404" s="19" t="s">
        <v>326</v>
      </c>
      <c r="C404" s="19">
        <v>2012</v>
      </c>
      <c r="D404" s="19" t="s">
        <v>443</v>
      </c>
      <c r="E404" s="16">
        <v>26</v>
      </c>
      <c r="F404" s="20">
        <v>144</v>
      </c>
      <c r="G404" s="21">
        <v>2.4</v>
      </c>
      <c r="H404" s="20">
        <v>4</v>
      </c>
      <c r="I404" s="20">
        <v>22</v>
      </c>
      <c r="J404" s="20">
        <v>30</v>
      </c>
      <c r="K404" s="20">
        <v>32</v>
      </c>
      <c r="L404" s="20"/>
      <c r="M404" s="20">
        <v>28</v>
      </c>
      <c r="N404" s="20"/>
      <c r="O404" s="20"/>
      <c r="P404" s="20">
        <v>22</v>
      </c>
      <c r="Q404" s="20"/>
      <c r="R404" s="19"/>
      <c r="S404" s="20"/>
      <c r="T404" s="20"/>
      <c r="U404" s="20">
        <v>23</v>
      </c>
      <c r="V404" s="20"/>
      <c r="W404" s="20"/>
      <c r="X404" s="19"/>
    </row>
    <row r="405" spans="1:24" s="15" customFormat="1" ht="13.8">
      <c r="A405" s="15" t="s">
        <v>325</v>
      </c>
      <c r="B405" s="19" t="s">
        <v>326</v>
      </c>
      <c r="C405" s="19">
        <v>2013</v>
      </c>
      <c r="D405" s="19" t="s">
        <v>443</v>
      </c>
      <c r="E405" s="16">
        <v>25</v>
      </c>
      <c r="F405" s="20">
        <v>144</v>
      </c>
      <c r="G405" s="21">
        <v>5.4</v>
      </c>
      <c r="H405" s="20">
        <v>4</v>
      </c>
      <c r="I405" s="20">
        <v>16</v>
      </c>
      <c r="J405" s="20">
        <v>34</v>
      </c>
      <c r="K405" s="20">
        <v>37</v>
      </c>
      <c r="L405" s="20"/>
      <c r="M405" s="20">
        <v>28</v>
      </c>
      <c r="N405" s="20"/>
      <c r="O405" s="20"/>
      <c r="P405" s="20">
        <v>11</v>
      </c>
      <c r="Q405" s="20"/>
      <c r="R405" s="19"/>
      <c r="S405" s="20"/>
      <c r="T405" s="20"/>
      <c r="U405" s="20">
        <v>23</v>
      </c>
      <c r="V405" s="20"/>
      <c r="W405" s="20"/>
      <c r="X405" s="19"/>
    </row>
    <row r="406" spans="1:24" s="15" customFormat="1" ht="13.8">
      <c r="A406" s="15" t="s">
        <v>325</v>
      </c>
      <c r="B406" s="19" t="s">
        <v>326</v>
      </c>
      <c r="C406" s="19">
        <v>2014</v>
      </c>
      <c r="D406" s="19" t="s">
        <v>443</v>
      </c>
      <c r="E406" s="16">
        <v>24</v>
      </c>
      <c r="F406" s="20">
        <v>150</v>
      </c>
      <c r="G406" s="21">
        <v>1.3300000429153442</v>
      </c>
      <c r="H406" s="20">
        <v>4</v>
      </c>
      <c r="I406" s="20">
        <v>22</v>
      </c>
      <c r="J406" s="20">
        <v>26</v>
      </c>
      <c r="K406" s="20">
        <v>22</v>
      </c>
      <c r="L406" s="20"/>
      <c r="M406" s="20">
        <v>28</v>
      </c>
      <c r="N406" s="20"/>
      <c r="O406" s="20"/>
      <c r="P406" s="20">
        <v>22</v>
      </c>
      <c r="Q406" s="20"/>
      <c r="R406" s="19"/>
      <c r="S406" s="20"/>
      <c r="T406" s="20"/>
      <c r="U406" s="20">
        <v>23</v>
      </c>
      <c r="V406" s="20"/>
      <c r="W406" s="20"/>
      <c r="X406" s="19"/>
    </row>
    <row r="407" spans="1:24" s="15" customFormat="1" ht="13.8">
      <c r="A407" s="15" t="s">
        <v>325</v>
      </c>
      <c r="B407" s="19" t="s">
        <v>326</v>
      </c>
      <c r="C407" s="19">
        <v>2015</v>
      </c>
      <c r="D407" s="19" t="s">
        <v>443</v>
      </c>
      <c r="E407" s="16">
        <v>24</v>
      </c>
      <c r="F407" s="20">
        <v>145</v>
      </c>
      <c r="G407" s="21">
        <v>1.440000057220459</v>
      </c>
      <c r="H407" s="20">
        <v>4</v>
      </c>
      <c r="I407" s="20">
        <v>22</v>
      </c>
      <c r="J407" s="20">
        <v>26</v>
      </c>
      <c r="K407" s="20">
        <v>22</v>
      </c>
      <c r="L407" s="20"/>
      <c r="M407" s="20">
        <v>28</v>
      </c>
      <c r="N407" s="20"/>
      <c r="O407" s="20"/>
      <c r="P407" s="20">
        <v>22</v>
      </c>
      <c r="Q407" s="20"/>
      <c r="R407" s="19"/>
      <c r="S407" s="20"/>
      <c r="T407" s="20"/>
      <c r="U407" s="20">
        <v>23</v>
      </c>
      <c r="V407" s="20"/>
      <c r="W407" s="20"/>
      <c r="X407" s="19"/>
    </row>
    <row r="408" spans="1:24" s="15" customFormat="1" ht="13.8">
      <c r="A408" s="15" t="s">
        <v>325</v>
      </c>
      <c r="B408" s="19" t="s">
        <v>326</v>
      </c>
      <c r="C408" s="19">
        <v>2016</v>
      </c>
      <c r="D408" s="19" t="s">
        <v>443</v>
      </c>
      <c r="E408" s="16">
        <v>20</v>
      </c>
      <c r="F408" s="20">
        <v>159</v>
      </c>
      <c r="G408" s="21">
        <v>4.04</v>
      </c>
      <c r="H408" s="20">
        <v>4</v>
      </c>
      <c r="I408" s="20">
        <v>13</v>
      </c>
      <c r="J408" s="20">
        <v>27</v>
      </c>
      <c r="K408" s="20">
        <v>17</v>
      </c>
      <c r="L408" s="20" t="s">
        <v>557</v>
      </c>
      <c r="M408" s="20">
        <v>28</v>
      </c>
      <c r="N408" s="20" t="s">
        <v>557</v>
      </c>
      <c r="O408" s="20" t="s">
        <v>557</v>
      </c>
      <c r="P408" s="20">
        <v>10</v>
      </c>
      <c r="Q408" s="20" t="s">
        <v>557</v>
      </c>
      <c r="R408" s="19" t="s">
        <v>557</v>
      </c>
      <c r="S408" s="20" t="s">
        <v>557</v>
      </c>
      <c r="T408" s="20" t="s">
        <v>557</v>
      </c>
      <c r="U408" s="20">
        <v>24</v>
      </c>
      <c r="V408" s="20" t="s">
        <v>557</v>
      </c>
      <c r="W408" s="20" t="s">
        <v>557</v>
      </c>
      <c r="X408" s="19"/>
    </row>
    <row r="409" spans="1:24" s="15" customFormat="1" ht="13.8">
      <c r="A409" s="15" t="s">
        <v>325</v>
      </c>
      <c r="B409" s="19" t="s">
        <v>326</v>
      </c>
      <c r="C409" s="19">
        <v>2017</v>
      </c>
      <c r="D409" s="19" t="s">
        <v>443</v>
      </c>
      <c r="E409" s="16">
        <v>23</v>
      </c>
      <c r="F409" s="20">
        <v>156</v>
      </c>
      <c r="G409" s="21">
        <v>3.28</v>
      </c>
      <c r="H409" s="20">
        <v>5</v>
      </c>
      <c r="I409" s="20">
        <v>18</v>
      </c>
      <c r="J409" s="20">
        <v>28</v>
      </c>
      <c r="K409" s="20">
        <v>24</v>
      </c>
      <c r="L409" s="20"/>
      <c r="M409" s="20">
        <v>29</v>
      </c>
      <c r="N409" s="20"/>
      <c r="O409" s="20"/>
      <c r="P409" s="20">
        <v>10</v>
      </c>
      <c r="Q409" s="20"/>
      <c r="R409" s="19"/>
      <c r="S409" s="20"/>
      <c r="T409" s="20">
        <v>25</v>
      </c>
      <c r="U409" s="20">
        <v>27</v>
      </c>
      <c r="V409" s="20"/>
      <c r="W409" s="20"/>
      <c r="X409" s="19"/>
    </row>
    <row r="410" spans="1:24" s="15" customFormat="1" ht="13.8">
      <c r="A410" s="15" t="s">
        <v>325</v>
      </c>
      <c r="B410" s="19" t="s">
        <v>326</v>
      </c>
      <c r="C410" s="19">
        <v>2018</v>
      </c>
      <c r="D410" s="19" t="s">
        <v>443</v>
      </c>
      <c r="E410" s="16">
        <v>26</v>
      </c>
      <c r="F410" s="20">
        <v>149</v>
      </c>
      <c r="G410" s="21">
        <v>1.1399999999999999</v>
      </c>
      <c r="H410" s="20">
        <v>5</v>
      </c>
      <c r="I410" s="20">
        <v>24</v>
      </c>
      <c r="J410" s="20">
        <v>28</v>
      </c>
      <c r="K410" s="20">
        <v>24</v>
      </c>
      <c r="L410" s="20"/>
      <c r="M410" s="20">
        <v>29</v>
      </c>
      <c r="N410" s="20"/>
      <c r="O410" s="20"/>
      <c r="P410" s="20">
        <v>22</v>
      </c>
      <c r="Q410" s="20"/>
      <c r="R410" s="19"/>
      <c r="S410" s="20"/>
      <c r="T410" s="20">
        <v>27</v>
      </c>
      <c r="U410" s="20">
        <v>27</v>
      </c>
      <c r="V410" s="20"/>
      <c r="W410" s="20"/>
      <c r="X410" s="19"/>
    </row>
    <row r="411" spans="1:24" s="15" customFormat="1" ht="13.8">
      <c r="A411" s="15" t="s">
        <v>325</v>
      </c>
      <c r="B411" s="19" t="s">
        <v>326</v>
      </c>
      <c r="C411" s="19">
        <v>2019</v>
      </c>
      <c r="D411" s="19" t="s">
        <v>443</v>
      </c>
      <c r="E411" s="16">
        <v>25</v>
      </c>
      <c r="F411" s="20">
        <v>153</v>
      </c>
      <c r="G411" s="21">
        <v>1.428002</v>
      </c>
      <c r="H411" s="20">
        <v>5</v>
      </c>
      <c r="I411" s="20">
        <v>22.658080000000002</v>
      </c>
      <c r="J411" s="20">
        <v>27.341919999999998</v>
      </c>
      <c r="K411" s="20">
        <v>24</v>
      </c>
      <c r="L411" s="20" t="s">
        <v>557</v>
      </c>
      <c r="M411" s="20">
        <v>29</v>
      </c>
      <c r="N411" s="20" t="s">
        <v>557</v>
      </c>
      <c r="O411" s="20" t="s">
        <v>557</v>
      </c>
      <c r="P411" s="20">
        <v>22</v>
      </c>
      <c r="Q411" s="20" t="s">
        <v>557</v>
      </c>
      <c r="R411" s="19" t="s">
        <v>557</v>
      </c>
      <c r="S411" s="20" t="s">
        <v>557</v>
      </c>
      <c r="T411" s="20">
        <v>21</v>
      </c>
      <c r="U411" s="20">
        <v>27</v>
      </c>
      <c r="V411" s="20" t="s">
        <v>557</v>
      </c>
      <c r="W411" s="20" t="s">
        <v>557</v>
      </c>
      <c r="X411" s="19"/>
    </row>
    <row r="412" spans="1:24" s="15" customFormat="1" ht="13.8">
      <c r="A412" s="15" t="s">
        <v>325</v>
      </c>
      <c r="B412" s="19" t="s">
        <v>326</v>
      </c>
      <c r="C412" s="19">
        <v>2020</v>
      </c>
      <c r="D412" s="19" t="s">
        <v>443</v>
      </c>
      <c r="E412" s="16">
        <v>26</v>
      </c>
      <c r="F412" s="20">
        <v>146</v>
      </c>
      <c r="G412" s="21">
        <v>0.93264519999999995</v>
      </c>
      <c r="H412" s="20">
        <v>5</v>
      </c>
      <c r="I412" s="20">
        <v>24.470459999999999</v>
      </c>
      <c r="J412" s="20">
        <v>27.529540000000001</v>
      </c>
      <c r="K412" s="20">
        <v>24</v>
      </c>
      <c r="L412" s="20" t="s">
        <v>557</v>
      </c>
      <c r="M412" s="20">
        <v>29</v>
      </c>
      <c r="N412" s="20" t="s">
        <v>557</v>
      </c>
      <c r="O412" s="20" t="s">
        <v>557</v>
      </c>
      <c r="P412" s="20">
        <v>22</v>
      </c>
      <c r="Q412" s="20" t="s">
        <v>557</v>
      </c>
      <c r="R412" s="19" t="s">
        <v>557</v>
      </c>
      <c r="S412" s="20" t="s">
        <v>557</v>
      </c>
      <c r="T412" s="20">
        <v>27</v>
      </c>
      <c r="U412" s="20">
        <v>27</v>
      </c>
      <c r="V412" s="20" t="s">
        <v>557</v>
      </c>
      <c r="W412" s="20" t="s">
        <v>557</v>
      </c>
      <c r="X412" s="19"/>
    </row>
    <row r="413" spans="1:24" s="15" customFormat="1" ht="13.8">
      <c r="A413" s="15" t="s">
        <v>325</v>
      </c>
      <c r="B413" s="19" t="s">
        <v>326</v>
      </c>
      <c r="C413" s="19">
        <v>2021</v>
      </c>
      <c r="D413" s="19" t="s">
        <v>443</v>
      </c>
      <c r="E413" s="16">
        <v>24</v>
      </c>
      <c r="F413" s="20">
        <v>154</v>
      </c>
      <c r="G413" s="21">
        <v>0.98858809999999997</v>
      </c>
      <c r="H413" s="20">
        <v>5</v>
      </c>
      <c r="I413" s="20">
        <v>22.37377</v>
      </c>
      <c r="J413" s="20">
        <v>25.62623</v>
      </c>
      <c r="K413" s="20">
        <v>23.907869999999999</v>
      </c>
      <c r="L413" s="20"/>
      <c r="M413" s="20">
        <v>24.86647</v>
      </c>
      <c r="N413" s="20"/>
      <c r="O413" s="20"/>
      <c r="P413" s="20">
        <v>22.451969999999999</v>
      </c>
      <c r="Q413" s="20"/>
      <c r="R413" s="19"/>
      <c r="S413" s="20"/>
      <c r="T413" s="20">
        <v>19.572299999999998</v>
      </c>
      <c r="U413" s="20">
        <v>26.78049</v>
      </c>
      <c r="V413" s="20"/>
      <c r="W413" s="20"/>
      <c r="X413" s="19"/>
    </row>
    <row r="414" spans="1:24" s="15" customFormat="1" ht="13.8">
      <c r="A414" s="15" t="s">
        <v>325</v>
      </c>
      <c r="B414" s="19" t="s">
        <v>326</v>
      </c>
      <c r="C414" s="19">
        <v>2022</v>
      </c>
      <c r="D414" s="19" t="s">
        <v>443</v>
      </c>
      <c r="E414" s="16">
        <v>24</v>
      </c>
      <c r="F414" s="20">
        <v>150</v>
      </c>
      <c r="G414" s="21">
        <v>0.8079345</v>
      </c>
      <c r="H414" s="20">
        <v>5</v>
      </c>
      <c r="I414" s="20">
        <v>22.674990000000001</v>
      </c>
      <c r="J414" s="20">
        <v>25.325009999999999</v>
      </c>
      <c r="K414" s="20">
        <v>24</v>
      </c>
      <c r="L414" s="20" t="s">
        <v>557</v>
      </c>
      <c r="M414" s="20">
        <v>25</v>
      </c>
      <c r="N414" s="20" t="s">
        <v>557</v>
      </c>
      <c r="O414" s="20" t="s">
        <v>557</v>
      </c>
      <c r="P414" s="20">
        <v>22</v>
      </c>
      <c r="Q414" s="20" t="s">
        <v>557</v>
      </c>
      <c r="R414" s="19" t="s">
        <v>557</v>
      </c>
      <c r="S414" s="20" t="s">
        <v>557</v>
      </c>
      <c r="T414" s="20">
        <v>21</v>
      </c>
      <c r="U414" s="20">
        <v>27</v>
      </c>
      <c r="V414" s="20" t="s">
        <v>557</v>
      </c>
      <c r="W414" s="20" t="s">
        <v>557</v>
      </c>
      <c r="X414" s="19"/>
    </row>
    <row r="415" spans="1:24" s="15" customFormat="1" ht="13.8">
      <c r="A415" s="15" t="s">
        <v>325</v>
      </c>
      <c r="B415" s="19" t="s">
        <v>326</v>
      </c>
      <c r="C415" s="19">
        <v>2023</v>
      </c>
      <c r="D415" s="19" t="s">
        <v>443</v>
      </c>
      <c r="E415" s="16">
        <v>24</v>
      </c>
      <c r="F415" s="20">
        <v>149</v>
      </c>
      <c r="G415" s="21">
        <v>0.98858809999999997</v>
      </c>
      <c r="H415" s="20">
        <v>5</v>
      </c>
      <c r="I415" s="20">
        <v>22.378720000000001</v>
      </c>
      <c r="J415" s="20">
        <v>25.621279999999999</v>
      </c>
      <c r="K415" s="20">
        <v>23.907869999999999</v>
      </c>
      <c r="L415" s="20"/>
      <c r="M415" s="20">
        <v>24.86647</v>
      </c>
      <c r="N415" s="20"/>
      <c r="O415" s="20"/>
      <c r="P415" s="20">
        <v>22.451969999999999</v>
      </c>
      <c r="Q415" s="20"/>
      <c r="R415" s="19"/>
      <c r="S415" s="20"/>
      <c r="T415" s="20">
        <v>19.572299999999998</v>
      </c>
      <c r="U415" s="20">
        <v>26.78049</v>
      </c>
      <c r="V415" s="20"/>
      <c r="W415" s="20"/>
      <c r="X415" s="19"/>
    </row>
    <row r="416" spans="1:24" s="15" customFormat="1" ht="13.8">
      <c r="A416" s="15" t="s">
        <v>325</v>
      </c>
      <c r="B416" s="19" t="s">
        <v>326</v>
      </c>
      <c r="C416" s="19">
        <v>2024</v>
      </c>
      <c r="D416" s="19" t="s">
        <v>443</v>
      </c>
      <c r="E416" s="16">
        <v>24</v>
      </c>
      <c r="F416" s="20">
        <v>149</v>
      </c>
      <c r="G416" s="21">
        <v>1.5652079999999999</v>
      </c>
      <c r="H416" s="20">
        <v>5</v>
      </c>
      <c r="I416" s="20">
        <v>21.433060000000001</v>
      </c>
      <c r="J416" s="20">
        <v>26.566939999999999</v>
      </c>
      <c r="K416" s="20">
        <v>27.557400000000001</v>
      </c>
      <c r="L416" s="20"/>
      <c r="M416" s="20">
        <v>25.63946</v>
      </c>
      <c r="N416" s="20"/>
      <c r="O416" s="20"/>
      <c r="P416" s="20">
        <v>19.17484</v>
      </c>
      <c r="Q416" s="20"/>
      <c r="R416" s="19"/>
      <c r="S416" s="20"/>
      <c r="T416" s="20">
        <v>18.9907</v>
      </c>
      <c r="U416" s="20">
        <v>27.19303</v>
      </c>
      <c r="V416" s="20"/>
      <c r="W416" s="20"/>
      <c r="X416" s="19"/>
    </row>
    <row r="417" spans="1:24" s="15" customFormat="1">
      <c r="A417" s="68" t="s">
        <v>325</v>
      </c>
      <c r="B417" s="70" t="s">
        <v>326</v>
      </c>
      <c r="C417" s="70">
        <v>2025</v>
      </c>
      <c r="D417" s="73" t="str">
        <f>VLOOKUP(B417,'CPI Timeseries 2012 - 2025'!B:C,2,0)</f>
        <v>SSA</v>
      </c>
      <c r="E417" s="16">
        <v>24</v>
      </c>
      <c r="F417" s="70">
        <v>150</v>
      </c>
      <c r="G417" s="74">
        <v>2.0948869999999999</v>
      </c>
      <c r="H417" s="70">
        <v>5</v>
      </c>
      <c r="I417" s="75">
        <v>20.56439</v>
      </c>
      <c r="J417" s="75">
        <v>27.43561</v>
      </c>
      <c r="K417" s="75">
        <v>27.529299999999999</v>
      </c>
      <c r="L417" s="75"/>
      <c r="M417" s="75">
        <v>29.942820000000001</v>
      </c>
      <c r="N417" s="75"/>
      <c r="O417" s="75"/>
      <c r="P417" s="75">
        <v>19.109950000000001</v>
      </c>
      <c r="Q417" s="75"/>
      <c r="R417" s="75"/>
      <c r="S417" s="75"/>
      <c r="T417" s="75">
        <v>16.939109999999999</v>
      </c>
      <c r="U417" s="75">
        <v>27.196490000000001</v>
      </c>
      <c r="V417" s="75"/>
      <c r="W417" s="75"/>
      <c r="X417" s="2"/>
    </row>
    <row r="418" spans="1:24" s="15" customFormat="1" ht="13.8">
      <c r="A418" s="15" t="s">
        <v>337</v>
      </c>
      <c r="B418" s="19" t="s">
        <v>338</v>
      </c>
      <c r="C418" s="19">
        <v>2012</v>
      </c>
      <c r="D418" s="19" t="s">
        <v>443</v>
      </c>
      <c r="E418" s="16">
        <v>19</v>
      </c>
      <c r="F418" s="20">
        <v>165</v>
      </c>
      <c r="G418" s="21">
        <v>2.5</v>
      </c>
      <c r="H418" s="20">
        <v>5</v>
      </c>
      <c r="I418" s="20">
        <v>15</v>
      </c>
      <c r="J418" s="20">
        <v>23</v>
      </c>
      <c r="K418" s="20">
        <v>25</v>
      </c>
      <c r="L418" s="20"/>
      <c r="M418" s="20">
        <v>23</v>
      </c>
      <c r="N418" s="20"/>
      <c r="O418" s="20"/>
      <c r="P418" s="20">
        <v>22</v>
      </c>
      <c r="Q418" s="20"/>
      <c r="R418" s="19"/>
      <c r="S418" s="20"/>
      <c r="T418" s="20"/>
      <c r="U418" s="20">
        <v>12</v>
      </c>
      <c r="V418" s="20">
        <v>16</v>
      </c>
      <c r="W418" s="20"/>
      <c r="X418" s="19"/>
    </row>
    <row r="419" spans="1:24" s="15" customFormat="1" ht="13.8">
      <c r="A419" s="15" t="s">
        <v>337</v>
      </c>
      <c r="B419" s="19" t="s">
        <v>338</v>
      </c>
      <c r="C419" s="19">
        <v>2013</v>
      </c>
      <c r="D419" s="19" t="s">
        <v>443</v>
      </c>
      <c r="E419" s="16">
        <v>19</v>
      </c>
      <c r="F419" s="20">
        <v>163</v>
      </c>
      <c r="G419" s="21">
        <v>3.8</v>
      </c>
      <c r="H419" s="20">
        <v>5</v>
      </c>
      <c r="I419" s="20">
        <v>13</v>
      </c>
      <c r="J419" s="20">
        <v>25</v>
      </c>
      <c r="K419" s="20">
        <v>30</v>
      </c>
      <c r="L419" s="20"/>
      <c r="M419" s="20">
        <v>23</v>
      </c>
      <c r="N419" s="20"/>
      <c r="O419" s="20"/>
      <c r="P419" s="20">
        <v>22</v>
      </c>
      <c r="Q419" s="20"/>
      <c r="R419" s="19"/>
      <c r="S419" s="20"/>
      <c r="T419" s="20"/>
      <c r="U419" s="20">
        <v>12</v>
      </c>
      <c r="V419" s="20">
        <v>9</v>
      </c>
      <c r="W419" s="20"/>
      <c r="X419" s="19"/>
    </row>
    <row r="420" spans="1:24" s="15" customFormat="1" ht="13.8">
      <c r="A420" s="15" t="s">
        <v>337</v>
      </c>
      <c r="B420" s="19" t="s">
        <v>338</v>
      </c>
      <c r="C420" s="19">
        <v>2014</v>
      </c>
      <c r="D420" s="19" t="s">
        <v>443</v>
      </c>
      <c r="E420" s="16">
        <v>22</v>
      </c>
      <c r="F420" s="20">
        <v>154</v>
      </c>
      <c r="G420" s="21">
        <v>2.9500000476837158</v>
      </c>
      <c r="H420" s="20">
        <v>5</v>
      </c>
      <c r="I420" s="20">
        <v>17</v>
      </c>
      <c r="J420" s="20">
        <v>27</v>
      </c>
      <c r="K420" s="20">
        <v>30</v>
      </c>
      <c r="L420" s="20"/>
      <c r="M420" s="20">
        <v>23</v>
      </c>
      <c r="N420" s="20"/>
      <c r="O420" s="20"/>
      <c r="P420" s="20">
        <v>22</v>
      </c>
      <c r="Q420" s="20"/>
      <c r="R420" s="19"/>
      <c r="S420" s="20"/>
      <c r="T420" s="20"/>
      <c r="U420" s="20">
        <v>12</v>
      </c>
      <c r="V420" s="20">
        <v>24</v>
      </c>
      <c r="W420" s="20"/>
      <c r="X420" s="19"/>
    </row>
    <row r="421" spans="1:24" s="15" customFormat="1" ht="13.8">
      <c r="A421" s="15" t="s">
        <v>337</v>
      </c>
      <c r="B421" s="19" t="s">
        <v>338</v>
      </c>
      <c r="C421" s="19">
        <v>2015</v>
      </c>
      <c r="D421" s="19" t="s">
        <v>443</v>
      </c>
      <c r="E421" s="16">
        <v>22</v>
      </c>
      <c r="F421" s="20">
        <v>147</v>
      </c>
      <c r="G421" s="21">
        <v>2.3499999046325684</v>
      </c>
      <c r="H421" s="20">
        <v>5</v>
      </c>
      <c r="I421" s="20">
        <v>18</v>
      </c>
      <c r="J421" s="20">
        <v>26</v>
      </c>
      <c r="K421" s="20">
        <v>30</v>
      </c>
      <c r="L421" s="20"/>
      <c r="M421" s="20">
        <v>19</v>
      </c>
      <c r="N421" s="20"/>
      <c r="O421" s="20"/>
      <c r="P421" s="20">
        <v>22</v>
      </c>
      <c r="Q421" s="20"/>
      <c r="R421" s="19"/>
      <c r="S421" s="20"/>
      <c r="T421" s="20"/>
      <c r="U421" s="20">
        <v>23</v>
      </c>
      <c r="V421" s="20">
        <v>16</v>
      </c>
      <c r="W421" s="20"/>
      <c r="X421" s="19"/>
    </row>
    <row r="422" spans="1:24" s="15" customFormat="1" ht="13.8">
      <c r="A422" s="15" t="s">
        <v>337</v>
      </c>
      <c r="B422" s="19" t="s">
        <v>338</v>
      </c>
      <c r="C422" s="19">
        <v>2016</v>
      </c>
      <c r="D422" s="19" t="s">
        <v>443</v>
      </c>
      <c r="E422" s="16">
        <v>20</v>
      </c>
      <c r="F422" s="20">
        <v>159</v>
      </c>
      <c r="G422" s="21">
        <v>2.67</v>
      </c>
      <c r="H422" s="20">
        <v>5</v>
      </c>
      <c r="I422" s="20">
        <v>16</v>
      </c>
      <c r="J422" s="20">
        <v>24</v>
      </c>
      <c r="K422" s="20">
        <v>23</v>
      </c>
      <c r="L422" s="20" t="s">
        <v>557</v>
      </c>
      <c r="M422" s="20">
        <v>20</v>
      </c>
      <c r="N422" s="20" t="s">
        <v>557</v>
      </c>
      <c r="O422" s="20" t="s">
        <v>557</v>
      </c>
      <c r="P422" s="20">
        <v>22</v>
      </c>
      <c r="Q422" s="20" t="s">
        <v>557</v>
      </c>
      <c r="R422" s="19" t="s">
        <v>557</v>
      </c>
      <c r="S422" s="20" t="s">
        <v>557</v>
      </c>
      <c r="T422" s="20" t="s">
        <v>557</v>
      </c>
      <c r="U422" s="20">
        <v>24</v>
      </c>
      <c r="V422" s="20">
        <v>10</v>
      </c>
      <c r="W422" s="20" t="s">
        <v>557</v>
      </c>
      <c r="X422" s="19"/>
    </row>
    <row r="423" spans="1:24" s="15" customFormat="1" ht="13.8">
      <c r="A423" s="15" t="s">
        <v>337</v>
      </c>
      <c r="B423" s="19" t="s">
        <v>338</v>
      </c>
      <c r="C423" s="19">
        <v>2017</v>
      </c>
      <c r="D423" s="19" t="s">
        <v>443</v>
      </c>
      <c r="E423" s="16">
        <v>20</v>
      </c>
      <c r="F423" s="20">
        <v>165</v>
      </c>
      <c r="G423" s="21">
        <v>2.73</v>
      </c>
      <c r="H423" s="20">
        <v>6</v>
      </c>
      <c r="I423" s="20">
        <v>16</v>
      </c>
      <c r="J423" s="20">
        <v>24</v>
      </c>
      <c r="K423" s="20">
        <v>24</v>
      </c>
      <c r="L423" s="20"/>
      <c r="M423" s="20">
        <v>21</v>
      </c>
      <c r="N423" s="20"/>
      <c r="O423" s="20"/>
      <c r="P423" s="20">
        <v>22</v>
      </c>
      <c r="Q423" s="20"/>
      <c r="R423" s="19"/>
      <c r="S423" s="20"/>
      <c r="T423" s="20">
        <v>9</v>
      </c>
      <c r="U423" s="20">
        <v>27</v>
      </c>
      <c r="V423" s="20">
        <v>15</v>
      </c>
      <c r="W423" s="20"/>
      <c r="X423" s="19"/>
    </row>
    <row r="424" spans="1:24" s="15" customFormat="1" ht="13.8">
      <c r="A424" s="15" t="s">
        <v>337</v>
      </c>
      <c r="B424" s="19" t="s">
        <v>338</v>
      </c>
      <c r="C424" s="19">
        <v>2018</v>
      </c>
      <c r="D424" s="19" t="s">
        <v>443</v>
      </c>
      <c r="E424" s="16">
        <v>19</v>
      </c>
      <c r="F424" s="20">
        <v>165</v>
      </c>
      <c r="G424" s="21">
        <v>2.94</v>
      </c>
      <c r="H424" s="20">
        <v>6</v>
      </c>
      <c r="I424" s="20">
        <v>14</v>
      </c>
      <c r="J424" s="20">
        <v>24</v>
      </c>
      <c r="K424" s="20">
        <v>24</v>
      </c>
      <c r="L424" s="20"/>
      <c r="M424" s="20">
        <v>21</v>
      </c>
      <c r="N424" s="20"/>
      <c r="O424" s="20"/>
      <c r="P424" s="20">
        <v>22</v>
      </c>
      <c r="Q424" s="20"/>
      <c r="R424" s="19"/>
      <c r="S424" s="20"/>
      <c r="T424" s="20">
        <v>9</v>
      </c>
      <c r="U424" s="20">
        <v>27</v>
      </c>
      <c r="V424" s="20">
        <v>12</v>
      </c>
      <c r="W424" s="20"/>
      <c r="X424" s="19"/>
    </row>
    <row r="425" spans="1:24" s="15" customFormat="1" ht="13.8">
      <c r="A425" s="15" t="s">
        <v>337</v>
      </c>
      <c r="B425" s="19" t="s">
        <v>338</v>
      </c>
      <c r="C425" s="19">
        <v>2019</v>
      </c>
      <c r="D425" s="19" t="s">
        <v>443</v>
      </c>
      <c r="E425" s="16">
        <v>20</v>
      </c>
      <c r="F425" s="20">
        <v>162</v>
      </c>
      <c r="G425" s="21">
        <v>2.451336</v>
      </c>
      <c r="H425" s="20">
        <v>6</v>
      </c>
      <c r="I425" s="20">
        <v>15.979810000000001</v>
      </c>
      <c r="J425" s="20">
        <v>24.020189999999999</v>
      </c>
      <c r="K425" s="20">
        <v>24</v>
      </c>
      <c r="L425" s="20" t="s">
        <v>557</v>
      </c>
      <c r="M425" s="20">
        <v>21</v>
      </c>
      <c r="N425" s="20" t="s">
        <v>557</v>
      </c>
      <c r="O425" s="20" t="s">
        <v>557</v>
      </c>
      <c r="P425" s="20">
        <v>22</v>
      </c>
      <c r="Q425" s="20" t="s">
        <v>557</v>
      </c>
      <c r="R425" s="19" t="s">
        <v>557</v>
      </c>
      <c r="S425" s="20" t="s">
        <v>557</v>
      </c>
      <c r="T425" s="20">
        <v>9</v>
      </c>
      <c r="U425" s="20">
        <v>27</v>
      </c>
      <c r="V425" s="20">
        <v>19</v>
      </c>
      <c r="W425" s="20" t="s">
        <v>557</v>
      </c>
      <c r="X425" s="19"/>
    </row>
    <row r="426" spans="1:24" s="15" customFormat="1" ht="13.8">
      <c r="A426" s="15" t="s">
        <v>337</v>
      </c>
      <c r="B426" s="19" t="s">
        <v>338</v>
      </c>
      <c r="C426" s="19">
        <v>2020</v>
      </c>
      <c r="D426" s="19" t="s">
        <v>443</v>
      </c>
      <c r="E426" s="16">
        <v>21</v>
      </c>
      <c r="F426" s="20">
        <v>160</v>
      </c>
      <c r="G426" s="21">
        <v>1.710202</v>
      </c>
      <c r="H426" s="20">
        <v>6</v>
      </c>
      <c r="I426" s="20">
        <v>18.195270000000001</v>
      </c>
      <c r="J426" s="20">
        <v>23.804729999999999</v>
      </c>
      <c r="K426" s="20">
        <v>24</v>
      </c>
      <c r="L426" s="20" t="s">
        <v>557</v>
      </c>
      <c r="M426" s="20">
        <v>21</v>
      </c>
      <c r="N426" s="20" t="s">
        <v>557</v>
      </c>
      <c r="O426" s="20" t="s">
        <v>557</v>
      </c>
      <c r="P426" s="20">
        <v>22</v>
      </c>
      <c r="Q426" s="20" t="s">
        <v>557</v>
      </c>
      <c r="R426" s="19" t="s">
        <v>557</v>
      </c>
      <c r="S426" s="20" t="s">
        <v>557</v>
      </c>
      <c r="T426" s="20">
        <v>11</v>
      </c>
      <c r="U426" s="20">
        <v>27</v>
      </c>
      <c r="V426" s="20">
        <v>19</v>
      </c>
      <c r="W426" s="20" t="s">
        <v>557</v>
      </c>
      <c r="X426" s="19"/>
    </row>
    <row r="427" spans="1:24" s="15" customFormat="1" ht="13.8">
      <c r="A427" s="15" t="s">
        <v>337</v>
      </c>
      <c r="B427" s="19" t="s">
        <v>338</v>
      </c>
      <c r="C427" s="19">
        <v>2021</v>
      </c>
      <c r="D427" s="19" t="s">
        <v>443</v>
      </c>
      <c r="E427" s="16">
        <v>20</v>
      </c>
      <c r="F427" s="20">
        <v>164</v>
      </c>
      <c r="G427" s="21">
        <v>1.8859570000000001</v>
      </c>
      <c r="H427" s="20">
        <v>6</v>
      </c>
      <c r="I427" s="20">
        <v>16.897600000000001</v>
      </c>
      <c r="J427" s="20">
        <v>23.102399999999999</v>
      </c>
      <c r="K427" s="20">
        <v>23.907869999999999</v>
      </c>
      <c r="L427" s="20"/>
      <c r="M427" s="20">
        <v>20.87696</v>
      </c>
      <c r="N427" s="20"/>
      <c r="O427" s="20"/>
      <c r="P427" s="20">
        <v>22.451969999999999</v>
      </c>
      <c r="Q427" s="20"/>
      <c r="R427" s="19"/>
      <c r="S427" s="20"/>
      <c r="T427" s="20">
        <v>10.891439999999999</v>
      </c>
      <c r="U427" s="20">
        <v>26.78049</v>
      </c>
      <c r="V427" s="20">
        <v>14.34112</v>
      </c>
      <c r="W427" s="20"/>
      <c r="X427" s="19"/>
    </row>
    <row r="428" spans="1:24" s="15" customFormat="1" ht="13.8">
      <c r="A428" s="15" t="s">
        <v>337</v>
      </c>
      <c r="B428" s="19" t="s">
        <v>338</v>
      </c>
      <c r="C428" s="19">
        <v>2022</v>
      </c>
      <c r="D428" s="19" t="s">
        <v>443</v>
      </c>
      <c r="E428" s="16">
        <v>19</v>
      </c>
      <c r="F428" s="20">
        <v>167</v>
      </c>
      <c r="G428" s="21">
        <v>1.5131270000000001</v>
      </c>
      <c r="H428" s="20">
        <v>6</v>
      </c>
      <c r="I428" s="20">
        <v>16.518470000000001</v>
      </c>
      <c r="J428" s="20">
        <v>21.481529999999999</v>
      </c>
      <c r="K428" s="20">
        <v>24</v>
      </c>
      <c r="L428" s="20" t="s">
        <v>557</v>
      </c>
      <c r="M428" s="20">
        <v>21</v>
      </c>
      <c r="N428" s="20" t="s">
        <v>557</v>
      </c>
      <c r="O428" s="20" t="s">
        <v>557</v>
      </c>
      <c r="P428" s="20">
        <v>22</v>
      </c>
      <c r="Q428" s="20" t="s">
        <v>557</v>
      </c>
      <c r="R428" s="19" t="s">
        <v>557</v>
      </c>
      <c r="S428" s="20" t="s">
        <v>557</v>
      </c>
      <c r="T428" s="20">
        <v>10</v>
      </c>
      <c r="U428" s="20">
        <v>18</v>
      </c>
      <c r="V428" s="20">
        <v>19</v>
      </c>
      <c r="W428" s="20" t="s">
        <v>557</v>
      </c>
      <c r="X428" s="19"/>
    </row>
    <row r="429" spans="1:24" s="15" customFormat="1" ht="13.8">
      <c r="A429" s="15" t="s">
        <v>337</v>
      </c>
      <c r="B429" s="19" t="s">
        <v>338</v>
      </c>
      <c r="C429" s="19">
        <v>2023</v>
      </c>
      <c r="D429" s="19" t="s">
        <v>443</v>
      </c>
      <c r="E429" s="16">
        <v>20</v>
      </c>
      <c r="F429" s="20">
        <v>162</v>
      </c>
      <c r="G429" s="21">
        <v>2.1550590000000001</v>
      </c>
      <c r="H429" s="20">
        <v>6</v>
      </c>
      <c r="I429" s="20">
        <v>16.465699999999998</v>
      </c>
      <c r="J429" s="20">
        <v>23.534300000000002</v>
      </c>
      <c r="K429" s="20">
        <v>23.907869999999999</v>
      </c>
      <c r="L429" s="20"/>
      <c r="M429" s="20">
        <v>16.887440000000002</v>
      </c>
      <c r="N429" s="20"/>
      <c r="O429" s="20"/>
      <c r="P429" s="20">
        <v>22.451969999999999</v>
      </c>
      <c r="Q429" s="20"/>
      <c r="R429" s="19"/>
      <c r="S429" s="20"/>
      <c r="T429" s="20">
        <v>10.16803</v>
      </c>
      <c r="U429" s="20">
        <v>18.449110000000001</v>
      </c>
      <c r="V429" s="20">
        <v>30.474540000000001</v>
      </c>
      <c r="W429" s="20"/>
      <c r="X429" s="19"/>
    </row>
    <row r="430" spans="1:24" s="15" customFormat="1" ht="13.8">
      <c r="A430" s="15" t="s">
        <v>337</v>
      </c>
      <c r="B430" s="19" t="s">
        <v>338</v>
      </c>
      <c r="C430" s="19">
        <v>2024</v>
      </c>
      <c r="D430" s="19" t="s">
        <v>443</v>
      </c>
      <c r="E430" s="16">
        <v>21</v>
      </c>
      <c r="F430" s="20">
        <v>158</v>
      </c>
      <c r="G430" s="21">
        <v>3.0126140000000001</v>
      </c>
      <c r="H430" s="20">
        <v>6</v>
      </c>
      <c r="I430" s="20">
        <v>16.05931</v>
      </c>
      <c r="J430" s="20">
        <v>25.94069</v>
      </c>
      <c r="K430" s="20">
        <v>27.557400000000001</v>
      </c>
      <c r="L430" s="20"/>
      <c r="M430" s="20">
        <v>17.043340000000001</v>
      </c>
      <c r="N430" s="20"/>
      <c r="O430" s="20"/>
      <c r="P430" s="20">
        <v>19.17484</v>
      </c>
      <c r="Q430" s="20"/>
      <c r="R430" s="19"/>
      <c r="S430" s="20"/>
      <c r="T430" s="20">
        <v>10.093019999999999</v>
      </c>
      <c r="U430" s="20">
        <v>15.21454</v>
      </c>
      <c r="V430" s="20">
        <v>36.885159999999999</v>
      </c>
      <c r="W430" s="20"/>
      <c r="X430" s="19"/>
    </row>
    <row r="431" spans="1:24" s="15" customFormat="1">
      <c r="A431" s="68" t="s">
        <v>337</v>
      </c>
      <c r="B431" s="70" t="s">
        <v>338</v>
      </c>
      <c r="C431" s="70">
        <v>2025</v>
      </c>
      <c r="D431" s="73" t="str">
        <f>VLOOKUP(B431,'CPI Timeseries 2012 - 2025'!B:C,2,0)</f>
        <v>SSA</v>
      </c>
      <c r="E431" s="16">
        <v>22</v>
      </c>
      <c r="F431" s="70">
        <v>157</v>
      </c>
      <c r="G431" s="74">
        <v>3.6320999999999999</v>
      </c>
      <c r="H431" s="70">
        <v>6</v>
      </c>
      <c r="I431" s="75">
        <v>16.04336</v>
      </c>
      <c r="J431" s="75">
        <v>27.95664</v>
      </c>
      <c r="K431" s="75">
        <v>27.529299999999999</v>
      </c>
      <c r="L431" s="75"/>
      <c r="M431" s="75">
        <v>17.047129999999999</v>
      </c>
      <c r="N431" s="75"/>
      <c r="O431" s="75"/>
      <c r="P431" s="75">
        <v>19.109950000000001</v>
      </c>
      <c r="Q431" s="75"/>
      <c r="R431" s="75"/>
      <c r="S431" s="75"/>
      <c r="T431" s="75">
        <v>10.093249999999999</v>
      </c>
      <c r="U431" s="75">
        <v>15.215920000000001</v>
      </c>
      <c r="V431" s="75">
        <v>42.669330000000002</v>
      </c>
      <c r="W431" s="75"/>
      <c r="X431" s="2"/>
    </row>
    <row r="432" spans="1:24" s="15" customFormat="1" ht="13.8">
      <c r="A432" s="15" t="s">
        <v>86</v>
      </c>
      <c r="B432" s="19" t="s">
        <v>87</v>
      </c>
      <c r="C432" s="19">
        <v>2012</v>
      </c>
      <c r="D432" s="19" t="s">
        <v>234</v>
      </c>
      <c r="E432" s="16">
        <v>72</v>
      </c>
      <c r="F432" s="20">
        <v>20</v>
      </c>
      <c r="G432" s="21">
        <v>2.1</v>
      </c>
      <c r="H432" s="20">
        <v>9</v>
      </c>
      <c r="I432" s="20">
        <v>69</v>
      </c>
      <c r="J432" s="20">
        <v>76</v>
      </c>
      <c r="K432" s="20"/>
      <c r="L432" s="20">
        <v>65</v>
      </c>
      <c r="M432" s="20">
        <v>75</v>
      </c>
      <c r="N432" s="20">
        <v>71</v>
      </c>
      <c r="O432" s="20"/>
      <c r="P432" s="20">
        <v>73</v>
      </c>
      <c r="Q432" s="20">
        <v>82</v>
      </c>
      <c r="R432" s="19"/>
      <c r="S432" s="20">
        <v>79</v>
      </c>
      <c r="T432" s="20"/>
      <c r="U432" s="20"/>
      <c r="V432" s="20">
        <v>73</v>
      </c>
      <c r="W432" s="20">
        <v>67</v>
      </c>
      <c r="X432" s="19">
        <v>63</v>
      </c>
    </row>
    <row r="433" spans="1:24" s="15" customFormat="1" ht="13.8">
      <c r="A433" s="15" t="s">
        <v>86</v>
      </c>
      <c r="B433" s="19" t="s">
        <v>87</v>
      </c>
      <c r="C433" s="19">
        <v>2013</v>
      </c>
      <c r="D433" s="19" t="s">
        <v>234</v>
      </c>
      <c r="E433" s="16">
        <v>71</v>
      </c>
      <c r="F433" s="20">
        <v>22</v>
      </c>
      <c r="G433" s="21">
        <v>1.8</v>
      </c>
      <c r="H433" s="20">
        <v>9</v>
      </c>
      <c r="I433" s="20">
        <v>68</v>
      </c>
      <c r="J433" s="20">
        <v>74</v>
      </c>
      <c r="K433" s="20"/>
      <c r="L433" s="20">
        <v>65</v>
      </c>
      <c r="M433" s="20">
        <v>75</v>
      </c>
      <c r="N433" s="20">
        <v>71</v>
      </c>
      <c r="O433" s="20"/>
      <c r="P433" s="20">
        <v>73</v>
      </c>
      <c r="Q433" s="20">
        <v>77</v>
      </c>
      <c r="R433" s="19"/>
      <c r="S433" s="20">
        <v>79</v>
      </c>
      <c r="T433" s="20"/>
      <c r="U433" s="20"/>
      <c r="V433" s="20">
        <v>73</v>
      </c>
      <c r="W433" s="20">
        <v>67</v>
      </c>
      <c r="X433" s="19">
        <v>63</v>
      </c>
    </row>
    <row r="434" spans="1:24" s="15" customFormat="1" ht="13.8">
      <c r="A434" s="15" t="s">
        <v>86</v>
      </c>
      <c r="B434" s="19" t="s">
        <v>87</v>
      </c>
      <c r="C434" s="19">
        <v>2014</v>
      </c>
      <c r="D434" s="19" t="s">
        <v>234</v>
      </c>
      <c r="E434" s="16">
        <v>73</v>
      </c>
      <c r="F434" s="20">
        <v>21</v>
      </c>
      <c r="G434" s="21">
        <v>1.7400000095367432</v>
      </c>
      <c r="H434" s="20">
        <v>8</v>
      </c>
      <c r="I434" s="20">
        <v>70</v>
      </c>
      <c r="J434" s="20">
        <v>76</v>
      </c>
      <c r="K434" s="20"/>
      <c r="L434" s="20">
        <v>65</v>
      </c>
      <c r="M434" s="20">
        <v>75</v>
      </c>
      <c r="N434" s="20">
        <v>71</v>
      </c>
      <c r="O434" s="20"/>
      <c r="P434" s="20">
        <v>73</v>
      </c>
      <c r="Q434" s="20">
        <v>77</v>
      </c>
      <c r="R434" s="19"/>
      <c r="S434" s="20">
        <v>79</v>
      </c>
      <c r="T434" s="20"/>
      <c r="U434" s="20"/>
      <c r="V434" s="20">
        <v>75</v>
      </c>
      <c r="W434" s="20">
        <v>66</v>
      </c>
      <c r="X434" s="19"/>
    </row>
    <row r="435" spans="1:24" s="15" customFormat="1" ht="13.8">
      <c r="A435" s="15" t="s">
        <v>86</v>
      </c>
      <c r="B435" s="19" t="s">
        <v>87</v>
      </c>
      <c r="C435" s="19">
        <v>2015</v>
      </c>
      <c r="D435" s="19" t="s">
        <v>234</v>
      </c>
      <c r="E435" s="16">
        <v>70</v>
      </c>
      <c r="F435" s="20">
        <v>23</v>
      </c>
      <c r="G435" s="21">
        <v>2.1500000953674316</v>
      </c>
      <c r="H435" s="20">
        <v>8</v>
      </c>
      <c r="I435" s="20">
        <v>66</v>
      </c>
      <c r="J435" s="20">
        <v>74</v>
      </c>
      <c r="K435" s="20"/>
      <c r="L435" s="20">
        <v>65</v>
      </c>
      <c r="M435" s="20">
        <v>75</v>
      </c>
      <c r="N435" s="20">
        <v>71</v>
      </c>
      <c r="O435" s="20"/>
      <c r="P435" s="20">
        <v>73</v>
      </c>
      <c r="Q435" s="20">
        <v>60</v>
      </c>
      <c r="R435" s="19"/>
      <c r="S435" s="20">
        <v>79</v>
      </c>
      <c r="T435" s="20"/>
      <c r="U435" s="20"/>
      <c r="V435" s="20">
        <v>66</v>
      </c>
      <c r="W435" s="20">
        <v>68</v>
      </c>
      <c r="X435" s="19"/>
    </row>
    <row r="436" spans="1:24" s="15" customFormat="1" ht="13.8">
      <c r="A436" s="15" t="s">
        <v>86</v>
      </c>
      <c r="B436" s="19" t="s">
        <v>87</v>
      </c>
      <c r="C436" s="19">
        <v>2016</v>
      </c>
      <c r="D436" s="19" t="s">
        <v>234</v>
      </c>
      <c r="E436" s="16">
        <v>66</v>
      </c>
      <c r="F436" s="20">
        <v>24</v>
      </c>
      <c r="G436" s="21">
        <v>2.65</v>
      </c>
      <c r="H436" s="20">
        <v>8</v>
      </c>
      <c r="I436" s="20">
        <v>61</v>
      </c>
      <c r="J436" s="20">
        <v>70</v>
      </c>
      <c r="K436" s="20" t="s">
        <v>557</v>
      </c>
      <c r="L436" s="20">
        <v>61</v>
      </c>
      <c r="M436" s="20">
        <v>73</v>
      </c>
      <c r="N436" s="20">
        <v>72</v>
      </c>
      <c r="O436" s="20" t="s">
        <v>557</v>
      </c>
      <c r="P436" s="20">
        <v>59</v>
      </c>
      <c r="Q436" s="20">
        <v>54</v>
      </c>
      <c r="R436" s="19" t="s">
        <v>557</v>
      </c>
      <c r="S436" s="20">
        <v>76</v>
      </c>
      <c r="T436" s="20" t="s">
        <v>557</v>
      </c>
      <c r="U436" s="20" t="s">
        <v>557</v>
      </c>
      <c r="V436" s="20">
        <v>64</v>
      </c>
      <c r="W436" s="20">
        <v>65</v>
      </c>
      <c r="X436" s="19"/>
    </row>
    <row r="437" spans="1:24" s="15" customFormat="1" ht="13.8">
      <c r="A437" s="15" t="s">
        <v>86</v>
      </c>
      <c r="B437" s="19" t="s">
        <v>87</v>
      </c>
      <c r="C437" s="19">
        <v>2017</v>
      </c>
      <c r="D437" s="19" t="s">
        <v>234</v>
      </c>
      <c r="E437" s="16">
        <v>67</v>
      </c>
      <c r="F437" s="20">
        <v>26</v>
      </c>
      <c r="G437" s="21">
        <v>2.0299999999999998</v>
      </c>
      <c r="H437" s="20">
        <v>9</v>
      </c>
      <c r="I437" s="20">
        <v>64</v>
      </c>
      <c r="J437" s="20">
        <v>70</v>
      </c>
      <c r="K437" s="20"/>
      <c r="L437" s="20">
        <v>62</v>
      </c>
      <c r="M437" s="20">
        <v>77</v>
      </c>
      <c r="N437" s="20">
        <v>72</v>
      </c>
      <c r="O437" s="20"/>
      <c r="P437" s="20">
        <v>59</v>
      </c>
      <c r="Q437" s="20">
        <v>61</v>
      </c>
      <c r="R437" s="19"/>
      <c r="S437" s="20">
        <v>73</v>
      </c>
      <c r="T437" s="20">
        <v>67</v>
      </c>
      <c r="U437" s="20"/>
      <c r="V437" s="20">
        <v>66</v>
      </c>
      <c r="W437" s="20">
        <v>63</v>
      </c>
      <c r="X437" s="19"/>
    </row>
    <row r="438" spans="1:24" s="15" customFormat="1" ht="13.8">
      <c r="A438" s="15" t="s">
        <v>86</v>
      </c>
      <c r="B438" s="19" t="s">
        <v>87</v>
      </c>
      <c r="C438" s="19">
        <v>2018</v>
      </c>
      <c r="D438" s="19" t="s">
        <v>234</v>
      </c>
      <c r="E438" s="16">
        <v>67</v>
      </c>
      <c r="F438" s="20">
        <v>27</v>
      </c>
      <c r="G438" s="21">
        <v>1.88</v>
      </c>
      <c r="H438" s="20">
        <v>9</v>
      </c>
      <c r="I438" s="20">
        <v>64</v>
      </c>
      <c r="J438" s="20">
        <v>70</v>
      </c>
      <c r="K438" s="20"/>
      <c r="L438" s="20">
        <v>62</v>
      </c>
      <c r="M438" s="20">
        <v>77</v>
      </c>
      <c r="N438" s="20">
        <v>72</v>
      </c>
      <c r="O438" s="20"/>
      <c r="P438" s="20">
        <v>59</v>
      </c>
      <c r="Q438" s="20">
        <v>65</v>
      </c>
      <c r="R438" s="19"/>
      <c r="S438" s="20">
        <v>67</v>
      </c>
      <c r="T438" s="20">
        <v>72</v>
      </c>
      <c r="U438" s="20"/>
      <c r="V438" s="20">
        <v>67</v>
      </c>
      <c r="W438" s="20">
        <v>63</v>
      </c>
      <c r="X438" s="19"/>
    </row>
    <row r="439" spans="1:24" s="15" customFormat="1" ht="13.8">
      <c r="A439" s="15" t="s">
        <v>86</v>
      </c>
      <c r="B439" s="19" t="s">
        <v>87</v>
      </c>
      <c r="C439" s="19">
        <v>2019</v>
      </c>
      <c r="D439" s="19" t="s">
        <v>234</v>
      </c>
      <c r="E439" s="16">
        <v>67</v>
      </c>
      <c r="F439" s="20">
        <v>26</v>
      </c>
      <c r="G439" s="21">
        <v>2.5526110000000002</v>
      </c>
      <c r="H439" s="20">
        <v>9</v>
      </c>
      <c r="I439" s="20">
        <v>62.813720000000004</v>
      </c>
      <c r="J439" s="20">
        <v>71.186279999999996</v>
      </c>
      <c r="K439" s="20" t="s">
        <v>557</v>
      </c>
      <c r="L439" s="20">
        <v>62</v>
      </c>
      <c r="M439" s="20">
        <v>77</v>
      </c>
      <c r="N439" s="20">
        <v>72</v>
      </c>
      <c r="O439" s="20" t="s">
        <v>557</v>
      </c>
      <c r="P439" s="20">
        <v>59</v>
      </c>
      <c r="Q439" s="20">
        <v>54</v>
      </c>
      <c r="R439" s="19" t="s">
        <v>557</v>
      </c>
      <c r="S439" s="20">
        <v>67</v>
      </c>
      <c r="T439" s="20">
        <v>75</v>
      </c>
      <c r="U439" s="20" t="s">
        <v>557</v>
      </c>
      <c r="V439" s="20">
        <v>69</v>
      </c>
      <c r="W439" s="20">
        <v>64</v>
      </c>
      <c r="X439" s="19"/>
    </row>
    <row r="440" spans="1:24" s="15" customFormat="1" ht="13.8">
      <c r="A440" s="15" t="s">
        <v>86</v>
      </c>
      <c r="B440" s="19" t="s">
        <v>87</v>
      </c>
      <c r="C440" s="19">
        <v>2020</v>
      </c>
      <c r="D440" s="19" t="s">
        <v>234</v>
      </c>
      <c r="E440" s="16">
        <v>67</v>
      </c>
      <c r="F440" s="20">
        <v>25</v>
      </c>
      <c r="G440" s="21">
        <v>1.2259910000000001</v>
      </c>
      <c r="H440" s="20">
        <v>9</v>
      </c>
      <c r="I440" s="20">
        <v>64.989369999999994</v>
      </c>
      <c r="J440" s="20">
        <v>69.010630000000006</v>
      </c>
      <c r="K440" s="20" t="s">
        <v>557</v>
      </c>
      <c r="L440" s="20">
        <v>62</v>
      </c>
      <c r="M440" s="20">
        <v>77</v>
      </c>
      <c r="N440" s="20">
        <v>72</v>
      </c>
      <c r="O440" s="20" t="s">
        <v>557</v>
      </c>
      <c r="P440" s="20">
        <v>59</v>
      </c>
      <c r="Q440" s="20">
        <v>60</v>
      </c>
      <c r="R440" s="19" t="s">
        <v>557</v>
      </c>
      <c r="S440" s="20">
        <v>67</v>
      </c>
      <c r="T440" s="20">
        <v>75</v>
      </c>
      <c r="U440" s="20" t="s">
        <v>557</v>
      </c>
      <c r="V440" s="20">
        <v>69</v>
      </c>
      <c r="W440" s="20">
        <v>65</v>
      </c>
      <c r="X440" s="19"/>
    </row>
    <row r="441" spans="1:24" s="15" customFormat="1" ht="13.8">
      <c r="A441" s="15" t="s">
        <v>86</v>
      </c>
      <c r="B441" s="19" t="s">
        <v>87</v>
      </c>
      <c r="C441" s="19">
        <v>2021</v>
      </c>
      <c r="D441" s="19" t="s">
        <v>234</v>
      </c>
      <c r="E441" s="16">
        <v>67</v>
      </c>
      <c r="F441" s="20">
        <v>27</v>
      </c>
      <c r="G441" s="21">
        <v>1.32958</v>
      </c>
      <c r="H441" s="20">
        <v>9</v>
      </c>
      <c r="I441" s="20">
        <v>64.812839999999994</v>
      </c>
      <c r="J441" s="20">
        <v>69.187160000000006</v>
      </c>
      <c r="K441" s="20"/>
      <c r="L441" s="20">
        <v>61.518160000000002</v>
      </c>
      <c r="M441" s="20">
        <v>76.730180000000004</v>
      </c>
      <c r="N441" s="20">
        <v>72.204040000000006</v>
      </c>
      <c r="O441" s="20"/>
      <c r="P441" s="20">
        <v>71.022450000000006</v>
      </c>
      <c r="Q441" s="20">
        <v>55.860950000000003</v>
      </c>
      <c r="R441" s="19"/>
      <c r="S441" s="20">
        <v>65.163700000000006</v>
      </c>
      <c r="T441" s="20">
        <v>74.551090000000002</v>
      </c>
      <c r="U441" s="20"/>
      <c r="V441" s="20">
        <v>61.864550000000001</v>
      </c>
      <c r="W441" s="20">
        <v>65.224000000000004</v>
      </c>
      <c r="X441" s="19"/>
    </row>
    <row r="442" spans="1:24" s="15" customFormat="1" ht="13.8">
      <c r="A442" s="15" t="s">
        <v>86</v>
      </c>
      <c r="B442" s="19" t="s">
        <v>87</v>
      </c>
      <c r="C442" s="19">
        <v>2022</v>
      </c>
      <c r="D442" s="19" t="s">
        <v>234</v>
      </c>
      <c r="E442" s="16">
        <v>67</v>
      </c>
      <c r="F442" s="20">
        <v>27</v>
      </c>
      <c r="G442" s="21">
        <v>1.3410299999999999</v>
      </c>
      <c r="H442" s="20">
        <v>9</v>
      </c>
      <c r="I442" s="20">
        <v>64.800709999999995</v>
      </c>
      <c r="J442" s="20">
        <v>69.199290000000005</v>
      </c>
      <c r="K442" s="20" t="s">
        <v>557</v>
      </c>
      <c r="L442" s="20">
        <v>62</v>
      </c>
      <c r="M442" s="20">
        <v>77</v>
      </c>
      <c r="N442" s="20">
        <v>72</v>
      </c>
      <c r="O442" s="20" t="s">
        <v>557</v>
      </c>
      <c r="P442" s="20">
        <v>71</v>
      </c>
      <c r="Q442" s="20">
        <v>57</v>
      </c>
      <c r="R442" s="19" t="s">
        <v>557</v>
      </c>
      <c r="S442" s="20">
        <v>59</v>
      </c>
      <c r="T442" s="20">
        <v>73</v>
      </c>
      <c r="U442" s="20" t="s">
        <v>557</v>
      </c>
      <c r="V442" s="20">
        <v>66</v>
      </c>
      <c r="W442" s="20">
        <v>65</v>
      </c>
      <c r="X442" s="19"/>
    </row>
    <row r="443" spans="1:24" s="15" customFormat="1" ht="13.8">
      <c r="A443" s="15" t="s">
        <v>86</v>
      </c>
      <c r="B443" s="19" t="s">
        <v>87</v>
      </c>
      <c r="C443" s="19">
        <v>2023</v>
      </c>
      <c r="D443" s="19" t="s">
        <v>234</v>
      </c>
      <c r="E443" s="16">
        <v>66</v>
      </c>
      <c r="F443" s="20">
        <v>29</v>
      </c>
      <c r="G443" s="21">
        <v>1.540951</v>
      </c>
      <c r="H443" s="20">
        <v>9</v>
      </c>
      <c r="I443" s="20">
        <v>63.472839999999998</v>
      </c>
      <c r="J443" s="20">
        <v>68.527159999999995</v>
      </c>
      <c r="K443" s="20"/>
      <c r="L443" s="20">
        <v>61.518160000000002</v>
      </c>
      <c r="M443" s="20">
        <v>76.730180000000004</v>
      </c>
      <c r="N443" s="20">
        <v>72.204040000000006</v>
      </c>
      <c r="O443" s="20"/>
      <c r="P443" s="20">
        <v>71.022450000000006</v>
      </c>
      <c r="Q443" s="20">
        <v>54.833739999999999</v>
      </c>
      <c r="R443" s="19"/>
      <c r="S443" s="20">
        <v>58.545009999999998</v>
      </c>
      <c r="T443" s="20">
        <v>73.827669999999998</v>
      </c>
      <c r="U443" s="20"/>
      <c r="V443" s="20">
        <v>57.480469999999997</v>
      </c>
      <c r="W443" s="20">
        <v>65.224000000000004</v>
      </c>
      <c r="X443" s="19"/>
    </row>
    <row r="444" spans="1:24" s="15" customFormat="1" ht="13.8">
      <c r="A444" s="15" t="s">
        <v>86</v>
      </c>
      <c r="B444" s="19" t="s">
        <v>87</v>
      </c>
      <c r="C444" s="19">
        <v>2024</v>
      </c>
      <c r="D444" s="19" t="s">
        <v>234</v>
      </c>
      <c r="E444" s="16">
        <v>63</v>
      </c>
      <c r="F444" s="20">
        <v>32</v>
      </c>
      <c r="G444" s="21">
        <v>2.2961339999999999</v>
      </c>
      <c r="H444" s="20">
        <v>8</v>
      </c>
      <c r="I444" s="20">
        <v>59.234340000000003</v>
      </c>
      <c r="J444" s="20">
        <v>66.765659999999997</v>
      </c>
      <c r="K444" s="20"/>
      <c r="L444" s="20"/>
      <c r="M444" s="20">
        <v>81.514240000000001</v>
      </c>
      <c r="N444" s="20">
        <v>66.739130000000003</v>
      </c>
      <c r="O444" s="20"/>
      <c r="P444" s="20">
        <v>58.851039999999998</v>
      </c>
      <c r="Q444" s="20">
        <v>47.262160000000002</v>
      </c>
      <c r="R444" s="19"/>
      <c r="S444" s="20">
        <v>60.00468</v>
      </c>
      <c r="T444" s="20">
        <v>70.323480000000004</v>
      </c>
      <c r="U444" s="20"/>
      <c r="V444" s="20">
        <v>58.034419999999997</v>
      </c>
      <c r="W444" s="20">
        <v>63.586530000000003</v>
      </c>
      <c r="X444" s="19"/>
    </row>
    <row r="445" spans="1:24" s="15" customFormat="1">
      <c r="A445" s="68" t="s">
        <v>86</v>
      </c>
      <c r="B445" s="70" t="s">
        <v>87</v>
      </c>
      <c r="C445" s="70">
        <v>2025</v>
      </c>
      <c r="D445" s="73" t="str">
        <f>VLOOKUP(B445,'CPI Timeseries 2012 - 2025'!B:C,2,0)</f>
        <v>AME</v>
      </c>
      <c r="E445" s="16">
        <v>63</v>
      </c>
      <c r="F445" s="70">
        <v>31</v>
      </c>
      <c r="G445" s="74">
        <v>2.333968</v>
      </c>
      <c r="H445" s="70">
        <v>8</v>
      </c>
      <c r="I445" s="75">
        <v>59.172289999999997</v>
      </c>
      <c r="J445" s="75">
        <v>66.827709999999996</v>
      </c>
      <c r="K445" s="75"/>
      <c r="L445" s="75"/>
      <c r="M445" s="75">
        <v>81.525570000000002</v>
      </c>
      <c r="N445" s="75">
        <v>66.723879999999994</v>
      </c>
      <c r="O445" s="75"/>
      <c r="P445" s="75">
        <v>58.821210000000001</v>
      </c>
      <c r="Q445" s="75">
        <v>48.454639999999998</v>
      </c>
      <c r="R445" s="75"/>
      <c r="S445" s="75">
        <v>59.991210000000002</v>
      </c>
      <c r="T445" s="75">
        <v>69.652230000000003</v>
      </c>
      <c r="U445" s="75"/>
      <c r="V445" s="75">
        <v>53.364199999999997</v>
      </c>
      <c r="W445" s="75">
        <v>63.575589999999998</v>
      </c>
      <c r="X445" s="2"/>
    </row>
    <row r="446" spans="1:24" s="15" customFormat="1" ht="13.8">
      <c r="A446" s="15" t="s">
        <v>174</v>
      </c>
      <c r="B446" s="19" t="s">
        <v>175</v>
      </c>
      <c r="C446" s="19">
        <v>2012</v>
      </c>
      <c r="D446" s="19" t="s">
        <v>440</v>
      </c>
      <c r="E446" s="16">
        <v>39</v>
      </c>
      <c r="F446" s="20">
        <v>80</v>
      </c>
      <c r="G446" s="21">
        <v>2.9</v>
      </c>
      <c r="H446" s="20">
        <v>9</v>
      </c>
      <c r="I446" s="20">
        <v>34</v>
      </c>
      <c r="J446" s="20">
        <v>43</v>
      </c>
      <c r="K446" s="20"/>
      <c r="L446" s="20"/>
      <c r="M446" s="20">
        <v>28</v>
      </c>
      <c r="N446" s="20">
        <v>38</v>
      </c>
      <c r="O446" s="20"/>
      <c r="P446" s="20">
        <v>32</v>
      </c>
      <c r="Q446" s="20">
        <v>34</v>
      </c>
      <c r="R446" s="19">
        <v>39</v>
      </c>
      <c r="S446" s="20">
        <v>31</v>
      </c>
      <c r="T446" s="20"/>
      <c r="U446" s="20"/>
      <c r="V446" s="20">
        <v>47</v>
      </c>
      <c r="W446" s="20">
        <v>45</v>
      </c>
      <c r="X446" s="19">
        <v>55</v>
      </c>
    </row>
    <row r="447" spans="1:24" s="15" customFormat="1" ht="13.8">
      <c r="A447" s="15" t="s">
        <v>174</v>
      </c>
      <c r="B447" s="19" t="s">
        <v>175</v>
      </c>
      <c r="C447" s="19">
        <v>2013</v>
      </c>
      <c r="D447" s="19" t="s">
        <v>440</v>
      </c>
      <c r="E447" s="16">
        <v>40</v>
      </c>
      <c r="F447" s="20">
        <v>80</v>
      </c>
      <c r="G447" s="21">
        <v>2.9</v>
      </c>
      <c r="H447" s="20">
        <v>9</v>
      </c>
      <c r="I447" s="20">
        <v>35</v>
      </c>
      <c r="J447" s="20">
        <v>45</v>
      </c>
      <c r="K447" s="20"/>
      <c r="L447" s="20"/>
      <c r="M447" s="20">
        <v>28</v>
      </c>
      <c r="N447" s="20">
        <v>38</v>
      </c>
      <c r="O447" s="20"/>
      <c r="P447" s="20">
        <v>42</v>
      </c>
      <c r="Q447" s="20">
        <v>34</v>
      </c>
      <c r="R447" s="19">
        <v>35</v>
      </c>
      <c r="S447" s="20">
        <v>31</v>
      </c>
      <c r="T447" s="20"/>
      <c r="U447" s="20"/>
      <c r="V447" s="20">
        <v>49</v>
      </c>
      <c r="W447" s="20">
        <v>45</v>
      </c>
      <c r="X447" s="19">
        <v>55</v>
      </c>
    </row>
    <row r="448" spans="1:24" s="15" customFormat="1" ht="13.8">
      <c r="A448" s="15" t="s">
        <v>174</v>
      </c>
      <c r="B448" s="19" t="s">
        <v>175</v>
      </c>
      <c r="C448" s="19">
        <v>2014</v>
      </c>
      <c r="D448" s="19" t="s">
        <v>440</v>
      </c>
      <c r="E448" s="16">
        <v>36</v>
      </c>
      <c r="F448" s="20">
        <v>100</v>
      </c>
      <c r="G448" s="21">
        <v>2.1700000762939453</v>
      </c>
      <c r="H448" s="20">
        <v>8</v>
      </c>
      <c r="I448" s="20">
        <v>32</v>
      </c>
      <c r="J448" s="20">
        <v>40</v>
      </c>
      <c r="K448" s="20"/>
      <c r="L448" s="20"/>
      <c r="M448" s="20">
        <v>28</v>
      </c>
      <c r="N448" s="20">
        <v>38</v>
      </c>
      <c r="O448" s="20"/>
      <c r="P448" s="20">
        <v>32</v>
      </c>
      <c r="Q448" s="20">
        <v>36</v>
      </c>
      <c r="R448" s="19">
        <v>37</v>
      </c>
      <c r="S448" s="20">
        <v>31</v>
      </c>
      <c r="T448" s="20"/>
      <c r="U448" s="20"/>
      <c r="V448" s="20">
        <v>47</v>
      </c>
      <c r="W448" s="20">
        <v>41</v>
      </c>
      <c r="X448" s="19"/>
    </row>
    <row r="449" spans="1:24" s="15" customFormat="1" ht="13.8">
      <c r="A449" s="15" t="s">
        <v>174</v>
      </c>
      <c r="B449" s="19" t="s">
        <v>175</v>
      </c>
      <c r="C449" s="19">
        <v>2015</v>
      </c>
      <c r="D449" s="19" t="s">
        <v>440</v>
      </c>
      <c r="E449" s="16">
        <v>37</v>
      </c>
      <c r="F449" s="20">
        <v>83</v>
      </c>
      <c r="G449" s="21">
        <v>2.3399999141693115</v>
      </c>
      <c r="H449" s="20">
        <v>8</v>
      </c>
      <c r="I449" s="20">
        <v>33</v>
      </c>
      <c r="J449" s="20">
        <v>41</v>
      </c>
      <c r="K449" s="20"/>
      <c r="L449" s="20"/>
      <c r="M449" s="20">
        <v>36</v>
      </c>
      <c r="N449" s="20">
        <v>38</v>
      </c>
      <c r="O449" s="20"/>
      <c r="P449" s="20">
        <v>32</v>
      </c>
      <c r="Q449" s="20">
        <v>39</v>
      </c>
      <c r="R449" s="19">
        <v>41</v>
      </c>
      <c r="S449" s="20">
        <v>31</v>
      </c>
      <c r="T449" s="20"/>
      <c r="U449" s="20"/>
      <c r="V449" s="20">
        <v>49</v>
      </c>
      <c r="W449" s="20">
        <v>28</v>
      </c>
      <c r="X449" s="19"/>
    </row>
    <row r="450" spans="1:24" s="15" customFormat="1" ht="13.8">
      <c r="A450" s="15" t="s">
        <v>174</v>
      </c>
      <c r="B450" s="19" t="s">
        <v>175</v>
      </c>
      <c r="C450" s="19">
        <v>2016</v>
      </c>
      <c r="D450" s="19" t="s">
        <v>440</v>
      </c>
      <c r="E450" s="16">
        <v>40</v>
      </c>
      <c r="F450" s="20">
        <v>79</v>
      </c>
      <c r="G450" s="21">
        <v>2.39</v>
      </c>
      <c r="H450" s="20">
        <v>8</v>
      </c>
      <c r="I450" s="20">
        <v>37</v>
      </c>
      <c r="J450" s="20">
        <v>44</v>
      </c>
      <c r="K450" s="20" t="s">
        <v>557</v>
      </c>
      <c r="L450" s="20" t="s">
        <v>557</v>
      </c>
      <c r="M450" s="20">
        <v>36</v>
      </c>
      <c r="N450" s="20">
        <v>37</v>
      </c>
      <c r="O450" s="20" t="s">
        <v>557</v>
      </c>
      <c r="P450" s="20">
        <v>47</v>
      </c>
      <c r="Q450" s="20">
        <v>42</v>
      </c>
      <c r="R450" s="19">
        <v>39</v>
      </c>
      <c r="S450" s="20">
        <v>32</v>
      </c>
      <c r="T450" s="20" t="s">
        <v>557</v>
      </c>
      <c r="U450" s="20" t="s">
        <v>557</v>
      </c>
      <c r="V450" s="20">
        <v>53</v>
      </c>
      <c r="W450" s="20">
        <v>37</v>
      </c>
      <c r="X450" s="19"/>
    </row>
    <row r="451" spans="1:24" s="15" customFormat="1" ht="13.8">
      <c r="A451" s="15" t="s">
        <v>174</v>
      </c>
      <c r="B451" s="19" t="s">
        <v>175</v>
      </c>
      <c r="C451" s="19">
        <v>2017</v>
      </c>
      <c r="D451" s="19" t="s">
        <v>440</v>
      </c>
      <c r="E451" s="16">
        <v>41</v>
      </c>
      <c r="F451" s="20">
        <v>77</v>
      </c>
      <c r="G451" s="21">
        <v>1.96</v>
      </c>
      <c r="H451" s="20">
        <v>9</v>
      </c>
      <c r="I451" s="20">
        <v>38</v>
      </c>
      <c r="J451" s="20">
        <v>44</v>
      </c>
      <c r="K451" s="20"/>
      <c r="L451" s="20"/>
      <c r="M451" s="20">
        <v>37</v>
      </c>
      <c r="N451" s="20">
        <v>37</v>
      </c>
      <c r="O451" s="20"/>
      <c r="P451" s="20">
        <v>47</v>
      </c>
      <c r="Q451" s="20">
        <v>44</v>
      </c>
      <c r="R451" s="19">
        <v>43</v>
      </c>
      <c r="S451" s="20">
        <v>32</v>
      </c>
      <c r="T451" s="20">
        <v>40</v>
      </c>
      <c r="U451" s="20"/>
      <c r="V451" s="20">
        <v>52</v>
      </c>
      <c r="W451" s="20">
        <v>39</v>
      </c>
      <c r="X451" s="19"/>
    </row>
    <row r="452" spans="1:24" s="15" customFormat="1" ht="13.8">
      <c r="A452" s="15" t="s">
        <v>174</v>
      </c>
      <c r="B452" s="19" t="s">
        <v>175</v>
      </c>
      <c r="C452" s="19">
        <v>2018</v>
      </c>
      <c r="D452" s="19" t="s">
        <v>440</v>
      </c>
      <c r="E452" s="16">
        <v>39</v>
      </c>
      <c r="F452" s="20">
        <v>87</v>
      </c>
      <c r="G452" s="21">
        <v>2.02</v>
      </c>
      <c r="H452" s="20">
        <v>8</v>
      </c>
      <c r="I452" s="20">
        <v>36</v>
      </c>
      <c r="J452" s="20">
        <v>42</v>
      </c>
      <c r="K452" s="20"/>
      <c r="L452" s="20"/>
      <c r="M452" s="20">
        <v>37</v>
      </c>
      <c r="N452" s="20">
        <v>37</v>
      </c>
      <c r="O452" s="20"/>
      <c r="P452" s="20">
        <v>47</v>
      </c>
      <c r="Q452" s="20">
        <v>49</v>
      </c>
      <c r="R452" s="19">
        <v>38</v>
      </c>
      <c r="S452" s="20">
        <v>32</v>
      </c>
      <c r="T452" s="20">
        <v>35</v>
      </c>
      <c r="U452" s="20"/>
      <c r="V452" s="20"/>
      <c r="W452" s="20">
        <v>39</v>
      </c>
      <c r="X452" s="19"/>
    </row>
    <row r="453" spans="1:24" s="15" customFormat="1" ht="13.8">
      <c r="A453" s="15" t="s">
        <v>174</v>
      </c>
      <c r="B453" s="19" t="s">
        <v>175</v>
      </c>
      <c r="C453" s="19">
        <v>2019</v>
      </c>
      <c r="D453" s="19" t="s">
        <v>440</v>
      </c>
      <c r="E453" s="16">
        <v>41</v>
      </c>
      <c r="F453" s="20">
        <v>80</v>
      </c>
      <c r="G453" s="21">
        <v>2.1009229999999999</v>
      </c>
      <c r="H453" s="20">
        <v>8</v>
      </c>
      <c r="I453" s="20">
        <v>37.554490000000001</v>
      </c>
      <c r="J453" s="20">
        <v>44.445509999999999</v>
      </c>
      <c r="K453" s="20" t="s">
        <v>557</v>
      </c>
      <c r="L453" s="20" t="s">
        <v>557</v>
      </c>
      <c r="M453" s="20">
        <v>41</v>
      </c>
      <c r="N453" s="20">
        <v>37</v>
      </c>
      <c r="O453" s="20" t="s">
        <v>557</v>
      </c>
      <c r="P453" s="20">
        <v>47</v>
      </c>
      <c r="Q453" s="20">
        <v>51</v>
      </c>
      <c r="R453" s="19">
        <v>36</v>
      </c>
      <c r="S453" s="20">
        <v>32</v>
      </c>
      <c r="T453" s="20">
        <v>40</v>
      </c>
      <c r="U453" s="20" t="s">
        <v>557</v>
      </c>
      <c r="V453" s="20" t="s">
        <v>557</v>
      </c>
      <c r="W453" s="20">
        <v>41</v>
      </c>
      <c r="X453" s="19"/>
    </row>
    <row r="454" spans="1:24" s="15" customFormat="1" ht="13.8">
      <c r="A454" s="15" t="s">
        <v>174</v>
      </c>
      <c r="B454" s="19" t="s">
        <v>175</v>
      </c>
      <c r="C454" s="19">
        <v>2020</v>
      </c>
      <c r="D454" s="19" t="s">
        <v>440</v>
      </c>
      <c r="E454" s="16">
        <v>42</v>
      </c>
      <c r="F454" s="20">
        <v>78</v>
      </c>
      <c r="G454" s="21">
        <v>1.630193</v>
      </c>
      <c r="H454" s="20">
        <v>8</v>
      </c>
      <c r="I454" s="20">
        <v>39.326479999999997</v>
      </c>
      <c r="J454" s="20">
        <v>44.673520000000003</v>
      </c>
      <c r="K454" s="20" t="s">
        <v>557</v>
      </c>
      <c r="L454" s="20" t="s">
        <v>557</v>
      </c>
      <c r="M454" s="20">
        <v>41</v>
      </c>
      <c r="N454" s="20">
        <v>37</v>
      </c>
      <c r="O454" s="20" t="s">
        <v>557</v>
      </c>
      <c r="P454" s="20">
        <v>47</v>
      </c>
      <c r="Q454" s="20">
        <v>55</v>
      </c>
      <c r="R454" s="19">
        <v>38</v>
      </c>
      <c r="S454" s="20">
        <v>32</v>
      </c>
      <c r="T454" s="20">
        <v>46</v>
      </c>
      <c r="U454" s="20" t="s">
        <v>557</v>
      </c>
      <c r="V454" s="20" t="s">
        <v>557</v>
      </c>
      <c r="W454" s="20">
        <v>39</v>
      </c>
      <c r="X454" s="19"/>
    </row>
    <row r="455" spans="1:24" s="15" customFormat="1" ht="13.8">
      <c r="A455" s="15" t="s">
        <v>174</v>
      </c>
      <c r="B455" s="19" t="s">
        <v>175</v>
      </c>
      <c r="C455" s="19">
        <v>2021</v>
      </c>
      <c r="D455" s="19" t="s">
        <v>440</v>
      </c>
      <c r="E455" s="16">
        <v>45</v>
      </c>
      <c r="F455" s="20">
        <v>66</v>
      </c>
      <c r="G455" s="21">
        <v>1.7688429999999999</v>
      </c>
      <c r="H455" s="20">
        <v>9</v>
      </c>
      <c r="I455" s="20">
        <v>42.090249999999997</v>
      </c>
      <c r="J455" s="20">
        <v>47.909750000000003</v>
      </c>
      <c r="K455" s="20"/>
      <c r="L455" s="20"/>
      <c r="M455" s="20">
        <v>40.824530000000003</v>
      </c>
      <c r="N455" s="20">
        <v>37.263190000000002</v>
      </c>
      <c r="O455" s="20"/>
      <c r="P455" s="20">
        <v>46.737209999999997</v>
      </c>
      <c r="Q455" s="20">
        <v>57.316180000000003</v>
      </c>
      <c r="R455" s="19">
        <v>40.226260000000003</v>
      </c>
      <c r="S455" s="20">
        <v>32.418640000000003</v>
      </c>
      <c r="T455" s="20">
        <v>51.402119999999996</v>
      </c>
      <c r="U455" s="20"/>
      <c r="V455" s="20">
        <v>58.708019999999998</v>
      </c>
      <c r="W455" s="20">
        <v>39.173909999999999</v>
      </c>
      <c r="X455" s="19"/>
    </row>
    <row r="456" spans="1:24" s="15" customFormat="1" ht="13.8">
      <c r="A456" s="15" t="s">
        <v>174</v>
      </c>
      <c r="B456" s="19" t="s">
        <v>175</v>
      </c>
      <c r="C456" s="19">
        <v>2022</v>
      </c>
      <c r="D456" s="19" t="s">
        <v>440</v>
      </c>
      <c r="E456" s="16">
        <v>45</v>
      </c>
      <c r="F456" s="20">
        <v>65</v>
      </c>
      <c r="G456" s="21">
        <v>1.8114710000000001</v>
      </c>
      <c r="H456" s="20">
        <v>9</v>
      </c>
      <c r="I456" s="20">
        <v>42.02919</v>
      </c>
      <c r="J456" s="20">
        <v>47.97081</v>
      </c>
      <c r="K456" s="20" t="s">
        <v>557</v>
      </c>
      <c r="L456" s="20" t="s">
        <v>557</v>
      </c>
      <c r="M456" s="20">
        <v>41</v>
      </c>
      <c r="N456" s="20">
        <v>37</v>
      </c>
      <c r="O456" s="20" t="s">
        <v>557</v>
      </c>
      <c r="P456" s="20">
        <v>47</v>
      </c>
      <c r="Q456" s="20">
        <v>58</v>
      </c>
      <c r="R456" s="19">
        <v>38</v>
      </c>
      <c r="S456" s="20">
        <v>32</v>
      </c>
      <c r="T456" s="20">
        <v>49</v>
      </c>
      <c r="U456" s="20" t="s">
        <v>557</v>
      </c>
      <c r="V456" s="20">
        <v>59</v>
      </c>
      <c r="W456" s="20">
        <v>39</v>
      </c>
      <c r="X456" s="19"/>
    </row>
    <row r="457" spans="1:24" s="15" customFormat="1" ht="13.8">
      <c r="A457" s="15" t="s">
        <v>174</v>
      </c>
      <c r="B457" s="19" t="s">
        <v>175</v>
      </c>
      <c r="C457" s="19">
        <v>2023</v>
      </c>
      <c r="D457" s="19" t="s">
        <v>440</v>
      </c>
      <c r="E457" s="16">
        <v>42</v>
      </c>
      <c r="F457" s="20">
        <v>76</v>
      </c>
      <c r="G457" s="21">
        <v>1.6448320000000001</v>
      </c>
      <c r="H457" s="20">
        <v>8</v>
      </c>
      <c r="I457" s="20">
        <v>39.30247</v>
      </c>
      <c r="J457" s="20">
        <v>44.69753</v>
      </c>
      <c r="K457" s="20"/>
      <c r="L457" s="20"/>
      <c r="M457" s="20">
        <v>40.824530000000003</v>
      </c>
      <c r="N457" s="20">
        <v>37.263190000000002</v>
      </c>
      <c r="O457" s="20"/>
      <c r="P457" s="20">
        <v>46.737209999999997</v>
      </c>
      <c r="Q457" s="20">
        <v>53.464120000000001</v>
      </c>
      <c r="R457" s="19">
        <v>37.87077</v>
      </c>
      <c r="S457" s="20">
        <v>32.418640000000003</v>
      </c>
      <c r="T457" s="20">
        <v>49.955309999999997</v>
      </c>
      <c r="U457" s="20"/>
      <c r="V457" s="20"/>
      <c r="W457" s="20">
        <v>38.27563</v>
      </c>
      <c r="X457" s="19"/>
    </row>
    <row r="458" spans="1:24" s="15" customFormat="1" ht="13.8">
      <c r="A458" s="15" t="s">
        <v>174</v>
      </c>
      <c r="B458" s="19" t="s">
        <v>175</v>
      </c>
      <c r="C458" s="19">
        <v>2024</v>
      </c>
      <c r="D458" s="19" t="s">
        <v>440</v>
      </c>
      <c r="E458" s="16">
        <v>43</v>
      </c>
      <c r="F458" s="20">
        <v>76</v>
      </c>
      <c r="G458" s="21">
        <v>1.6351389999999999</v>
      </c>
      <c r="H458" s="20">
        <v>8</v>
      </c>
      <c r="I458" s="20">
        <v>40.318370000000002</v>
      </c>
      <c r="J458" s="20">
        <v>45.681629999999998</v>
      </c>
      <c r="K458" s="20"/>
      <c r="L458" s="20"/>
      <c r="M458" s="20">
        <v>42.831699999999998</v>
      </c>
      <c r="N458" s="20">
        <v>50.63015</v>
      </c>
      <c r="O458" s="20"/>
      <c r="P458" s="20">
        <v>45.559510000000003</v>
      </c>
      <c r="Q458" s="20">
        <v>55.391069999999999</v>
      </c>
      <c r="R458" s="19">
        <v>38.91169</v>
      </c>
      <c r="S458" s="20">
        <v>32.781230000000001</v>
      </c>
      <c r="T458" s="20">
        <v>39.523820000000001</v>
      </c>
      <c r="U458" s="20"/>
      <c r="V458" s="20"/>
      <c r="W458" s="20">
        <v>40.140709999999999</v>
      </c>
      <c r="X458" s="19"/>
    </row>
    <row r="459" spans="1:24" s="15" customFormat="1">
      <c r="A459" s="68" t="s">
        <v>174</v>
      </c>
      <c r="B459" s="70" t="s">
        <v>175</v>
      </c>
      <c r="C459" s="70">
        <v>2025</v>
      </c>
      <c r="D459" s="73" t="str">
        <f>VLOOKUP(B459,'CPI Timeseries 2012 - 2025'!B:C,2,0)</f>
        <v>AP</v>
      </c>
      <c r="E459" s="16">
        <v>43</v>
      </c>
      <c r="F459" s="70">
        <v>76</v>
      </c>
      <c r="G459" s="74">
        <v>1.302773</v>
      </c>
      <c r="H459" s="70">
        <v>8</v>
      </c>
      <c r="I459" s="75">
        <v>40.86345</v>
      </c>
      <c r="J459" s="75">
        <v>45.13655</v>
      </c>
      <c r="K459" s="75"/>
      <c r="L459" s="75"/>
      <c r="M459" s="75">
        <v>42.838509999999999</v>
      </c>
      <c r="N459" s="75">
        <v>50.60913</v>
      </c>
      <c r="O459" s="75"/>
      <c r="P459" s="75">
        <v>45.51793</v>
      </c>
      <c r="Q459" s="75">
        <v>48.14967</v>
      </c>
      <c r="R459" s="75">
        <v>41.626779999999997</v>
      </c>
      <c r="S459" s="75">
        <v>32.758890000000001</v>
      </c>
      <c r="T459" s="75">
        <v>37.476680000000002</v>
      </c>
      <c r="U459" s="75"/>
      <c r="V459" s="75"/>
      <c r="W459" s="75">
        <v>41.860419999999998</v>
      </c>
      <c r="X459" s="2"/>
    </row>
    <row r="460" spans="1:24" s="15" customFormat="1" ht="13.8">
      <c r="A460" s="15" t="s">
        <v>220</v>
      </c>
      <c r="B460" s="19" t="s">
        <v>221</v>
      </c>
      <c r="C460" s="19">
        <v>2012</v>
      </c>
      <c r="D460" s="19" t="s">
        <v>234</v>
      </c>
      <c r="E460" s="16">
        <v>36</v>
      </c>
      <c r="F460" s="20">
        <v>94</v>
      </c>
      <c r="G460" s="21">
        <v>2.6</v>
      </c>
      <c r="H460" s="20">
        <v>7</v>
      </c>
      <c r="I460" s="20">
        <v>32</v>
      </c>
      <c r="J460" s="20">
        <v>40</v>
      </c>
      <c r="K460" s="20"/>
      <c r="L460" s="20"/>
      <c r="M460" s="20">
        <v>36</v>
      </c>
      <c r="N460" s="20">
        <v>38</v>
      </c>
      <c r="O460" s="20"/>
      <c r="P460" s="20">
        <v>32</v>
      </c>
      <c r="Q460" s="20">
        <v>32</v>
      </c>
      <c r="R460" s="19"/>
      <c r="S460" s="20">
        <v>50</v>
      </c>
      <c r="T460" s="20"/>
      <c r="U460" s="20"/>
      <c r="V460" s="20">
        <v>29</v>
      </c>
      <c r="W460" s="20">
        <v>36</v>
      </c>
      <c r="X460" s="19"/>
    </row>
    <row r="461" spans="1:24" s="15" customFormat="1" ht="13.8">
      <c r="A461" s="15" t="s">
        <v>220</v>
      </c>
      <c r="B461" s="19" t="s">
        <v>221</v>
      </c>
      <c r="C461" s="19">
        <v>2013</v>
      </c>
      <c r="D461" s="19" t="s">
        <v>234</v>
      </c>
      <c r="E461" s="16">
        <v>36</v>
      </c>
      <c r="F461" s="20">
        <v>94</v>
      </c>
      <c r="G461" s="21">
        <v>2</v>
      </c>
      <c r="H461" s="20">
        <v>7</v>
      </c>
      <c r="I461" s="20">
        <v>33</v>
      </c>
      <c r="J461" s="20">
        <v>39</v>
      </c>
      <c r="K461" s="20"/>
      <c r="L461" s="20"/>
      <c r="M461" s="20">
        <v>45</v>
      </c>
      <c r="N461" s="20">
        <v>38</v>
      </c>
      <c r="O461" s="20"/>
      <c r="P461" s="20">
        <v>32</v>
      </c>
      <c r="Q461" s="20">
        <v>36</v>
      </c>
      <c r="R461" s="19"/>
      <c r="S461" s="20">
        <v>41</v>
      </c>
      <c r="T461" s="20"/>
      <c r="U461" s="20"/>
      <c r="V461" s="20">
        <v>28</v>
      </c>
      <c r="W461" s="20">
        <v>36</v>
      </c>
      <c r="X461" s="19"/>
    </row>
    <row r="462" spans="1:24" s="15" customFormat="1" ht="13.8">
      <c r="A462" s="15" t="s">
        <v>220</v>
      </c>
      <c r="B462" s="19" t="s">
        <v>221</v>
      </c>
      <c r="C462" s="19">
        <v>2014</v>
      </c>
      <c r="D462" s="19" t="s">
        <v>234</v>
      </c>
      <c r="E462" s="16">
        <v>37</v>
      </c>
      <c r="F462" s="20">
        <v>94</v>
      </c>
      <c r="G462" s="21">
        <v>1.6799999475479126</v>
      </c>
      <c r="H462" s="20">
        <v>7</v>
      </c>
      <c r="I462" s="20">
        <v>34</v>
      </c>
      <c r="J462" s="20">
        <v>40</v>
      </c>
      <c r="K462" s="20"/>
      <c r="L462" s="20"/>
      <c r="M462" s="20">
        <v>45</v>
      </c>
      <c r="N462" s="20">
        <v>38</v>
      </c>
      <c r="O462" s="20"/>
      <c r="P462" s="20">
        <v>32</v>
      </c>
      <c r="Q462" s="20">
        <v>36</v>
      </c>
      <c r="R462" s="19"/>
      <c r="S462" s="20">
        <v>41</v>
      </c>
      <c r="T462" s="20"/>
      <c r="U462" s="20"/>
      <c r="V462" s="20">
        <v>33</v>
      </c>
      <c r="W462" s="20">
        <v>36</v>
      </c>
      <c r="X462" s="19"/>
    </row>
    <row r="463" spans="1:24" s="15" customFormat="1" ht="13.8">
      <c r="A463" s="15" t="s">
        <v>220</v>
      </c>
      <c r="B463" s="19" t="s">
        <v>221</v>
      </c>
      <c r="C463" s="19">
        <v>2015</v>
      </c>
      <c r="D463" s="19" t="s">
        <v>234</v>
      </c>
      <c r="E463" s="16">
        <v>37</v>
      </c>
      <c r="F463" s="20">
        <v>83</v>
      </c>
      <c r="G463" s="21">
        <v>1.940000057220459</v>
      </c>
      <c r="H463" s="20">
        <v>7</v>
      </c>
      <c r="I463" s="20">
        <v>34</v>
      </c>
      <c r="J463" s="20">
        <v>40</v>
      </c>
      <c r="K463" s="20"/>
      <c r="L463" s="20"/>
      <c r="M463" s="20">
        <v>45</v>
      </c>
      <c r="N463" s="20">
        <v>38</v>
      </c>
      <c r="O463" s="20"/>
      <c r="P463" s="20">
        <v>32</v>
      </c>
      <c r="Q463" s="20">
        <v>31</v>
      </c>
      <c r="R463" s="19"/>
      <c r="S463" s="20">
        <v>41</v>
      </c>
      <c r="T463" s="20"/>
      <c r="U463" s="20"/>
      <c r="V463" s="20">
        <v>36</v>
      </c>
      <c r="W463" s="20">
        <v>33</v>
      </c>
      <c r="X463" s="19"/>
    </row>
    <row r="464" spans="1:24" s="15" customFormat="1" ht="13.8">
      <c r="A464" s="15" t="s">
        <v>220</v>
      </c>
      <c r="B464" s="19" t="s">
        <v>221</v>
      </c>
      <c r="C464" s="19">
        <v>2016</v>
      </c>
      <c r="D464" s="19" t="s">
        <v>234</v>
      </c>
      <c r="E464" s="16">
        <v>37</v>
      </c>
      <c r="F464" s="20">
        <v>90</v>
      </c>
      <c r="G464" s="21">
        <v>2.27</v>
      </c>
      <c r="H464" s="20">
        <v>8</v>
      </c>
      <c r="I464" s="20">
        <v>34</v>
      </c>
      <c r="J464" s="20">
        <v>41</v>
      </c>
      <c r="K464" s="20" t="s">
        <v>557</v>
      </c>
      <c r="L464" s="20" t="s">
        <v>557</v>
      </c>
      <c r="M464" s="20">
        <v>45</v>
      </c>
      <c r="N464" s="20">
        <v>37</v>
      </c>
      <c r="O464" s="20" t="s">
        <v>557</v>
      </c>
      <c r="P464" s="20">
        <v>47</v>
      </c>
      <c r="Q464" s="20">
        <v>28</v>
      </c>
      <c r="R464" s="19" t="s">
        <v>557</v>
      </c>
      <c r="S464" s="20">
        <v>41</v>
      </c>
      <c r="T464" s="20">
        <v>34</v>
      </c>
      <c r="U464" s="20" t="s">
        <v>557</v>
      </c>
      <c r="V464" s="20">
        <v>32</v>
      </c>
      <c r="W464" s="20">
        <v>37</v>
      </c>
      <c r="X464" s="19"/>
    </row>
    <row r="465" spans="1:24" s="15" customFormat="1" ht="13.8">
      <c r="A465" s="15" t="s">
        <v>220</v>
      </c>
      <c r="B465" s="19" t="s">
        <v>221</v>
      </c>
      <c r="C465" s="19">
        <v>2017</v>
      </c>
      <c r="D465" s="19" t="s">
        <v>234</v>
      </c>
      <c r="E465" s="16">
        <v>37</v>
      </c>
      <c r="F465" s="20">
        <v>96</v>
      </c>
      <c r="G465" s="21">
        <v>2.77</v>
      </c>
      <c r="H465" s="20">
        <v>8</v>
      </c>
      <c r="I465" s="20">
        <v>32</v>
      </c>
      <c r="J465" s="20">
        <v>42</v>
      </c>
      <c r="K465" s="20"/>
      <c r="L465" s="20"/>
      <c r="M465" s="20">
        <v>41</v>
      </c>
      <c r="N465" s="20">
        <v>37</v>
      </c>
      <c r="O465" s="20"/>
      <c r="P465" s="20">
        <v>47</v>
      </c>
      <c r="Q465" s="20">
        <v>25</v>
      </c>
      <c r="R465" s="19"/>
      <c r="S465" s="20">
        <v>41</v>
      </c>
      <c r="T465" s="20">
        <v>41</v>
      </c>
      <c r="U465" s="20"/>
      <c r="V465" s="20">
        <v>25</v>
      </c>
      <c r="W465" s="20">
        <v>36</v>
      </c>
      <c r="X465" s="19"/>
    </row>
    <row r="466" spans="1:24" s="15" customFormat="1" ht="13.8">
      <c r="A466" s="15" t="s">
        <v>220</v>
      </c>
      <c r="B466" s="19" t="s">
        <v>221</v>
      </c>
      <c r="C466" s="19">
        <v>2018</v>
      </c>
      <c r="D466" s="19" t="s">
        <v>234</v>
      </c>
      <c r="E466" s="16">
        <v>36</v>
      </c>
      <c r="F466" s="20">
        <v>99</v>
      </c>
      <c r="G466" s="21">
        <v>2.5099999999999998</v>
      </c>
      <c r="H466" s="20">
        <v>8</v>
      </c>
      <c r="I466" s="20">
        <v>32</v>
      </c>
      <c r="J466" s="20">
        <v>40</v>
      </c>
      <c r="K466" s="20"/>
      <c r="L466" s="20"/>
      <c r="M466" s="20">
        <v>41</v>
      </c>
      <c r="N466" s="20">
        <v>37</v>
      </c>
      <c r="O466" s="20"/>
      <c r="P466" s="20">
        <v>47</v>
      </c>
      <c r="Q466" s="20">
        <v>23</v>
      </c>
      <c r="R466" s="19"/>
      <c r="S466" s="20">
        <v>41</v>
      </c>
      <c r="T466" s="20">
        <v>35</v>
      </c>
      <c r="U466" s="20"/>
      <c r="V466" s="20">
        <v>31</v>
      </c>
      <c r="W466" s="20">
        <v>36</v>
      </c>
      <c r="X466" s="19"/>
    </row>
    <row r="467" spans="1:24" s="15" customFormat="1" ht="13.8">
      <c r="A467" s="15" t="s">
        <v>220</v>
      </c>
      <c r="B467" s="19" t="s">
        <v>221</v>
      </c>
      <c r="C467" s="19">
        <v>2019</v>
      </c>
      <c r="D467" s="19" t="s">
        <v>234</v>
      </c>
      <c r="E467" s="16">
        <v>37</v>
      </c>
      <c r="F467" s="20">
        <v>96</v>
      </c>
      <c r="G467" s="21">
        <v>2.4939450000000001</v>
      </c>
      <c r="H467" s="20">
        <v>8</v>
      </c>
      <c r="I467" s="20">
        <v>32.909930000000003</v>
      </c>
      <c r="J467" s="20">
        <v>41.090069999999997</v>
      </c>
      <c r="K467" s="20" t="s">
        <v>557</v>
      </c>
      <c r="L467" s="20" t="s">
        <v>557</v>
      </c>
      <c r="M467" s="20">
        <v>45</v>
      </c>
      <c r="N467" s="20">
        <v>37</v>
      </c>
      <c r="O467" s="20" t="s">
        <v>557</v>
      </c>
      <c r="P467" s="20">
        <v>47</v>
      </c>
      <c r="Q467" s="20">
        <v>26</v>
      </c>
      <c r="R467" s="19" t="s">
        <v>557</v>
      </c>
      <c r="S467" s="20">
        <v>41</v>
      </c>
      <c r="T467" s="20">
        <v>35</v>
      </c>
      <c r="U467" s="20" t="s">
        <v>557</v>
      </c>
      <c r="V467" s="20">
        <v>31</v>
      </c>
      <c r="W467" s="20">
        <v>35</v>
      </c>
      <c r="X467" s="19"/>
    </row>
    <row r="468" spans="1:24" s="15" customFormat="1" ht="13.8">
      <c r="A468" s="15" t="s">
        <v>220</v>
      </c>
      <c r="B468" s="19" t="s">
        <v>221</v>
      </c>
      <c r="C468" s="19">
        <v>2020</v>
      </c>
      <c r="D468" s="19" t="s">
        <v>234</v>
      </c>
      <c r="E468" s="16">
        <v>39</v>
      </c>
      <c r="F468" s="20">
        <v>92</v>
      </c>
      <c r="G468" s="21">
        <v>1.588306</v>
      </c>
      <c r="H468" s="20">
        <v>8</v>
      </c>
      <c r="I468" s="20">
        <v>36.395180000000003</v>
      </c>
      <c r="J468" s="20">
        <v>41.604819999999997</v>
      </c>
      <c r="K468" s="20" t="s">
        <v>557</v>
      </c>
      <c r="L468" s="20" t="s">
        <v>557</v>
      </c>
      <c r="M468" s="20">
        <v>45</v>
      </c>
      <c r="N468" s="20">
        <v>37</v>
      </c>
      <c r="O468" s="20" t="s">
        <v>557</v>
      </c>
      <c r="P468" s="20">
        <v>47</v>
      </c>
      <c r="Q468" s="20">
        <v>30</v>
      </c>
      <c r="R468" s="19" t="s">
        <v>557</v>
      </c>
      <c r="S468" s="20">
        <v>41</v>
      </c>
      <c r="T468" s="20">
        <v>48</v>
      </c>
      <c r="U468" s="20" t="s">
        <v>557</v>
      </c>
      <c r="V468" s="20">
        <v>31</v>
      </c>
      <c r="W468" s="20">
        <v>36</v>
      </c>
      <c r="X468" s="19"/>
    </row>
    <row r="469" spans="1:24" s="15" customFormat="1" ht="13.8">
      <c r="A469" s="15" t="s">
        <v>220</v>
      </c>
      <c r="B469" s="19" t="s">
        <v>221</v>
      </c>
      <c r="C469" s="19">
        <v>2021</v>
      </c>
      <c r="D469" s="19" t="s">
        <v>234</v>
      </c>
      <c r="E469" s="16">
        <v>39</v>
      </c>
      <c r="F469" s="20">
        <v>87</v>
      </c>
      <c r="G469" s="21">
        <v>1.4547429999999999</v>
      </c>
      <c r="H469" s="20">
        <v>8</v>
      </c>
      <c r="I469" s="20">
        <v>36.606949999999998</v>
      </c>
      <c r="J469" s="20">
        <v>41.393050000000002</v>
      </c>
      <c r="K469" s="20"/>
      <c r="L469" s="20"/>
      <c r="M469" s="20">
        <v>44.814050000000002</v>
      </c>
      <c r="N469" s="20">
        <v>37.263190000000002</v>
      </c>
      <c r="O469" s="20"/>
      <c r="P469" s="20">
        <v>46.737209999999997</v>
      </c>
      <c r="Q469" s="20">
        <v>29.923770000000001</v>
      </c>
      <c r="R469" s="19"/>
      <c r="S469" s="20">
        <v>39.037320000000001</v>
      </c>
      <c r="T469" s="20">
        <v>47.061689999999999</v>
      </c>
      <c r="U469" s="20"/>
      <c r="V469" s="20">
        <v>33.104990000000001</v>
      </c>
      <c r="W469" s="20">
        <v>36.47907</v>
      </c>
      <c r="X469" s="19"/>
    </row>
    <row r="470" spans="1:24" s="15" customFormat="1" ht="13.8">
      <c r="A470" s="15" t="s">
        <v>220</v>
      </c>
      <c r="B470" s="19" t="s">
        <v>221</v>
      </c>
      <c r="C470" s="19">
        <v>2022</v>
      </c>
      <c r="D470" s="19" t="s">
        <v>234</v>
      </c>
      <c r="E470" s="16">
        <v>39</v>
      </c>
      <c r="F470" s="20">
        <v>91</v>
      </c>
      <c r="G470" s="21">
        <v>1.379437</v>
      </c>
      <c r="H470" s="20">
        <v>8</v>
      </c>
      <c r="I470" s="20">
        <v>36.737720000000003</v>
      </c>
      <c r="J470" s="20">
        <v>41.262279999999997</v>
      </c>
      <c r="K470" s="20" t="s">
        <v>557</v>
      </c>
      <c r="L470" s="20" t="s">
        <v>557</v>
      </c>
      <c r="M470" s="20">
        <v>45</v>
      </c>
      <c r="N470" s="20">
        <v>37</v>
      </c>
      <c r="O470" s="20" t="s">
        <v>557</v>
      </c>
      <c r="P470" s="20">
        <v>47</v>
      </c>
      <c r="Q470" s="20">
        <v>34</v>
      </c>
      <c r="R470" s="19" t="s">
        <v>557</v>
      </c>
      <c r="S470" s="20">
        <v>32</v>
      </c>
      <c r="T470" s="20">
        <v>48</v>
      </c>
      <c r="U470" s="20" t="s">
        <v>557</v>
      </c>
      <c r="V470" s="20">
        <v>37</v>
      </c>
      <c r="W470" s="20">
        <v>36</v>
      </c>
      <c r="X470" s="19"/>
    </row>
    <row r="471" spans="1:24" s="15" customFormat="1" ht="13.8">
      <c r="A471" s="15" t="s">
        <v>220</v>
      </c>
      <c r="B471" s="19" t="s">
        <v>221</v>
      </c>
      <c r="C471" s="19">
        <v>2023</v>
      </c>
      <c r="D471" s="19" t="s">
        <v>234</v>
      </c>
      <c r="E471" s="16">
        <v>40</v>
      </c>
      <c r="F471" s="20">
        <v>87</v>
      </c>
      <c r="G471" s="21">
        <v>1.423581</v>
      </c>
      <c r="H471" s="20">
        <v>8</v>
      </c>
      <c r="I471" s="20">
        <v>37.665329999999997</v>
      </c>
      <c r="J471" s="20">
        <v>42.334670000000003</v>
      </c>
      <c r="K471" s="20"/>
      <c r="L471" s="20"/>
      <c r="M471" s="20">
        <v>44.814050000000002</v>
      </c>
      <c r="N471" s="20">
        <v>37.263190000000002</v>
      </c>
      <c r="O471" s="20"/>
      <c r="P471" s="20">
        <v>46.737209999999997</v>
      </c>
      <c r="Q471" s="20">
        <v>37.713479999999997</v>
      </c>
      <c r="R471" s="19"/>
      <c r="S471" s="20">
        <v>32.418640000000003</v>
      </c>
      <c r="T471" s="20">
        <v>49.231909999999999</v>
      </c>
      <c r="U471" s="20"/>
      <c r="V471" s="20">
        <v>33.9818</v>
      </c>
      <c r="W471" s="20">
        <v>36.47907</v>
      </c>
      <c r="X471" s="19"/>
    </row>
    <row r="472" spans="1:24" s="15" customFormat="1" ht="13.8">
      <c r="A472" s="15" t="s">
        <v>220</v>
      </c>
      <c r="B472" s="19" t="s">
        <v>221</v>
      </c>
      <c r="C472" s="19">
        <v>2024</v>
      </c>
      <c r="D472" s="19" t="s">
        <v>234</v>
      </c>
      <c r="E472" s="16">
        <v>39</v>
      </c>
      <c r="F472" s="20">
        <v>92</v>
      </c>
      <c r="G472" s="21">
        <v>2.5899169999999998</v>
      </c>
      <c r="H472" s="20">
        <v>8</v>
      </c>
      <c r="I472" s="20">
        <v>34.752540000000003</v>
      </c>
      <c r="J472" s="20">
        <v>43.247459999999997</v>
      </c>
      <c r="K472" s="20"/>
      <c r="L472" s="20"/>
      <c r="M472" s="20">
        <v>47.129759999999997</v>
      </c>
      <c r="N472" s="20">
        <v>50.63015</v>
      </c>
      <c r="O472" s="20"/>
      <c r="P472" s="20">
        <v>45.559510000000003</v>
      </c>
      <c r="Q472" s="20">
        <v>18.506129999999999</v>
      </c>
      <c r="R472" s="19"/>
      <c r="S472" s="20">
        <v>32.781230000000001</v>
      </c>
      <c r="T472" s="20">
        <v>48.421489999999999</v>
      </c>
      <c r="U472" s="20"/>
      <c r="V472" s="20">
        <v>28.518419999999999</v>
      </c>
      <c r="W472" s="20">
        <v>38.403979999999997</v>
      </c>
      <c r="X472" s="19"/>
    </row>
    <row r="473" spans="1:24" s="15" customFormat="1">
      <c r="A473" s="68" t="s">
        <v>220</v>
      </c>
      <c r="B473" s="70" t="s">
        <v>221</v>
      </c>
      <c r="C473" s="70">
        <v>2025</v>
      </c>
      <c r="D473" s="73" t="str">
        <f>VLOOKUP(B473,'CPI Timeseries 2012 - 2025'!B:C,2,0)</f>
        <v>AME</v>
      </c>
      <c r="E473" s="16">
        <v>37</v>
      </c>
      <c r="F473" s="70">
        <v>99</v>
      </c>
      <c r="G473" s="74">
        <v>2.2246090000000001</v>
      </c>
      <c r="H473" s="70">
        <v>8</v>
      </c>
      <c r="I473" s="75">
        <v>33.351640000000003</v>
      </c>
      <c r="J473" s="75">
        <v>40.648359999999997</v>
      </c>
      <c r="K473" s="75"/>
      <c r="L473" s="75"/>
      <c r="M473" s="75">
        <v>47.137070000000001</v>
      </c>
      <c r="N473" s="75">
        <v>34.494399999999999</v>
      </c>
      <c r="O473" s="75"/>
      <c r="P473" s="75">
        <v>45.51793</v>
      </c>
      <c r="Q473" s="75">
        <v>21.921690000000002</v>
      </c>
      <c r="R473" s="75"/>
      <c r="S473" s="75">
        <v>32.758890000000001</v>
      </c>
      <c r="T473" s="75">
        <v>48.430059999999997</v>
      </c>
      <c r="U473" s="75"/>
      <c r="V473" s="75">
        <v>26.627020000000002</v>
      </c>
      <c r="W473" s="75">
        <v>37.517389999999999</v>
      </c>
      <c r="X473" s="2"/>
    </row>
    <row r="474" spans="1:24" s="15" customFormat="1" ht="13.8">
      <c r="A474" s="15" t="s">
        <v>351</v>
      </c>
      <c r="B474" s="19" t="s">
        <v>352</v>
      </c>
      <c r="C474" s="19">
        <v>2012</v>
      </c>
      <c r="D474" s="19" t="s">
        <v>443</v>
      </c>
      <c r="E474" s="16">
        <v>28</v>
      </c>
      <c r="F474" s="20">
        <v>133</v>
      </c>
      <c r="G474" s="21">
        <v>7.5</v>
      </c>
      <c r="H474" s="20">
        <v>3</v>
      </c>
      <c r="I474" s="20">
        <v>15</v>
      </c>
      <c r="J474" s="20">
        <v>40</v>
      </c>
      <c r="K474" s="20">
        <v>17</v>
      </c>
      <c r="L474" s="20"/>
      <c r="M474" s="20"/>
      <c r="N474" s="20"/>
      <c r="O474" s="20"/>
      <c r="P474" s="20">
        <v>42</v>
      </c>
      <c r="Q474" s="20"/>
      <c r="R474" s="19"/>
      <c r="S474" s="20"/>
      <c r="T474" s="20"/>
      <c r="U474" s="20">
        <v>23</v>
      </c>
      <c r="V474" s="20"/>
      <c r="W474" s="20"/>
      <c r="X474" s="19"/>
    </row>
    <row r="475" spans="1:24" s="15" customFormat="1" ht="13.8">
      <c r="A475" s="15" t="s">
        <v>351</v>
      </c>
      <c r="B475" s="19" t="s">
        <v>352</v>
      </c>
      <c r="C475" s="19">
        <v>2013</v>
      </c>
      <c r="D475" s="19" t="s">
        <v>443</v>
      </c>
      <c r="E475" s="16">
        <v>28</v>
      </c>
      <c r="F475" s="20">
        <v>127</v>
      </c>
      <c r="G475" s="21">
        <v>7.5</v>
      </c>
      <c r="H475" s="20">
        <v>3</v>
      </c>
      <c r="I475" s="20">
        <v>16</v>
      </c>
      <c r="J475" s="20">
        <v>40</v>
      </c>
      <c r="K475" s="20">
        <v>17</v>
      </c>
      <c r="L475" s="20"/>
      <c r="M475" s="20"/>
      <c r="N475" s="20"/>
      <c r="O475" s="20"/>
      <c r="P475" s="20">
        <v>42</v>
      </c>
      <c r="Q475" s="20"/>
      <c r="R475" s="19"/>
      <c r="S475" s="20"/>
      <c r="T475" s="20"/>
      <c r="U475" s="20">
        <v>23</v>
      </c>
      <c r="V475" s="20"/>
      <c r="W475" s="20"/>
      <c r="X475" s="19"/>
    </row>
    <row r="476" spans="1:24" s="15" customFormat="1" ht="13.8">
      <c r="A476" s="15" t="s">
        <v>351</v>
      </c>
      <c r="B476" s="19" t="s">
        <v>352</v>
      </c>
      <c r="C476" s="19">
        <v>2014</v>
      </c>
      <c r="D476" s="19" t="s">
        <v>443</v>
      </c>
      <c r="E476" s="16">
        <v>26</v>
      </c>
      <c r="F476" s="20">
        <v>142</v>
      </c>
      <c r="G476" s="21">
        <v>8.75</v>
      </c>
      <c r="H476" s="20">
        <v>3</v>
      </c>
      <c r="I476" s="20">
        <v>12</v>
      </c>
      <c r="J476" s="20">
        <v>40</v>
      </c>
      <c r="K476" s="20">
        <v>12</v>
      </c>
      <c r="L476" s="20"/>
      <c r="M476" s="20"/>
      <c r="N476" s="20"/>
      <c r="O476" s="20"/>
      <c r="P476" s="20">
        <v>42</v>
      </c>
      <c r="Q476" s="20"/>
      <c r="R476" s="19"/>
      <c r="S476" s="20"/>
      <c r="T476" s="20"/>
      <c r="U476" s="20">
        <v>23</v>
      </c>
      <c r="V476" s="20"/>
      <c r="W476" s="20"/>
      <c r="X476" s="19"/>
    </row>
    <row r="477" spans="1:24" s="15" customFormat="1" ht="13.8">
      <c r="A477" s="15" t="s">
        <v>351</v>
      </c>
      <c r="B477" s="19" t="s">
        <v>352</v>
      </c>
      <c r="C477" s="19">
        <v>2015</v>
      </c>
      <c r="D477" s="19" t="s">
        <v>443</v>
      </c>
      <c r="E477" s="16">
        <v>26</v>
      </c>
      <c r="F477" s="20">
        <v>136</v>
      </c>
      <c r="G477" s="21">
        <v>8.7600002288818359</v>
      </c>
      <c r="H477" s="20">
        <v>3</v>
      </c>
      <c r="I477" s="20">
        <v>12</v>
      </c>
      <c r="J477" s="20">
        <v>40</v>
      </c>
      <c r="K477" s="20">
        <v>12</v>
      </c>
      <c r="L477" s="20"/>
      <c r="M477" s="20"/>
      <c r="N477" s="20"/>
      <c r="O477" s="20"/>
      <c r="P477" s="20">
        <v>42</v>
      </c>
      <c r="Q477" s="20"/>
      <c r="R477" s="19"/>
      <c r="S477" s="20"/>
      <c r="T477" s="20"/>
      <c r="U477" s="20">
        <v>23</v>
      </c>
      <c r="V477" s="20"/>
      <c r="W477" s="20"/>
      <c r="X477" s="19"/>
    </row>
    <row r="478" spans="1:24" s="15" customFormat="1" ht="13.8">
      <c r="A478" s="15" t="s">
        <v>351</v>
      </c>
      <c r="B478" s="19" t="s">
        <v>352</v>
      </c>
      <c r="C478" s="19">
        <v>2016</v>
      </c>
      <c r="D478" s="19" t="s">
        <v>443</v>
      </c>
      <c r="E478" s="16">
        <v>24</v>
      </c>
      <c r="F478" s="20">
        <v>153</v>
      </c>
      <c r="G478" s="21">
        <v>12.81</v>
      </c>
      <c r="H478" s="20">
        <v>3</v>
      </c>
      <c r="I478" s="20">
        <v>3</v>
      </c>
      <c r="J478" s="20">
        <v>45</v>
      </c>
      <c r="K478" s="20">
        <v>2</v>
      </c>
      <c r="L478" s="20" t="s">
        <v>557</v>
      </c>
      <c r="M478" s="20" t="s">
        <v>557</v>
      </c>
      <c r="N478" s="20" t="s">
        <v>557</v>
      </c>
      <c r="O478" s="20" t="s">
        <v>557</v>
      </c>
      <c r="P478" s="20">
        <v>47</v>
      </c>
      <c r="Q478" s="20" t="s">
        <v>557</v>
      </c>
      <c r="R478" s="19" t="s">
        <v>557</v>
      </c>
      <c r="S478" s="20" t="s">
        <v>557</v>
      </c>
      <c r="T478" s="20" t="s">
        <v>557</v>
      </c>
      <c r="U478" s="20">
        <v>24</v>
      </c>
      <c r="V478" s="20" t="s">
        <v>557</v>
      </c>
      <c r="W478" s="20" t="s">
        <v>557</v>
      </c>
      <c r="X478" s="19"/>
    </row>
    <row r="479" spans="1:24" s="15" customFormat="1" ht="13.8">
      <c r="A479" s="15" t="s">
        <v>351</v>
      </c>
      <c r="B479" s="19" t="s">
        <v>352</v>
      </c>
      <c r="C479" s="19">
        <v>2017</v>
      </c>
      <c r="D479" s="19" t="s">
        <v>443</v>
      </c>
      <c r="E479" s="16">
        <v>27</v>
      </c>
      <c r="F479" s="20">
        <v>148</v>
      </c>
      <c r="G479" s="21">
        <v>8.8699999999999992</v>
      </c>
      <c r="H479" s="20">
        <v>4</v>
      </c>
      <c r="I479" s="20">
        <v>12</v>
      </c>
      <c r="J479" s="20">
        <v>42</v>
      </c>
      <c r="K479" s="20">
        <v>4</v>
      </c>
      <c r="L479" s="20"/>
      <c r="M479" s="20"/>
      <c r="N479" s="20"/>
      <c r="O479" s="20"/>
      <c r="P479" s="20">
        <v>47</v>
      </c>
      <c r="Q479" s="20"/>
      <c r="R479" s="19"/>
      <c r="S479" s="20"/>
      <c r="T479" s="20">
        <v>29</v>
      </c>
      <c r="U479" s="20">
        <v>27</v>
      </c>
      <c r="V479" s="20"/>
      <c r="W479" s="20"/>
      <c r="X479" s="19"/>
    </row>
    <row r="480" spans="1:24" s="15" customFormat="1" ht="13.8">
      <c r="A480" s="15" t="s">
        <v>351</v>
      </c>
      <c r="B480" s="19" t="s">
        <v>352</v>
      </c>
      <c r="C480" s="19">
        <v>2018</v>
      </c>
      <c r="D480" s="19" t="s">
        <v>443</v>
      </c>
      <c r="E480" s="16">
        <v>27</v>
      </c>
      <c r="F480" s="20">
        <v>144</v>
      </c>
      <c r="G480" s="21">
        <v>9</v>
      </c>
      <c r="H480" s="20">
        <v>4</v>
      </c>
      <c r="I480" s="20">
        <v>12</v>
      </c>
      <c r="J480" s="20">
        <v>42</v>
      </c>
      <c r="K480" s="20">
        <v>4</v>
      </c>
      <c r="L480" s="20"/>
      <c r="M480" s="20"/>
      <c r="N480" s="20"/>
      <c r="O480" s="20"/>
      <c r="P480" s="20">
        <v>47</v>
      </c>
      <c r="Q480" s="20"/>
      <c r="R480" s="19"/>
      <c r="S480" s="20"/>
      <c r="T480" s="20">
        <v>33</v>
      </c>
      <c r="U480" s="20">
        <v>27</v>
      </c>
      <c r="V480" s="20"/>
      <c r="W480" s="20"/>
      <c r="X480" s="19"/>
    </row>
    <row r="481" spans="1:24" s="15" customFormat="1" ht="13.8">
      <c r="A481" s="15" t="s">
        <v>351</v>
      </c>
      <c r="B481" s="19" t="s">
        <v>352</v>
      </c>
      <c r="C481" s="19">
        <v>2019</v>
      </c>
      <c r="D481" s="19" t="s">
        <v>443</v>
      </c>
      <c r="E481" s="16">
        <v>25</v>
      </c>
      <c r="F481" s="20">
        <v>153</v>
      </c>
      <c r="G481" s="21">
        <v>8.9047289999999997</v>
      </c>
      <c r="H481" s="20">
        <v>4</v>
      </c>
      <c r="I481" s="20">
        <v>10.39625</v>
      </c>
      <c r="J481" s="20">
        <v>39.603760000000001</v>
      </c>
      <c r="K481" s="20">
        <v>4</v>
      </c>
      <c r="L481" s="20" t="s">
        <v>557</v>
      </c>
      <c r="M481" s="20" t="s">
        <v>557</v>
      </c>
      <c r="N481" s="20" t="s">
        <v>557</v>
      </c>
      <c r="O481" s="20" t="s">
        <v>557</v>
      </c>
      <c r="P481" s="20">
        <v>47</v>
      </c>
      <c r="Q481" s="20" t="s">
        <v>557</v>
      </c>
      <c r="R481" s="19" t="s">
        <v>557</v>
      </c>
      <c r="S481" s="20" t="s">
        <v>557</v>
      </c>
      <c r="T481" s="20">
        <v>21</v>
      </c>
      <c r="U481" s="20">
        <v>27</v>
      </c>
      <c r="V481" s="20" t="s">
        <v>557</v>
      </c>
      <c r="W481" s="20" t="s">
        <v>557</v>
      </c>
      <c r="X481" s="19"/>
    </row>
    <row r="482" spans="1:24" s="15" customFormat="1" ht="13.8">
      <c r="A482" s="15" t="s">
        <v>351</v>
      </c>
      <c r="B482" s="19" t="s">
        <v>352</v>
      </c>
      <c r="C482" s="19">
        <v>2020</v>
      </c>
      <c r="D482" s="19" t="s">
        <v>443</v>
      </c>
      <c r="E482" s="16">
        <v>21</v>
      </c>
      <c r="F482" s="20">
        <v>160</v>
      </c>
      <c r="G482" s="21">
        <v>5.7495580000000004</v>
      </c>
      <c r="H482" s="20">
        <v>4</v>
      </c>
      <c r="I482" s="20">
        <v>11.57072</v>
      </c>
      <c r="J482" s="20">
        <v>30.429279999999999</v>
      </c>
      <c r="K482" s="20">
        <v>4</v>
      </c>
      <c r="L482" s="20" t="s">
        <v>557</v>
      </c>
      <c r="M482" s="20" t="s">
        <v>557</v>
      </c>
      <c r="N482" s="20" t="s">
        <v>557</v>
      </c>
      <c r="O482" s="20" t="s">
        <v>557</v>
      </c>
      <c r="P482" s="20">
        <v>35</v>
      </c>
      <c r="Q482" s="20" t="s">
        <v>557</v>
      </c>
      <c r="R482" s="19" t="s">
        <v>557</v>
      </c>
      <c r="S482" s="20" t="s">
        <v>557</v>
      </c>
      <c r="T482" s="20">
        <v>18</v>
      </c>
      <c r="U482" s="20">
        <v>27</v>
      </c>
      <c r="V482" s="20" t="s">
        <v>557</v>
      </c>
      <c r="W482" s="20" t="s">
        <v>557</v>
      </c>
      <c r="X482" s="19"/>
    </row>
    <row r="483" spans="1:24" s="15" customFormat="1" ht="13.8">
      <c r="A483" s="15" t="s">
        <v>351</v>
      </c>
      <c r="B483" s="19" t="s">
        <v>352</v>
      </c>
      <c r="C483" s="19">
        <v>2021</v>
      </c>
      <c r="D483" s="19" t="s">
        <v>443</v>
      </c>
      <c r="E483" s="16">
        <v>20</v>
      </c>
      <c r="F483" s="20">
        <v>164</v>
      </c>
      <c r="G483" s="21">
        <v>5.829758</v>
      </c>
      <c r="H483" s="20">
        <v>4</v>
      </c>
      <c r="I483" s="20">
        <v>10.41005</v>
      </c>
      <c r="J483" s="20">
        <v>29.589950000000002</v>
      </c>
      <c r="K483" s="20">
        <v>3.5304850000000001</v>
      </c>
      <c r="L483" s="20"/>
      <c r="M483" s="20"/>
      <c r="N483" s="20"/>
      <c r="O483" s="20"/>
      <c r="P483" s="20">
        <v>34.50329</v>
      </c>
      <c r="Q483" s="20"/>
      <c r="R483" s="19"/>
      <c r="S483" s="20"/>
      <c r="T483" s="20">
        <v>15.955270000000001</v>
      </c>
      <c r="U483" s="20">
        <v>26.78049</v>
      </c>
      <c r="V483" s="20"/>
      <c r="W483" s="20"/>
      <c r="X483" s="19"/>
    </row>
    <row r="484" spans="1:24" s="15" customFormat="1" ht="13.8">
      <c r="A484" s="15" t="s">
        <v>351</v>
      </c>
      <c r="B484" s="19" t="s">
        <v>352</v>
      </c>
      <c r="C484" s="19">
        <v>2022</v>
      </c>
      <c r="D484" s="19" t="s">
        <v>443</v>
      </c>
      <c r="E484" s="16">
        <v>19</v>
      </c>
      <c r="F484" s="20">
        <v>167</v>
      </c>
      <c r="G484" s="21">
        <v>5.4786070000000002</v>
      </c>
      <c r="H484" s="20">
        <v>4</v>
      </c>
      <c r="I484" s="20">
        <v>10.015090000000001</v>
      </c>
      <c r="J484" s="20">
        <v>27.984909999999999</v>
      </c>
      <c r="K484" s="20">
        <v>4</v>
      </c>
      <c r="L484" s="20" t="s">
        <v>557</v>
      </c>
      <c r="M484" s="20" t="s">
        <v>557</v>
      </c>
      <c r="N484" s="20" t="s">
        <v>557</v>
      </c>
      <c r="O484" s="20" t="s">
        <v>557</v>
      </c>
      <c r="P484" s="20">
        <v>35</v>
      </c>
      <c r="Q484" s="20" t="s">
        <v>557</v>
      </c>
      <c r="R484" s="19" t="s">
        <v>557</v>
      </c>
      <c r="S484" s="20" t="s">
        <v>557</v>
      </c>
      <c r="T484" s="20">
        <v>18</v>
      </c>
      <c r="U484" s="20">
        <v>18</v>
      </c>
      <c r="V484" s="20" t="s">
        <v>557</v>
      </c>
      <c r="W484" s="20" t="s">
        <v>557</v>
      </c>
      <c r="X484" s="19"/>
    </row>
    <row r="485" spans="1:24" s="15" customFormat="1" ht="13.8">
      <c r="A485" s="15" t="s">
        <v>351</v>
      </c>
      <c r="B485" s="19" t="s">
        <v>352</v>
      </c>
      <c r="C485" s="19">
        <v>2023</v>
      </c>
      <c r="D485" s="19" t="s">
        <v>443</v>
      </c>
      <c r="E485" s="16">
        <v>20</v>
      </c>
      <c r="F485" s="20">
        <v>162</v>
      </c>
      <c r="G485" s="21">
        <v>5.5127389999999998</v>
      </c>
      <c r="H485" s="20">
        <v>4</v>
      </c>
      <c r="I485" s="20">
        <v>10.959110000000001</v>
      </c>
      <c r="J485" s="20">
        <v>29.040890000000001</v>
      </c>
      <c r="K485" s="20">
        <v>3.5304850000000001</v>
      </c>
      <c r="L485" s="20"/>
      <c r="M485" s="20"/>
      <c r="N485" s="20"/>
      <c r="O485" s="20"/>
      <c r="P485" s="20">
        <v>34.50329</v>
      </c>
      <c r="Q485" s="20"/>
      <c r="R485" s="19"/>
      <c r="S485" s="20"/>
      <c r="T485" s="20">
        <v>21.742509999999999</v>
      </c>
      <c r="U485" s="20">
        <v>18.449110000000001</v>
      </c>
      <c r="V485" s="20"/>
      <c r="W485" s="20"/>
      <c r="X485" s="19"/>
    </row>
    <row r="486" spans="1:24" s="15" customFormat="1" ht="13.8">
      <c r="A486" s="15" t="s">
        <v>351</v>
      </c>
      <c r="B486" s="19" t="s">
        <v>352</v>
      </c>
      <c r="C486" s="19">
        <v>2024</v>
      </c>
      <c r="D486" s="19" t="s">
        <v>443</v>
      </c>
      <c r="E486" s="16">
        <v>21</v>
      </c>
      <c r="F486" s="20">
        <v>158</v>
      </c>
      <c r="G486" s="21">
        <v>8.2067460000000008</v>
      </c>
      <c r="H486" s="20">
        <v>4</v>
      </c>
      <c r="I486" s="20">
        <v>7.5409360000000003</v>
      </c>
      <c r="J486" s="20">
        <v>34.459060000000001</v>
      </c>
      <c r="K486" s="20">
        <v>0</v>
      </c>
      <c r="L486" s="20"/>
      <c r="M486" s="20"/>
      <c r="N486" s="20"/>
      <c r="O486" s="20"/>
      <c r="P486" s="20">
        <v>45.559510000000003</v>
      </c>
      <c r="Q486" s="20"/>
      <c r="R486" s="19"/>
      <c r="S486" s="20"/>
      <c r="T486" s="20">
        <v>21.728449999999999</v>
      </c>
      <c r="U486" s="20">
        <v>15.21454</v>
      </c>
      <c r="V486" s="20"/>
      <c r="W486" s="20"/>
      <c r="X486" s="19"/>
    </row>
    <row r="487" spans="1:24" s="15" customFormat="1">
      <c r="A487" s="68" t="s">
        <v>351</v>
      </c>
      <c r="B487" s="70" t="s">
        <v>352</v>
      </c>
      <c r="C487" s="70">
        <v>2025</v>
      </c>
      <c r="D487" s="73" t="str">
        <f>VLOOKUP(B487,'CPI Timeseries 2012 - 2025'!B:C,2,0)</f>
        <v>SSA</v>
      </c>
      <c r="E487" s="16">
        <v>20</v>
      </c>
      <c r="F487" s="70">
        <v>163</v>
      </c>
      <c r="G487" s="74">
        <v>8.2121279999999999</v>
      </c>
      <c r="H487" s="70">
        <v>4</v>
      </c>
      <c r="I487" s="75">
        <v>6.5321109999999996</v>
      </c>
      <c r="J487" s="75">
        <v>33.467889999999997</v>
      </c>
      <c r="K487" s="75">
        <v>0</v>
      </c>
      <c r="L487" s="75"/>
      <c r="M487" s="75"/>
      <c r="N487" s="75"/>
      <c r="O487" s="75"/>
      <c r="P487" s="75">
        <v>45.51793</v>
      </c>
      <c r="Q487" s="75"/>
      <c r="R487" s="75"/>
      <c r="S487" s="75"/>
      <c r="T487" s="75">
        <v>17.623699999999999</v>
      </c>
      <c r="U487" s="75">
        <v>15.215920000000001</v>
      </c>
      <c r="V487" s="75"/>
      <c r="W487" s="75"/>
      <c r="X487" s="2"/>
    </row>
    <row r="488" spans="1:24" s="15" customFormat="1" ht="13.8">
      <c r="A488" s="15" t="s">
        <v>329</v>
      </c>
      <c r="B488" s="19" t="s">
        <v>330</v>
      </c>
      <c r="C488" s="19">
        <v>2012</v>
      </c>
      <c r="D488" s="19" t="s">
        <v>443</v>
      </c>
      <c r="E488" s="16">
        <v>26</v>
      </c>
      <c r="F488" s="20">
        <v>144</v>
      </c>
      <c r="G488" s="21">
        <v>3.3</v>
      </c>
      <c r="H488" s="20">
        <v>6</v>
      </c>
      <c r="I488" s="20">
        <v>20</v>
      </c>
      <c r="J488" s="20">
        <v>31</v>
      </c>
      <c r="K488" s="20">
        <v>40</v>
      </c>
      <c r="L488" s="20"/>
      <c r="M488" s="20">
        <v>19</v>
      </c>
      <c r="N488" s="20">
        <v>21</v>
      </c>
      <c r="O488" s="20"/>
      <c r="P488" s="20">
        <v>22</v>
      </c>
      <c r="Q488" s="20"/>
      <c r="R488" s="19"/>
      <c r="S488" s="20">
        <v>31</v>
      </c>
      <c r="T488" s="20"/>
      <c r="U488" s="20">
        <v>23</v>
      </c>
      <c r="V488" s="20"/>
      <c r="W488" s="20"/>
      <c r="X488" s="19"/>
    </row>
    <row r="489" spans="1:24" s="15" customFormat="1" ht="13.8">
      <c r="A489" s="15" t="s">
        <v>329</v>
      </c>
      <c r="B489" s="19" t="s">
        <v>330</v>
      </c>
      <c r="C489" s="19">
        <v>2013</v>
      </c>
      <c r="D489" s="19" t="s">
        <v>443</v>
      </c>
      <c r="E489" s="16">
        <v>22</v>
      </c>
      <c r="F489" s="20">
        <v>154</v>
      </c>
      <c r="G489" s="21">
        <v>3.8</v>
      </c>
      <c r="H489" s="20">
        <v>6</v>
      </c>
      <c r="I489" s="20">
        <v>16</v>
      </c>
      <c r="J489" s="20">
        <v>28</v>
      </c>
      <c r="K489" s="20">
        <v>40</v>
      </c>
      <c r="L489" s="20"/>
      <c r="M489" s="20">
        <v>19</v>
      </c>
      <c r="N489" s="20">
        <v>21</v>
      </c>
      <c r="O489" s="20"/>
      <c r="P489" s="20">
        <v>22</v>
      </c>
      <c r="Q489" s="20"/>
      <c r="R489" s="19"/>
      <c r="S489" s="20">
        <v>21</v>
      </c>
      <c r="T489" s="20"/>
      <c r="U489" s="20">
        <v>12</v>
      </c>
      <c r="V489" s="20"/>
      <c r="W489" s="20"/>
      <c r="X489" s="19"/>
    </row>
    <row r="490" spans="1:24" s="15" customFormat="1" ht="13.8">
      <c r="A490" s="15" t="s">
        <v>329</v>
      </c>
      <c r="B490" s="19" t="s">
        <v>330</v>
      </c>
      <c r="C490" s="19">
        <v>2014</v>
      </c>
      <c r="D490" s="19" t="s">
        <v>443</v>
      </c>
      <c r="E490" s="16">
        <v>23</v>
      </c>
      <c r="F490" s="20">
        <v>152</v>
      </c>
      <c r="G490" s="21">
        <v>4.1999998092651367</v>
      </c>
      <c r="H490" s="20">
        <v>6</v>
      </c>
      <c r="I490" s="20">
        <v>16</v>
      </c>
      <c r="J490" s="20">
        <v>30</v>
      </c>
      <c r="K490" s="20">
        <v>42</v>
      </c>
      <c r="L490" s="20"/>
      <c r="M490" s="20">
        <v>19</v>
      </c>
      <c r="N490" s="20">
        <v>21</v>
      </c>
      <c r="O490" s="20"/>
      <c r="P490" s="20">
        <v>22</v>
      </c>
      <c r="Q490" s="20"/>
      <c r="R490" s="19"/>
      <c r="S490" s="20">
        <v>21</v>
      </c>
      <c r="T490" s="20"/>
      <c r="U490" s="20">
        <v>12</v>
      </c>
      <c r="V490" s="20"/>
      <c r="W490" s="20"/>
      <c r="X490" s="19"/>
    </row>
    <row r="491" spans="1:24" s="15" customFormat="1" ht="13.8">
      <c r="A491" s="15" t="s">
        <v>329</v>
      </c>
      <c r="B491" s="19" t="s">
        <v>330</v>
      </c>
      <c r="C491" s="19">
        <v>2015</v>
      </c>
      <c r="D491" s="19" t="s">
        <v>443</v>
      </c>
      <c r="E491" s="16">
        <v>23</v>
      </c>
      <c r="F491" s="20">
        <v>146</v>
      </c>
      <c r="G491" s="21">
        <v>4.1100001335144043</v>
      </c>
      <c r="H491" s="20">
        <v>6</v>
      </c>
      <c r="I491" s="20">
        <v>16</v>
      </c>
      <c r="J491" s="20">
        <v>30</v>
      </c>
      <c r="K491" s="20">
        <v>42</v>
      </c>
      <c r="L491" s="20"/>
      <c r="M491" s="20">
        <v>19</v>
      </c>
      <c r="N491" s="20">
        <v>21</v>
      </c>
      <c r="O491" s="20"/>
      <c r="P491" s="20">
        <v>22</v>
      </c>
      <c r="Q491" s="20"/>
      <c r="R491" s="19"/>
      <c r="S491" s="20">
        <v>21</v>
      </c>
      <c r="T491" s="20"/>
      <c r="U491" s="20">
        <v>12</v>
      </c>
      <c r="V491" s="20"/>
      <c r="W491" s="20"/>
      <c r="X491" s="19"/>
    </row>
    <row r="492" spans="1:24" s="15" customFormat="1" ht="13.8">
      <c r="A492" s="15" t="s">
        <v>329</v>
      </c>
      <c r="B492" s="19" t="s">
        <v>330</v>
      </c>
      <c r="C492" s="19">
        <v>2016</v>
      </c>
      <c r="D492" s="19" t="s">
        <v>443</v>
      </c>
      <c r="E492" s="16">
        <v>20</v>
      </c>
      <c r="F492" s="20">
        <v>159</v>
      </c>
      <c r="G492" s="21">
        <v>1.78</v>
      </c>
      <c r="H492" s="20">
        <v>5</v>
      </c>
      <c r="I492" s="20">
        <v>17</v>
      </c>
      <c r="J492" s="20">
        <v>23</v>
      </c>
      <c r="K492" s="20" t="s">
        <v>557</v>
      </c>
      <c r="L492" s="20" t="s">
        <v>557</v>
      </c>
      <c r="M492" s="20">
        <v>20</v>
      </c>
      <c r="N492" s="20">
        <v>19</v>
      </c>
      <c r="O492" s="20" t="s">
        <v>557</v>
      </c>
      <c r="P492" s="20">
        <v>22</v>
      </c>
      <c r="Q492" s="20" t="s">
        <v>557</v>
      </c>
      <c r="R492" s="19" t="s">
        <v>557</v>
      </c>
      <c r="S492" s="20">
        <v>24</v>
      </c>
      <c r="T492" s="20" t="s">
        <v>557</v>
      </c>
      <c r="U492" s="20">
        <v>13</v>
      </c>
      <c r="V492" s="20" t="s">
        <v>557</v>
      </c>
      <c r="W492" s="20" t="s">
        <v>557</v>
      </c>
      <c r="X492" s="19"/>
    </row>
    <row r="493" spans="1:24" s="15" customFormat="1" ht="13.8">
      <c r="A493" s="15" t="s">
        <v>329</v>
      </c>
      <c r="B493" s="19" t="s">
        <v>330</v>
      </c>
      <c r="C493" s="19">
        <v>2017</v>
      </c>
      <c r="D493" s="19" t="s">
        <v>443</v>
      </c>
      <c r="E493" s="16">
        <v>21</v>
      </c>
      <c r="F493" s="20">
        <v>161</v>
      </c>
      <c r="G493" s="21">
        <v>1.08</v>
      </c>
      <c r="H493" s="20">
        <v>6</v>
      </c>
      <c r="I493" s="20">
        <v>19</v>
      </c>
      <c r="J493" s="20">
        <v>23</v>
      </c>
      <c r="K493" s="20"/>
      <c r="L493" s="20"/>
      <c r="M493" s="20">
        <v>21</v>
      </c>
      <c r="N493" s="20">
        <v>20</v>
      </c>
      <c r="O493" s="20"/>
      <c r="P493" s="20">
        <v>22</v>
      </c>
      <c r="Q493" s="20"/>
      <c r="R493" s="19"/>
      <c r="S493" s="20">
        <v>21</v>
      </c>
      <c r="T493" s="20">
        <v>26</v>
      </c>
      <c r="U493" s="20">
        <v>18</v>
      </c>
      <c r="V493" s="20"/>
      <c r="W493" s="20"/>
      <c r="X493" s="19"/>
    </row>
    <row r="494" spans="1:24" s="15" customFormat="1" ht="13.8">
      <c r="A494" s="15" t="s">
        <v>329</v>
      </c>
      <c r="B494" s="19" t="s">
        <v>330</v>
      </c>
      <c r="C494" s="19">
        <v>2018</v>
      </c>
      <c r="D494" s="19" t="s">
        <v>443</v>
      </c>
      <c r="E494" s="16">
        <v>19</v>
      </c>
      <c r="F494" s="20">
        <v>165</v>
      </c>
      <c r="G494" s="21">
        <v>1.04</v>
      </c>
      <c r="H494" s="20">
        <v>6</v>
      </c>
      <c r="I494" s="20">
        <v>17</v>
      </c>
      <c r="J494" s="20">
        <v>21</v>
      </c>
      <c r="K494" s="20"/>
      <c r="L494" s="20"/>
      <c r="M494" s="20">
        <v>21</v>
      </c>
      <c r="N494" s="20">
        <v>20</v>
      </c>
      <c r="O494" s="20"/>
      <c r="P494" s="20">
        <v>22</v>
      </c>
      <c r="Q494" s="20"/>
      <c r="R494" s="19"/>
      <c r="S494" s="20">
        <v>15</v>
      </c>
      <c r="T494" s="20">
        <v>20</v>
      </c>
      <c r="U494" s="20">
        <v>18</v>
      </c>
      <c r="V494" s="20"/>
      <c r="W494" s="20"/>
      <c r="X494" s="19"/>
    </row>
    <row r="495" spans="1:24" s="15" customFormat="1" ht="13.8">
      <c r="A495" s="15" t="s">
        <v>329</v>
      </c>
      <c r="B495" s="19" t="s">
        <v>330</v>
      </c>
      <c r="C495" s="19">
        <v>2019</v>
      </c>
      <c r="D495" s="19" t="s">
        <v>443</v>
      </c>
      <c r="E495" s="16">
        <v>19</v>
      </c>
      <c r="F495" s="20">
        <v>165</v>
      </c>
      <c r="G495" s="21">
        <v>1.031566</v>
      </c>
      <c r="H495" s="20">
        <v>6</v>
      </c>
      <c r="I495" s="20">
        <v>17.308229999999998</v>
      </c>
      <c r="J495" s="20">
        <v>20.691770000000002</v>
      </c>
      <c r="K495" s="20" t="s">
        <v>557</v>
      </c>
      <c r="L495" s="20" t="s">
        <v>557</v>
      </c>
      <c r="M495" s="20">
        <v>21</v>
      </c>
      <c r="N495" s="20">
        <v>20</v>
      </c>
      <c r="O495" s="20" t="s">
        <v>557</v>
      </c>
      <c r="P495" s="20">
        <v>22</v>
      </c>
      <c r="Q495" s="20" t="s">
        <v>557</v>
      </c>
      <c r="R495" s="19" t="s">
        <v>557</v>
      </c>
      <c r="S495" s="20">
        <v>15</v>
      </c>
      <c r="T495" s="20">
        <v>20</v>
      </c>
      <c r="U495" s="20">
        <v>18</v>
      </c>
      <c r="V495" s="20" t="s">
        <v>557</v>
      </c>
      <c r="W495" s="20" t="s">
        <v>557</v>
      </c>
      <c r="X495" s="19"/>
    </row>
    <row r="496" spans="1:24" s="15" customFormat="1" ht="13.8">
      <c r="A496" s="15" t="s">
        <v>329</v>
      </c>
      <c r="B496" s="19" t="s">
        <v>330</v>
      </c>
      <c r="C496" s="19">
        <v>2020</v>
      </c>
      <c r="D496" s="19" t="s">
        <v>443</v>
      </c>
      <c r="E496" s="16">
        <v>19</v>
      </c>
      <c r="F496" s="20">
        <v>165</v>
      </c>
      <c r="G496" s="21">
        <v>0.80160220000000004</v>
      </c>
      <c r="H496" s="20">
        <v>6</v>
      </c>
      <c r="I496" s="20">
        <v>17.685369999999999</v>
      </c>
      <c r="J496" s="20">
        <v>20.314630000000001</v>
      </c>
      <c r="K496" s="20" t="s">
        <v>557</v>
      </c>
      <c r="L496" s="20" t="s">
        <v>557</v>
      </c>
      <c r="M496" s="20">
        <v>21</v>
      </c>
      <c r="N496" s="20">
        <v>20</v>
      </c>
      <c r="O496" s="20" t="s">
        <v>557</v>
      </c>
      <c r="P496" s="20">
        <v>22</v>
      </c>
      <c r="Q496" s="20" t="s">
        <v>557</v>
      </c>
      <c r="R496" s="19" t="s">
        <v>557</v>
      </c>
      <c r="S496" s="20">
        <v>15</v>
      </c>
      <c r="T496" s="20">
        <v>18</v>
      </c>
      <c r="U496" s="20">
        <v>18</v>
      </c>
      <c r="V496" s="20" t="s">
        <v>557</v>
      </c>
      <c r="W496" s="20" t="s">
        <v>557</v>
      </c>
      <c r="X496" s="19"/>
    </row>
    <row r="497" spans="1:24" s="15" customFormat="1" ht="13.8">
      <c r="A497" s="15" t="s">
        <v>329</v>
      </c>
      <c r="B497" s="19" t="s">
        <v>330</v>
      </c>
      <c r="C497" s="19">
        <v>2021</v>
      </c>
      <c r="D497" s="19" t="s">
        <v>443</v>
      </c>
      <c r="E497" s="16">
        <v>21</v>
      </c>
      <c r="F497" s="20">
        <v>162</v>
      </c>
      <c r="G497" s="21">
        <v>1.4568110000000001</v>
      </c>
      <c r="H497" s="20">
        <v>7</v>
      </c>
      <c r="I497" s="20">
        <v>18.603549999999998</v>
      </c>
      <c r="J497" s="20">
        <v>23.396450000000002</v>
      </c>
      <c r="K497" s="20"/>
      <c r="L497" s="20"/>
      <c r="M497" s="20">
        <v>20.87696</v>
      </c>
      <c r="N497" s="20">
        <v>19.792760000000001</v>
      </c>
      <c r="O497" s="20"/>
      <c r="P497" s="20">
        <v>22.451969999999999</v>
      </c>
      <c r="Q497" s="20"/>
      <c r="R497" s="19"/>
      <c r="S497" s="20">
        <v>15.697760000000001</v>
      </c>
      <c r="T497" s="20">
        <v>20.2957</v>
      </c>
      <c r="U497" s="20">
        <v>18.449110000000001</v>
      </c>
      <c r="V497" s="20"/>
      <c r="W497" s="20">
        <v>32.885959999999997</v>
      </c>
      <c r="X497" s="19"/>
    </row>
    <row r="498" spans="1:24" s="15" customFormat="1" ht="13.8">
      <c r="A498" s="15" t="s">
        <v>329</v>
      </c>
      <c r="B498" s="19" t="s">
        <v>330</v>
      </c>
      <c r="C498" s="19">
        <v>2022</v>
      </c>
      <c r="D498" s="19" t="s">
        <v>443</v>
      </c>
      <c r="E498" s="16">
        <v>21</v>
      </c>
      <c r="F498" s="20">
        <v>164</v>
      </c>
      <c r="G498" s="21">
        <v>1.2627280000000001</v>
      </c>
      <c r="H498" s="20">
        <v>7</v>
      </c>
      <c r="I498" s="20">
        <v>18.929130000000001</v>
      </c>
      <c r="J498" s="20">
        <v>23.070869999999999</v>
      </c>
      <c r="K498" s="20" t="s">
        <v>557</v>
      </c>
      <c r="L498" s="20" t="s">
        <v>557</v>
      </c>
      <c r="M498" s="20">
        <v>21</v>
      </c>
      <c r="N498" s="20">
        <v>20</v>
      </c>
      <c r="O498" s="20" t="s">
        <v>557</v>
      </c>
      <c r="P498" s="20">
        <v>22</v>
      </c>
      <c r="Q498" s="20" t="s">
        <v>557</v>
      </c>
      <c r="R498" s="19" t="s">
        <v>557</v>
      </c>
      <c r="S498" s="20">
        <v>17</v>
      </c>
      <c r="T498" s="20">
        <v>18</v>
      </c>
      <c r="U498" s="20">
        <v>18</v>
      </c>
      <c r="V498" s="20" t="s">
        <v>557</v>
      </c>
      <c r="W498" s="20">
        <v>31</v>
      </c>
      <c r="X498" s="19"/>
    </row>
    <row r="499" spans="1:24" s="15" customFormat="1" ht="13.8">
      <c r="A499" s="15" t="s">
        <v>329</v>
      </c>
      <c r="B499" s="19" t="s">
        <v>330</v>
      </c>
      <c r="C499" s="19">
        <v>2023</v>
      </c>
      <c r="D499" s="19" t="s">
        <v>443</v>
      </c>
      <c r="E499" s="16">
        <v>22</v>
      </c>
      <c r="F499" s="20">
        <v>158</v>
      </c>
      <c r="G499" s="21">
        <v>1.471481</v>
      </c>
      <c r="H499" s="20">
        <v>7</v>
      </c>
      <c r="I499" s="20">
        <v>19.586770000000001</v>
      </c>
      <c r="J499" s="20">
        <v>24.413229999999999</v>
      </c>
      <c r="K499" s="20"/>
      <c r="L499" s="20"/>
      <c r="M499" s="20">
        <v>20.87696</v>
      </c>
      <c r="N499" s="20">
        <v>19.792760000000001</v>
      </c>
      <c r="O499" s="20"/>
      <c r="P499" s="20">
        <v>22.451969999999999</v>
      </c>
      <c r="Q499" s="20"/>
      <c r="R499" s="19"/>
      <c r="S499" s="20">
        <v>15.001060000000001</v>
      </c>
      <c r="T499" s="20">
        <v>17.402080000000002</v>
      </c>
      <c r="U499" s="20">
        <v>26.78049</v>
      </c>
      <c r="V499" s="20"/>
      <c r="W499" s="20">
        <v>31.089400000000001</v>
      </c>
      <c r="X499" s="19"/>
    </row>
    <row r="500" spans="1:24" s="15" customFormat="1" ht="13.8">
      <c r="A500" s="15" t="s">
        <v>329</v>
      </c>
      <c r="B500" s="19" t="s">
        <v>330</v>
      </c>
      <c r="C500" s="19">
        <v>2024</v>
      </c>
      <c r="D500" s="19" t="s">
        <v>443</v>
      </c>
      <c r="E500" s="16">
        <v>23</v>
      </c>
      <c r="F500" s="20">
        <v>151</v>
      </c>
      <c r="G500" s="21">
        <v>1.7026920000000001</v>
      </c>
      <c r="H500" s="20">
        <v>8</v>
      </c>
      <c r="I500" s="20">
        <v>20.20759</v>
      </c>
      <c r="J500" s="20">
        <v>25.79241</v>
      </c>
      <c r="K500" s="20">
        <v>34.458240000000004</v>
      </c>
      <c r="L500" s="20"/>
      <c r="M500" s="20">
        <v>21.3414</v>
      </c>
      <c r="N500" s="20">
        <v>18.412189999999999</v>
      </c>
      <c r="O500" s="20"/>
      <c r="P500" s="20">
        <v>19.17484</v>
      </c>
      <c r="Q500" s="20"/>
      <c r="R500" s="19"/>
      <c r="S500" s="20">
        <v>14.63227</v>
      </c>
      <c r="T500" s="20">
        <v>17.621829999999999</v>
      </c>
      <c r="U500" s="20">
        <v>27.19303</v>
      </c>
      <c r="V500" s="20"/>
      <c r="W500" s="20">
        <v>33.193809999999999</v>
      </c>
      <c r="X500" s="19"/>
    </row>
    <row r="501" spans="1:24" s="15" customFormat="1">
      <c r="A501" s="68" t="s">
        <v>329</v>
      </c>
      <c r="B501" s="70" t="s">
        <v>330</v>
      </c>
      <c r="C501" s="70">
        <v>2025</v>
      </c>
      <c r="D501" s="73" t="str">
        <f>VLOOKUP(B501,'CPI Timeseries 2012 - 2025'!B:C,2,0)</f>
        <v>SSA</v>
      </c>
      <c r="E501" s="16">
        <v>23</v>
      </c>
      <c r="F501" s="70">
        <v>153</v>
      </c>
      <c r="G501" s="74">
        <v>1.6874130000000001</v>
      </c>
      <c r="H501" s="70">
        <v>8</v>
      </c>
      <c r="I501" s="75">
        <v>20.23264</v>
      </c>
      <c r="J501" s="75">
        <v>25.76736</v>
      </c>
      <c r="K501" s="75">
        <v>34.430129999999998</v>
      </c>
      <c r="L501" s="75"/>
      <c r="M501" s="75">
        <v>21.345700000000001</v>
      </c>
      <c r="N501" s="75">
        <v>18.379660000000001</v>
      </c>
      <c r="O501" s="75"/>
      <c r="P501" s="75">
        <v>19.109950000000001</v>
      </c>
      <c r="Q501" s="75"/>
      <c r="R501" s="75"/>
      <c r="S501" s="75">
        <v>14.604010000000001</v>
      </c>
      <c r="T501" s="75">
        <v>18.30828</v>
      </c>
      <c r="U501" s="75">
        <v>27.196490000000001</v>
      </c>
      <c r="V501" s="75"/>
      <c r="W501" s="75">
        <v>33.174349999999997</v>
      </c>
      <c r="X501" s="2"/>
    </row>
    <row r="502" spans="1:24" s="15" customFormat="1" ht="13.8">
      <c r="A502" s="15" t="s">
        <v>114</v>
      </c>
      <c r="B502" s="19" t="s">
        <v>115</v>
      </c>
      <c r="C502" s="19">
        <v>2012</v>
      </c>
      <c r="D502" s="19" t="s">
        <v>234</v>
      </c>
      <c r="E502" s="16">
        <v>54</v>
      </c>
      <c r="F502" s="20">
        <v>48</v>
      </c>
      <c r="G502" s="21">
        <v>7</v>
      </c>
      <c r="H502" s="20">
        <v>5</v>
      </c>
      <c r="I502" s="20">
        <v>43</v>
      </c>
      <c r="J502" s="20">
        <v>66</v>
      </c>
      <c r="K502" s="20"/>
      <c r="L502" s="20"/>
      <c r="M502" s="20">
        <v>66</v>
      </c>
      <c r="N502" s="20">
        <v>71</v>
      </c>
      <c r="O502" s="20"/>
      <c r="P502" s="20">
        <v>52</v>
      </c>
      <c r="Q502" s="20"/>
      <c r="R502" s="19"/>
      <c r="S502" s="20">
        <v>31</v>
      </c>
      <c r="T502" s="20"/>
      <c r="U502" s="20"/>
      <c r="V502" s="20">
        <v>51</v>
      </c>
      <c r="W502" s="20"/>
      <c r="X502" s="19"/>
    </row>
    <row r="503" spans="1:24" s="15" customFormat="1" ht="13.8">
      <c r="A503" s="15" t="s">
        <v>114</v>
      </c>
      <c r="B503" s="19" t="s">
        <v>115</v>
      </c>
      <c r="C503" s="19">
        <v>2013</v>
      </c>
      <c r="D503" s="19" t="s">
        <v>234</v>
      </c>
      <c r="E503" s="16">
        <v>53</v>
      </c>
      <c r="F503" s="20">
        <v>49</v>
      </c>
      <c r="G503" s="21">
        <v>4.0999999999999996</v>
      </c>
      <c r="H503" s="20">
        <v>5</v>
      </c>
      <c r="I503" s="20">
        <v>46</v>
      </c>
      <c r="J503" s="20">
        <v>60</v>
      </c>
      <c r="K503" s="20"/>
      <c r="L503" s="20"/>
      <c r="M503" s="20">
        <v>66</v>
      </c>
      <c r="N503" s="20">
        <v>54</v>
      </c>
      <c r="O503" s="20"/>
      <c r="P503" s="20">
        <v>52</v>
      </c>
      <c r="Q503" s="20"/>
      <c r="R503" s="19"/>
      <c r="S503" s="20">
        <v>41</v>
      </c>
      <c r="T503" s="20"/>
      <c r="U503" s="20"/>
      <c r="V503" s="20">
        <v>50</v>
      </c>
      <c r="W503" s="20"/>
      <c r="X503" s="19"/>
    </row>
    <row r="504" spans="1:24" s="15" customFormat="1" ht="13.8">
      <c r="A504" s="15" t="s">
        <v>114</v>
      </c>
      <c r="B504" s="19" t="s">
        <v>115</v>
      </c>
      <c r="C504" s="19">
        <v>2014</v>
      </c>
      <c r="D504" s="19" t="s">
        <v>234</v>
      </c>
      <c r="E504" s="16">
        <v>54</v>
      </c>
      <c r="F504" s="20">
        <v>48</v>
      </c>
      <c r="G504" s="21">
        <v>4.070000171661377</v>
      </c>
      <c r="H504" s="20">
        <v>5</v>
      </c>
      <c r="I504" s="20">
        <v>47</v>
      </c>
      <c r="J504" s="20">
        <v>61</v>
      </c>
      <c r="K504" s="20"/>
      <c r="L504" s="20"/>
      <c r="M504" s="20">
        <v>66</v>
      </c>
      <c r="N504" s="20">
        <v>54</v>
      </c>
      <c r="O504" s="20"/>
      <c r="P504" s="20">
        <v>52</v>
      </c>
      <c r="Q504" s="20"/>
      <c r="R504" s="19"/>
      <c r="S504" s="20">
        <v>41</v>
      </c>
      <c r="T504" s="20"/>
      <c r="U504" s="20"/>
      <c r="V504" s="20">
        <v>54</v>
      </c>
      <c r="W504" s="20"/>
      <c r="X504" s="19"/>
    </row>
    <row r="505" spans="1:24" s="15" customFormat="1" ht="13.8">
      <c r="A505" s="15" t="s">
        <v>114</v>
      </c>
      <c r="B505" s="19" t="s">
        <v>115</v>
      </c>
      <c r="C505" s="19">
        <v>2015</v>
      </c>
      <c r="D505" s="19" t="s">
        <v>234</v>
      </c>
      <c r="E505" s="16">
        <v>55</v>
      </c>
      <c r="F505" s="20">
        <v>40</v>
      </c>
      <c r="G505" s="21">
        <v>2.7100000381469727</v>
      </c>
      <c r="H505" s="20">
        <v>6</v>
      </c>
      <c r="I505" s="20">
        <v>51</v>
      </c>
      <c r="J505" s="20">
        <v>59</v>
      </c>
      <c r="K505" s="20"/>
      <c r="L505" s="20"/>
      <c r="M505" s="20">
        <v>66</v>
      </c>
      <c r="N505" s="20">
        <v>54</v>
      </c>
      <c r="O505" s="20"/>
      <c r="P505" s="20">
        <v>52</v>
      </c>
      <c r="Q505" s="20"/>
      <c r="R505" s="19"/>
      <c r="S505" s="20">
        <v>50</v>
      </c>
      <c r="T505" s="20"/>
      <c r="U505" s="20"/>
      <c r="V505" s="20">
        <v>48</v>
      </c>
      <c r="W505" s="20">
        <v>59</v>
      </c>
      <c r="X505" s="19"/>
    </row>
    <row r="506" spans="1:24" s="15" customFormat="1" ht="13.8">
      <c r="A506" s="15" t="s">
        <v>114</v>
      </c>
      <c r="B506" s="19" t="s">
        <v>115</v>
      </c>
      <c r="C506" s="19">
        <v>2016</v>
      </c>
      <c r="D506" s="19" t="s">
        <v>234</v>
      </c>
      <c r="E506" s="16">
        <v>58</v>
      </c>
      <c r="F506" s="20">
        <v>41</v>
      </c>
      <c r="G506" s="21">
        <v>3.17</v>
      </c>
      <c r="H506" s="20">
        <v>7</v>
      </c>
      <c r="I506" s="20">
        <v>53</v>
      </c>
      <c r="J506" s="20">
        <v>63</v>
      </c>
      <c r="K506" s="20" t="s">
        <v>557</v>
      </c>
      <c r="L506" s="20" t="s">
        <v>557</v>
      </c>
      <c r="M506" s="20">
        <v>65</v>
      </c>
      <c r="N506" s="20">
        <v>54</v>
      </c>
      <c r="O506" s="20" t="s">
        <v>557</v>
      </c>
      <c r="P506" s="20">
        <v>59</v>
      </c>
      <c r="Q506" s="20" t="s">
        <v>557</v>
      </c>
      <c r="R506" s="19" t="s">
        <v>557</v>
      </c>
      <c r="S506" s="20">
        <v>50</v>
      </c>
      <c r="T506" s="20">
        <v>69</v>
      </c>
      <c r="U506" s="20" t="s">
        <v>557</v>
      </c>
      <c r="V506" s="20">
        <v>46</v>
      </c>
      <c r="W506" s="20">
        <v>61</v>
      </c>
      <c r="X506" s="19"/>
    </row>
    <row r="507" spans="1:24" s="15" customFormat="1" ht="13.8">
      <c r="A507" s="15" t="s">
        <v>114</v>
      </c>
      <c r="B507" s="19" t="s">
        <v>115</v>
      </c>
      <c r="C507" s="19">
        <v>2017</v>
      </c>
      <c r="D507" s="19" t="s">
        <v>234</v>
      </c>
      <c r="E507" s="16">
        <v>59</v>
      </c>
      <c r="F507" s="20">
        <v>38</v>
      </c>
      <c r="G507" s="21">
        <v>2.98</v>
      </c>
      <c r="H507" s="20">
        <v>7</v>
      </c>
      <c r="I507" s="20">
        <v>54</v>
      </c>
      <c r="J507" s="20">
        <v>64</v>
      </c>
      <c r="K507" s="20"/>
      <c r="L507" s="20"/>
      <c r="M507" s="20">
        <v>69</v>
      </c>
      <c r="N507" s="20">
        <v>55</v>
      </c>
      <c r="O507" s="20"/>
      <c r="P507" s="20">
        <v>59</v>
      </c>
      <c r="Q507" s="20"/>
      <c r="R507" s="19"/>
      <c r="S507" s="20">
        <v>53</v>
      </c>
      <c r="T507" s="20">
        <v>68</v>
      </c>
      <c r="U507" s="20"/>
      <c r="V507" s="20">
        <v>48</v>
      </c>
      <c r="W507" s="20">
        <v>64</v>
      </c>
      <c r="X507" s="19"/>
    </row>
    <row r="508" spans="1:24" s="15" customFormat="1" ht="13.8">
      <c r="A508" s="15" t="s">
        <v>114</v>
      </c>
      <c r="B508" s="19" t="s">
        <v>115</v>
      </c>
      <c r="C508" s="19">
        <v>2018</v>
      </c>
      <c r="D508" s="19" t="s">
        <v>234</v>
      </c>
      <c r="E508" s="16">
        <v>56</v>
      </c>
      <c r="F508" s="20">
        <v>48</v>
      </c>
      <c r="G508" s="21">
        <v>3.65</v>
      </c>
      <c r="H508" s="20">
        <v>7</v>
      </c>
      <c r="I508" s="20">
        <v>50</v>
      </c>
      <c r="J508" s="20">
        <v>62</v>
      </c>
      <c r="K508" s="20"/>
      <c r="L508" s="20"/>
      <c r="M508" s="20">
        <v>69</v>
      </c>
      <c r="N508" s="20">
        <v>55</v>
      </c>
      <c r="O508" s="20"/>
      <c r="P508" s="20">
        <v>47</v>
      </c>
      <c r="Q508" s="20"/>
      <c r="R508" s="19"/>
      <c r="S508" s="20">
        <v>49</v>
      </c>
      <c r="T508" s="20">
        <v>65</v>
      </c>
      <c r="U508" s="20"/>
      <c r="V508" s="20">
        <v>46</v>
      </c>
      <c r="W508" s="20">
        <v>64</v>
      </c>
      <c r="X508" s="19"/>
    </row>
    <row r="509" spans="1:24" s="15" customFormat="1" ht="13.8">
      <c r="A509" s="15" t="s">
        <v>114</v>
      </c>
      <c r="B509" s="19" t="s">
        <v>115</v>
      </c>
      <c r="C509" s="19">
        <v>2019</v>
      </c>
      <c r="D509" s="19" t="s">
        <v>234</v>
      </c>
      <c r="E509" s="16">
        <v>56</v>
      </c>
      <c r="F509" s="20">
        <v>44</v>
      </c>
      <c r="G509" s="21">
        <v>3.9710179999999999</v>
      </c>
      <c r="H509" s="20">
        <v>7</v>
      </c>
      <c r="I509" s="20">
        <v>49.48753</v>
      </c>
      <c r="J509" s="20">
        <v>62.51247</v>
      </c>
      <c r="K509" s="20" t="s">
        <v>557</v>
      </c>
      <c r="L509" s="20" t="s">
        <v>557</v>
      </c>
      <c r="M509" s="20">
        <v>69</v>
      </c>
      <c r="N509" s="20">
        <v>55</v>
      </c>
      <c r="O509" s="20" t="s">
        <v>557</v>
      </c>
      <c r="P509" s="20">
        <v>47</v>
      </c>
      <c r="Q509" s="20" t="s">
        <v>557</v>
      </c>
      <c r="R509" s="19" t="s">
        <v>557</v>
      </c>
      <c r="S509" s="20">
        <v>41</v>
      </c>
      <c r="T509" s="20">
        <v>66</v>
      </c>
      <c r="U509" s="20" t="s">
        <v>557</v>
      </c>
      <c r="V509" s="20">
        <v>50</v>
      </c>
      <c r="W509" s="20">
        <v>63</v>
      </c>
      <c r="X509" s="19"/>
    </row>
    <row r="510" spans="1:24" s="15" customFormat="1" ht="13.8">
      <c r="A510" s="15" t="s">
        <v>114</v>
      </c>
      <c r="B510" s="19" t="s">
        <v>115</v>
      </c>
      <c r="C510" s="19">
        <v>2020</v>
      </c>
      <c r="D510" s="19" t="s">
        <v>234</v>
      </c>
      <c r="E510" s="16">
        <v>57</v>
      </c>
      <c r="F510" s="20">
        <v>42</v>
      </c>
      <c r="G510" s="21">
        <v>2.581013</v>
      </c>
      <c r="H510" s="20">
        <v>7</v>
      </c>
      <c r="I510" s="20">
        <v>52.767139999999998</v>
      </c>
      <c r="J510" s="20">
        <v>61.232860000000002</v>
      </c>
      <c r="K510" s="20" t="s">
        <v>557</v>
      </c>
      <c r="L510" s="20" t="s">
        <v>557</v>
      </c>
      <c r="M510" s="20">
        <v>69</v>
      </c>
      <c r="N510" s="20">
        <v>55</v>
      </c>
      <c r="O510" s="20" t="s">
        <v>557</v>
      </c>
      <c r="P510" s="20">
        <v>59</v>
      </c>
      <c r="Q510" s="20" t="s">
        <v>557</v>
      </c>
      <c r="R510" s="19" t="s">
        <v>557</v>
      </c>
      <c r="S510" s="20">
        <v>41</v>
      </c>
      <c r="T510" s="20">
        <v>66</v>
      </c>
      <c r="U510" s="20" t="s">
        <v>557</v>
      </c>
      <c r="V510" s="20">
        <v>50</v>
      </c>
      <c r="W510" s="20">
        <v>63</v>
      </c>
      <c r="X510" s="19"/>
    </row>
    <row r="511" spans="1:24" s="15" customFormat="1" ht="13.8">
      <c r="A511" s="15" t="s">
        <v>114</v>
      </c>
      <c r="B511" s="19" t="s">
        <v>115</v>
      </c>
      <c r="C511" s="19">
        <v>2021</v>
      </c>
      <c r="D511" s="19" t="s">
        <v>234</v>
      </c>
      <c r="E511" s="16">
        <v>58</v>
      </c>
      <c r="F511" s="20">
        <v>39</v>
      </c>
      <c r="G511" s="21">
        <v>2.4200599999999999</v>
      </c>
      <c r="H511" s="20">
        <v>7</v>
      </c>
      <c r="I511" s="20">
        <v>54.018999999999998</v>
      </c>
      <c r="J511" s="20">
        <v>61.981000000000002</v>
      </c>
      <c r="K511" s="20"/>
      <c r="L511" s="20"/>
      <c r="M511" s="20">
        <v>68.751140000000007</v>
      </c>
      <c r="N511" s="20">
        <v>54.733609999999999</v>
      </c>
      <c r="O511" s="20"/>
      <c r="P511" s="20">
        <v>58.971130000000002</v>
      </c>
      <c r="Q511" s="20"/>
      <c r="R511" s="19"/>
      <c r="S511" s="20">
        <v>41.127429999999997</v>
      </c>
      <c r="T511" s="20">
        <v>65.146820000000005</v>
      </c>
      <c r="U511" s="20"/>
      <c r="V511" s="20">
        <v>53.973210000000002</v>
      </c>
      <c r="W511" s="20">
        <v>61.630879999999998</v>
      </c>
      <c r="X511" s="19"/>
    </row>
    <row r="512" spans="1:24" s="15" customFormat="1" ht="13.8">
      <c r="A512" s="15" t="s">
        <v>114</v>
      </c>
      <c r="B512" s="19" t="s">
        <v>115</v>
      </c>
      <c r="C512" s="19">
        <v>2022</v>
      </c>
      <c r="D512" s="19" t="s">
        <v>234</v>
      </c>
      <c r="E512" s="16">
        <v>54</v>
      </c>
      <c r="F512" s="20">
        <v>48</v>
      </c>
      <c r="G512" s="21">
        <v>3.160666</v>
      </c>
      <c r="H512" s="20">
        <v>7</v>
      </c>
      <c r="I512" s="20">
        <v>48.816510000000001</v>
      </c>
      <c r="J512" s="20">
        <v>59.183489999999999</v>
      </c>
      <c r="K512" s="20" t="s">
        <v>557</v>
      </c>
      <c r="L512" s="20" t="s">
        <v>557</v>
      </c>
      <c r="M512" s="20">
        <v>69</v>
      </c>
      <c r="N512" s="20">
        <v>55</v>
      </c>
      <c r="O512" s="20" t="s">
        <v>557</v>
      </c>
      <c r="P512" s="20">
        <v>47</v>
      </c>
      <c r="Q512" s="20" t="s">
        <v>557</v>
      </c>
      <c r="R512" s="19" t="s">
        <v>557</v>
      </c>
      <c r="S512" s="20">
        <v>41</v>
      </c>
      <c r="T512" s="20">
        <v>65</v>
      </c>
      <c r="U512" s="20" t="s">
        <v>557</v>
      </c>
      <c r="V512" s="20">
        <v>39</v>
      </c>
      <c r="W512" s="20">
        <v>61</v>
      </c>
      <c r="X512" s="19"/>
    </row>
    <row r="513" spans="1:24" s="15" customFormat="1" ht="13.8">
      <c r="A513" s="15" t="s">
        <v>114</v>
      </c>
      <c r="B513" s="19" t="s">
        <v>115</v>
      </c>
      <c r="C513" s="19">
        <v>2023</v>
      </c>
      <c r="D513" s="19" t="s">
        <v>234</v>
      </c>
      <c r="E513" s="16">
        <v>55</v>
      </c>
      <c r="F513" s="20">
        <v>45</v>
      </c>
      <c r="G513" s="21">
        <v>2.8994780000000002</v>
      </c>
      <c r="H513" s="20">
        <v>7</v>
      </c>
      <c r="I513" s="20">
        <v>50.24485</v>
      </c>
      <c r="J513" s="20">
        <v>59.75515</v>
      </c>
      <c r="K513" s="20"/>
      <c r="L513" s="20"/>
      <c r="M513" s="20">
        <v>68.751140000000007</v>
      </c>
      <c r="N513" s="20">
        <v>54.733609999999999</v>
      </c>
      <c r="O513" s="20"/>
      <c r="P513" s="20">
        <v>46.737209999999997</v>
      </c>
      <c r="Q513" s="20"/>
      <c r="R513" s="19"/>
      <c r="S513" s="20">
        <v>41.127429999999997</v>
      </c>
      <c r="T513" s="20">
        <v>65.146820000000005</v>
      </c>
      <c r="U513" s="20"/>
      <c r="V513" s="20">
        <v>44.503590000000003</v>
      </c>
      <c r="W513" s="20">
        <v>61.630879999999998</v>
      </c>
      <c r="X513" s="19"/>
    </row>
    <row r="514" spans="1:24" s="15" customFormat="1" ht="13.8">
      <c r="A514" s="15" t="s">
        <v>114</v>
      </c>
      <c r="B514" s="19" t="s">
        <v>115</v>
      </c>
      <c r="C514" s="19">
        <v>2024</v>
      </c>
      <c r="D514" s="19" t="s">
        <v>234</v>
      </c>
      <c r="E514" s="16">
        <v>58</v>
      </c>
      <c r="F514" s="20">
        <v>42</v>
      </c>
      <c r="G514" s="21">
        <v>3.0764450000000001</v>
      </c>
      <c r="H514" s="20">
        <v>7</v>
      </c>
      <c r="I514" s="20">
        <v>52.954630000000002</v>
      </c>
      <c r="J514" s="20">
        <v>63.045369999999998</v>
      </c>
      <c r="K514" s="20"/>
      <c r="L514" s="20"/>
      <c r="M514" s="20">
        <v>72.918109999999999</v>
      </c>
      <c r="N514" s="20">
        <v>66.739130000000003</v>
      </c>
      <c r="O514" s="20"/>
      <c r="P514" s="20">
        <v>58.851039999999998</v>
      </c>
      <c r="Q514" s="20"/>
      <c r="R514" s="19"/>
      <c r="S514" s="20">
        <v>41.855710000000002</v>
      </c>
      <c r="T514" s="20">
        <v>62.110230000000001</v>
      </c>
      <c r="U514" s="20"/>
      <c r="V514" s="20">
        <v>43.392620000000001</v>
      </c>
      <c r="W514" s="20">
        <v>60.113079999999997</v>
      </c>
      <c r="X514" s="20"/>
    </row>
    <row r="515" spans="1:24" s="15" customFormat="1">
      <c r="A515" s="68" t="s">
        <v>114</v>
      </c>
      <c r="B515" s="70" t="s">
        <v>115</v>
      </c>
      <c r="C515" s="70">
        <v>2025</v>
      </c>
      <c r="D515" s="73" t="str">
        <f>VLOOKUP(B515,'CPI Timeseries 2012 - 2025'!B:C,2,0)</f>
        <v>AME</v>
      </c>
      <c r="E515" s="16">
        <v>56</v>
      </c>
      <c r="F515" s="70">
        <v>46</v>
      </c>
      <c r="G515" s="74">
        <v>2.8256679999999998</v>
      </c>
      <c r="H515" s="70">
        <v>7</v>
      </c>
      <c r="I515" s="75">
        <v>51.36591</v>
      </c>
      <c r="J515" s="75">
        <v>60.63409</v>
      </c>
      <c r="K515" s="75"/>
      <c r="L515" s="75"/>
      <c r="M515" s="75">
        <v>72.928449999999998</v>
      </c>
      <c r="N515" s="75">
        <v>50.60913</v>
      </c>
      <c r="O515" s="75"/>
      <c r="P515" s="75">
        <v>58.821210000000001</v>
      </c>
      <c r="Q515" s="75"/>
      <c r="R515" s="75"/>
      <c r="S515" s="75">
        <v>41.836329999999997</v>
      </c>
      <c r="T515" s="75">
        <v>61.437190000000001</v>
      </c>
      <c r="U515" s="75"/>
      <c r="V515" s="75">
        <v>46.389290000000003</v>
      </c>
      <c r="W515" s="75">
        <v>60.969769999999997</v>
      </c>
      <c r="X515" s="2"/>
    </row>
    <row r="516" spans="1:24" s="15" customFormat="1" ht="13.8">
      <c r="A516" s="15" t="s">
        <v>558</v>
      </c>
      <c r="B516" s="19" t="s">
        <v>177</v>
      </c>
      <c r="C516" s="19">
        <v>2012</v>
      </c>
      <c r="D516" s="19" t="s">
        <v>443</v>
      </c>
      <c r="E516" s="16">
        <v>29</v>
      </c>
      <c r="F516" s="20">
        <v>130</v>
      </c>
      <c r="G516" s="21">
        <v>2.4</v>
      </c>
      <c r="H516" s="20">
        <v>8</v>
      </c>
      <c r="I516" s="20">
        <v>25</v>
      </c>
      <c r="J516" s="20">
        <v>33</v>
      </c>
      <c r="K516" s="20">
        <v>32</v>
      </c>
      <c r="L516" s="20"/>
      <c r="M516" s="20">
        <v>19</v>
      </c>
      <c r="N516" s="20">
        <v>38</v>
      </c>
      <c r="O516" s="20"/>
      <c r="P516" s="20">
        <v>22</v>
      </c>
      <c r="Q516" s="20"/>
      <c r="R516" s="19"/>
      <c r="S516" s="20">
        <v>31</v>
      </c>
      <c r="T516" s="20"/>
      <c r="U516" s="20">
        <v>23</v>
      </c>
      <c r="V516" s="20">
        <v>36</v>
      </c>
      <c r="W516" s="20">
        <v>32</v>
      </c>
      <c r="X516" s="19"/>
    </row>
    <row r="517" spans="1:24" s="15" customFormat="1" ht="13.8">
      <c r="A517" s="15" t="s">
        <v>558</v>
      </c>
      <c r="B517" s="19" t="s">
        <v>177</v>
      </c>
      <c r="C517" s="19">
        <v>2013</v>
      </c>
      <c r="D517" s="19" t="s">
        <v>443</v>
      </c>
      <c r="E517" s="16">
        <v>27</v>
      </c>
      <c r="F517" s="20">
        <v>136</v>
      </c>
      <c r="G517" s="21">
        <v>2.2999999999999998</v>
      </c>
      <c r="H517" s="20">
        <v>8</v>
      </c>
      <c r="I517" s="20">
        <v>23</v>
      </c>
      <c r="J517" s="20">
        <v>31</v>
      </c>
      <c r="K517" s="20">
        <v>32</v>
      </c>
      <c r="L517" s="20"/>
      <c r="M517" s="20">
        <v>19</v>
      </c>
      <c r="N517" s="20">
        <v>38</v>
      </c>
      <c r="O517" s="20"/>
      <c r="P517" s="20">
        <v>22</v>
      </c>
      <c r="Q517" s="20"/>
      <c r="R517" s="19"/>
      <c r="S517" s="20">
        <v>21</v>
      </c>
      <c r="T517" s="20"/>
      <c r="U517" s="20">
        <v>23</v>
      </c>
      <c r="V517" s="20">
        <v>28</v>
      </c>
      <c r="W517" s="20">
        <v>32</v>
      </c>
      <c r="X517" s="19"/>
    </row>
    <row r="518" spans="1:24" s="15" customFormat="1" ht="13.8">
      <c r="A518" s="15" t="s">
        <v>558</v>
      </c>
      <c r="B518" s="19" t="s">
        <v>177</v>
      </c>
      <c r="C518" s="19">
        <v>2014</v>
      </c>
      <c r="D518" s="19" t="s">
        <v>443</v>
      </c>
      <c r="E518" s="16">
        <v>32</v>
      </c>
      <c r="F518" s="20">
        <v>115</v>
      </c>
      <c r="G518" s="21">
        <v>4.1999998092651367</v>
      </c>
      <c r="H518" s="20">
        <v>8</v>
      </c>
      <c r="I518" s="20">
        <v>25</v>
      </c>
      <c r="J518" s="20">
        <v>39</v>
      </c>
      <c r="K518" s="20">
        <v>35</v>
      </c>
      <c r="L518" s="20"/>
      <c r="M518" s="20">
        <v>19</v>
      </c>
      <c r="N518" s="20">
        <v>38</v>
      </c>
      <c r="O518" s="20"/>
      <c r="P518" s="20">
        <v>22</v>
      </c>
      <c r="Q518" s="20"/>
      <c r="R518" s="19"/>
      <c r="S518" s="20">
        <v>21</v>
      </c>
      <c r="T518" s="20"/>
      <c r="U518" s="20">
        <v>35</v>
      </c>
      <c r="V518" s="20">
        <v>55</v>
      </c>
      <c r="W518" s="20">
        <v>33</v>
      </c>
      <c r="X518" s="19"/>
    </row>
    <row r="519" spans="1:24" s="15" customFormat="1" ht="13.8">
      <c r="A519" s="15" t="s">
        <v>558</v>
      </c>
      <c r="B519" s="19" t="s">
        <v>177</v>
      </c>
      <c r="C519" s="19">
        <v>2015</v>
      </c>
      <c r="D519" s="19" t="s">
        <v>443</v>
      </c>
      <c r="E519" s="16">
        <v>32</v>
      </c>
      <c r="F519" s="20">
        <v>106</v>
      </c>
      <c r="G519" s="21">
        <v>2.6500000953674316</v>
      </c>
      <c r="H519" s="20">
        <v>8</v>
      </c>
      <c r="I519" s="20">
        <v>28</v>
      </c>
      <c r="J519" s="20">
        <v>36</v>
      </c>
      <c r="K519" s="20">
        <v>32</v>
      </c>
      <c r="L519" s="20"/>
      <c r="M519" s="20">
        <v>28</v>
      </c>
      <c r="N519" s="20">
        <v>38</v>
      </c>
      <c r="O519" s="20"/>
      <c r="P519" s="20">
        <v>22</v>
      </c>
      <c r="Q519" s="20"/>
      <c r="R519" s="19"/>
      <c r="S519" s="20">
        <v>31</v>
      </c>
      <c r="T519" s="20"/>
      <c r="U519" s="20">
        <v>35</v>
      </c>
      <c r="V519" s="20">
        <v>46</v>
      </c>
      <c r="W519" s="20">
        <v>26</v>
      </c>
      <c r="X519" s="19"/>
    </row>
    <row r="520" spans="1:24" s="15" customFormat="1" ht="13.8">
      <c r="A520" s="15" t="s">
        <v>558</v>
      </c>
      <c r="B520" s="19" t="s">
        <v>177</v>
      </c>
      <c r="C520" s="19">
        <v>2016</v>
      </c>
      <c r="D520" s="19" t="s">
        <v>443</v>
      </c>
      <c r="E520" s="16">
        <v>34</v>
      </c>
      <c r="F520" s="20">
        <v>108</v>
      </c>
      <c r="G520" s="21">
        <v>2.0299999999999998</v>
      </c>
      <c r="H520" s="20">
        <v>8</v>
      </c>
      <c r="I520" s="20">
        <v>31</v>
      </c>
      <c r="J520" s="20">
        <v>38</v>
      </c>
      <c r="K520" s="20">
        <v>32</v>
      </c>
      <c r="L520" s="20" t="s">
        <v>557</v>
      </c>
      <c r="M520" s="20">
        <v>28</v>
      </c>
      <c r="N520" s="20">
        <v>37</v>
      </c>
      <c r="O520" s="20" t="s">
        <v>557</v>
      </c>
      <c r="P520" s="20">
        <v>47</v>
      </c>
      <c r="Q520" s="20" t="s">
        <v>557</v>
      </c>
      <c r="R520" s="19" t="s">
        <v>557</v>
      </c>
      <c r="S520" s="20">
        <v>32</v>
      </c>
      <c r="T520" s="20" t="s">
        <v>557</v>
      </c>
      <c r="U520" s="20">
        <v>35</v>
      </c>
      <c r="V520" s="20">
        <v>32</v>
      </c>
      <c r="W520" s="20">
        <v>30</v>
      </c>
      <c r="X520" s="19"/>
    </row>
    <row r="521" spans="1:24" s="15" customFormat="1" ht="13.8">
      <c r="A521" s="15" t="s">
        <v>558</v>
      </c>
      <c r="B521" s="19" t="s">
        <v>177</v>
      </c>
      <c r="C521" s="19">
        <v>2017</v>
      </c>
      <c r="D521" s="19" t="s">
        <v>443</v>
      </c>
      <c r="E521" s="16">
        <v>36</v>
      </c>
      <c r="F521" s="20">
        <v>103</v>
      </c>
      <c r="G521" s="21">
        <v>2.0299999999999998</v>
      </c>
      <c r="H521" s="20">
        <v>8</v>
      </c>
      <c r="I521" s="20">
        <v>33</v>
      </c>
      <c r="J521" s="20">
        <v>39</v>
      </c>
      <c r="K521" s="20">
        <v>32</v>
      </c>
      <c r="L521" s="20"/>
      <c r="M521" s="20">
        <v>29</v>
      </c>
      <c r="N521" s="20">
        <v>37</v>
      </c>
      <c r="O521" s="20"/>
      <c r="P521" s="20">
        <v>47</v>
      </c>
      <c r="Q521" s="20"/>
      <c r="R521" s="19"/>
      <c r="S521" s="20">
        <v>32</v>
      </c>
      <c r="T521" s="20">
        <v>41</v>
      </c>
      <c r="U521" s="20">
        <v>35</v>
      </c>
      <c r="V521" s="20"/>
      <c r="W521" s="20">
        <v>33</v>
      </c>
      <c r="X521" s="19"/>
    </row>
    <row r="522" spans="1:24" s="15" customFormat="1" ht="13.8">
      <c r="A522" s="15" t="s">
        <v>558</v>
      </c>
      <c r="B522" s="19" t="s">
        <v>177</v>
      </c>
      <c r="C522" s="19">
        <v>2018</v>
      </c>
      <c r="D522" s="19" t="s">
        <v>443</v>
      </c>
      <c r="E522" s="16">
        <v>35</v>
      </c>
      <c r="F522" s="20">
        <v>105</v>
      </c>
      <c r="G522" s="21">
        <v>2.0499999999999998</v>
      </c>
      <c r="H522" s="20">
        <v>9</v>
      </c>
      <c r="I522" s="20">
        <v>32</v>
      </c>
      <c r="J522" s="20">
        <v>38</v>
      </c>
      <c r="K522" s="20">
        <v>32</v>
      </c>
      <c r="L522" s="20"/>
      <c r="M522" s="20">
        <v>29</v>
      </c>
      <c r="N522" s="20">
        <v>37</v>
      </c>
      <c r="O522" s="20"/>
      <c r="P522" s="20">
        <v>47</v>
      </c>
      <c r="Q522" s="20"/>
      <c r="R522" s="19"/>
      <c r="S522" s="20">
        <v>32</v>
      </c>
      <c r="T522" s="20">
        <v>40</v>
      </c>
      <c r="U522" s="20">
        <v>35</v>
      </c>
      <c r="V522" s="20">
        <v>26</v>
      </c>
      <c r="W522" s="20">
        <v>33</v>
      </c>
      <c r="X522" s="19"/>
    </row>
    <row r="523" spans="1:24" s="15" customFormat="1" ht="13.8">
      <c r="A523" s="15" t="s">
        <v>558</v>
      </c>
      <c r="B523" s="19" t="s">
        <v>177</v>
      </c>
      <c r="C523" s="19">
        <v>2019</v>
      </c>
      <c r="D523" s="19" t="s">
        <v>443</v>
      </c>
      <c r="E523" s="16">
        <v>35</v>
      </c>
      <c r="F523" s="20">
        <v>106</v>
      </c>
      <c r="G523" s="21">
        <v>2.4886680000000001</v>
      </c>
      <c r="H523" s="20">
        <v>9</v>
      </c>
      <c r="I523" s="20">
        <v>30.918579999999999</v>
      </c>
      <c r="J523" s="20">
        <v>39.081409999999998</v>
      </c>
      <c r="K523" s="20">
        <v>32</v>
      </c>
      <c r="L523" s="20" t="s">
        <v>557</v>
      </c>
      <c r="M523" s="20">
        <v>29</v>
      </c>
      <c r="N523" s="20">
        <v>37</v>
      </c>
      <c r="O523" s="20" t="s">
        <v>557</v>
      </c>
      <c r="P523" s="20">
        <v>47</v>
      </c>
      <c r="Q523" s="20" t="s">
        <v>557</v>
      </c>
      <c r="R523" s="19" t="s">
        <v>557</v>
      </c>
      <c r="S523" s="20">
        <v>32</v>
      </c>
      <c r="T523" s="20">
        <v>48</v>
      </c>
      <c r="U523" s="20">
        <v>35</v>
      </c>
      <c r="V523" s="20">
        <v>28</v>
      </c>
      <c r="W523" s="20">
        <v>29</v>
      </c>
      <c r="X523" s="19"/>
    </row>
    <row r="524" spans="1:24" s="15" customFormat="1" ht="13.8">
      <c r="A524" s="15" t="s">
        <v>558</v>
      </c>
      <c r="B524" s="19" t="s">
        <v>177</v>
      </c>
      <c r="C524" s="19">
        <v>2020</v>
      </c>
      <c r="D524" s="19" t="s">
        <v>443</v>
      </c>
      <c r="E524" s="16">
        <v>36</v>
      </c>
      <c r="F524" s="20">
        <v>104</v>
      </c>
      <c r="G524" s="21">
        <v>1.4583280000000001</v>
      </c>
      <c r="H524" s="20">
        <v>9</v>
      </c>
      <c r="I524" s="20">
        <v>33.608339999999998</v>
      </c>
      <c r="J524" s="20">
        <v>38.391660000000002</v>
      </c>
      <c r="K524" s="20">
        <v>32</v>
      </c>
      <c r="L524" s="20" t="s">
        <v>557</v>
      </c>
      <c r="M524" s="20">
        <v>29</v>
      </c>
      <c r="N524" s="20">
        <v>37</v>
      </c>
      <c r="O524" s="20" t="s">
        <v>557</v>
      </c>
      <c r="P524" s="20">
        <v>47</v>
      </c>
      <c r="Q524" s="20" t="s">
        <v>557</v>
      </c>
      <c r="R524" s="19" t="s">
        <v>557</v>
      </c>
      <c r="S524" s="20">
        <v>32</v>
      </c>
      <c r="T524" s="20">
        <v>44</v>
      </c>
      <c r="U524" s="20">
        <v>43</v>
      </c>
      <c r="V524" s="20">
        <v>28</v>
      </c>
      <c r="W524" s="20">
        <v>27</v>
      </c>
      <c r="X524" s="19"/>
    </row>
    <row r="525" spans="1:24" s="15" customFormat="1" ht="13.8">
      <c r="A525" s="15" t="s">
        <v>558</v>
      </c>
      <c r="B525" s="19" t="s">
        <v>177</v>
      </c>
      <c r="C525" s="19">
        <v>2021</v>
      </c>
      <c r="D525" s="19" t="s">
        <v>443</v>
      </c>
      <c r="E525" s="16">
        <v>36</v>
      </c>
      <c r="F525" s="20">
        <v>105</v>
      </c>
      <c r="G525" s="21">
        <v>1.403537</v>
      </c>
      <c r="H525" s="20">
        <v>9</v>
      </c>
      <c r="I525" s="20">
        <v>33.691180000000003</v>
      </c>
      <c r="J525" s="20">
        <v>38.308819999999997</v>
      </c>
      <c r="K525" s="20">
        <v>39.229219999999998</v>
      </c>
      <c r="L525" s="20"/>
      <c r="M525" s="20">
        <v>24.86647</v>
      </c>
      <c r="N525" s="20">
        <v>37.263190000000002</v>
      </c>
      <c r="O525" s="20"/>
      <c r="P525" s="20">
        <v>46.737209999999997</v>
      </c>
      <c r="Q525" s="20"/>
      <c r="R525" s="19"/>
      <c r="S525" s="20">
        <v>32.418640000000003</v>
      </c>
      <c r="T525" s="20">
        <v>36.210619999999999</v>
      </c>
      <c r="U525" s="20">
        <v>43.443260000000002</v>
      </c>
      <c r="V525" s="20">
        <v>35.03398</v>
      </c>
      <c r="W525" s="20">
        <v>25.699729999999999</v>
      </c>
      <c r="X525" s="19"/>
    </row>
    <row r="526" spans="1:24" s="15" customFormat="1" ht="13.8">
      <c r="A526" s="15" t="s">
        <v>558</v>
      </c>
      <c r="B526" s="19" t="s">
        <v>177</v>
      </c>
      <c r="C526" s="19">
        <v>2022</v>
      </c>
      <c r="D526" s="19" t="s">
        <v>443</v>
      </c>
      <c r="E526" s="16">
        <v>37</v>
      </c>
      <c r="F526" s="20">
        <v>99</v>
      </c>
      <c r="G526" s="21">
        <v>1.9721</v>
      </c>
      <c r="H526" s="20">
        <v>9</v>
      </c>
      <c r="I526" s="20">
        <v>33.765749999999997</v>
      </c>
      <c r="J526" s="20">
        <v>40.234250000000003</v>
      </c>
      <c r="K526" s="20">
        <v>39</v>
      </c>
      <c r="L526" s="20" t="s">
        <v>557</v>
      </c>
      <c r="M526" s="20">
        <v>25</v>
      </c>
      <c r="N526" s="20">
        <v>37</v>
      </c>
      <c r="O526" s="20" t="s">
        <v>557</v>
      </c>
      <c r="P526" s="20">
        <v>59</v>
      </c>
      <c r="Q526" s="20" t="s">
        <v>557</v>
      </c>
      <c r="R526" s="19" t="s">
        <v>557</v>
      </c>
      <c r="S526" s="20">
        <v>39</v>
      </c>
      <c r="T526" s="20">
        <v>33</v>
      </c>
      <c r="U526" s="20">
        <v>43</v>
      </c>
      <c r="V526" s="20">
        <v>33</v>
      </c>
      <c r="W526" s="20">
        <v>26</v>
      </c>
      <c r="X526" s="19"/>
    </row>
    <row r="527" spans="1:24" s="15" customFormat="1" ht="13.8">
      <c r="A527" s="15" t="s">
        <v>558</v>
      </c>
      <c r="B527" s="19" t="s">
        <v>177</v>
      </c>
      <c r="C527" s="19">
        <v>2023</v>
      </c>
      <c r="D527" s="19" t="s">
        <v>443</v>
      </c>
      <c r="E527" s="16">
        <v>40</v>
      </c>
      <c r="F527" s="20">
        <v>87</v>
      </c>
      <c r="G527" s="21">
        <v>1.890965</v>
      </c>
      <c r="H527" s="20">
        <v>9</v>
      </c>
      <c r="I527" s="20">
        <v>36.898820000000001</v>
      </c>
      <c r="J527" s="20">
        <v>43.101179999999999</v>
      </c>
      <c r="K527" s="20">
        <v>44.438479999999998</v>
      </c>
      <c r="L527" s="20"/>
      <c r="M527" s="20">
        <v>28.855989999999998</v>
      </c>
      <c r="N527" s="20">
        <v>37.263190000000002</v>
      </c>
      <c r="O527" s="20"/>
      <c r="P527" s="20">
        <v>58.971130000000002</v>
      </c>
      <c r="Q527" s="20"/>
      <c r="R527" s="19"/>
      <c r="S527" s="20">
        <v>41.127429999999997</v>
      </c>
      <c r="T527" s="20">
        <v>34.040399999999998</v>
      </c>
      <c r="U527" s="20">
        <v>43.443260000000002</v>
      </c>
      <c r="V527" s="20">
        <v>45.73113</v>
      </c>
      <c r="W527" s="20">
        <v>26.597999999999999</v>
      </c>
      <c r="X527" s="19"/>
    </row>
    <row r="528" spans="1:24" s="15" customFormat="1" ht="13.8">
      <c r="A528" s="15" t="s">
        <v>558</v>
      </c>
      <c r="B528" s="19" t="s">
        <v>177</v>
      </c>
      <c r="C528" s="19">
        <v>2024</v>
      </c>
      <c r="D528" s="19" t="s">
        <v>443</v>
      </c>
      <c r="E528" s="16">
        <v>45</v>
      </c>
      <c r="F528" s="20">
        <v>69</v>
      </c>
      <c r="G528" s="21">
        <v>2.4830800000000002</v>
      </c>
      <c r="H528" s="20">
        <v>9</v>
      </c>
      <c r="I528" s="20">
        <v>40.927750000000003</v>
      </c>
      <c r="J528" s="20">
        <v>49.072249999999997</v>
      </c>
      <c r="K528" s="20">
        <v>55.369880000000002</v>
      </c>
      <c r="L528" s="20"/>
      <c r="M528" s="20">
        <v>29.937519999999999</v>
      </c>
      <c r="N528" s="20">
        <v>50.63015</v>
      </c>
      <c r="O528" s="20"/>
      <c r="P528" s="20">
        <v>58.851039999999998</v>
      </c>
      <c r="Q528" s="20"/>
      <c r="R528" s="19"/>
      <c r="S528" s="20">
        <v>43.307630000000003</v>
      </c>
      <c r="T528" s="20">
        <v>34.048310000000001</v>
      </c>
      <c r="U528" s="20">
        <v>63.128500000000003</v>
      </c>
      <c r="V528" s="20">
        <v>43.392620000000001</v>
      </c>
      <c r="W528" s="20">
        <v>27.115259999999999</v>
      </c>
      <c r="X528" s="19"/>
    </row>
    <row r="529" spans="1:24" s="15" customFormat="1">
      <c r="A529" s="15" t="s">
        <v>558</v>
      </c>
      <c r="B529" s="70" t="s">
        <v>177</v>
      </c>
      <c r="C529" s="70">
        <v>2025</v>
      </c>
      <c r="D529" s="73" t="str">
        <f>VLOOKUP(B529,'CPI Timeseries 2012 - 2025'!B:C,2,0)</f>
        <v>SSA</v>
      </c>
      <c r="E529" s="16">
        <v>43</v>
      </c>
      <c r="F529" s="70">
        <v>76</v>
      </c>
      <c r="G529" s="74">
        <v>2.7771149999999998</v>
      </c>
      <c r="H529" s="70">
        <v>9</v>
      </c>
      <c r="I529" s="75">
        <v>38.445529999999998</v>
      </c>
      <c r="J529" s="75">
        <v>47.554470000000002</v>
      </c>
      <c r="K529" s="75">
        <v>55.341760000000001</v>
      </c>
      <c r="L529" s="75"/>
      <c r="M529" s="75">
        <v>25.644259999999999</v>
      </c>
      <c r="N529" s="75">
        <v>34.494399999999999</v>
      </c>
      <c r="O529" s="75"/>
      <c r="P529" s="75">
        <v>58.821210000000001</v>
      </c>
      <c r="Q529" s="75"/>
      <c r="R529" s="75"/>
      <c r="S529" s="75">
        <v>50.91377</v>
      </c>
      <c r="T529" s="75">
        <v>32.68459</v>
      </c>
      <c r="U529" s="75">
        <v>63.138199999999998</v>
      </c>
      <c r="V529" s="75">
        <v>41.041849999999997</v>
      </c>
      <c r="W529" s="75">
        <v>25.35689</v>
      </c>
      <c r="X529" s="2"/>
    </row>
    <row r="530" spans="1:24" s="15" customFormat="1" ht="13.8">
      <c r="A530" s="15" t="s">
        <v>148</v>
      </c>
      <c r="B530" s="19" t="s">
        <v>149</v>
      </c>
      <c r="C530" s="19">
        <v>2012</v>
      </c>
      <c r="D530" s="19" t="s">
        <v>444</v>
      </c>
      <c r="E530" s="16">
        <v>46</v>
      </c>
      <c r="F530" s="20">
        <v>62</v>
      </c>
      <c r="G530" s="21">
        <v>3.1</v>
      </c>
      <c r="H530" s="20">
        <v>8</v>
      </c>
      <c r="I530" s="20">
        <v>41</v>
      </c>
      <c r="J530" s="20">
        <v>51</v>
      </c>
      <c r="K530" s="20"/>
      <c r="L530" s="20"/>
      <c r="M530" s="20">
        <v>53</v>
      </c>
      <c r="N530" s="20">
        <v>54</v>
      </c>
      <c r="O530" s="20">
        <v>50</v>
      </c>
      <c r="P530" s="20">
        <v>52</v>
      </c>
      <c r="Q530" s="20">
        <v>35</v>
      </c>
      <c r="R530" s="19"/>
      <c r="S530" s="20">
        <v>41</v>
      </c>
      <c r="T530" s="20"/>
      <c r="U530" s="20"/>
      <c r="V530" s="20">
        <v>32</v>
      </c>
      <c r="W530" s="20">
        <v>47</v>
      </c>
      <c r="X530" s="19"/>
    </row>
    <row r="531" spans="1:24" s="15" customFormat="1" ht="13.8">
      <c r="A531" s="15" t="s">
        <v>148</v>
      </c>
      <c r="B531" s="19" t="s">
        <v>149</v>
      </c>
      <c r="C531" s="19">
        <v>2013</v>
      </c>
      <c r="D531" s="19" t="s">
        <v>444</v>
      </c>
      <c r="E531" s="16">
        <v>48</v>
      </c>
      <c r="F531" s="20">
        <v>57</v>
      </c>
      <c r="G531" s="21">
        <v>3.3</v>
      </c>
      <c r="H531" s="20">
        <v>9</v>
      </c>
      <c r="I531" s="20">
        <v>43</v>
      </c>
      <c r="J531" s="20">
        <v>53</v>
      </c>
      <c r="K531" s="20"/>
      <c r="L531" s="20">
        <v>49</v>
      </c>
      <c r="M531" s="20">
        <v>66</v>
      </c>
      <c r="N531" s="20">
        <v>54</v>
      </c>
      <c r="O531" s="20">
        <v>50</v>
      </c>
      <c r="P531" s="20">
        <v>52</v>
      </c>
      <c r="Q531" s="20">
        <v>39</v>
      </c>
      <c r="R531" s="19"/>
      <c r="S531" s="20">
        <v>31</v>
      </c>
      <c r="T531" s="20"/>
      <c r="U531" s="20"/>
      <c r="V531" s="20">
        <v>43</v>
      </c>
      <c r="W531" s="20">
        <v>47</v>
      </c>
      <c r="X531" s="19"/>
    </row>
    <row r="532" spans="1:24" s="15" customFormat="1" ht="13.8">
      <c r="A532" s="15" t="s">
        <v>148</v>
      </c>
      <c r="B532" s="19" t="s">
        <v>149</v>
      </c>
      <c r="C532" s="19">
        <v>2014</v>
      </c>
      <c r="D532" s="19" t="s">
        <v>444</v>
      </c>
      <c r="E532" s="16">
        <v>48</v>
      </c>
      <c r="F532" s="20">
        <v>61</v>
      </c>
      <c r="G532" s="21">
        <v>3.25</v>
      </c>
      <c r="H532" s="20">
        <v>9</v>
      </c>
      <c r="I532" s="20">
        <v>43</v>
      </c>
      <c r="J532" s="20">
        <v>53</v>
      </c>
      <c r="K532" s="20"/>
      <c r="L532" s="20">
        <v>49</v>
      </c>
      <c r="M532" s="20">
        <v>66</v>
      </c>
      <c r="N532" s="20">
        <v>54</v>
      </c>
      <c r="O532" s="20">
        <v>50</v>
      </c>
      <c r="P532" s="20">
        <v>52</v>
      </c>
      <c r="Q532" s="20">
        <v>40</v>
      </c>
      <c r="R532" s="19"/>
      <c r="S532" s="20">
        <v>31</v>
      </c>
      <c r="T532" s="20"/>
      <c r="U532" s="20"/>
      <c r="V532" s="20">
        <v>46</v>
      </c>
      <c r="W532" s="20">
        <v>47</v>
      </c>
      <c r="X532" s="19"/>
    </row>
    <row r="533" spans="1:24" s="15" customFormat="1" ht="13.8">
      <c r="A533" s="15" t="s">
        <v>148</v>
      </c>
      <c r="B533" s="19" t="s">
        <v>149</v>
      </c>
      <c r="C533" s="19">
        <v>2015</v>
      </c>
      <c r="D533" s="19" t="s">
        <v>444</v>
      </c>
      <c r="E533" s="16">
        <v>51</v>
      </c>
      <c r="F533" s="20">
        <v>50</v>
      </c>
      <c r="G533" s="21">
        <v>2.0199999809265137</v>
      </c>
      <c r="H533" s="20">
        <v>9</v>
      </c>
      <c r="I533" s="20">
        <v>48</v>
      </c>
      <c r="J533" s="20">
        <v>54</v>
      </c>
      <c r="K533" s="20"/>
      <c r="L533" s="20">
        <v>57</v>
      </c>
      <c r="M533" s="20">
        <v>62</v>
      </c>
      <c r="N533" s="20">
        <v>54</v>
      </c>
      <c r="O533" s="20">
        <v>50</v>
      </c>
      <c r="P533" s="20">
        <v>52</v>
      </c>
      <c r="Q533" s="20">
        <v>41</v>
      </c>
      <c r="R533" s="19"/>
      <c r="S533" s="20">
        <v>50</v>
      </c>
      <c r="T533" s="20"/>
      <c r="U533" s="20"/>
      <c r="V533" s="20">
        <v>46</v>
      </c>
      <c r="W533" s="20">
        <v>50</v>
      </c>
      <c r="X533" s="19"/>
    </row>
    <row r="534" spans="1:24" s="15" customFormat="1" ht="13.8">
      <c r="A534" s="15" t="s">
        <v>148</v>
      </c>
      <c r="B534" s="19" t="s">
        <v>149</v>
      </c>
      <c r="C534" s="19">
        <v>2016</v>
      </c>
      <c r="D534" s="19" t="s">
        <v>444</v>
      </c>
      <c r="E534" s="16">
        <v>49</v>
      </c>
      <c r="F534" s="20">
        <v>55</v>
      </c>
      <c r="G534" s="21">
        <v>2.39</v>
      </c>
      <c r="H534" s="20">
        <v>9</v>
      </c>
      <c r="I534" s="20">
        <v>45</v>
      </c>
      <c r="J534" s="20">
        <v>53</v>
      </c>
      <c r="K534" s="20" t="s">
        <v>557</v>
      </c>
      <c r="L534" s="20">
        <v>52</v>
      </c>
      <c r="M534" s="20">
        <v>61</v>
      </c>
      <c r="N534" s="20">
        <v>54</v>
      </c>
      <c r="O534" s="20">
        <v>52</v>
      </c>
      <c r="P534" s="20">
        <v>47</v>
      </c>
      <c r="Q534" s="20">
        <v>38</v>
      </c>
      <c r="R534" s="19" t="s">
        <v>557</v>
      </c>
      <c r="S534" s="20">
        <v>50</v>
      </c>
      <c r="T534" s="20" t="s">
        <v>557</v>
      </c>
      <c r="U534" s="20" t="s">
        <v>557</v>
      </c>
      <c r="V534" s="20">
        <v>39</v>
      </c>
      <c r="W534" s="20">
        <v>50</v>
      </c>
      <c r="X534" s="19"/>
    </row>
    <row r="535" spans="1:24" s="15" customFormat="1" ht="13.8">
      <c r="A535" s="15" t="s">
        <v>148</v>
      </c>
      <c r="B535" s="19" t="s">
        <v>149</v>
      </c>
      <c r="C535" s="19">
        <v>2017</v>
      </c>
      <c r="D535" s="19" t="s">
        <v>444</v>
      </c>
      <c r="E535" s="16">
        <v>49</v>
      </c>
      <c r="F535" s="20">
        <v>57</v>
      </c>
      <c r="G535" s="21">
        <v>2.64</v>
      </c>
      <c r="H535" s="20">
        <v>10</v>
      </c>
      <c r="I535" s="20">
        <v>45</v>
      </c>
      <c r="J535" s="20">
        <v>53</v>
      </c>
      <c r="K535" s="20"/>
      <c r="L535" s="20">
        <v>53</v>
      </c>
      <c r="M535" s="20">
        <v>57</v>
      </c>
      <c r="N535" s="20">
        <v>55</v>
      </c>
      <c r="O535" s="20">
        <v>53</v>
      </c>
      <c r="P535" s="20">
        <v>47</v>
      </c>
      <c r="Q535" s="20">
        <v>33</v>
      </c>
      <c r="R535" s="19"/>
      <c r="S535" s="20">
        <v>50</v>
      </c>
      <c r="T535" s="20">
        <v>52</v>
      </c>
      <c r="U535" s="20"/>
      <c r="V535" s="20">
        <v>34</v>
      </c>
      <c r="W535" s="20">
        <v>52</v>
      </c>
      <c r="X535" s="19"/>
    </row>
    <row r="536" spans="1:24" s="15" customFormat="1" ht="13.8">
      <c r="A536" s="15" t="s">
        <v>148</v>
      </c>
      <c r="B536" s="19" t="s">
        <v>149</v>
      </c>
      <c r="C536" s="19">
        <v>2018</v>
      </c>
      <c r="D536" s="19" t="s">
        <v>444</v>
      </c>
      <c r="E536" s="16">
        <v>48</v>
      </c>
      <c r="F536" s="20">
        <v>60</v>
      </c>
      <c r="G536" s="21">
        <v>2.77</v>
      </c>
      <c r="H536" s="20">
        <v>10</v>
      </c>
      <c r="I536" s="20">
        <v>43</v>
      </c>
      <c r="J536" s="20">
        <v>53</v>
      </c>
      <c r="K536" s="20"/>
      <c r="L536" s="20">
        <v>53</v>
      </c>
      <c r="M536" s="20">
        <v>57</v>
      </c>
      <c r="N536" s="20">
        <v>55</v>
      </c>
      <c r="O536" s="20">
        <v>53</v>
      </c>
      <c r="P536" s="20">
        <v>47</v>
      </c>
      <c r="Q536" s="20">
        <v>34</v>
      </c>
      <c r="R536" s="19"/>
      <c r="S536" s="20">
        <v>50</v>
      </c>
      <c r="T536" s="20">
        <v>49</v>
      </c>
      <c r="U536" s="20"/>
      <c r="V536" s="20">
        <v>30</v>
      </c>
      <c r="W536" s="20">
        <v>52</v>
      </c>
      <c r="X536" s="19"/>
    </row>
    <row r="537" spans="1:24" s="15" customFormat="1" ht="13.8">
      <c r="A537" s="15" t="s">
        <v>148</v>
      </c>
      <c r="B537" s="19" t="s">
        <v>149</v>
      </c>
      <c r="C537" s="19">
        <v>2019</v>
      </c>
      <c r="D537" s="19" t="s">
        <v>444</v>
      </c>
      <c r="E537" s="16">
        <v>47</v>
      </c>
      <c r="F537" s="20">
        <v>63</v>
      </c>
      <c r="G537" s="21">
        <v>2.417929</v>
      </c>
      <c r="H537" s="20">
        <v>10</v>
      </c>
      <c r="I537" s="20">
        <v>43.034599999999998</v>
      </c>
      <c r="J537" s="20">
        <v>50.965400000000002</v>
      </c>
      <c r="K537" s="20" t="s">
        <v>557</v>
      </c>
      <c r="L537" s="20">
        <v>53</v>
      </c>
      <c r="M537" s="20">
        <v>53</v>
      </c>
      <c r="N537" s="20">
        <v>55</v>
      </c>
      <c r="O537" s="20">
        <v>53</v>
      </c>
      <c r="P537" s="20">
        <v>47</v>
      </c>
      <c r="Q537" s="20">
        <v>37</v>
      </c>
      <c r="R537" s="19" t="s">
        <v>557</v>
      </c>
      <c r="S537" s="20">
        <v>50</v>
      </c>
      <c r="T537" s="20">
        <v>46</v>
      </c>
      <c r="U537" s="20" t="s">
        <v>557</v>
      </c>
      <c r="V537" s="20">
        <v>31</v>
      </c>
      <c r="W537" s="20">
        <v>50</v>
      </c>
      <c r="X537" s="19"/>
    </row>
    <row r="538" spans="1:24" s="15" customFormat="1" ht="13.8">
      <c r="A538" s="15" t="s">
        <v>148</v>
      </c>
      <c r="B538" s="19" t="s">
        <v>149</v>
      </c>
      <c r="C538" s="19">
        <v>2020</v>
      </c>
      <c r="D538" s="19" t="s">
        <v>444</v>
      </c>
      <c r="E538" s="16">
        <v>47</v>
      </c>
      <c r="F538" s="20">
        <v>63</v>
      </c>
      <c r="G538" s="21">
        <v>1.476637</v>
      </c>
      <c r="H538" s="20">
        <v>10</v>
      </c>
      <c r="I538" s="20">
        <v>44.578319999999998</v>
      </c>
      <c r="J538" s="20">
        <v>49.421680000000002</v>
      </c>
      <c r="K538" s="20" t="s">
        <v>557</v>
      </c>
      <c r="L538" s="20">
        <v>44</v>
      </c>
      <c r="M538" s="20">
        <v>53</v>
      </c>
      <c r="N538" s="20">
        <v>55</v>
      </c>
      <c r="O538" s="20">
        <v>53</v>
      </c>
      <c r="P538" s="20">
        <v>47</v>
      </c>
      <c r="Q538" s="20">
        <v>30</v>
      </c>
      <c r="R538" s="19" t="s">
        <v>557</v>
      </c>
      <c r="S538" s="20">
        <v>50</v>
      </c>
      <c r="T538" s="20">
        <v>56</v>
      </c>
      <c r="U538" s="20" t="s">
        <v>557</v>
      </c>
      <c r="V538" s="20">
        <v>31</v>
      </c>
      <c r="W538" s="20">
        <v>52</v>
      </c>
      <c r="X538" s="19"/>
    </row>
    <row r="539" spans="1:24" s="15" customFormat="1" ht="13.8">
      <c r="A539" s="15" t="s">
        <v>148</v>
      </c>
      <c r="B539" s="19" t="s">
        <v>149</v>
      </c>
      <c r="C539" s="19">
        <v>2021</v>
      </c>
      <c r="D539" s="19" t="s">
        <v>444</v>
      </c>
      <c r="E539" s="16">
        <v>47</v>
      </c>
      <c r="F539" s="20">
        <v>63</v>
      </c>
      <c r="G539" s="21">
        <v>1.5615559999999999</v>
      </c>
      <c r="H539" s="20">
        <v>10</v>
      </c>
      <c r="I539" s="20">
        <v>44.431240000000003</v>
      </c>
      <c r="J539" s="20">
        <v>49.568759999999997</v>
      </c>
      <c r="K539" s="20"/>
      <c r="L539" s="20">
        <v>43.780419999999999</v>
      </c>
      <c r="M539" s="20">
        <v>52.793080000000003</v>
      </c>
      <c r="N539" s="20">
        <v>54.733609999999999</v>
      </c>
      <c r="O539" s="20">
        <v>53.390039999999999</v>
      </c>
      <c r="P539" s="20">
        <v>46.737209999999997</v>
      </c>
      <c r="Q539" s="20">
        <v>28.46855</v>
      </c>
      <c r="R539" s="19"/>
      <c r="S539" s="20">
        <v>49.836219999999997</v>
      </c>
      <c r="T539" s="20">
        <v>56.465960000000003</v>
      </c>
      <c r="U539" s="20"/>
      <c r="V539" s="20">
        <v>30.123809999999999</v>
      </c>
      <c r="W539" s="20">
        <v>49.953249999999997</v>
      </c>
      <c r="X539" s="19"/>
    </row>
    <row r="540" spans="1:24" s="15" customFormat="1" ht="13.8">
      <c r="A540" s="15" t="s">
        <v>148</v>
      </c>
      <c r="B540" s="19" t="s">
        <v>149</v>
      </c>
      <c r="C540" s="19">
        <v>2022</v>
      </c>
      <c r="D540" s="19" t="s">
        <v>444</v>
      </c>
      <c r="E540" s="16">
        <v>50</v>
      </c>
      <c r="F540" s="20">
        <v>57</v>
      </c>
      <c r="G540" s="21">
        <v>0.9331777</v>
      </c>
      <c r="H540" s="20">
        <v>9</v>
      </c>
      <c r="I540" s="20">
        <v>48.469589999999997</v>
      </c>
      <c r="J540" s="20">
        <v>51.530410000000003</v>
      </c>
      <c r="K540" s="20" t="s">
        <v>557</v>
      </c>
      <c r="L540" s="20">
        <v>44</v>
      </c>
      <c r="M540" s="20">
        <v>53</v>
      </c>
      <c r="N540" s="20">
        <v>55</v>
      </c>
      <c r="O540" s="20">
        <v>50</v>
      </c>
      <c r="P540" s="20">
        <v>47</v>
      </c>
      <c r="Q540" s="20">
        <v>43</v>
      </c>
      <c r="R540" s="19" t="s">
        <v>557</v>
      </c>
      <c r="S540" s="20">
        <v>50</v>
      </c>
      <c r="T540" s="20">
        <v>57</v>
      </c>
      <c r="U540" s="20" t="s">
        <v>557</v>
      </c>
      <c r="V540" s="20" t="s">
        <v>557</v>
      </c>
      <c r="W540" s="20">
        <v>52</v>
      </c>
      <c r="X540" s="19"/>
    </row>
    <row r="541" spans="1:24" s="15" customFormat="1" ht="13.8">
      <c r="A541" s="15" t="s">
        <v>148</v>
      </c>
      <c r="B541" s="19" t="s">
        <v>149</v>
      </c>
      <c r="C541" s="19">
        <v>2023</v>
      </c>
      <c r="D541" s="19" t="s">
        <v>444</v>
      </c>
      <c r="E541" s="16">
        <v>50</v>
      </c>
      <c r="F541" s="20">
        <v>57</v>
      </c>
      <c r="G541" s="21">
        <v>1.2450270000000001</v>
      </c>
      <c r="H541" s="20">
        <v>9</v>
      </c>
      <c r="I541" s="20">
        <v>47.958159999999999</v>
      </c>
      <c r="J541" s="20">
        <v>52.041840000000001</v>
      </c>
      <c r="K541" s="20"/>
      <c r="L541" s="20">
        <v>43.780419999999999</v>
      </c>
      <c r="M541" s="20">
        <v>52.793080000000003</v>
      </c>
      <c r="N541" s="20">
        <v>54.733609999999999</v>
      </c>
      <c r="O541" s="20">
        <v>50.422629999999998</v>
      </c>
      <c r="P541" s="20">
        <v>46.737209999999997</v>
      </c>
      <c r="Q541" s="20">
        <v>38.141489999999997</v>
      </c>
      <c r="R541" s="19"/>
      <c r="S541" s="20">
        <v>53.493920000000003</v>
      </c>
      <c r="T541" s="20">
        <v>60.082979999999999</v>
      </c>
      <c r="U541" s="20"/>
      <c r="V541" s="20"/>
      <c r="W541" s="20">
        <v>50.851529999999997</v>
      </c>
      <c r="X541" s="19"/>
    </row>
    <row r="542" spans="1:24" s="15" customFormat="1" ht="13.8">
      <c r="A542" s="15" t="s">
        <v>148</v>
      </c>
      <c r="B542" s="19" t="s">
        <v>149</v>
      </c>
      <c r="C542" s="19">
        <v>2024</v>
      </c>
      <c r="D542" s="19" t="s">
        <v>444</v>
      </c>
      <c r="E542" s="16">
        <v>47</v>
      </c>
      <c r="F542" s="20">
        <v>63</v>
      </c>
      <c r="G542" s="21">
        <v>1.874004</v>
      </c>
      <c r="H542" s="20">
        <v>9</v>
      </c>
      <c r="I542" s="20">
        <v>43.926630000000003</v>
      </c>
      <c r="J542" s="20">
        <v>50.073369999999997</v>
      </c>
      <c r="K542" s="20"/>
      <c r="L542" s="20"/>
      <c r="M542" s="20">
        <v>55.725879999999997</v>
      </c>
      <c r="N542" s="20">
        <v>50.63015</v>
      </c>
      <c r="O542" s="20">
        <v>51.727249999999998</v>
      </c>
      <c r="P542" s="20">
        <v>45.559510000000003</v>
      </c>
      <c r="Q542" s="20">
        <v>31.207560000000001</v>
      </c>
      <c r="R542" s="19"/>
      <c r="S542" s="20">
        <v>50.930199999999999</v>
      </c>
      <c r="T542" s="20">
        <v>57.319180000000003</v>
      </c>
      <c r="U542" s="20"/>
      <c r="V542" s="20">
        <v>30.842510000000001</v>
      </c>
      <c r="W542" s="20">
        <v>50.561079999999997</v>
      </c>
      <c r="X542" s="19"/>
    </row>
    <row r="543" spans="1:24" s="15" customFormat="1">
      <c r="A543" s="68" t="s">
        <v>148</v>
      </c>
      <c r="B543" s="70" t="s">
        <v>149</v>
      </c>
      <c r="C543" s="70">
        <v>2025</v>
      </c>
      <c r="D543" s="73" t="str">
        <f>VLOOKUP(B543,'CPI Timeseries 2012 - 2025'!B:C,2,0)</f>
        <v>WE/EU</v>
      </c>
      <c r="E543" s="16">
        <v>47</v>
      </c>
      <c r="F543" s="70">
        <v>63</v>
      </c>
      <c r="G543" s="74">
        <v>1.833445</v>
      </c>
      <c r="H543" s="70">
        <v>9</v>
      </c>
      <c r="I543" s="75">
        <v>43.99315</v>
      </c>
      <c r="J543" s="75">
        <v>50.00685</v>
      </c>
      <c r="K543" s="75"/>
      <c r="L543" s="75"/>
      <c r="M543" s="75">
        <v>55.734200000000001</v>
      </c>
      <c r="N543" s="75">
        <v>50.60913</v>
      </c>
      <c r="O543" s="75">
        <v>51.722299999999997</v>
      </c>
      <c r="P543" s="75">
        <v>45.51793</v>
      </c>
      <c r="Q543" s="75">
        <v>31.172640000000001</v>
      </c>
      <c r="R543" s="75"/>
      <c r="S543" s="75">
        <v>50.91377</v>
      </c>
      <c r="T543" s="75">
        <v>57.329680000000003</v>
      </c>
      <c r="U543" s="75"/>
      <c r="V543" s="75">
        <v>31.741959999999999</v>
      </c>
      <c r="W543" s="75">
        <v>49.677880000000002</v>
      </c>
      <c r="X543" s="2"/>
    </row>
    <row r="544" spans="1:24" s="15" customFormat="1" ht="13.8">
      <c r="A544" s="15" t="s">
        <v>194</v>
      </c>
      <c r="B544" s="19" t="s">
        <v>195</v>
      </c>
      <c r="C544" s="19">
        <v>2012</v>
      </c>
      <c r="D544" s="19" t="s">
        <v>234</v>
      </c>
      <c r="E544" s="16">
        <v>48</v>
      </c>
      <c r="F544" s="20">
        <v>58</v>
      </c>
      <c r="G544" s="21">
        <v>4.0999999999999996</v>
      </c>
      <c r="H544" s="20">
        <v>4</v>
      </c>
      <c r="I544" s="20">
        <v>41</v>
      </c>
      <c r="J544" s="20">
        <v>55</v>
      </c>
      <c r="K544" s="20"/>
      <c r="L544" s="20"/>
      <c r="M544" s="20">
        <v>36</v>
      </c>
      <c r="N544" s="20">
        <v>54</v>
      </c>
      <c r="O544" s="20"/>
      <c r="P544" s="20">
        <v>52</v>
      </c>
      <c r="Q544" s="20"/>
      <c r="R544" s="19"/>
      <c r="S544" s="20">
        <v>50</v>
      </c>
      <c r="T544" s="20"/>
      <c r="U544" s="20"/>
      <c r="V544" s="20"/>
      <c r="W544" s="20"/>
      <c r="X544" s="19"/>
    </row>
    <row r="545" spans="1:24" s="15" customFormat="1" ht="13.8">
      <c r="A545" s="15" t="s">
        <v>194</v>
      </c>
      <c r="B545" s="19" t="s">
        <v>195</v>
      </c>
      <c r="C545" s="19">
        <v>2013</v>
      </c>
      <c r="D545" s="19" t="s">
        <v>234</v>
      </c>
      <c r="E545" s="16">
        <v>46</v>
      </c>
      <c r="F545" s="20">
        <v>63</v>
      </c>
      <c r="G545" s="21">
        <v>4.5</v>
      </c>
      <c r="H545" s="20">
        <v>4</v>
      </c>
      <c r="I545" s="20">
        <v>39</v>
      </c>
      <c r="J545" s="20">
        <v>53</v>
      </c>
      <c r="K545" s="20"/>
      <c r="L545" s="20"/>
      <c r="M545" s="20">
        <v>36</v>
      </c>
      <c r="N545" s="20">
        <v>54</v>
      </c>
      <c r="O545" s="20"/>
      <c r="P545" s="20">
        <v>52</v>
      </c>
      <c r="Q545" s="20"/>
      <c r="R545" s="19"/>
      <c r="S545" s="20">
        <v>41</v>
      </c>
      <c r="T545" s="20"/>
      <c r="U545" s="20"/>
      <c r="V545" s="20"/>
      <c r="W545" s="20"/>
      <c r="X545" s="19"/>
    </row>
    <row r="546" spans="1:24" s="15" customFormat="1" ht="13.8">
      <c r="A546" s="15" t="s">
        <v>194</v>
      </c>
      <c r="B546" s="19" t="s">
        <v>195</v>
      </c>
      <c r="C546" s="19">
        <v>2014</v>
      </c>
      <c r="D546" s="19" t="s">
        <v>234</v>
      </c>
      <c r="E546" s="16">
        <v>46</v>
      </c>
      <c r="F546" s="20">
        <v>63</v>
      </c>
      <c r="G546" s="21">
        <v>4.4600000381469727</v>
      </c>
      <c r="H546" s="20">
        <v>4</v>
      </c>
      <c r="I546" s="20">
        <v>39</v>
      </c>
      <c r="J546" s="20">
        <v>53</v>
      </c>
      <c r="K546" s="20"/>
      <c r="L546" s="20"/>
      <c r="M546" s="20">
        <v>36</v>
      </c>
      <c r="N546" s="20">
        <v>54</v>
      </c>
      <c r="O546" s="20"/>
      <c r="P546" s="20">
        <v>52</v>
      </c>
      <c r="Q546" s="20"/>
      <c r="R546" s="19"/>
      <c r="S546" s="20">
        <v>41</v>
      </c>
      <c r="T546" s="20"/>
      <c r="U546" s="20"/>
      <c r="V546" s="20"/>
      <c r="W546" s="20"/>
      <c r="X546" s="19"/>
    </row>
    <row r="547" spans="1:24" s="15" customFormat="1" ht="13.8">
      <c r="A547" s="15" t="s">
        <v>194</v>
      </c>
      <c r="B547" s="19" t="s">
        <v>195</v>
      </c>
      <c r="C547" s="19">
        <v>2015</v>
      </c>
      <c r="D547" s="19" t="s">
        <v>234</v>
      </c>
      <c r="E547" s="16">
        <v>47</v>
      </c>
      <c r="F547" s="20">
        <v>56</v>
      </c>
      <c r="G547" s="21">
        <v>3.6400001049041748</v>
      </c>
      <c r="H547" s="20">
        <v>4</v>
      </c>
      <c r="I547" s="20">
        <v>41</v>
      </c>
      <c r="J547" s="20">
        <v>53</v>
      </c>
      <c r="K547" s="20"/>
      <c r="L547" s="20"/>
      <c r="M547" s="20">
        <v>40</v>
      </c>
      <c r="N547" s="20">
        <v>54</v>
      </c>
      <c r="O547" s="20"/>
      <c r="P547" s="20">
        <v>52</v>
      </c>
      <c r="Q547" s="20"/>
      <c r="R547" s="19"/>
      <c r="S547" s="20">
        <v>41</v>
      </c>
      <c r="T547" s="20"/>
      <c r="U547" s="20"/>
      <c r="V547" s="20"/>
      <c r="W547" s="20"/>
      <c r="X547" s="19"/>
    </row>
    <row r="548" spans="1:24" s="15" customFormat="1" ht="13.8">
      <c r="A548" s="15" t="s">
        <v>194</v>
      </c>
      <c r="B548" s="19" t="s">
        <v>195</v>
      </c>
      <c r="C548" s="19">
        <v>2016</v>
      </c>
      <c r="D548" s="19" t="s">
        <v>234</v>
      </c>
      <c r="E548" s="16">
        <v>47</v>
      </c>
      <c r="F548" s="20">
        <v>60</v>
      </c>
      <c r="G548" s="21">
        <v>2.9</v>
      </c>
      <c r="H548" s="20">
        <v>5</v>
      </c>
      <c r="I548" s="20">
        <v>42</v>
      </c>
      <c r="J548" s="20">
        <v>52</v>
      </c>
      <c r="K548" s="20" t="s">
        <v>557</v>
      </c>
      <c r="L548" s="20" t="s">
        <v>557</v>
      </c>
      <c r="M548" s="20">
        <v>40</v>
      </c>
      <c r="N548" s="20">
        <v>54</v>
      </c>
      <c r="O548" s="20" t="s">
        <v>557</v>
      </c>
      <c r="P548" s="20">
        <v>47</v>
      </c>
      <c r="Q548" s="20" t="s">
        <v>557</v>
      </c>
      <c r="R548" s="19" t="s">
        <v>557</v>
      </c>
      <c r="S548" s="20">
        <v>41</v>
      </c>
      <c r="T548" s="20">
        <v>53</v>
      </c>
      <c r="U548" s="20" t="s">
        <v>557</v>
      </c>
      <c r="V548" s="20" t="s">
        <v>557</v>
      </c>
      <c r="W548" s="20" t="s">
        <v>557</v>
      </c>
      <c r="X548" s="19"/>
    </row>
    <row r="549" spans="1:24" s="15" customFormat="1" ht="13.8">
      <c r="A549" s="15" t="s">
        <v>194</v>
      </c>
      <c r="B549" s="19" t="s">
        <v>195</v>
      </c>
      <c r="C549" s="19">
        <v>2017</v>
      </c>
      <c r="D549" s="19" t="s">
        <v>234</v>
      </c>
      <c r="E549" s="16">
        <v>47</v>
      </c>
      <c r="F549" s="20">
        <v>62</v>
      </c>
      <c r="G549" s="21">
        <v>2.36</v>
      </c>
      <c r="H549" s="20">
        <v>5</v>
      </c>
      <c r="I549" s="20">
        <v>43</v>
      </c>
      <c r="J549" s="20">
        <v>51</v>
      </c>
      <c r="K549" s="20"/>
      <c r="L549" s="20"/>
      <c r="M549" s="20">
        <v>41</v>
      </c>
      <c r="N549" s="20">
        <v>55</v>
      </c>
      <c r="O549" s="20"/>
      <c r="P549" s="20">
        <v>47</v>
      </c>
      <c r="Q549" s="20"/>
      <c r="R549" s="19"/>
      <c r="S549" s="20">
        <v>44</v>
      </c>
      <c r="T549" s="20">
        <v>49</v>
      </c>
      <c r="U549" s="20"/>
      <c r="V549" s="20"/>
      <c r="W549" s="20"/>
      <c r="X549" s="19"/>
    </row>
    <row r="550" spans="1:24" s="15" customFormat="1" ht="13.8">
      <c r="A550" s="15" t="s">
        <v>194</v>
      </c>
      <c r="B550" s="19" t="s">
        <v>195</v>
      </c>
      <c r="C550" s="19">
        <v>2018</v>
      </c>
      <c r="D550" s="19" t="s">
        <v>234</v>
      </c>
      <c r="E550" s="16">
        <v>47</v>
      </c>
      <c r="F550" s="20">
        <v>61</v>
      </c>
      <c r="G550" s="21">
        <v>2.56</v>
      </c>
      <c r="H550" s="20">
        <v>5</v>
      </c>
      <c r="I550" s="20">
        <v>43</v>
      </c>
      <c r="J550" s="20">
        <v>51</v>
      </c>
      <c r="K550" s="20"/>
      <c r="L550" s="20"/>
      <c r="M550" s="20">
        <v>41</v>
      </c>
      <c r="N550" s="20">
        <v>55</v>
      </c>
      <c r="O550" s="20"/>
      <c r="P550" s="20">
        <v>47</v>
      </c>
      <c r="Q550" s="20"/>
      <c r="R550" s="19"/>
      <c r="S550" s="20">
        <v>50</v>
      </c>
      <c r="T550" s="20">
        <v>42</v>
      </c>
      <c r="U550" s="20"/>
      <c r="V550" s="20"/>
      <c r="W550" s="20"/>
      <c r="X550" s="19"/>
    </row>
    <row r="551" spans="1:24" s="15" customFormat="1" ht="13.8">
      <c r="A551" s="15" t="s">
        <v>194</v>
      </c>
      <c r="B551" s="19" t="s">
        <v>195</v>
      </c>
      <c r="C551" s="19">
        <v>2019</v>
      </c>
      <c r="D551" s="19" t="s">
        <v>234</v>
      </c>
      <c r="E551" s="16">
        <v>48</v>
      </c>
      <c r="F551" s="20">
        <v>60</v>
      </c>
      <c r="G551" s="21">
        <v>1.8697060000000001</v>
      </c>
      <c r="H551" s="20">
        <v>5</v>
      </c>
      <c r="I551" s="20">
        <v>44.933680000000003</v>
      </c>
      <c r="J551" s="20">
        <v>51.066319999999997</v>
      </c>
      <c r="K551" s="20" t="s">
        <v>557</v>
      </c>
      <c r="L551" s="20" t="s">
        <v>557</v>
      </c>
      <c r="M551" s="20">
        <v>45</v>
      </c>
      <c r="N551" s="20">
        <v>55</v>
      </c>
      <c r="O551" s="20" t="s">
        <v>557</v>
      </c>
      <c r="P551" s="20">
        <v>47</v>
      </c>
      <c r="Q551" s="20" t="s">
        <v>557</v>
      </c>
      <c r="R551" s="19" t="s">
        <v>557</v>
      </c>
      <c r="S551" s="20">
        <v>50</v>
      </c>
      <c r="T551" s="20">
        <v>45</v>
      </c>
      <c r="U551" s="20" t="s">
        <v>557</v>
      </c>
      <c r="V551" s="20" t="s">
        <v>557</v>
      </c>
      <c r="W551" s="20" t="s">
        <v>557</v>
      </c>
      <c r="X551" s="19"/>
    </row>
    <row r="552" spans="1:24" s="15" customFormat="1" ht="13.8">
      <c r="A552" s="15" t="s">
        <v>194</v>
      </c>
      <c r="B552" s="19" t="s">
        <v>195</v>
      </c>
      <c r="C552" s="19">
        <v>2020</v>
      </c>
      <c r="D552" s="19" t="s">
        <v>234</v>
      </c>
      <c r="E552" s="16">
        <v>47</v>
      </c>
      <c r="F552" s="20">
        <v>63</v>
      </c>
      <c r="G552" s="21">
        <v>2.8122639999999999</v>
      </c>
      <c r="H552" s="20">
        <v>5</v>
      </c>
      <c r="I552" s="20">
        <v>42.387889999999999</v>
      </c>
      <c r="J552" s="20">
        <v>51.612110000000001</v>
      </c>
      <c r="K552" s="20" t="s">
        <v>557</v>
      </c>
      <c r="L552" s="20" t="s">
        <v>557</v>
      </c>
      <c r="M552" s="20">
        <v>45</v>
      </c>
      <c r="N552" s="20">
        <v>55</v>
      </c>
      <c r="O552" s="20" t="s">
        <v>557</v>
      </c>
      <c r="P552" s="20">
        <v>35</v>
      </c>
      <c r="Q552" s="20" t="s">
        <v>557</v>
      </c>
      <c r="R552" s="19" t="s">
        <v>557</v>
      </c>
      <c r="S552" s="20">
        <v>50</v>
      </c>
      <c r="T552" s="20">
        <v>50</v>
      </c>
      <c r="U552" s="20" t="s">
        <v>557</v>
      </c>
      <c r="V552" s="20" t="s">
        <v>557</v>
      </c>
      <c r="W552" s="20" t="s">
        <v>557</v>
      </c>
      <c r="X552" s="19"/>
    </row>
    <row r="553" spans="1:24" s="15" customFormat="1" ht="13.8">
      <c r="A553" s="15" t="s">
        <v>194</v>
      </c>
      <c r="B553" s="19" t="s">
        <v>195</v>
      </c>
      <c r="C553" s="19">
        <v>2021</v>
      </c>
      <c r="D553" s="19" t="s">
        <v>234</v>
      </c>
      <c r="E553" s="16">
        <v>46</v>
      </c>
      <c r="F553" s="20">
        <v>64</v>
      </c>
      <c r="G553" s="21">
        <v>3.0690050000000002</v>
      </c>
      <c r="H553" s="20">
        <v>5</v>
      </c>
      <c r="I553" s="20">
        <v>40.95149</v>
      </c>
      <c r="J553" s="20">
        <v>51.04851</v>
      </c>
      <c r="K553" s="20"/>
      <c r="L553" s="20"/>
      <c r="M553" s="20">
        <v>40.824530000000003</v>
      </c>
      <c r="N553" s="20">
        <v>54.733609999999999</v>
      </c>
      <c r="O553" s="20"/>
      <c r="P553" s="20">
        <v>34.50329</v>
      </c>
      <c r="Q553" s="20"/>
      <c r="R553" s="19"/>
      <c r="S553" s="20">
        <v>52.79721</v>
      </c>
      <c r="T553" s="20">
        <v>47.061689999999999</v>
      </c>
      <c r="U553" s="20"/>
      <c r="V553" s="20"/>
      <c r="W553" s="20"/>
      <c r="X553" s="19"/>
    </row>
    <row r="554" spans="1:24" s="15" customFormat="1" ht="13.8">
      <c r="A554" s="15" t="s">
        <v>194</v>
      </c>
      <c r="B554" s="19" t="s">
        <v>195</v>
      </c>
      <c r="C554" s="19">
        <v>2022</v>
      </c>
      <c r="D554" s="19" t="s">
        <v>234</v>
      </c>
      <c r="E554" s="16">
        <v>45</v>
      </c>
      <c r="F554" s="20">
        <v>65</v>
      </c>
      <c r="G554" s="21">
        <v>2.870733</v>
      </c>
      <c r="H554" s="20">
        <v>5</v>
      </c>
      <c r="I554" s="20">
        <v>40.292000000000002</v>
      </c>
      <c r="J554" s="20">
        <v>49.707999999999998</v>
      </c>
      <c r="K554" s="20" t="s">
        <v>557</v>
      </c>
      <c r="L554" s="20" t="s">
        <v>557</v>
      </c>
      <c r="M554" s="20">
        <v>41</v>
      </c>
      <c r="N554" s="20">
        <v>55</v>
      </c>
      <c r="O554" s="20" t="s">
        <v>557</v>
      </c>
      <c r="P554" s="20">
        <v>35</v>
      </c>
      <c r="Q554" s="20" t="s">
        <v>557</v>
      </c>
      <c r="R554" s="19" t="s">
        <v>557</v>
      </c>
      <c r="S554" s="20">
        <v>50</v>
      </c>
      <c r="T554" s="20">
        <v>46</v>
      </c>
      <c r="U554" s="20" t="s">
        <v>557</v>
      </c>
      <c r="V554" s="20" t="s">
        <v>557</v>
      </c>
      <c r="W554" s="20" t="s">
        <v>557</v>
      </c>
      <c r="X554" s="19"/>
    </row>
    <row r="555" spans="1:24" s="15" customFormat="1" ht="13.8">
      <c r="A555" s="15" t="s">
        <v>194</v>
      </c>
      <c r="B555" s="19" t="s">
        <v>195</v>
      </c>
      <c r="C555" s="19">
        <v>2023</v>
      </c>
      <c r="D555" s="19" t="s">
        <v>234</v>
      </c>
      <c r="E555" s="16">
        <v>42</v>
      </c>
      <c r="F555" s="20">
        <v>76</v>
      </c>
      <c r="G555" s="21">
        <v>3.4578470000000001</v>
      </c>
      <c r="H555" s="20">
        <v>5</v>
      </c>
      <c r="I555" s="20">
        <v>36.329129999999999</v>
      </c>
      <c r="J555" s="20">
        <v>47.670870000000001</v>
      </c>
      <c r="K555" s="20"/>
      <c r="L555" s="20"/>
      <c r="M555" s="20">
        <v>36.83502</v>
      </c>
      <c r="N555" s="20">
        <v>54.733609999999999</v>
      </c>
      <c r="O555" s="20"/>
      <c r="P555" s="20">
        <v>34.50329</v>
      </c>
      <c r="Q555" s="20"/>
      <c r="R555" s="19"/>
      <c r="S555" s="20">
        <v>49.836219999999997</v>
      </c>
      <c r="T555" s="20">
        <v>34.763800000000003</v>
      </c>
      <c r="U555" s="20"/>
      <c r="V555" s="20"/>
      <c r="W555" s="20"/>
      <c r="X555" s="19"/>
    </row>
    <row r="556" spans="1:24" s="15" customFormat="1" ht="13.8">
      <c r="A556" s="15" t="s">
        <v>194</v>
      </c>
      <c r="B556" s="19" t="s">
        <v>195</v>
      </c>
      <c r="C556" s="19">
        <v>2024</v>
      </c>
      <c r="D556" s="19" t="s">
        <v>234</v>
      </c>
      <c r="E556" s="16">
        <v>41</v>
      </c>
      <c r="F556" s="20">
        <v>82</v>
      </c>
      <c r="G556" s="21">
        <v>3.0884079999999998</v>
      </c>
      <c r="H556" s="20">
        <v>5</v>
      </c>
      <c r="I556" s="20">
        <v>35.935009999999998</v>
      </c>
      <c r="J556" s="20">
        <v>46.064990000000002</v>
      </c>
      <c r="K556" s="20"/>
      <c r="L556" s="20"/>
      <c r="M556" s="20">
        <v>38.533639999999998</v>
      </c>
      <c r="N556" s="20">
        <v>50.63015</v>
      </c>
      <c r="O556" s="20"/>
      <c r="P556" s="20">
        <v>32.267980000000001</v>
      </c>
      <c r="Q556" s="20"/>
      <c r="R556" s="19"/>
      <c r="S556" s="20">
        <v>49.478279999999998</v>
      </c>
      <c r="T556" s="20">
        <v>34.732750000000003</v>
      </c>
      <c r="U556" s="20"/>
      <c r="V556" s="20"/>
      <c r="W556" s="20"/>
      <c r="X556" s="19"/>
    </row>
    <row r="557" spans="1:24" s="15" customFormat="1">
      <c r="A557" s="68" t="s">
        <v>194</v>
      </c>
      <c r="B557" s="70" t="s">
        <v>195</v>
      </c>
      <c r="C557" s="70">
        <v>2025</v>
      </c>
      <c r="D557" s="73" t="str">
        <f>VLOOKUP(B557,'CPI Timeseries 2012 - 2025'!B:C,2,0)</f>
        <v>AME</v>
      </c>
      <c r="E557" s="16">
        <v>40</v>
      </c>
      <c r="F557" s="70">
        <v>84</v>
      </c>
      <c r="G557" s="74">
        <v>2.6172759999999999</v>
      </c>
      <c r="H557" s="70">
        <v>5</v>
      </c>
      <c r="I557" s="75">
        <v>35.70767</v>
      </c>
      <c r="J557" s="75">
        <v>44.29233</v>
      </c>
      <c r="K557" s="75"/>
      <c r="L557" s="75"/>
      <c r="M557" s="75">
        <v>38.539949999999997</v>
      </c>
      <c r="N557" s="75">
        <v>50.60913</v>
      </c>
      <c r="O557" s="75"/>
      <c r="P557" s="75">
        <v>32.214660000000002</v>
      </c>
      <c r="Q557" s="75"/>
      <c r="R557" s="75"/>
      <c r="S557" s="75">
        <v>41.836329999999997</v>
      </c>
      <c r="T557" s="75">
        <v>34.738349999999997</v>
      </c>
      <c r="U557" s="75"/>
      <c r="V557" s="75"/>
      <c r="W557" s="75"/>
      <c r="X557" s="2"/>
    </row>
    <row r="558" spans="1:24" s="15" customFormat="1" ht="13.8">
      <c r="A558" s="15" t="s">
        <v>120</v>
      </c>
      <c r="B558" s="19" t="s">
        <v>121</v>
      </c>
      <c r="C558" s="19">
        <v>2012</v>
      </c>
      <c r="D558" s="19" t="s">
        <v>444</v>
      </c>
      <c r="E558" s="16">
        <v>66</v>
      </c>
      <c r="F558" s="20">
        <v>29</v>
      </c>
      <c r="G558" s="21">
        <v>2.4</v>
      </c>
      <c r="H558" s="20">
        <v>4</v>
      </c>
      <c r="I558" s="20">
        <v>63</v>
      </c>
      <c r="J558" s="20">
        <v>70</v>
      </c>
      <c r="K558" s="20"/>
      <c r="L558" s="20"/>
      <c r="M558" s="20"/>
      <c r="N558" s="20">
        <v>71</v>
      </c>
      <c r="O558" s="20"/>
      <c r="P558" s="20">
        <v>63</v>
      </c>
      <c r="Q558" s="20"/>
      <c r="R558" s="19"/>
      <c r="S558" s="20">
        <v>69</v>
      </c>
      <c r="T558" s="20"/>
      <c r="U558" s="20"/>
      <c r="V558" s="20">
        <v>62</v>
      </c>
      <c r="W558" s="20"/>
      <c r="X558" s="19"/>
    </row>
    <row r="559" spans="1:24" s="15" customFormat="1" ht="13.8">
      <c r="A559" s="15" t="s">
        <v>120</v>
      </c>
      <c r="B559" s="19" t="s">
        <v>121</v>
      </c>
      <c r="C559" s="19">
        <v>2013</v>
      </c>
      <c r="D559" s="19" t="s">
        <v>444</v>
      </c>
      <c r="E559" s="16">
        <v>63</v>
      </c>
      <c r="F559" s="20">
        <v>31</v>
      </c>
      <c r="G559" s="21">
        <v>3.9</v>
      </c>
      <c r="H559" s="20">
        <v>5</v>
      </c>
      <c r="I559" s="20">
        <v>57</v>
      </c>
      <c r="J559" s="20">
        <v>69</v>
      </c>
      <c r="K559" s="20"/>
      <c r="L559" s="20">
        <v>49</v>
      </c>
      <c r="M559" s="20"/>
      <c r="N559" s="20">
        <v>71</v>
      </c>
      <c r="O559" s="20"/>
      <c r="P559" s="20">
        <v>63</v>
      </c>
      <c r="Q559" s="20"/>
      <c r="R559" s="19"/>
      <c r="S559" s="20">
        <v>69</v>
      </c>
      <c r="T559" s="20"/>
      <c r="U559" s="20"/>
      <c r="V559" s="20">
        <v>61</v>
      </c>
      <c r="W559" s="20"/>
      <c r="X559" s="19"/>
    </row>
    <row r="560" spans="1:24" s="15" customFormat="1" ht="13.8">
      <c r="A560" s="15" t="s">
        <v>120</v>
      </c>
      <c r="B560" s="19" t="s">
        <v>121</v>
      </c>
      <c r="C560" s="19">
        <v>2014</v>
      </c>
      <c r="D560" s="19" t="s">
        <v>444</v>
      </c>
      <c r="E560" s="16">
        <v>63</v>
      </c>
      <c r="F560" s="20">
        <v>31</v>
      </c>
      <c r="G560" s="21">
        <v>3.9200000762939453</v>
      </c>
      <c r="H560" s="20">
        <v>5</v>
      </c>
      <c r="I560" s="20">
        <v>57</v>
      </c>
      <c r="J560" s="20">
        <v>69</v>
      </c>
      <c r="K560" s="20"/>
      <c r="L560" s="20">
        <v>49</v>
      </c>
      <c r="M560" s="20"/>
      <c r="N560" s="20">
        <v>71</v>
      </c>
      <c r="O560" s="20"/>
      <c r="P560" s="20">
        <v>63</v>
      </c>
      <c r="Q560" s="20"/>
      <c r="R560" s="19"/>
      <c r="S560" s="20">
        <v>69</v>
      </c>
      <c r="T560" s="20"/>
      <c r="U560" s="20"/>
      <c r="V560" s="20">
        <v>65</v>
      </c>
      <c r="W560" s="20"/>
      <c r="X560" s="19"/>
    </row>
    <row r="561" spans="1:24" s="15" customFormat="1" ht="13.8">
      <c r="A561" s="15" t="s">
        <v>120</v>
      </c>
      <c r="B561" s="19" t="s">
        <v>121</v>
      </c>
      <c r="C561" s="19">
        <v>2015</v>
      </c>
      <c r="D561" s="19" t="s">
        <v>444</v>
      </c>
      <c r="E561" s="16">
        <v>61</v>
      </c>
      <c r="F561" s="20">
        <v>32</v>
      </c>
      <c r="G561" s="21">
        <v>4.1700000762939453</v>
      </c>
      <c r="H561" s="20">
        <v>5</v>
      </c>
      <c r="I561" s="20">
        <v>54</v>
      </c>
      <c r="J561" s="20">
        <v>68</v>
      </c>
      <c r="K561" s="20"/>
      <c r="L561" s="20">
        <v>49</v>
      </c>
      <c r="M561" s="20"/>
      <c r="N561" s="20">
        <v>71</v>
      </c>
      <c r="O561" s="20"/>
      <c r="P561" s="20">
        <v>63</v>
      </c>
      <c r="Q561" s="20"/>
      <c r="R561" s="19"/>
      <c r="S561" s="20">
        <v>69</v>
      </c>
      <c r="T561" s="20"/>
      <c r="U561" s="20"/>
      <c r="V561" s="20">
        <v>55</v>
      </c>
      <c r="W561" s="20"/>
      <c r="X561" s="19"/>
    </row>
    <row r="562" spans="1:24" s="15" customFormat="1" ht="13.8">
      <c r="A562" s="15" t="s">
        <v>120</v>
      </c>
      <c r="B562" s="19" t="s">
        <v>121</v>
      </c>
      <c r="C562" s="19">
        <v>2016</v>
      </c>
      <c r="D562" s="19" t="s">
        <v>444</v>
      </c>
      <c r="E562" s="16">
        <v>55</v>
      </c>
      <c r="F562" s="20">
        <v>47</v>
      </c>
      <c r="G562" s="21">
        <v>5.94</v>
      </c>
      <c r="H562" s="20">
        <v>5</v>
      </c>
      <c r="I562" s="20">
        <v>46</v>
      </c>
      <c r="J562" s="20">
        <v>65</v>
      </c>
      <c r="K562" s="20" t="s">
        <v>557</v>
      </c>
      <c r="L562" s="20">
        <v>42</v>
      </c>
      <c r="M562" s="20" t="s">
        <v>557</v>
      </c>
      <c r="N562" s="20">
        <v>72</v>
      </c>
      <c r="O562" s="20" t="s">
        <v>557</v>
      </c>
      <c r="P562" s="20">
        <v>47</v>
      </c>
      <c r="Q562" s="20" t="s">
        <v>557</v>
      </c>
      <c r="R562" s="19" t="s">
        <v>557</v>
      </c>
      <c r="S562" s="20">
        <v>67</v>
      </c>
      <c r="T562" s="20" t="s">
        <v>557</v>
      </c>
      <c r="U562" s="20" t="s">
        <v>557</v>
      </c>
      <c r="V562" s="20">
        <v>49</v>
      </c>
      <c r="W562" s="20" t="s">
        <v>557</v>
      </c>
      <c r="X562" s="19"/>
    </row>
    <row r="563" spans="1:24" s="15" customFormat="1" ht="13.8">
      <c r="A563" s="15" t="s">
        <v>120</v>
      </c>
      <c r="B563" s="19" t="s">
        <v>121</v>
      </c>
      <c r="C563" s="19">
        <v>2017</v>
      </c>
      <c r="D563" s="19" t="s">
        <v>444</v>
      </c>
      <c r="E563" s="16">
        <v>57</v>
      </c>
      <c r="F563" s="20">
        <v>42</v>
      </c>
      <c r="G563" s="21">
        <v>3.78</v>
      </c>
      <c r="H563" s="20">
        <v>7</v>
      </c>
      <c r="I563" s="20">
        <v>51</v>
      </c>
      <c r="J563" s="20">
        <v>63</v>
      </c>
      <c r="K563" s="20"/>
      <c r="L563" s="20">
        <v>44</v>
      </c>
      <c r="M563" s="20"/>
      <c r="N563" s="20">
        <v>72</v>
      </c>
      <c r="O563" s="20"/>
      <c r="P563" s="20">
        <v>47</v>
      </c>
      <c r="Q563" s="20">
        <v>54</v>
      </c>
      <c r="R563" s="19"/>
      <c r="S563" s="20">
        <v>64</v>
      </c>
      <c r="T563" s="20">
        <v>62</v>
      </c>
      <c r="U563" s="20"/>
      <c r="V563" s="20">
        <v>58</v>
      </c>
      <c r="W563" s="20"/>
      <c r="X563" s="19"/>
    </row>
    <row r="564" spans="1:24" s="15" customFormat="1" ht="13.8">
      <c r="A564" s="15" t="s">
        <v>120</v>
      </c>
      <c r="B564" s="19" t="s">
        <v>121</v>
      </c>
      <c r="C564" s="19">
        <v>2018</v>
      </c>
      <c r="D564" s="19" t="s">
        <v>444</v>
      </c>
      <c r="E564" s="16">
        <v>59</v>
      </c>
      <c r="F564" s="20">
        <v>38</v>
      </c>
      <c r="G564" s="21">
        <v>3.54</v>
      </c>
      <c r="H564" s="20">
        <v>7</v>
      </c>
      <c r="I564" s="20">
        <v>53</v>
      </c>
      <c r="J564" s="20">
        <v>65</v>
      </c>
      <c r="K564" s="20"/>
      <c r="L564" s="20">
        <v>44</v>
      </c>
      <c r="M564" s="20"/>
      <c r="N564" s="20">
        <v>72</v>
      </c>
      <c r="O564" s="20"/>
      <c r="P564" s="20">
        <v>59</v>
      </c>
      <c r="Q564" s="20">
        <v>50</v>
      </c>
      <c r="R564" s="19"/>
      <c r="S564" s="20">
        <v>59</v>
      </c>
      <c r="T564" s="20">
        <v>66</v>
      </c>
      <c r="U564" s="20"/>
      <c r="V564" s="20">
        <v>60</v>
      </c>
      <c r="W564" s="20"/>
      <c r="X564" s="19"/>
    </row>
    <row r="565" spans="1:24" s="15" customFormat="1" ht="13.8">
      <c r="A565" s="15" t="s">
        <v>120</v>
      </c>
      <c r="B565" s="19" t="s">
        <v>121</v>
      </c>
      <c r="C565" s="19">
        <v>2019</v>
      </c>
      <c r="D565" s="19" t="s">
        <v>444</v>
      </c>
      <c r="E565" s="16">
        <v>58</v>
      </c>
      <c r="F565" s="20">
        <v>41</v>
      </c>
      <c r="G565" s="21">
        <v>3.413456</v>
      </c>
      <c r="H565" s="20">
        <v>7</v>
      </c>
      <c r="I565" s="20">
        <v>52.40193</v>
      </c>
      <c r="J565" s="20">
        <v>63.59807</v>
      </c>
      <c r="K565" s="20" t="s">
        <v>557</v>
      </c>
      <c r="L565" s="20">
        <v>44</v>
      </c>
      <c r="M565" s="20" t="s">
        <v>557</v>
      </c>
      <c r="N565" s="20">
        <v>72</v>
      </c>
      <c r="O565" s="20" t="s">
        <v>557</v>
      </c>
      <c r="P565" s="20">
        <v>59</v>
      </c>
      <c r="Q565" s="20">
        <v>51</v>
      </c>
      <c r="R565" s="19" t="s">
        <v>557</v>
      </c>
      <c r="S565" s="20">
        <v>59</v>
      </c>
      <c r="T565" s="20">
        <v>64</v>
      </c>
      <c r="U565" s="20" t="s">
        <v>557</v>
      </c>
      <c r="V565" s="20">
        <v>58</v>
      </c>
      <c r="W565" s="20" t="s">
        <v>557</v>
      </c>
      <c r="X565" s="19"/>
    </row>
    <row r="566" spans="1:24" s="15" customFormat="1" ht="13.8">
      <c r="A566" s="15" t="s">
        <v>120</v>
      </c>
      <c r="B566" s="19" t="s">
        <v>121</v>
      </c>
      <c r="C566" s="19">
        <v>2020</v>
      </c>
      <c r="D566" s="19" t="s">
        <v>444</v>
      </c>
      <c r="E566" s="16">
        <v>57</v>
      </c>
      <c r="F566" s="20">
        <v>42</v>
      </c>
      <c r="G566" s="21">
        <v>3.191929</v>
      </c>
      <c r="H566" s="20">
        <v>7</v>
      </c>
      <c r="I566" s="20">
        <v>51.765239999999999</v>
      </c>
      <c r="J566" s="20">
        <v>62.234760000000001</v>
      </c>
      <c r="K566" s="20" t="s">
        <v>557</v>
      </c>
      <c r="L566" s="20">
        <v>35</v>
      </c>
      <c r="M566" s="20" t="s">
        <v>557</v>
      </c>
      <c r="N566" s="20">
        <v>72</v>
      </c>
      <c r="O566" s="20" t="s">
        <v>557</v>
      </c>
      <c r="P566" s="20">
        <v>59</v>
      </c>
      <c r="Q566" s="20">
        <v>50</v>
      </c>
      <c r="R566" s="19" t="s">
        <v>557</v>
      </c>
      <c r="S566" s="20">
        <v>59</v>
      </c>
      <c r="T566" s="20">
        <v>66</v>
      </c>
      <c r="U566" s="20" t="s">
        <v>557</v>
      </c>
      <c r="V566" s="20">
        <v>58</v>
      </c>
      <c r="W566" s="20" t="s">
        <v>557</v>
      </c>
      <c r="X566" s="19"/>
    </row>
    <row r="567" spans="1:24" s="15" customFormat="1" ht="13.8">
      <c r="A567" s="15" t="s">
        <v>120</v>
      </c>
      <c r="B567" s="19" t="s">
        <v>121</v>
      </c>
      <c r="C567" s="19">
        <v>2021</v>
      </c>
      <c r="D567" s="19" t="s">
        <v>444</v>
      </c>
      <c r="E567" s="16">
        <v>53</v>
      </c>
      <c r="F567" s="20">
        <v>52</v>
      </c>
      <c r="G567" s="21">
        <v>2.5944449999999999</v>
      </c>
      <c r="H567" s="20">
        <v>8</v>
      </c>
      <c r="I567" s="20">
        <v>48.732140000000001</v>
      </c>
      <c r="J567" s="20">
        <v>57.267859999999999</v>
      </c>
      <c r="K567" s="20"/>
      <c r="L567" s="20">
        <v>34.911549999999998</v>
      </c>
      <c r="M567" s="20"/>
      <c r="N567" s="20">
        <v>54.733609999999999</v>
      </c>
      <c r="O567" s="20"/>
      <c r="P567" s="20">
        <v>46.737209999999997</v>
      </c>
      <c r="Q567" s="20">
        <v>42.164749999999998</v>
      </c>
      <c r="R567" s="19"/>
      <c r="S567" s="20">
        <v>56.454909999999998</v>
      </c>
      <c r="T567" s="20">
        <v>68.040440000000004</v>
      </c>
      <c r="U567" s="20"/>
      <c r="V567" s="20">
        <v>60.286279999999998</v>
      </c>
      <c r="W567" s="20">
        <v>64.325710000000001</v>
      </c>
      <c r="X567" s="19"/>
    </row>
    <row r="568" spans="1:24" s="15" customFormat="1" ht="13.8">
      <c r="A568" s="15" t="s">
        <v>120</v>
      </c>
      <c r="B568" s="19" t="s">
        <v>121</v>
      </c>
      <c r="C568" s="19">
        <v>2022</v>
      </c>
      <c r="D568" s="19" t="s">
        <v>444</v>
      </c>
      <c r="E568" s="16">
        <v>52</v>
      </c>
      <c r="F568" s="20">
        <v>51</v>
      </c>
      <c r="G568" s="21">
        <v>2.4574889999999998</v>
      </c>
      <c r="H568" s="20">
        <v>8</v>
      </c>
      <c r="I568" s="20">
        <v>47.969720000000002</v>
      </c>
      <c r="J568" s="20">
        <v>56.030279999999998</v>
      </c>
      <c r="K568" s="20" t="s">
        <v>557</v>
      </c>
      <c r="L568" s="20">
        <v>35</v>
      </c>
      <c r="M568" s="20" t="s">
        <v>557</v>
      </c>
      <c r="N568" s="20">
        <v>55</v>
      </c>
      <c r="O568" s="20" t="s">
        <v>557</v>
      </c>
      <c r="P568" s="20">
        <v>47</v>
      </c>
      <c r="Q568" s="20">
        <v>44</v>
      </c>
      <c r="R568" s="19" t="s">
        <v>557</v>
      </c>
      <c r="S568" s="20">
        <v>50</v>
      </c>
      <c r="T568" s="20">
        <v>67</v>
      </c>
      <c r="U568" s="20" t="s">
        <v>557</v>
      </c>
      <c r="V568" s="20">
        <v>57</v>
      </c>
      <c r="W568" s="20">
        <v>64</v>
      </c>
      <c r="X568" s="19"/>
    </row>
    <row r="569" spans="1:24" s="15" customFormat="1" ht="13.8">
      <c r="A569" s="15" t="s">
        <v>120</v>
      </c>
      <c r="B569" s="19" t="s">
        <v>121</v>
      </c>
      <c r="C569" s="19">
        <v>2023</v>
      </c>
      <c r="D569" s="19" t="s">
        <v>444</v>
      </c>
      <c r="E569" s="16">
        <v>53</v>
      </c>
      <c r="F569" s="20">
        <v>49</v>
      </c>
      <c r="G569" s="21">
        <v>2.2064360000000001</v>
      </c>
      <c r="H569" s="20">
        <v>8</v>
      </c>
      <c r="I569" s="20">
        <v>49.381439999999998</v>
      </c>
      <c r="J569" s="20">
        <v>56.618560000000002</v>
      </c>
      <c r="K569" s="20"/>
      <c r="L569" s="20">
        <v>34.911549999999998</v>
      </c>
      <c r="M569" s="20"/>
      <c r="N569" s="20">
        <v>54.733609999999999</v>
      </c>
      <c r="O569" s="20"/>
      <c r="P569" s="20">
        <v>58.971130000000002</v>
      </c>
      <c r="Q569" s="20">
        <v>44.647190000000002</v>
      </c>
      <c r="R569" s="19"/>
      <c r="S569" s="20">
        <v>47.746110000000002</v>
      </c>
      <c r="T569" s="20">
        <v>63.700009999999999</v>
      </c>
      <c r="U569" s="20"/>
      <c r="V569" s="20">
        <v>57.129739999999998</v>
      </c>
      <c r="W569" s="20">
        <v>60.732599999999998</v>
      </c>
      <c r="X569" s="19"/>
    </row>
    <row r="570" spans="1:24" s="15" customFormat="1" ht="13.8">
      <c r="A570" s="15" t="s">
        <v>120</v>
      </c>
      <c r="B570" s="19" t="s">
        <v>121</v>
      </c>
      <c r="C570" s="19">
        <v>2024</v>
      </c>
      <c r="D570" s="19" t="s">
        <v>444</v>
      </c>
      <c r="E570" s="16">
        <v>56</v>
      </c>
      <c r="F570" s="20">
        <v>46</v>
      </c>
      <c r="G570" s="21">
        <v>2.4808940000000002</v>
      </c>
      <c r="H570" s="20">
        <v>7</v>
      </c>
      <c r="I570" s="20">
        <v>51.931339999999999</v>
      </c>
      <c r="J570" s="20">
        <v>60.068660000000001</v>
      </c>
      <c r="K570" s="20"/>
      <c r="L570" s="20"/>
      <c r="M570" s="20"/>
      <c r="N570" s="20">
        <v>66.739130000000003</v>
      </c>
      <c r="O570" s="20"/>
      <c r="P570" s="20">
        <v>58.851039999999998</v>
      </c>
      <c r="Q570" s="20">
        <v>39.53969</v>
      </c>
      <c r="R570" s="19"/>
      <c r="S570" s="20">
        <v>47.11891</v>
      </c>
      <c r="T570" s="20">
        <v>61.425800000000002</v>
      </c>
      <c r="U570" s="20"/>
      <c r="V570" s="20">
        <v>58.964060000000003</v>
      </c>
      <c r="W570" s="20">
        <v>58.376350000000002</v>
      </c>
      <c r="X570" s="19"/>
    </row>
    <row r="571" spans="1:24" s="15" customFormat="1">
      <c r="A571" s="68" t="s">
        <v>120</v>
      </c>
      <c r="B571" s="70" t="s">
        <v>121</v>
      </c>
      <c r="C571" s="70">
        <v>2025</v>
      </c>
      <c r="D571" s="73" t="str">
        <f>VLOOKUP(B571,'CPI Timeseries 2012 - 2025'!B:C,2,0)</f>
        <v>WE/EU</v>
      </c>
      <c r="E571" s="16">
        <v>55</v>
      </c>
      <c r="F571" s="70">
        <v>49</v>
      </c>
      <c r="G571" s="74">
        <v>2.243217</v>
      </c>
      <c r="H571" s="70">
        <v>6</v>
      </c>
      <c r="I571" s="75">
        <v>51.321129999999997</v>
      </c>
      <c r="J571" s="75">
        <v>58.678870000000003</v>
      </c>
      <c r="K571" s="75"/>
      <c r="L571" s="75"/>
      <c r="M571" s="75"/>
      <c r="N571" s="75">
        <v>50.60913</v>
      </c>
      <c r="O571" s="75"/>
      <c r="P571" s="75">
        <v>58.821210000000001</v>
      </c>
      <c r="Q571" s="75">
        <v>45.099899999999998</v>
      </c>
      <c r="R571" s="75"/>
      <c r="S571" s="75">
        <v>50.91377</v>
      </c>
      <c r="T571" s="75">
        <v>64.175539999999998</v>
      </c>
      <c r="U571" s="75"/>
      <c r="V571" s="75"/>
      <c r="W571" s="75">
        <v>60.10116</v>
      </c>
      <c r="X571" s="2"/>
    </row>
    <row r="572" spans="1:24" s="15" customFormat="1" ht="13.8">
      <c r="A572" s="15" t="s">
        <v>100</v>
      </c>
      <c r="B572" s="19" t="s">
        <v>101</v>
      </c>
      <c r="C572" s="19">
        <v>2012</v>
      </c>
      <c r="D572" s="19" t="s">
        <v>444</v>
      </c>
      <c r="E572" s="16">
        <v>49</v>
      </c>
      <c r="F572" s="20">
        <v>54</v>
      </c>
      <c r="G572" s="21">
        <v>2.9</v>
      </c>
      <c r="H572" s="20">
        <v>10</v>
      </c>
      <c r="I572" s="20">
        <v>44</v>
      </c>
      <c r="J572" s="20">
        <v>53</v>
      </c>
      <c r="K572" s="20"/>
      <c r="L572" s="20">
        <v>49</v>
      </c>
      <c r="M572" s="20">
        <v>62</v>
      </c>
      <c r="N572" s="20">
        <v>54</v>
      </c>
      <c r="O572" s="20">
        <v>58</v>
      </c>
      <c r="P572" s="20">
        <v>52</v>
      </c>
      <c r="Q572" s="20">
        <v>40</v>
      </c>
      <c r="R572" s="19"/>
      <c r="S572" s="20">
        <v>41</v>
      </c>
      <c r="T572" s="20"/>
      <c r="U572" s="20"/>
      <c r="V572" s="20">
        <v>34</v>
      </c>
      <c r="W572" s="20">
        <v>55</v>
      </c>
      <c r="X572" s="19">
        <v>41</v>
      </c>
    </row>
    <row r="573" spans="1:24" s="15" customFormat="1" ht="13.8">
      <c r="A573" s="15" t="s">
        <v>100</v>
      </c>
      <c r="B573" s="19" t="s">
        <v>101</v>
      </c>
      <c r="C573" s="19">
        <v>2013</v>
      </c>
      <c r="D573" s="19" t="s">
        <v>444</v>
      </c>
      <c r="E573" s="16">
        <v>48</v>
      </c>
      <c r="F573" s="20">
        <v>57</v>
      </c>
      <c r="G573" s="21">
        <v>3</v>
      </c>
      <c r="H573" s="20">
        <v>10</v>
      </c>
      <c r="I573" s="20">
        <v>43</v>
      </c>
      <c r="J573" s="20">
        <v>53</v>
      </c>
      <c r="K573" s="20"/>
      <c r="L573" s="20">
        <v>49</v>
      </c>
      <c r="M573" s="20">
        <v>62</v>
      </c>
      <c r="N573" s="20">
        <v>54</v>
      </c>
      <c r="O573" s="20">
        <v>58</v>
      </c>
      <c r="P573" s="20">
        <v>52</v>
      </c>
      <c r="Q573" s="20">
        <v>36</v>
      </c>
      <c r="R573" s="19"/>
      <c r="S573" s="20">
        <v>41</v>
      </c>
      <c r="T573" s="20"/>
      <c r="U573" s="20"/>
      <c r="V573" s="20">
        <v>34</v>
      </c>
      <c r="W573" s="20">
        <v>55</v>
      </c>
      <c r="X573" s="19">
        <v>41</v>
      </c>
    </row>
    <row r="574" spans="1:24" s="15" customFormat="1" ht="13.8">
      <c r="A574" s="15" t="s">
        <v>100</v>
      </c>
      <c r="B574" s="19" t="s">
        <v>101</v>
      </c>
      <c r="C574" s="19">
        <v>2014</v>
      </c>
      <c r="D574" s="19" t="s">
        <v>444</v>
      </c>
      <c r="E574" s="16">
        <v>51</v>
      </c>
      <c r="F574" s="20">
        <v>53</v>
      </c>
      <c r="G574" s="21">
        <v>2.940000057220459</v>
      </c>
      <c r="H574" s="20">
        <v>9</v>
      </c>
      <c r="I574" s="20">
        <v>46</v>
      </c>
      <c r="J574" s="20">
        <v>56</v>
      </c>
      <c r="K574" s="20"/>
      <c r="L574" s="20">
        <v>49</v>
      </c>
      <c r="M574" s="20">
        <v>62</v>
      </c>
      <c r="N574" s="20">
        <v>54</v>
      </c>
      <c r="O574" s="20">
        <v>55</v>
      </c>
      <c r="P574" s="20">
        <v>63</v>
      </c>
      <c r="Q574" s="20">
        <v>36</v>
      </c>
      <c r="R574" s="19"/>
      <c r="S574" s="20">
        <v>41</v>
      </c>
      <c r="T574" s="20"/>
      <c r="U574" s="20"/>
      <c r="V574" s="20">
        <v>48</v>
      </c>
      <c r="W574" s="20">
        <v>53</v>
      </c>
      <c r="X574" s="19"/>
    </row>
    <row r="575" spans="1:24" s="15" customFormat="1" ht="13.8">
      <c r="A575" s="15" t="s">
        <v>100</v>
      </c>
      <c r="B575" s="19" t="s">
        <v>101</v>
      </c>
      <c r="C575" s="19">
        <v>2015</v>
      </c>
      <c r="D575" s="19" t="s">
        <v>444</v>
      </c>
      <c r="E575" s="16">
        <v>56</v>
      </c>
      <c r="F575" s="20">
        <v>38</v>
      </c>
      <c r="G575" s="21">
        <v>2.2100000381469727</v>
      </c>
      <c r="H575" s="20">
        <v>9</v>
      </c>
      <c r="I575" s="20">
        <v>52</v>
      </c>
      <c r="J575" s="20">
        <v>60</v>
      </c>
      <c r="K575" s="20"/>
      <c r="L575" s="20">
        <v>57</v>
      </c>
      <c r="M575" s="20">
        <v>66</v>
      </c>
      <c r="N575" s="20">
        <v>54</v>
      </c>
      <c r="O575" s="20">
        <v>55</v>
      </c>
      <c r="P575" s="20">
        <v>63</v>
      </c>
      <c r="Q575" s="20">
        <v>44</v>
      </c>
      <c r="R575" s="19"/>
      <c r="S575" s="20">
        <v>50</v>
      </c>
      <c r="T575" s="20"/>
      <c r="U575" s="20"/>
      <c r="V575" s="20">
        <v>53</v>
      </c>
      <c r="W575" s="20">
        <v>59</v>
      </c>
      <c r="X575" s="19"/>
    </row>
    <row r="576" spans="1:24" s="15" customFormat="1" ht="13.8">
      <c r="A576" s="15" t="s">
        <v>100</v>
      </c>
      <c r="B576" s="19" t="s">
        <v>101</v>
      </c>
      <c r="C576" s="19">
        <v>2016</v>
      </c>
      <c r="D576" s="19" t="s">
        <v>444</v>
      </c>
      <c r="E576" s="16">
        <v>55</v>
      </c>
      <c r="F576" s="20">
        <v>47</v>
      </c>
      <c r="G576" s="21">
        <v>2.2400000000000002</v>
      </c>
      <c r="H576" s="20">
        <v>9</v>
      </c>
      <c r="I576" s="20">
        <v>51</v>
      </c>
      <c r="J576" s="20">
        <v>59</v>
      </c>
      <c r="K576" s="20" t="s">
        <v>557</v>
      </c>
      <c r="L576" s="20">
        <v>52</v>
      </c>
      <c r="M576" s="20">
        <v>65</v>
      </c>
      <c r="N576" s="20">
        <v>54</v>
      </c>
      <c r="O576" s="20">
        <v>59</v>
      </c>
      <c r="P576" s="20">
        <v>59</v>
      </c>
      <c r="Q576" s="20">
        <v>47</v>
      </c>
      <c r="R576" s="19" t="s">
        <v>557</v>
      </c>
      <c r="S576" s="20">
        <v>50</v>
      </c>
      <c r="T576" s="20" t="s">
        <v>557</v>
      </c>
      <c r="U576" s="20" t="s">
        <v>557</v>
      </c>
      <c r="V576" s="20">
        <v>46</v>
      </c>
      <c r="W576" s="20">
        <v>62</v>
      </c>
      <c r="X576" s="19"/>
    </row>
    <row r="577" spans="1:24" s="15" customFormat="1" ht="13.8">
      <c r="A577" s="15" t="s">
        <v>100</v>
      </c>
      <c r="B577" s="19" t="s">
        <v>101</v>
      </c>
      <c r="C577" s="19">
        <v>2017</v>
      </c>
      <c r="D577" s="19" t="s">
        <v>444</v>
      </c>
      <c r="E577" s="16">
        <v>57</v>
      </c>
      <c r="F577" s="20">
        <v>42</v>
      </c>
      <c r="G577" s="21">
        <v>1.98</v>
      </c>
      <c r="H577" s="20">
        <v>10</v>
      </c>
      <c r="I577" s="20">
        <v>54</v>
      </c>
      <c r="J577" s="20">
        <v>60</v>
      </c>
      <c r="K577" s="20"/>
      <c r="L577" s="20">
        <v>62</v>
      </c>
      <c r="M577" s="20">
        <v>65</v>
      </c>
      <c r="N577" s="20">
        <v>55</v>
      </c>
      <c r="O577" s="20">
        <v>62</v>
      </c>
      <c r="P577" s="20">
        <v>59</v>
      </c>
      <c r="Q577" s="20">
        <v>49</v>
      </c>
      <c r="R577" s="19"/>
      <c r="S577" s="20">
        <v>50</v>
      </c>
      <c r="T577" s="20">
        <v>61</v>
      </c>
      <c r="U577" s="20"/>
      <c r="V577" s="20">
        <v>48</v>
      </c>
      <c r="W577" s="20">
        <v>61</v>
      </c>
      <c r="X577" s="19"/>
    </row>
    <row r="578" spans="1:24" s="15" customFormat="1" ht="13.8">
      <c r="A578" s="15" t="s">
        <v>100</v>
      </c>
      <c r="B578" s="19" t="s">
        <v>101</v>
      </c>
      <c r="C578" s="19">
        <v>2018</v>
      </c>
      <c r="D578" s="19" t="s">
        <v>444</v>
      </c>
      <c r="E578" s="16">
        <v>59</v>
      </c>
      <c r="F578" s="20">
        <v>38</v>
      </c>
      <c r="G578" s="21">
        <v>2.2799999999999998</v>
      </c>
      <c r="H578" s="20">
        <v>10</v>
      </c>
      <c r="I578" s="20">
        <v>55</v>
      </c>
      <c r="J578" s="20">
        <v>63</v>
      </c>
      <c r="K578" s="20"/>
      <c r="L578" s="20">
        <v>62</v>
      </c>
      <c r="M578" s="20">
        <v>65</v>
      </c>
      <c r="N578" s="20">
        <v>55</v>
      </c>
      <c r="O578" s="20">
        <v>62</v>
      </c>
      <c r="P578" s="20">
        <v>71</v>
      </c>
      <c r="Q578" s="20">
        <v>53</v>
      </c>
      <c r="R578" s="19"/>
      <c r="S578" s="20">
        <v>50</v>
      </c>
      <c r="T578" s="20">
        <v>60</v>
      </c>
      <c r="U578" s="20"/>
      <c r="V578" s="20">
        <v>47</v>
      </c>
      <c r="W578" s="20">
        <v>61</v>
      </c>
      <c r="X578" s="19"/>
    </row>
    <row r="579" spans="1:24" s="15" customFormat="1" ht="13.8">
      <c r="A579" s="15" t="s">
        <v>100</v>
      </c>
      <c r="B579" s="19" t="s">
        <v>101</v>
      </c>
      <c r="C579" s="19">
        <v>2019</v>
      </c>
      <c r="D579" s="19" t="s">
        <v>444</v>
      </c>
      <c r="E579" s="16">
        <v>56</v>
      </c>
      <c r="F579" s="20">
        <v>44</v>
      </c>
      <c r="G579" s="21">
        <v>1.868036</v>
      </c>
      <c r="H579" s="20">
        <v>10</v>
      </c>
      <c r="I579" s="20">
        <v>52.936419999999998</v>
      </c>
      <c r="J579" s="20">
        <v>59.063580000000002</v>
      </c>
      <c r="K579" s="20" t="s">
        <v>557</v>
      </c>
      <c r="L579" s="20">
        <v>62</v>
      </c>
      <c r="M579" s="20">
        <v>57</v>
      </c>
      <c r="N579" s="20">
        <v>55</v>
      </c>
      <c r="O579" s="20">
        <v>62</v>
      </c>
      <c r="P579" s="20">
        <v>59</v>
      </c>
      <c r="Q579" s="20">
        <v>48</v>
      </c>
      <c r="R579" s="19" t="s">
        <v>557</v>
      </c>
      <c r="S579" s="20">
        <v>47</v>
      </c>
      <c r="T579" s="20">
        <v>61</v>
      </c>
      <c r="U579" s="20" t="s">
        <v>557</v>
      </c>
      <c r="V579" s="20">
        <v>48</v>
      </c>
      <c r="W579" s="20">
        <v>59</v>
      </c>
      <c r="X579" s="19"/>
    </row>
    <row r="580" spans="1:24" s="15" customFormat="1" ht="13.8">
      <c r="A580" s="15" t="s">
        <v>100</v>
      </c>
      <c r="B580" s="19" t="s">
        <v>101</v>
      </c>
      <c r="C580" s="19">
        <v>2020</v>
      </c>
      <c r="D580" s="19" t="s">
        <v>444</v>
      </c>
      <c r="E580" s="16">
        <v>54</v>
      </c>
      <c r="F580" s="20">
        <v>49</v>
      </c>
      <c r="G580" s="21">
        <v>1.098983</v>
      </c>
      <c r="H580" s="20">
        <v>10</v>
      </c>
      <c r="I580" s="20">
        <v>52.197670000000002</v>
      </c>
      <c r="J580" s="20">
        <v>55.802329999999998</v>
      </c>
      <c r="K580" s="20" t="s">
        <v>557</v>
      </c>
      <c r="L580" s="20">
        <v>44</v>
      </c>
      <c r="M580" s="20">
        <v>57</v>
      </c>
      <c r="N580" s="20">
        <v>55</v>
      </c>
      <c r="O580" s="20">
        <v>62</v>
      </c>
      <c r="P580" s="20">
        <v>59</v>
      </c>
      <c r="Q580" s="20">
        <v>45</v>
      </c>
      <c r="R580" s="19" t="s">
        <v>557</v>
      </c>
      <c r="S580" s="20">
        <v>50</v>
      </c>
      <c r="T580" s="20">
        <v>61</v>
      </c>
      <c r="U580" s="20" t="s">
        <v>557</v>
      </c>
      <c r="V580" s="20">
        <v>48</v>
      </c>
      <c r="W580" s="20">
        <v>61</v>
      </c>
      <c r="X580" s="19"/>
    </row>
    <row r="581" spans="1:24" s="15" customFormat="1" ht="13.8">
      <c r="A581" s="15" t="s">
        <v>100</v>
      </c>
      <c r="B581" s="19" t="s">
        <v>101</v>
      </c>
      <c r="C581" s="19">
        <v>2021</v>
      </c>
      <c r="D581" s="19" t="s">
        <v>444</v>
      </c>
      <c r="E581" s="16">
        <v>54</v>
      </c>
      <c r="F581" s="20">
        <v>49</v>
      </c>
      <c r="G581" s="21">
        <v>1.283622</v>
      </c>
      <c r="H581" s="20">
        <v>10</v>
      </c>
      <c r="I581" s="20">
        <v>51.888440000000003</v>
      </c>
      <c r="J581" s="20">
        <v>56.111559999999997</v>
      </c>
      <c r="K581" s="20"/>
      <c r="L581" s="20">
        <v>43.780419999999999</v>
      </c>
      <c r="M581" s="20">
        <v>56.782600000000002</v>
      </c>
      <c r="N581" s="20">
        <v>54.733609999999999</v>
      </c>
      <c r="O581" s="20">
        <v>62.292259999999999</v>
      </c>
      <c r="P581" s="20">
        <v>58.971130000000002</v>
      </c>
      <c r="Q581" s="20">
        <v>40.538330000000002</v>
      </c>
      <c r="R581" s="19"/>
      <c r="S581" s="20">
        <v>49.836219999999997</v>
      </c>
      <c r="T581" s="20">
        <v>62.2532</v>
      </c>
      <c r="U581" s="20"/>
      <c r="V581" s="20">
        <v>45.205039999999997</v>
      </c>
      <c r="W581" s="20">
        <v>60.732599999999998</v>
      </c>
      <c r="X581" s="19"/>
    </row>
    <row r="582" spans="1:24" s="15" customFormat="1" ht="13.8">
      <c r="A582" s="15" t="s">
        <v>100</v>
      </c>
      <c r="B582" s="19" t="s">
        <v>101</v>
      </c>
      <c r="C582" s="19">
        <v>2022</v>
      </c>
      <c r="D582" s="19" t="s">
        <v>444</v>
      </c>
      <c r="E582" s="16">
        <v>56</v>
      </c>
      <c r="F582" s="20">
        <v>41</v>
      </c>
      <c r="G582" s="21">
        <v>1.0847979999999999</v>
      </c>
      <c r="H582" s="20">
        <v>10</v>
      </c>
      <c r="I582" s="20">
        <v>54.220930000000003</v>
      </c>
      <c r="J582" s="20">
        <v>57.779069999999997</v>
      </c>
      <c r="K582" s="20" t="s">
        <v>557</v>
      </c>
      <c r="L582" s="20">
        <v>44</v>
      </c>
      <c r="M582" s="20">
        <v>57</v>
      </c>
      <c r="N582" s="20">
        <v>55</v>
      </c>
      <c r="O582" s="20">
        <v>59</v>
      </c>
      <c r="P582" s="20">
        <v>59</v>
      </c>
      <c r="Q582" s="20">
        <v>59</v>
      </c>
      <c r="R582" s="19" t="s">
        <v>557</v>
      </c>
      <c r="S582" s="20">
        <v>50</v>
      </c>
      <c r="T582" s="20">
        <v>66</v>
      </c>
      <c r="U582" s="20" t="s">
        <v>557</v>
      </c>
      <c r="V582" s="20">
        <v>47</v>
      </c>
      <c r="W582" s="20">
        <v>62</v>
      </c>
      <c r="X582" s="19"/>
    </row>
    <row r="583" spans="1:24" s="15" customFormat="1" ht="13.8">
      <c r="A583" s="15" t="s">
        <v>100</v>
      </c>
      <c r="B583" s="19" t="s">
        <v>101</v>
      </c>
      <c r="C583" s="19">
        <v>2023</v>
      </c>
      <c r="D583" s="19" t="s">
        <v>444</v>
      </c>
      <c r="E583" s="16">
        <v>57</v>
      </c>
      <c r="F583" s="20">
        <v>41</v>
      </c>
      <c r="G583" s="21">
        <v>1.2609410000000001</v>
      </c>
      <c r="H583" s="20">
        <v>10</v>
      </c>
      <c r="I583" s="20">
        <v>54.93206</v>
      </c>
      <c r="J583" s="20">
        <v>59.06794</v>
      </c>
      <c r="K583" s="20"/>
      <c r="L583" s="20">
        <v>43.780419999999999</v>
      </c>
      <c r="M583" s="20">
        <v>56.782600000000002</v>
      </c>
      <c r="N583" s="20">
        <v>54.733609999999999</v>
      </c>
      <c r="O583" s="20">
        <v>59.324849999999998</v>
      </c>
      <c r="P583" s="20">
        <v>58.971130000000002</v>
      </c>
      <c r="Q583" s="20">
        <v>69.642759999999996</v>
      </c>
      <c r="R583" s="19"/>
      <c r="S583" s="20">
        <v>49.836219999999997</v>
      </c>
      <c r="T583" s="20">
        <v>66.593630000000005</v>
      </c>
      <c r="U583" s="20"/>
      <c r="V583" s="20">
        <v>49.93985</v>
      </c>
      <c r="W583" s="20">
        <v>62.529159999999997</v>
      </c>
      <c r="X583" s="19"/>
    </row>
    <row r="584" spans="1:24" s="15" customFormat="1" ht="13.8">
      <c r="A584" s="15" t="s">
        <v>100</v>
      </c>
      <c r="B584" s="19" t="s">
        <v>101</v>
      </c>
      <c r="C584" s="19">
        <v>2024</v>
      </c>
      <c r="D584" s="19" t="s">
        <v>444</v>
      </c>
      <c r="E584" s="16">
        <v>56</v>
      </c>
      <c r="F584" s="20">
        <v>46</v>
      </c>
      <c r="G584" s="21">
        <v>1.39215</v>
      </c>
      <c r="H584" s="20">
        <v>10</v>
      </c>
      <c r="I584" s="20">
        <v>53.71687</v>
      </c>
      <c r="J584" s="20">
        <v>58.28313</v>
      </c>
      <c r="K584" s="20"/>
      <c r="L584" s="20">
        <v>56.713709999999999</v>
      </c>
      <c r="M584" s="20">
        <v>60.023940000000003</v>
      </c>
      <c r="N584" s="20">
        <v>34.521169999999998</v>
      </c>
      <c r="O584" s="20">
        <v>62.8932</v>
      </c>
      <c r="P584" s="20">
        <v>58.851039999999998</v>
      </c>
      <c r="Q584" s="20">
        <v>52.545949999999998</v>
      </c>
      <c r="R584" s="19"/>
      <c r="S584" s="20">
        <v>50.930199999999999</v>
      </c>
      <c r="T584" s="20">
        <v>65.532420000000002</v>
      </c>
      <c r="U584" s="20"/>
      <c r="V584" s="20">
        <v>54.78069</v>
      </c>
      <c r="W584" s="20">
        <v>61.849800000000002</v>
      </c>
      <c r="X584" s="19"/>
    </row>
    <row r="585" spans="1:24" s="15" customFormat="1">
      <c r="A585" s="68" t="s">
        <v>100</v>
      </c>
      <c r="B585" s="70" t="s">
        <v>101</v>
      </c>
      <c r="C585" s="70">
        <v>2025</v>
      </c>
      <c r="D585" s="73" t="str">
        <f>VLOOKUP(B585,'CPI Timeseries 2012 - 2025'!B:C,2,0)</f>
        <v>WE/EU</v>
      </c>
      <c r="E585" s="16">
        <v>59</v>
      </c>
      <c r="F585" s="70">
        <v>39</v>
      </c>
      <c r="G585" s="74">
        <v>0.8748958</v>
      </c>
      <c r="H585" s="70">
        <v>10</v>
      </c>
      <c r="I585" s="75">
        <v>57.565170000000002</v>
      </c>
      <c r="J585" s="75">
        <v>60.434829999999998</v>
      </c>
      <c r="K585" s="75"/>
      <c r="L585" s="75">
        <v>56.654359999999997</v>
      </c>
      <c r="M585" s="75">
        <v>60.032760000000003</v>
      </c>
      <c r="N585" s="75">
        <v>50.60913</v>
      </c>
      <c r="O585" s="75">
        <v>62.88926</v>
      </c>
      <c r="P585" s="75">
        <v>58.821210000000001</v>
      </c>
      <c r="Q585" s="75">
        <v>63.195169999999997</v>
      </c>
      <c r="R585" s="75"/>
      <c r="S585" s="75">
        <v>50.91377</v>
      </c>
      <c r="T585" s="75">
        <v>68.283050000000003</v>
      </c>
      <c r="U585" s="75"/>
      <c r="V585" s="75">
        <v>58.014150000000001</v>
      </c>
      <c r="W585" s="75">
        <v>62.706980000000001</v>
      </c>
      <c r="X585" s="2"/>
    </row>
    <row r="586" spans="1:24" s="15" customFormat="1" ht="13.8">
      <c r="A586" s="15" t="s">
        <v>353</v>
      </c>
      <c r="B586" s="19" t="s">
        <v>354</v>
      </c>
      <c r="C586" s="19">
        <v>2012</v>
      </c>
      <c r="D586" s="19" t="s">
        <v>443</v>
      </c>
      <c r="E586" s="16">
        <v>21</v>
      </c>
      <c r="F586" s="20">
        <v>160</v>
      </c>
      <c r="G586" s="21">
        <v>3.3</v>
      </c>
      <c r="H586" s="20">
        <v>5</v>
      </c>
      <c r="I586" s="20">
        <v>16</v>
      </c>
      <c r="J586" s="20">
        <v>27</v>
      </c>
      <c r="K586" s="20">
        <v>32</v>
      </c>
      <c r="L586" s="20"/>
      <c r="M586" s="20">
        <v>19</v>
      </c>
      <c r="N586" s="20"/>
      <c r="O586" s="20"/>
      <c r="P586" s="20">
        <v>22</v>
      </c>
      <c r="Q586" s="20"/>
      <c r="R586" s="19"/>
      <c r="S586" s="20">
        <v>21</v>
      </c>
      <c r="T586" s="20"/>
      <c r="U586" s="20">
        <v>12</v>
      </c>
      <c r="V586" s="20"/>
      <c r="W586" s="20"/>
      <c r="X586" s="19"/>
    </row>
    <row r="587" spans="1:24" s="15" customFormat="1" ht="13.8">
      <c r="A587" s="15" t="s">
        <v>353</v>
      </c>
      <c r="B587" s="19" t="s">
        <v>354</v>
      </c>
      <c r="C587" s="19">
        <v>2013</v>
      </c>
      <c r="D587" s="19" t="s">
        <v>443</v>
      </c>
      <c r="E587" s="16">
        <v>22</v>
      </c>
      <c r="F587" s="20">
        <v>154</v>
      </c>
      <c r="G587" s="21">
        <v>4.2</v>
      </c>
      <c r="H587" s="20">
        <v>5</v>
      </c>
      <c r="I587" s="20">
        <v>15</v>
      </c>
      <c r="J587" s="20">
        <v>29</v>
      </c>
      <c r="K587" s="20">
        <v>37</v>
      </c>
      <c r="L587" s="20"/>
      <c r="M587" s="20">
        <v>19</v>
      </c>
      <c r="N587" s="20"/>
      <c r="O587" s="20"/>
      <c r="P587" s="20">
        <v>22</v>
      </c>
      <c r="Q587" s="20"/>
      <c r="R587" s="19"/>
      <c r="S587" s="20">
        <v>21</v>
      </c>
      <c r="T587" s="20"/>
      <c r="U587" s="20">
        <v>12</v>
      </c>
      <c r="V587" s="20"/>
      <c r="W587" s="20"/>
      <c r="X587" s="19"/>
    </row>
    <row r="588" spans="1:24" s="15" customFormat="1" ht="13.8">
      <c r="A588" s="15" t="s">
        <v>353</v>
      </c>
      <c r="B588" s="19" t="s">
        <v>354</v>
      </c>
      <c r="C588" s="19">
        <v>2014</v>
      </c>
      <c r="D588" s="19" t="s">
        <v>443</v>
      </c>
      <c r="E588" s="16">
        <v>22</v>
      </c>
      <c r="F588" s="20">
        <v>154</v>
      </c>
      <c r="G588" s="21">
        <v>4.190000057220459</v>
      </c>
      <c r="H588" s="20">
        <v>5</v>
      </c>
      <c r="I588" s="20">
        <v>15</v>
      </c>
      <c r="J588" s="20">
        <v>29</v>
      </c>
      <c r="K588" s="20">
        <v>37</v>
      </c>
      <c r="L588" s="20"/>
      <c r="M588" s="20">
        <v>19</v>
      </c>
      <c r="N588" s="20"/>
      <c r="O588" s="20"/>
      <c r="P588" s="20">
        <v>22</v>
      </c>
      <c r="Q588" s="20"/>
      <c r="R588" s="19"/>
      <c r="S588" s="20">
        <v>21</v>
      </c>
      <c r="T588" s="20"/>
      <c r="U588" s="20">
        <v>12</v>
      </c>
      <c r="V588" s="20"/>
      <c r="W588" s="20"/>
      <c r="X588" s="19"/>
    </row>
    <row r="589" spans="1:24" s="15" customFormat="1" ht="13.8">
      <c r="A589" s="15" t="s">
        <v>353</v>
      </c>
      <c r="B589" s="19" t="s">
        <v>354</v>
      </c>
      <c r="C589" s="19">
        <v>2015</v>
      </c>
      <c r="D589" s="19" t="s">
        <v>443</v>
      </c>
      <c r="E589" s="16">
        <v>22</v>
      </c>
      <c r="F589" s="20">
        <v>147</v>
      </c>
      <c r="G589" s="21">
        <v>3.3499999046325684</v>
      </c>
      <c r="H589" s="20">
        <v>6</v>
      </c>
      <c r="I589" s="20">
        <v>17</v>
      </c>
      <c r="J589" s="20">
        <v>27</v>
      </c>
      <c r="K589" s="20">
        <v>37</v>
      </c>
      <c r="L589" s="20"/>
      <c r="M589" s="20">
        <v>19</v>
      </c>
      <c r="N589" s="20">
        <v>21</v>
      </c>
      <c r="O589" s="20"/>
      <c r="P589" s="20">
        <v>22</v>
      </c>
      <c r="Q589" s="20"/>
      <c r="R589" s="19"/>
      <c r="S589" s="20">
        <v>21</v>
      </c>
      <c r="T589" s="20"/>
      <c r="U589" s="20">
        <v>12</v>
      </c>
      <c r="V589" s="20"/>
      <c r="W589" s="20"/>
      <c r="X589" s="19"/>
    </row>
    <row r="590" spans="1:24" s="15" customFormat="1" ht="13.8">
      <c r="A590" s="15" t="s">
        <v>353</v>
      </c>
      <c r="B590" s="19" t="s">
        <v>354</v>
      </c>
      <c r="C590" s="19">
        <v>2016</v>
      </c>
      <c r="D590" s="19" t="s">
        <v>443</v>
      </c>
      <c r="E590" s="16">
        <v>21</v>
      </c>
      <c r="F590" s="20">
        <v>156</v>
      </c>
      <c r="G590" s="21">
        <v>2.13</v>
      </c>
      <c r="H590" s="20">
        <v>7</v>
      </c>
      <c r="I590" s="20">
        <v>18</v>
      </c>
      <c r="J590" s="20">
        <v>25</v>
      </c>
      <c r="K590" s="20">
        <v>32</v>
      </c>
      <c r="L590" s="20" t="s">
        <v>557</v>
      </c>
      <c r="M590" s="20">
        <v>20</v>
      </c>
      <c r="N590" s="20">
        <v>19</v>
      </c>
      <c r="O590" s="20" t="s">
        <v>557</v>
      </c>
      <c r="P590" s="20">
        <v>22</v>
      </c>
      <c r="Q590" s="20" t="s">
        <v>557</v>
      </c>
      <c r="R590" s="19" t="s">
        <v>557</v>
      </c>
      <c r="S590" s="20">
        <v>24</v>
      </c>
      <c r="T590" s="20" t="s">
        <v>557</v>
      </c>
      <c r="U590" s="20">
        <v>13</v>
      </c>
      <c r="V590" s="20">
        <v>20</v>
      </c>
      <c r="W590" s="20" t="s">
        <v>557</v>
      </c>
      <c r="X590" s="19"/>
    </row>
    <row r="591" spans="1:24" s="15" customFormat="1" ht="13.8">
      <c r="A591" s="15" t="s">
        <v>353</v>
      </c>
      <c r="B591" s="19" t="s">
        <v>354</v>
      </c>
      <c r="C591" s="19">
        <v>2017</v>
      </c>
      <c r="D591" s="19" t="s">
        <v>443</v>
      </c>
      <c r="E591" s="16">
        <v>21</v>
      </c>
      <c r="F591" s="20">
        <v>161</v>
      </c>
      <c r="G591" s="21">
        <v>1.96</v>
      </c>
      <c r="H591" s="20">
        <v>8</v>
      </c>
      <c r="I591" s="20">
        <v>18</v>
      </c>
      <c r="J591" s="20">
        <v>24</v>
      </c>
      <c r="K591" s="20">
        <v>32</v>
      </c>
      <c r="L591" s="20"/>
      <c r="M591" s="20">
        <v>21</v>
      </c>
      <c r="N591" s="20">
        <v>20</v>
      </c>
      <c r="O591" s="20"/>
      <c r="P591" s="20">
        <v>22</v>
      </c>
      <c r="Q591" s="20"/>
      <c r="R591" s="19"/>
      <c r="S591" s="20">
        <v>21</v>
      </c>
      <c r="T591" s="20">
        <v>12</v>
      </c>
      <c r="U591" s="20">
        <v>18</v>
      </c>
      <c r="V591" s="20">
        <v>23</v>
      </c>
      <c r="W591" s="20"/>
      <c r="X591" s="19"/>
    </row>
    <row r="592" spans="1:24" s="15" customFormat="1" ht="13.8">
      <c r="A592" s="15" t="s">
        <v>353</v>
      </c>
      <c r="B592" s="19" t="s">
        <v>354</v>
      </c>
      <c r="C592" s="19">
        <v>2018</v>
      </c>
      <c r="D592" s="19" t="s">
        <v>443</v>
      </c>
      <c r="E592" s="16">
        <v>20</v>
      </c>
      <c r="F592" s="20">
        <v>161</v>
      </c>
      <c r="G592" s="21">
        <v>2.13</v>
      </c>
      <c r="H592" s="20">
        <v>8</v>
      </c>
      <c r="I592" s="20">
        <v>17</v>
      </c>
      <c r="J592" s="20">
        <v>23</v>
      </c>
      <c r="K592" s="20">
        <v>32</v>
      </c>
      <c r="L592" s="20"/>
      <c r="M592" s="20">
        <v>21</v>
      </c>
      <c r="N592" s="20">
        <v>20</v>
      </c>
      <c r="O592" s="20"/>
      <c r="P592" s="20">
        <v>22</v>
      </c>
      <c r="Q592" s="20"/>
      <c r="R592" s="19"/>
      <c r="S592" s="20">
        <v>15</v>
      </c>
      <c r="T592" s="20">
        <v>11</v>
      </c>
      <c r="U592" s="20">
        <v>18</v>
      </c>
      <c r="V592" s="20">
        <v>22</v>
      </c>
      <c r="W592" s="20"/>
      <c r="X592" s="19"/>
    </row>
    <row r="593" spans="1:24" s="15" customFormat="1" ht="13.8">
      <c r="A593" s="15" t="s">
        <v>353</v>
      </c>
      <c r="B593" s="19" t="s">
        <v>354</v>
      </c>
      <c r="C593" s="19">
        <v>2019</v>
      </c>
      <c r="D593" s="19" t="s">
        <v>443</v>
      </c>
      <c r="E593" s="16">
        <v>18</v>
      </c>
      <c r="F593" s="20">
        <v>168</v>
      </c>
      <c r="G593" s="21">
        <v>1.4268829999999999</v>
      </c>
      <c r="H593" s="20">
        <v>9</v>
      </c>
      <c r="I593" s="20">
        <v>15.65991</v>
      </c>
      <c r="J593" s="20">
        <v>20.34009</v>
      </c>
      <c r="K593" s="20">
        <v>24</v>
      </c>
      <c r="L593" s="20" t="s">
        <v>557</v>
      </c>
      <c r="M593" s="20">
        <v>21</v>
      </c>
      <c r="N593" s="20">
        <v>20</v>
      </c>
      <c r="O593" s="20" t="s">
        <v>557</v>
      </c>
      <c r="P593" s="20">
        <v>22</v>
      </c>
      <c r="Q593" s="20" t="s">
        <v>557</v>
      </c>
      <c r="R593" s="19" t="s">
        <v>557</v>
      </c>
      <c r="S593" s="20">
        <v>15</v>
      </c>
      <c r="T593" s="20">
        <v>10</v>
      </c>
      <c r="U593" s="20">
        <v>18</v>
      </c>
      <c r="V593" s="20">
        <v>16</v>
      </c>
      <c r="W593" s="20">
        <v>16</v>
      </c>
      <c r="X593" s="19"/>
    </row>
    <row r="594" spans="1:24" s="15" customFormat="1" ht="13.8">
      <c r="A594" s="15" t="s">
        <v>353</v>
      </c>
      <c r="B594" s="19" t="s">
        <v>354</v>
      </c>
      <c r="C594" s="19">
        <v>2020</v>
      </c>
      <c r="D594" s="19" t="s">
        <v>443</v>
      </c>
      <c r="E594" s="16">
        <v>18</v>
      </c>
      <c r="F594" s="20">
        <v>170</v>
      </c>
      <c r="G594" s="21">
        <v>0.74904720000000002</v>
      </c>
      <c r="H594" s="20">
        <v>9</v>
      </c>
      <c r="I594" s="20">
        <v>16.771560000000001</v>
      </c>
      <c r="J594" s="20">
        <v>19.228439999999999</v>
      </c>
      <c r="K594" s="20">
        <v>24</v>
      </c>
      <c r="L594" s="20" t="s">
        <v>557</v>
      </c>
      <c r="M594" s="20">
        <v>21</v>
      </c>
      <c r="N594" s="20">
        <v>20</v>
      </c>
      <c r="O594" s="20" t="s">
        <v>557</v>
      </c>
      <c r="P594" s="20">
        <v>22</v>
      </c>
      <c r="Q594" s="20" t="s">
        <v>557</v>
      </c>
      <c r="R594" s="19" t="s">
        <v>557</v>
      </c>
      <c r="S594" s="20">
        <v>15</v>
      </c>
      <c r="T594" s="20">
        <v>15</v>
      </c>
      <c r="U594" s="20">
        <v>18</v>
      </c>
      <c r="V594" s="20">
        <v>16</v>
      </c>
      <c r="W594" s="20">
        <v>12</v>
      </c>
      <c r="X594" s="19"/>
    </row>
    <row r="595" spans="1:24" s="15" customFormat="1" ht="13.8">
      <c r="A595" s="15" t="s">
        <v>353</v>
      </c>
      <c r="B595" s="19" t="s">
        <v>354</v>
      </c>
      <c r="C595" s="19">
        <v>2021</v>
      </c>
      <c r="D595" s="19" t="s">
        <v>443</v>
      </c>
      <c r="E595" s="16">
        <v>19</v>
      </c>
      <c r="F595" s="20">
        <v>169</v>
      </c>
      <c r="G595" s="21">
        <v>1.001406</v>
      </c>
      <c r="H595" s="20">
        <v>9</v>
      </c>
      <c r="I595" s="20">
        <v>17.352689999999999</v>
      </c>
      <c r="J595" s="20">
        <v>20.647310000000001</v>
      </c>
      <c r="K595" s="20">
        <v>26.512499999999999</v>
      </c>
      <c r="L595" s="20"/>
      <c r="M595" s="20">
        <v>24.86647</v>
      </c>
      <c r="N595" s="20">
        <v>19.792760000000001</v>
      </c>
      <c r="O595" s="20"/>
      <c r="P595" s="20">
        <v>22.451969999999999</v>
      </c>
      <c r="Q595" s="20"/>
      <c r="R595" s="19"/>
      <c r="S595" s="20">
        <v>20.052160000000001</v>
      </c>
      <c r="T595" s="20">
        <v>13.06165</v>
      </c>
      <c r="U595" s="20">
        <v>18.449110000000001</v>
      </c>
      <c r="V595" s="20">
        <v>13.464309999999999</v>
      </c>
      <c r="W595" s="20">
        <v>12.225540000000001</v>
      </c>
      <c r="X595" s="19"/>
    </row>
    <row r="596" spans="1:24" s="15" customFormat="1" ht="13.8">
      <c r="A596" s="15" t="s">
        <v>353</v>
      </c>
      <c r="B596" s="19" t="s">
        <v>354</v>
      </c>
      <c r="C596" s="19">
        <v>2022</v>
      </c>
      <c r="D596" s="19" t="s">
        <v>443</v>
      </c>
      <c r="E596" s="16">
        <v>20</v>
      </c>
      <c r="F596" s="20">
        <v>166</v>
      </c>
      <c r="G596" s="21">
        <v>0.99351719999999999</v>
      </c>
      <c r="H596" s="20">
        <v>9</v>
      </c>
      <c r="I596" s="20">
        <v>18.370629999999998</v>
      </c>
      <c r="J596" s="20">
        <v>21.629370000000002</v>
      </c>
      <c r="K596" s="20">
        <v>27</v>
      </c>
      <c r="L596" s="20" t="s">
        <v>557</v>
      </c>
      <c r="M596" s="20">
        <v>25</v>
      </c>
      <c r="N596" s="20">
        <v>20</v>
      </c>
      <c r="O596" s="20" t="s">
        <v>557</v>
      </c>
      <c r="P596" s="20">
        <v>22</v>
      </c>
      <c r="Q596" s="20" t="s">
        <v>557</v>
      </c>
      <c r="R596" s="19" t="s">
        <v>557</v>
      </c>
      <c r="S596" s="20">
        <v>24</v>
      </c>
      <c r="T596" s="20">
        <v>12</v>
      </c>
      <c r="U596" s="20">
        <v>18</v>
      </c>
      <c r="V596" s="20">
        <v>17</v>
      </c>
      <c r="W596" s="20">
        <v>12</v>
      </c>
      <c r="X596" s="19"/>
    </row>
    <row r="597" spans="1:24" s="15" customFormat="1" ht="13.8">
      <c r="A597" s="15" t="s">
        <v>353</v>
      </c>
      <c r="B597" s="19" t="s">
        <v>354</v>
      </c>
      <c r="C597" s="19">
        <v>2023</v>
      </c>
      <c r="D597" s="19" t="s">
        <v>443</v>
      </c>
      <c r="E597" s="16">
        <v>20</v>
      </c>
      <c r="F597" s="20">
        <v>162</v>
      </c>
      <c r="G597" s="21">
        <v>1.077086</v>
      </c>
      <c r="H597" s="20">
        <v>9</v>
      </c>
      <c r="I597" s="20">
        <v>18.23358</v>
      </c>
      <c r="J597" s="20">
        <v>21.76642</v>
      </c>
      <c r="K597" s="20">
        <v>26.512499999999999</v>
      </c>
      <c r="L597" s="20"/>
      <c r="M597" s="20">
        <v>20.87696</v>
      </c>
      <c r="N597" s="20">
        <v>19.792760000000001</v>
      </c>
      <c r="O597" s="20"/>
      <c r="P597" s="20">
        <v>22.451969999999999</v>
      </c>
      <c r="Q597" s="20"/>
      <c r="R597" s="19"/>
      <c r="S597" s="20">
        <v>23.709849999999999</v>
      </c>
      <c r="T597" s="20">
        <v>10.16803</v>
      </c>
      <c r="U597" s="20">
        <v>18.449110000000001</v>
      </c>
      <c r="V597" s="20">
        <v>26.441179999999999</v>
      </c>
      <c r="W597" s="20">
        <v>13.12382</v>
      </c>
      <c r="X597" s="19"/>
    </row>
    <row r="598" spans="1:24" s="15" customFormat="1" ht="13.8">
      <c r="A598" s="15" t="s">
        <v>353</v>
      </c>
      <c r="B598" s="19" t="s">
        <v>354</v>
      </c>
      <c r="C598" s="19">
        <v>2024</v>
      </c>
      <c r="D598" s="19" t="s">
        <v>443</v>
      </c>
      <c r="E598" s="16">
        <v>20</v>
      </c>
      <c r="F598" s="20">
        <v>163</v>
      </c>
      <c r="G598" s="21">
        <v>1.6306609999999999</v>
      </c>
      <c r="H598" s="20">
        <v>8</v>
      </c>
      <c r="I598" s="20">
        <v>17.32572</v>
      </c>
      <c r="J598" s="20">
        <v>22.67428</v>
      </c>
      <c r="K598" s="20">
        <v>31.112380000000002</v>
      </c>
      <c r="L598" s="20"/>
      <c r="M598" s="20">
        <v>21.3414</v>
      </c>
      <c r="N598" s="20">
        <v>18.412189999999999</v>
      </c>
      <c r="O598" s="20"/>
      <c r="P598" s="20"/>
      <c r="Q598" s="20"/>
      <c r="R598" s="19"/>
      <c r="S598" s="20">
        <v>23.70675</v>
      </c>
      <c r="T598" s="20">
        <v>12.146330000000001</v>
      </c>
      <c r="U598" s="20">
        <v>27.19303</v>
      </c>
      <c r="V598" s="20">
        <v>11.784940000000001</v>
      </c>
      <c r="W598" s="20">
        <v>14.08981</v>
      </c>
      <c r="X598" s="19"/>
    </row>
    <row r="599" spans="1:24" s="15" customFormat="1">
      <c r="A599" s="68" t="s">
        <v>353</v>
      </c>
      <c r="B599" s="70" t="s">
        <v>354</v>
      </c>
      <c r="C599" s="70">
        <v>2025</v>
      </c>
      <c r="D599" s="73" t="str">
        <f>VLOOKUP(B599,'CPI Timeseries 2012 - 2025'!B:C,2,0)</f>
        <v>SSA</v>
      </c>
      <c r="E599" s="16">
        <v>20</v>
      </c>
      <c r="F599" s="70">
        <v>163</v>
      </c>
      <c r="G599" s="74">
        <v>1.214099</v>
      </c>
      <c r="H599" s="70">
        <v>9</v>
      </c>
      <c r="I599" s="75">
        <v>18.008880000000001</v>
      </c>
      <c r="J599" s="75">
        <v>21.991119999999999</v>
      </c>
      <c r="K599" s="75">
        <v>31.08428</v>
      </c>
      <c r="L599" s="75"/>
      <c r="M599" s="75">
        <v>21.345700000000001</v>
      </c>
      <c r="N599" s="75">
        <v>18.379660000000001</v>
      </c>
      <c r="O599" s="75"/>
      <c r="P599" s="75">
        <v>19.109950000000001</v>
      </c>
      <c r="Q599" s="75"/>
      <c r="R599" s="75"/>
      <c r="S599" s="75">
        <v>23.681450000000002</v>
      </c>
      <c r="T599" s="75">
        <v>12.14701</v>
      </c>
      <c r="U599" s="75">
        <v>27.196490000000001</v>
      </c>
      <c r="V599" s="75">
        <v>13.83968</v>
      </c>
      <c r="W599" s="75">
        <v>14.93361</v>
      </c>
      <c r="X599" s="2"/>
    </row>
    <row r="600" spans="1:24" s="15" customFormat="1" ht="13.8">
      <c r="A600" s="15" t="s">
        <v>24</v>
      </c>
      <c r="B600" s="19" t="s">
        <v>25</v>
      </c>
      <c r="C600" s="19">
        <v>2012</v>
      </c>
      <c r="D600" s="19" t="s">
        <v>444</v>
      </c>
      <c r="E600" s="16">
        <v>90</v>
      </c>
      <c r="F600" s="20">
        <v>1</v>
      </c>
      <c r="G600" s="21">
        <v>2</v>
      </c>
      <c r="H600" s="20">
        <v>7</v>
      </c>
      <c r="I600" s="20">
        <v>87</v>
      </c>
      <c r="J600" s="20">
        <v>93</v>
      </c>
      <c r="K600" s="20"/>
      <c r="L600" s="20">
        <v>89</v>
      </c>
      <c r="M600" s="20"/>
      <c r="N600" s="20">
        <v>88</v>
      </c>
      <c r="O600" s="20"/>
      <c r="P600" s="20">
        <v>83</v>
      </c>
      <c r="Q600" s="20">
        <v>95</v>
      </c>
      <c r="R600" s="19"/>
      <c r="S600" s="20">
        <v>98</v>
      </c>
      <c r="T600" s="20"/>
      <c r="U600" s="20"/>
      <c r="V600" s="20">
        <v>86</v>
      </c>
      <c r="W600" s="20">
        <v>89</v>
      </c>
      <c r="X600" s="19"/>
    </row>
    <row r="601" spans="1:24" s="15" customFormat="1" ht="13.8">
      <c r="A601" s="15" t="s">
        <v>24</v>
      </c>
      <c r="B601" s="19" t="s">
        <v>25</v>
      </c>
      <c r="C601" s="19">
        <v>2013</v>
      </c>
      <c r="D601" s="19" t="s">
        <v>444</v>
      </c>
      <c r="E601" s="16">
        <v>91</v>
      </c>
      <c r="F601" s="20">
        <v>1</v>
      </c>
      <c r="G601" s="21">
        <v>2.2000000000000002</v>
      </c>
      <c r="H601" s="20">
        <v>7</v>
      </c>
      <c r="I601" s="20">
        <v>87</v>
      </c>
      <c r="J601" s="20">
        <v>95</v>
      </c>
      <c r="K601" s="20"/>
      <c r="L601" s="20">
        <v>97</v>
      </c>
      <c r="M601" s="20"/>
      <c r="N601" s="20">
        <v>88</v>
      </c>
      <c r="O601" s="20"/>
      <c r="P601" s="20">
        <v>83</v>
      </c>
      <c r="Q601" s="20">
        <v>96</v>
      </c>
      <c r="R601" s="19"/>
      <c r="S601" s="20">
        <v>98</v>
      </c>
      <c r="T601" s="20"/>
      <c r="U601" s="20"/>
      <c r="V601" s="20">
        <v>87</v>
      </c>
      <c r="W601" s="20">
        <v>89</v>
      </c>
      <c r="X601" s="19"/>
    </row>
    <row r="602" spans="1:24" s="15" customFormat="1" ht="13.8">
      <c r="A602" s="15" t="s">
        <v>24</v>
      </c>
      <c r="B602" s="19" t="s">
        <v>25</v>
      </c>
      <c r="C602" s="19">
        <v>2014</v>
      </c>
      <c r="D602" s="19" t="s">
        <v>444</v>
      </c>
      <c r="E602" s="16">
        <v>92</v>
      </c>
      <c r="F602" s="20">
        <v>1</v>
      </c>
      <c r="G602" s="21">
        <v>2.0399999618530273</v>
      </c>
      <c r="H602" s="20">
        <v>7</v>
      </c>
      <c r="I602" s="20">
        <v>89</v>
      </c>
      <c r="J602" s="20">
        <v>95</v>
      </c>
      <c r="K602" s="20"/>
      <c r="L602" s="20">
        <v>97</v>
      </c>
      <c r="M602" s="20"/>
      <c r="N602" s="20">
        <v>88</v>
      </c>
      <c r="O602" s="20"/>
      <c r="P602" s="20">
        <v>83</v>
      </c>
      <c r="Q602" s="20">
        <v>95</v>
      </c>
      <c r="R602" s="19"/>
      <c r="S602" s="20">
        <v>98</v>
      </c>
      <c r="T602" s="20"/>
      <c r="U602" s="20"/>
      <c r="V602" s="20">
        <v>90</v>
      </c>
      <c r="W602" s="20">
        <v>90</v>
      </c>
      <c r="X602" s="19"/>
    </row>
    <row r="603" spans="1:24" s="15" customFormat="1" ht="13.8">
      <c r="A603" s="15" t="s">
        <v>24</v>
      </c>
      <c r="B603" s="19" t="s">
        <v>25</v>
      </c>
      <c r="C603" s="19">
        <v>2015</v>
      </c>
      <c r="D603" s="19" t="s">
        <v>444</v>
      </c>
      <c r="E603" s="16">
        <v>91</v>
      </c>
      <c r="F603" s="20">
        <v>1</v>
      </c>
      <c r="G603" s="21">
        <v>2.1600000858306885</v>
      </c>
      <c r="H603" s="20">
        <v>7</v>
      </c>
      <c r="I603" s="20">
        <v>87</v>
      </c>
      <c r="J603" s="20">
        <v>95</v>
      </c>
      <c r="K603" s="20"/>
      <c r="L603" s="20">
        <v>97</v>
      </c>
      <c r="M603" s="20"/>
      <c r="N603" s="20">
        <v>88</v>
      </c>
      <c r="O603" s="20"/>
      <c r="P603" s="20">
        <v>83</v>
      </c>
      <c r="Q603" s="20">
        <v>96</v>
      </c>
      <c r="R603" s="19"/>
      <c r="S603" s="20">
        <v>98</v>
      </c>
      <c r="T603" s="20"/>
      <c r="U603" s="20"/>
      <c r="V603" s="20">
        <v>89</v>
      </c>
      <c r="W603" s="20">
        <v>88</v>
      </c>
      <c r="X603" s="19"/>
    </row>
    <row r="604" spans="1:24" s="15" customFormat="1" ht="13.8">
      <c r="A604" s="15" t="s">
        <v>24</v>
      </c>
      <c r="B604" s="19" t="s">
        <v>25</v>
      </c>
      <c r="C604" s="19">
        <v>2016</v>
      </c>
      <c r="D604" s="19" t="s">
        <v>444</v>
      </c>
      <c r="E604" s="16">
        <v>90</v>
      </c>
      <c r="F604" s="20">
        <v>1</v>
      </c>
      <c r="G604" s="21">
        <v>2.46</v>
      </c>
      <c r="H604" s="20">
        <v>7</v>
      </c>
      <c r="I604" s="20">
        <v>86</v>
      </c>
      <c r="J604" s="20">
        <v>94</v>
      </c>
      <c r="K604" s="20" t="s">
        <v>557</v>
      </c>
      <c r="L604" s="20">
        <v>99</v>
      </c>
      <c r="M604" s="20" t="s">
        <v>557</v>
      </c>
      <c r="N604" s="20">
        <v>90</v>
      </c>
      <c r="O604" s="20" t="s">
        <v>557</v>
      </c>
      <c r="P604" s="20">
        <v>83</v>
      </c>
      <c r="Q604" s="20">
        <v>98</v>
      </c>
      <c r="R604" s="19" t="s">
        <v>557</v>
      </c>
      <c r="S604" s="20">
        <v>93</v>
      </c>
      <c r="T604" s="20" t="s">
        <v>557</v>
      </c>
      <c r="U604" s="20" t="s">
        <v>557</v>
      </c>
      <c r="V604" s="20">
        <v>85</v>
      </c>
      <c r="W604" s="20">
        <v>85</v>
      </c>
      <c r="X604" s="19"/>
    </row>
    <row r="605" spans="1:24" s="15" customFormat="1" ht="13.8">
      <c r="A605" s="15" t="s">
        <v>24</v>
      </c>
      <c r="B605" s="19" t="s">
        <v>25</v>
      </c>
      <c r="C605" s="19">
        <v>2017</v>
      </c>
      <c r="D605" s="19" t="s">
        <v>444</v>
      </c>
      <c r="E605" s="16">
        <v>88</v>
      </c>
      <c r="F605" s="20">
        <v>2</v>
      </c>
      <c r="G605" s="21">
        <v>2.75</v>
      </c>
      <c r="H605" s="20">
        <v>8</v>
      </c>
      <c r="I605" s="20">
        <v>83</v>
      </c>
      <c r="J605" s="20">
        <v>93</v>
      </c>
      <c r="K605" s="20"/>
      <c r="L605" s="20">
        <v>97</v>
      </c>
      <c r="M605" s="20"/>
      <c r="N605" s="20">
        <v>90</v>
      </c>
      <c r="O605" s="20"/>
      <c r="P605" s="20">
        <v>83</v>
      </c>
      <c r="Q605" s="20">
        <v>99</v>
      </c>
      <c r="R605" s="19"/>
      <c r="S605" s="20">
        <v>93</v>
      </c>
      <c r="T605" s="20">
        <v>77</v>
      </c>
      <c r="U605" s="20"/>
      <c r="V605" s="20">
        <v>80</v>
      </c>
      <c r="W605" s="20">
        <v>88</v>
      </c>
      <c r="X605" s="19"/>
    </row>
    <row r="606" spans="1:24" s="15" customFormat="1" ht="13.8">
      <c r="A606" s="15" t="s">
        <v>24</v>
      </c>
      <c r="B606" s="19" t="s">
        <v>25</v>
      </c>
      <c r="C606" s="19">
        <v>2018</v>
      </c>
      <c r="D606" s="19" t="s">
        <v>444</v>
      </c>
      <c r="E606" s="16">
        <v>88</v>
      </c>
      <c r="F606" s="20">
        <v>1</v>
      </c>
      <c r="G606" s="21">
        <v>2.63</v>
      </c>
      <c r="H606" s="20">
        <v>8</v>
      </c>
      <c r="I606" s="20">
        <v>84</v>
      </c>
      <c r="J606" s="20">
        <v>92</v>
      </c>
      <c r="K606" s="20"/>
      <c r="L606" s="20">
        <v>97</v>
      </c>
      <c r="M606" s="20"/>
      <c r="N606" s="20">
        <v>90</v>
      </c>
      <c r="O606" s="20"/>
      <c r="P606" s="20">
        <v>83</v>
      </c>
      <c r="Q606" s="20">
        <v>97</v>
      </c>
      <c r="R606" s="19"/>
      <c r="S606" s="20">
        <v>92</v>
      </c>
      <c r="T606" s="20">
        <v>78</v>
      </c>
      <c r="U606" s="20"/>
      <c r="V606" s="20">
        <v>79</v>
      </c>
      <c r="W606" s="20">
        <v>88</v>
      </c>
      <c r="X606" s="19"/>
    </row>
    <row r="607" spans="1:24" s="15" customFormat="1" ht="13.8">
      <c r="A607" s="15" t="s">
        <v>24</v>
      </c>
      <c r="B607" s="19" t="s">
        <v>25</v>
      </c>
      <c r="C607" s="19">
        <v>2019</v>
      </c>
      <c r="D607" s="19" t="s">
        <v>444</v>
      </c>
      <c r="E607" s="16">
        <v>87</v>
      </c>
      <c r="F607" s="20">
        <v>1</v>
      </c>
      <c r="G607" s="21">
        <v>2.5424739999999999</v>
      </c>
      <c r="H607" s="20">
        <v>8</v>
      </c>
      <c r="I607" s="20">
        <v>82.830349999999996</v>
      </c>
      <c r="J607" s="20">
        <v>91.169650000000004</v>
      </c>
      <c r="K607" s="20" t="s">
        <v>557</v>
      </c>
      <c r="L607" s="20">
        <v>97</v>
      </c>
      <c r="M607" s="20" t="s">
        <v>557</v>
      </c>
      <c r="N607" s="20">
        <v>90</v>
      </c>
      <c r="O607" s="20" t="s">
        <v>557</v>
      </c>
      <c r="P607" s="20">
        <v>83</v>
      </c>
      <c r="Q607" s="20">
        <v>94</v>
      </c>
      <c r="R607" s="19" t="s">
        <v>557</v>
      </c>
      <c r="S607" s="20">
        <v>93</v>
      </c>
      <c r="T607" s="20">
        <v>77</v>
      </c>
      <c r="U607" s="20" t="s">
        <v>557</v>
      </c>
      <c r="V607" s="20">
        <v>79</v>
      </c>
      <c r="W607" s="20">
        <v>86</v>
      </c>
      <c r="X607" s="19"/>
    </row>
    <row r="608" spans="1:24" s="15" customFormat="1" ht="13.8">
      <c r="A608" s="15" t="s">
        <v>24</v>
      </c>
      <c r="B608" s="19" t="s">
        <v>25</v>
      </c>
      <c r="C608" s="19">
        <v>2020</v>
      </c>
      <c r="D608" s="19" t="s">
        <v>444</v>
      </c>
      <c r="E608" s="16">
        <v>88</v>
      </c>
      <c r="F608" s="20">
        <v>1</v>
      </c>
      <c r="G608" s="21">
        <v>1.775809</v>
      </c>
      <c r="H608" s="20">
        <v>8</v>
      </c>
      <c r="I608" s="20">
        <v>85.087670000000003</v>
      </c>
      <c r="J608" s="20">
        <v>90.912329999999997</v>
      </c>
      <c r="K608" s="20" t="s">
        <v>557</v>
      </c>
      <c r="L608" s="20">
        <v>97</v>
      </c>
      <c r="M608" s="20" t="s">
        <v>557</v>
      </c>
      <c r="N608" s="20">
        <v>90</v>
      </c>
      <c r="O608" s="20" t="s">
        <v>557</v>
      </c>
      <c r="P608" s="20">
        <v>83</v>
      </c>
      <c r="Q608" s="20">
        <v>94</v>
      </c>
      <c r="R608" s="19" t="s">
        <v>557</v>
      </c>
      <c r="S608" s="20">
        <v>98</v>
      </c>
      <c r="T608" s="20">
        <v>78</v>
      </c>
      <c r="U608" s="20" t="s">
        <v>557</v>
      </c>
      <c r="V608" s="20">
        <v>79</v>
      </c>
      <c r="W608" s="20">
        <v>86</v>
      </c>
      <c r="X608" s="19"/>
    </row>
    <row r="609" spans="1:24" s="15" customFormat="1" ht="13.8">
      <c r="A609" s="15" t="s">
        <v>24</v>
      </c>
      <c r="B609" s="19" t="s">
        <v>25</v>
      </c>
      <c r="C609" s="19">
        <v>2021</v>
      </c>
      <c r="D609" s="19" t="s">
        <v>444</v>
      </c>
      <c r="E609" s="16">
        <v>88</v>
      </c>
      <c r="F609" s="20">
        <v>1</v>
      </c>
      <c r="G609" s="21">
        <v>1.8505069999999999</v>
      </c>
      <c r="H609" s="20">
        <v>8</v>
      </c>
      <c r="I609" s="20">
        <v>84.955920000000006</v>
      </c>
      <c r="J609" s="20">
        <v>91.044079999999994</v>
      </c>
      <c r="K609" s="20"/>
      <c r="L609" s="20">
        <v>96.993639999999999</v>
      </c>
      <c r="M609" s="20"/>
      <c r="N609" s="20">
        <v>89.674469999999999</v>
      </c>
      <c r="O609" s="20"/>
      <c r="P609" s="20">
        <v>83.256370000000004</v>
      </c>
      <c r="Q609" s="20">
        <v>92.755099999999999</v>
      </c>
      <c r="R609" s="19"/>
      <c r="S609" s="20">
        <v>100</v>
      </c>
      <c r="T609" s="20">
        <v>78.89152</v>
      </c>
      <c r="U609" s="20"/>
      <c r="V609" s="20">
        <v>77.822590000000005</v>
      </c>
      <c r="W609" s="20">
        <v>86.782679999999999</v>
      </c>
      <c r="X609" s="19"/>
    </row>
    <row r="610" spans="1:24" s="15" customFormat="1" ht="13.8">
      <c r="A610" s="15" t="s">
        <v>24</v>
      </c>
      <c r="B610" s="19" t="s">
        <v>25</v>
      </c>
      <c r="C610" s="19">
        <v>2022</v>
      </c>
      <c r="D610" s="19" t="s">
        <v>444</v>
      </c>
      <c r="E610" s="16">
        <v>90</v>
      </c>
      <c r="F610" s="20">
        <v>1</v>
      </c>
      <c r="G610" s="21">
        <v>1.709309</v>
      </c>
      <c r="H610" s="20">
        <v>8</v>
      </c>
      <c r="I610" s="20">
        <v>87.196730000000002</v>
      </c>
      <c r="J610" s="20">
        <v>92.803269999999998</v>
      </c>
      <c r="K610" s="20" t="s">
        <v>557</v>
      </c>
      <c r="L610" s="20">
        <v>97</v>
      </c>
      <c r="M610" s="20" t="s">
        <v>557</v>
      </c>
      <c r="N610" s="20">
        <v>90</v>
      </c>
      <c r="O610" s="20" t="s">
        <v>557</v>
      </c>
      <c r="P610" s="20">
        <v>83</v>
      </c>
      <c r="Q610" s="20">
        <v>96</v>
      </c>
      <c r="R610" s="19" t="s">
        <v>557</v>
      </c>
      <c r="S610" s="20">
        <v>100</v>
      </c>
      <c r="T610" s="20">
        <v>79</v>
      </c>
      <c r="U610" s="20" t="s">
        <v>557</v>
      </c>
      <c r="V610" s="20">
        <v>84</v>
      </c>
      <c r="W610" s="20">
        <v>88</v>
      </c>
      <c r="X610" s="19"/>
    </row>
    <row r="611" spans="1:24" s="15" customFormat="1" ht="13.8">
      <c r="A611" s="15" t="s">
        <v>24</v>
      </c>
      <c r="B611" s="19" t="s">
        <v>25</v>
      </c>
      <c r="C611" s="19">
        <v>2023</v>
      </c>
      <c r="D611" s="19" t="s">
        <v>444</v>
      </c>
      <c r="E611" s="16">
        <v>90</v>
      </c>
      <c r="F611" s="20">
        <v>1</v>
      </c>
      <c r="G611" s="21">
        <v>1.8192649999999999</v>
      </c>
      <c r="H611" s="20">
        <v>8</v>
      </c>
      <c r="I611" s="20">
        <v>87.016400000000004</v>
      </c>
      <c r="J611" s="20">
        <v>92.983599999999996</v>
      </c>
      <c r="K611" s="20"/>
      <c r="L611" s="20">
        <v>96.993639999999999</v>
      </c>
      <c r="M611" s="20"/>
      <c r="N611" s="20">
        <v>89.674469999999999</v>
      </c>
      <c r="O611" s="20"/>
      <c r="P611" s="20">
        <v>83.256370000000004</v>
      </c>
      <c r="Q611" s="20">
        <v>97.891189999999995</v>
      </c>
      <c r="R611" s="19"/>
      <c r="S611" s="20">
        <v>100</v>
      </c>
      <c r="T611" s="20">
        <v>78.89152</v>
      </c>
      <c r="U611" s="20"/>
      <c r="V611" s="20">
        <v>82.206670000000003</v>
      </c>
      <c r="W611" s="20">
        <v>87.680970000000002</v>
      </c>
      <c r="X611" s="19"/>
    </row>
    <row r="612" spans="1:24" s="15" customFormat="1" ht="13.8">
      <c r="A612" s="15" t="s">
        <v>24</v>
      </c>
      <c r="B612" s="19" t="s">
        <v>25</v>
      </c>
      <c r="C612" s="19">
        <v>2024</v>
      </c>
      <c r="D612" s="19" t="s">
        <v>444</v>
      </c>
      <c r="E612" s="16">
        <v>90</v>
      </c>
      <c r="F612" s="20">
        <v>1</v>
      </c>
      <c r="G612" s="21">
        <v>1.9827490000000001</v>
      </c>
      <c r="H612" s="20">
        <v>8</v>
      </c>
      <c r="I612" s="20">
        <v>86.748289999999997</v>
      </c>
      <c r="J612" s="20">
        <v>93.251710000000003</v>
      </c>
      <c r="K612" s="20"/>
      <c r="L612" s="20">
        <v>97.488529999999997</v>
      </c>
      <c r="M612" s="20"/>
      <c r="N612" s="20">
        <v>82.848110000000005</v>
      </c>
      <c r="O612" s="20"/>
      <c r="P612" s="20">
        <v>85.235709999999997</v>
      </c>
      <c r="Q612" s="20">
        <v>96.74691</v>
      </c>
      <c r="R612" s="19"/>
      <c r="S612" s="20">
        <v>100</v>
      </c>
      <c r="T612" s="20">
        <v>75.114540000000005</v>
      </c>
      <c r="U612" s="20"/>
      <c r="V612" s="20">
        <v>94.755110000000002</v>
      </c>
      <c r="W612" s="20">
        <v>87.032349999999994</v>
      </c>
      <c r="X612" s="19"/>
    </row>
    <row r="613" spans="1:24" s="15" customFormat="1">
      <c r="A613" s="68" t="s">
        <v>24</v>
      </c>
      <c r="B613" s="70" t="s">
        <v>25</v>
      </c>
      <c r="C613" s="70">
        <v>2025</v>
      </c>
      <c r="D613" s="73" t="str">
        <f>VLOOKUP(B613,'CPI Timeseries 2012 - 2025'!B:C,2,0)</f>
        <v>WE/EU</v>
      </c>
      <c r="E613" s="16">
        <v>89</v>
      </c>
      <c r="F613" s="70">
        <v>1</v>
      </c>
      <c r="G613" s="74">
        <v>1.8822840000000001</v>
      </c>
      <c r="H613" s="70">
        <v>8</v>
      </c>
      <c r="I613" s="75">
        <v>85.913060000000002</v>
      </c>
      <c r="J613" s="75">
        <v>92.086939999999998</v>
      </c>
      <c r="K613" s="75"/>
      <c r="L613" s="75">
        <v>97.344049999999996</v>
      </c>
      <c r="M613" s="75"/>
      <c r="N613" s="75">
        <v>82.838610000000003</v>
      </c>
      <c r="O613" s="75"/>
      <c r="P613" s="75">
        <v>85.229190000000003</v>
      </c>
      <c r="Q613" s="75">
        <v>93.082859999999997</v>
      </c>
      <c r="R613" s="75"/>
      <c r="S613" s="75">
        <v>100</v>
      </c>
      <c r="T613" s="75">
        <v>75.128910000000005</v>
      </c>
      <c r="U613" s="75"/>
      <c r="V613" s="75">
        <v>93.586219999999997</v>
      </c>
      <c r="W613" s="75">
        <v>87.027969999999996</v>
      </c>
      <c r="X613" s="2"/>
    </row>
    <row r="614" spans="1:24" s="15" customFormat="1" ht="13.8">
      <c r="A614" s="15" t="s">
        <v>273</v>
      </c>
      <c r="B614" s="19" t="s">
        <v>274</v>
      </c>
      <c r="C614" s="19">
        <v>2012</v>
      </c>
      <c r="D614" s="19" t="s">
        <v>443</v>
      </c>
      <c r="E614" s="16">
        <v>36</v>
      </c>
      <c r="F614" s="20">
        <v>94</v>
      </c>
      <c r="G614" s="21">
        <v>8.6</v>
      </c>
      <c r="H614" s="20">
        <v>3</v>
      </c>
      <c r="I614" s="20">
        <v>22</v>
      </c>
      <c r="J614" s="20">
        <v>50</v>
      </c>
      <c r="K614" s="20">
        <v>32</v>
      </c>
      <c r="L614" s="20"/>
      <c r="M614" s="20"/>
      <c r="N614" s="20"/>
      <c r="O614" s="20"/>
      <c r="P614" s="20">
        <v>52</v>
      </c>
      <c r="Q614" s="20"/>
      <c r="R614" s="19"/>
      <c r="S614" s="20"/>
      <c r="T614" s="20"/>
      <c r="U614" s="20">
        <v>23</v>
      </c>
      <c r="V614" s="20"/>
      <c r="W614" s="20"/>
      <c r="X614" s="19"/>
    </row>
    <row r="615" spans="1:24" s="15" customFormat="1" ht="13.8">
      <c r="A615" s="15" t="s">
        <v>273</v>
      </c>
      <c r="B615" s="19" t="s">
        <v>274</v>
      </c>
      <c r="C615" s="19">
        <v>2013</v>
      </c>
      <c r="D615" s="19" t="s">
        <v>443</v>
      </c>
      <c r="E615" s="16">
        <v>36</v>
      </c>
      <c r="F615" s="20">
        <v>94</v>
      </c>
      <c r="G615" s="21">
        <v>8.6</v>
      </c>
      <c r="H615" s="20">
        <v>3</v>
      </c>
      <c r="I615" s="20">
        <v>22</v>
      </c>
      <c r="J615" s="20">
        <v>50</v>
      </c>
      <c r="K615" s="20">
        <v>32</v>
      </c>
      <c r="L615" s="20"/>
      <c r="M615" s="20"/>
      <c r="N615" s="20"/>
      <c r="O615" s="20"/>
      <c r="P615" s="20">
        <v>52</v>
      </c>
      <c r="Q615" s="20"/>
      <c r="R615" s="19"/>
      <c r="S615" s="20"/>
      <c r="T615" s="20"/>
      <c r="U615" s="20">
        <v>23</v>
      </c>
      <c r="V615" s="20"/>
      <c r="W615" s="20"/>
      <c r="X615" s="19"/>
    </row>
    <row r="616" spans="1:24" s="15" customFormat="1" ht="13.8">
      <c r="A616" s="15" t="s">
        <v>273</v>
      </c>
      <c r="B616" s="19" t="s">
        <v>274</v>
      </c>
      <c r="C616" s="19">
        <v>2014</v>
      </c>
      <c r="D616" s="19" t="s">
        <v>443</v>
      </c>
      <c r="E616" s="16">
        <v>34</v>
      </c>
      <c r="F616" s="20">
        <v>107</v>
      </c>
      <c r="G616" s="21">
        <v>9.1000003814697266</v>
      </c>
      <c r="H616" s="20">
        <v>3</v>
      </c>
      <c r="I616" s="20">
        <v>19</v>
      </c>
      <c r="J616" s="20">
        <v>49</v>
      </c>
      <c r="K616" s="20">
        <v>27</v>
      </c>
      <c r="L616" s="20"/>
      <c r="M616" s="20"/>
      <c r="N616" s="20"/>
      <c r="O616" s="20"/>
      <c r="P616" s="20">
        <v>52</v>
      </c>
      <c r="Q616" s="20"/>
      <c r="R616" s="19"/>
      <c r="S616" s="20"/>
      <c r="T616" s="20"/>
      <c r="U616" s="20">
        <v>23</v>
      </c>
      <c r="V616" s="20"/>
      <c r="W616" s="20"/>
      <c r="X616" s="19"/>
    </row>
    <row r="617" spans="1:24" s="15" customFormat="1" ht="13.8">
      <c r="A617" s="15" t="s">
        <v>273</v>
      </c>
      <c r="B617" s="19" t="s">
        <v>274</v>
      </c>
      <c r="C617" s="19">
        <v>2015</v>
      </c>
      <c r="D617" s="19" t="s">
        <v>443</v>
      </c>
      <c r="E617" s="16">
        <v>34</v>
      </c>
      <c r="F617" s="20">
        <v>98</v>
      </c>
      <c r="G617" s="21">
        <v>9.0699996948242188</v>
      </c>
      <c r="H617" s="20">
        <v>3</v>
      </c>
      <c r="I617" s="20">
        <v>19</v>
      </c>
      <c r="J617" s="20">
        <v>49</v>
      </c>
      <c r="K617" s="20">
        <v>27</v>
      </c>
      <c r="L617" s="20"/>
      <c r="M617" s="20"/>
      <c r="N617" s="20"/>
      <c r="O617" s="20"/>
      <c r="P617" s="20">
        <v>52</v>
      </c>
      <c r="Q617" s="20"/>
      <c r="R617" s="19"/>
      <c r="S617" s="20"/>
      <c r="T617" s="20"/>
      <c r="U617" s="20">
        <v>23</v>
      </c>
      <c r="V617" s="20"/>
      <c r="W617" s="20"/>
      <c r="X617" s="19"/>
    </row>
    <row r="618" spans="1:24" s="15" customFormat="1" ht="13.8">
      <c r="A618" s="15" t="s">
        <v>273</v>
      </c>
      <c r="B618" s="19" t="s">
        <v>274</v>
      </c>
      <c r="C618" s="19">
        <v>2016</v>
      </c>
      <c r="D618" s="19" t="s">
        <v>443</v>
      </c>
      <c r="E618" s="16">
        <v>30</v>
      </c>
      <c r="F618" s="20">
        <v>123</v>
      </c>
      <c r="G618" s="21">
        <v>8.23</v>
      </c>
      <c r="H618" s="20">
        <v>3</v>
      </c>
      <c r="I618" s="20">
        <v>17</v>
      </c>
      <c r="J618" s="20">
        <v>44</v>
      </c>
      <c r="K618" s="20">
        <v>20</v>
      </c>
      <c r="L618" s="20" t="s">
        <v>557</v>
      </c>
      <c r="M618" s="20" t="s">
        <v>557</v>
      </c>
      <c r="N618" s="20" t="s">
        <v>557</v>
      </c>
      <c r="O618" s="20" t="s">
        <v>557</v>
      </c>
      <c r="P618" s="20">
        <v>47</v>
      </c>
      <c r="Q618" s="20" t="s">
        <v>557</v>
      </c>
      <c r="R618" s="19" t="s">
        <v>557</v>
      </c>
      <c r="S618" s="20" t="s">
        <v>557</v>
      </c>
      <c r="T618" s="20" t="s">
        <v>557</v>
      </c>
      <c r="U618" s="20">
        <v>24</v>
      </c>
      <c r="V618" s="20" t="s">
        <v>557</v>
      </c>
      <c r="W618" s="20" t="s">
        <v>557</v>
      </c>
      <c r="X618" s="19"/>
    </row>
    <row r="619" spans="1:24" s="15" customFormat="1" ht="13.8">
      <c r="A619" s="15" t="s">
        <v>273</v>
      </c>
      <c r="B619" s="19" t="s">
        <v>274</v>
      </c>
      <c r="C619" s="19">
        <v>2017</v>
      </c>
      <c r="D619" s="19" t="s">
        <v>443</v>
      </c>
      <c r="E619" s="16">
        <v>31</v>
      </c>
      <c r="F619" s="20">
        <v>122</v>
      </c>
      <c r="G619" s="21">
        <v>5.32</v>
      </c>
      <c r="H619" s="20">
        <v>4</v>
      </c>
      <c r="I619" s="20">
        <v>22</v>
      </c>
      <c r="J619" s="20">
        <v>40</v>
      </c>
      <c r="K619" s="20">
        <v>24</v>
      </c>
      <c r="L619" s="20"/>
      <c r="M619" s="20"/>
      <c r="N619" s="20"/>
      <c r="O619" s="20"/>
      <c r="P619" s="20">
        <v>47</v>
      </c>
      <c r="Q619" s="20"/>
      <c r="R619" s="19"/>
      <c r="S619" s="20"/>
      <c r="T619" s="20">
        <v>26</v>
      </c>
      <c r="U619" s="20">
        <v>27</v>
      </c>
      <c r="V619" s="20"/>
      <c r="W619" s="20"/>
      <c r="X619" s="19"/>
    </row>
    <row r="620" spans="1:24" s="15" customFormat="1" ht="13.8">
      <c r="A620" s="15" t="s">
        <v>273</v>
      </c>
      <c r="B620" s="19" t="s">
        <v>274</v>
      </c>
      <c r="C620" s="19">
        <v>2018</v>
      </c>
      <c r="D620" s="19" t="s">
        <v>443</v>
      </c>
      <c r="E620" s="16">
        <v>31</v>
      </c>
      <c r="F620" s="20">
        <v>124</v>
      </c>
      <c r="G620" s="21">
        <v>5.38</v>
      </c>
      <c r="H620" s="20">
        <v>4</v>
      </c>
      <c r="I620" s="20">
        <v>22</v>
      </c>
      <c r="J620" s="20">
        <v>40</v>
      </c>
      <c r="K620" s="20">
        <v>24</v>
      </c>
      <c r="L620" s="20"/>
      <c r="M620" s="20"/>
      <c r="N620" s="20"/>
      <c r="O620" s="20"/>
      <c r="P620" s="20">
        <v>47</v>
      </c>
      <c r="Q620" s="20"/>
      <c r="R620" s="19"/>
      <c r="S620" s="20"/>
      <c r="T620" s="20">
        <v>25</v>
      </c>
      <c r="U620" s="20">
        <v>27</v>
      </c>
      <c r="V620" s="20"/>
      <c r="W620" s="20"/>
      <c r="X620" s="19"/>
    </row>
    <row r="621" spans="1:24" s="15" customFormat="1" ht="13.8">
      <c r="A621" s="15" t="s">
        <v>273</v>
      </c>
      <c r="B621" s="19" t="s">
        <v>274</v>
      </c>
      <c r="C621" s="19">
        <v>2019</v>
      </c>
      <c r="D621" s="19" t="s">
        <v>443</v>
      </c>
      <c r="E621" s="16">
        <v>30</v>
      </c>
      <c r="F621" s="20">
        <v>126</v>
      </c>
      <c r="G621" s="21">
        <v>4.2766029999999997</v>
      </c>
      <c r="H621" s="20">
        <v>5</v>
      </c>
      <c r="I621" s="20">
        <v>22.986370000000001</v>
      </c>
      <c r="J621" s="20">
        <v>37.013629999999999</v>
      </c>
      <c r="K621" s="20">
        <v>27</v>
      </c>
      <c r="L621" s="20" t="s">
        <v>557</v>
      </c>
      <c r="M621" s="20">
        <v>25</v>
      </c>
      <c r="N621" s="20" t="s">
        <v>557</v>
      </c>
      <c r="O621" s="20" t="s">
        <v>557</v>
      </c>
      <c r="P621" s="20">
        <v>47</v>
      </c>
      <c r="Q621" s="20" t="s">
        <v>557</v>
      </c>
      <c r="R621" s="19" t="s">
        <v>557</v>
      </c>
      <c r="S621" s="20" t="s">
        <v>557</v>
      </c>
      <c r="T621" s="20">
        <v>24</v>
      </c>
      <c r="U621" s="20">
        <v>27</v>
      </c>
      <c r="V621" s="20" t="s">
        <v>557</v>
      </c>
      <c r="W621" s="20" t="s">
        <v>557</v>
      </c>
      <c r="X621" s="19"/>
    </row>
    <row r="622" spans="1:24" s="15" customFormat="1" ht="13.8">
      <c r="A622" s="15" t="s">
        <v>273</v>
      </c>
      <c r="B622" s="19" t="s">
        <v>274</v>
      </c>
      <c r="C622" s="19">
        <v>2020</v>
      </c>
      <c r="D622" s="19" t="s">
        <v>443</v>
      </c>
      <c r="E622" s="16">
        <v>27</v>
      </c>
      <c r="F622" s="20">
        <v>142</v>
      </c>
      <c r="G622" s="21">
        <v>1.529401</v>
      </c>
      <c r="H622" s="20">
        <v>5</v>
      </c>
      <c r="I622" s="20">
        <v>24.491779999999999</v>
      </c>
      <c r="J622" s="20">
        <v>29.508220000000001</v>
      </c>
      <c r="K622" s="20">
        <v>27</v>
      </c>
      <c r="L622" s="20" t="s">
        <v>557</v>
      </c>
      <c r="M622" s="20">
        <v>25</v>
      </c>
      <c r="N622" s="20" t="s">
        <v>557</v>
      </c>
      <c r="O622" s="20" t="s">
        <v>557</v>
      </c>
      <c r="P622" s="20">
        <v>35</v>
      </c>
      <c r="Q622" s="20" t="s">
        <v>557</v>
      </c>
      <c r="R622" s="19" t="s">
        <v>557</v>
      </c>
      <c r="S622" s="20" t="s">
        <v>557</v>
      </c>
      <c r="T622" s="20">
        <v>24</v>
      </c>
      <c r="U622" s="20">
        <v>27</v>
      </c>
      <c r="V622" s="20" t="s">
        <v>557</v>
      </c>
      <c r="W622" s="20" t="s">
        <v>557</v>
      </c>
      <c r="X622" s="19"/>
    </row>
    <row r="623" spans="1:24" s="15" customFormat="1" ht="13.8">
      <c r="A623" s="15" t="s">
        <v>273</v>
      </c>
      <c r="B623" s="19" t="s">
        <v>274</v>
      </c>
      <c r="C623" s="19">
        <v>2021</v>
      </c>
      <c r="D623" s="19" t="s">
        <v>443</v>
      </c>
      <c r="E623" s="16">
        <v>30</v>
      </c>
      <c r="F623" s="20">
        <v>128</v>
      </c>
      <c r="G623" s="21">
        <v>1.680318</v>
      </c>
      <c r="H623" s="20">
        <v>5</v>
      </c>
      <c r="I623" s="20">
        <v>27.235880000000002</v>
      </c>
      <c r="J623" s="20">
        <v>32.764119999999998</v>
      </c>
      <c r="K623" s="20">
        <v>26.512499999999999</v>
      </c>
      <c r="L623" s="20"/>
      <c r="M623" s="20">
        <v>24.86647</v>
      </c>
      <c r="N623" s="20"/>
      <c r="O623" s="20"/>
      <c r="P623" s="20">
        <v>34.50329</v>
      </c>
      <c r="Q623" s="20"/>
      <c r="R623" s="19"/>
      <c r="S623" s="20"/>
      <c r="T623" s="20">
        <v>30.423369999999998</v>
      </c>
      <c r="U623" s="20">
        <v>35.111879999999999</v>
      </c>
      <c r="V623" s="20"/>
      <c r="W623" s="20"/>
      <c r="X623" s="19"/>
    </row>
    <row r="624" spans="1:24" s="15" customFormat="1" ht="13.8">
      <c r="A624" s="15" t="s">
        <v>273</v>
      </c>
      <c r="B624" s="19" t="s">
        <v>274</v>
      </c>
      <c r="C624" s="19">
        <v>2022</v>
      </c>
      <c r="D624" s="19" t="s">
        <v>443</v>
      </c>
      <c r="E624" s="16">
        <v>30</v>
      </c>
      <c r="F624" s="20">
        <v>130</v>
      </c>
      <c r="G624" s="21">
        <v>1.7377480000000001</v>
      </c>
      <c r="H624" s="20">
        <v>5</v>
      </c>
      <c r="I624" s="20">
        <v>27.150089999999999</v>
      </c>
      <c r="J624" s="20">
        <v>32.849910000000001</v>
      </c>
      <c r="K624" s="20">
        <v>27</v>
      </c>
      <c r="L624" s="20" t="s">
        <v>557</v>
      </c>
      <c r="M624" s="20">
        <v>25</v>
      </c>
      <c r="N624" s="20" t="s">
        <v>557</v>
      </c>
      <c r="O624" s="20" t="s">
        <v>557</v>
      </c>
      <c r="P624" s="20">
        <v>35</v>
      </c>
      <c r="Q624" s="20" t="s">
        <v>557</v>
      </c>
      <c r="R624" s="19" t="s">
        <v>557</v>
      </c>
      <c r="S624" s="20" t="s">
        <v>557</v>
      </c>
      <c r="T624" s="20">
        <v>28</v>
      </c>
      <c r="U624" s="20">
        <v>35</v>
      </c>
      <c r="V624" s="20" t="s">
        <v>557</v>
      </c>
      <c r="W624" s="20" t="s">
        <v>557</v>
      </c>
      <c r="X624" s="19"/>
    </row>
    <row r="625" spans="1:24" s="15" customFormat="1" ht="13.8">
      <c r="A625" s="15" t="s">
        <v>273</v>
      </c>
      <c r="B625" s="19" t="s">
        <v>274</v>
      </c>
      <c r="C625" s="19">
        <v>2023</v>
      </c>
      <c r="D625" s="19" t="s">
        <v>443</v>
      </c>
      <c r="E625" s="16">
        <v>30</v>
      </c>
      <c r="F625" s="20">
        <v>130</v>
      </c>
      <c r="G625" s="21">
        <v>1.711382</v>
      </c>
      <c r="H625" s="20">
        <v>5</v>
      </c>
      <c r="I625" s="20">
        <v>27.19333</v>
      </c>
      <c r="J625" s="20">
        <v>32.806669999999997</v>
      </c>
      <c r="K625" s="20">
        <v>26.512499999999999</v>
      </c>
      <c r="L625" s="20"/>
      <c r="M625" s="20">
        <v>24.86647</v>
      </c>
      <c r="N625" s="20"/>
      <c r="O625" s="20"/>
      <c r="P625" s="20">
        <v>34.50329</v>
      </c>
      <c r="Q625" s="20"/>
      <c r="R625" s="19"/>
      <c r="S625" s="20"/>
      <c r="T625" s="20">
        <v>28.253160000000001</v>
      </c>
      <c r="U625" s="20">
        <v>35.111879999999999</v>
      </c>
      <c r="V625" s="20"/>
      <c r="W625" s="20"/>
      <c r="X625" s="19"/>
    </row>
    <row r="626" spans="1:24" s="15" customFormat="1" ht="13.8">
      <c r="A626" s="15" t="s">
        <v>273</v>
      </c>
      <c r="B626" s="19" t="s">
        <v>274</v>
      </c>
      <c r="C626" s="19">
        <v>2024</v>
      </c>
      <c r="D626" s="19" t="s">
        <v>443</v>
      </c>
      <c r="E626" s="16">
        <v>31</v>
      </c>
      <c r="F626" s="20">
        <v>127</v>
      </c>
      <c r="G626" s="21">
        <v>1.9784269999999999</v>
      </c>
      <c r="H626" s="20">
        <v>5</v>
      </c>
      <c r="I626" s="20">
        <v>27.755379999999999</v>
      </c>
      <c r="J626" s="20">
        <v>34.244619999999998</v>
      </c>
      <c r="K626" s="20">
        <v>27.557400000000001</v>
      </c>
      <c r="L626" s="20"/>
      <c r="M626" s="20">
        <v>25.63946</v>
      </c>
      <c r="N626" s="20"/>
      <c r="O626" s="20"/>
      <c r="P626" s="20">
        <v>32.267980000000001</v>
      </c>
      <c r="Q626" s="20"/>
      <c r="R626" s="19"/>
      <c r="S626" s="20"/>
      <c r="T626" s="20">
        <v>27.888380000000002</v>
      </c>
      <c r="U626" s="20">
        <v>39.171520000000001</v>
      </c>
      <c r="V626" s="20"/>
      <c r="W626" s="20"/>
      <c r="X626" s="19"/>
    </row>
    <row r="627" spans="1:24" s="15" customFormat="1">
      <c r="A627" s="68" t="s">
        <v>273</v>
      </c>
      <c r="B627" s="70" t="s">
        <v>274</v>
      </c>
      <c r="C627" s="70">
        <v>2025</v>
      </c>
      <c r="D627" s="73" t="str">
        <f>VLOOKUP(B627,'CPI Timeseries 2012 - 2025'!B:C,2,0)</f>
        <v>SSA</v>
      </c>
      <c r="E627" s="16">
        <v>31</v>
      </c>
      <c r="F627" s="70">
        <v>124</v>
      </c>
      <c r="G627" s="74">
        <v>1.9514940000000001</v>
      </c>
      <c r="H627" s="70">
        <v>5</v>
      </c>
      <c r="I627" s="75">
        <v>27.79955</v>
      </c>
      <c r="J627" s="75">
        <v>34.200449999999996</v>
      </c>
      <c r="K627" s="75">
        <v>27.529299999999999</v>
      </c>
      <c r="L627" s="75"/>
      <c r="M627" s="75">
        <v>25.644259999999999</v>
      </c>
      <c r="N627" s="75"/>
      <c r="O627" s="75"/>
      <c r="P627" s="75">
        <v>32.214660000000002</v>
      </c>
      <c r="Q627" s="75"/>
      <c r="R627" s="75"/>
      <c r="S627" s="75"/>
      <c r="T627" s="75">
        <v>28.577069999999999</v>
      </c>
      <c r="U627" s="75">
        <v>39.177059999999997</v>
      </c>
      <c r="V627" s="75"/>
      <c r="W627" s="75"/>
      <c r="X627" s="2"/>
    </row>
    <row r="628" spans="1:24" s="15" customFormat="1" ht="13.8">
      <c r="A628" s="15" t="s">
        <v>96</v>
      </c>
      <c r="B628" s="19" t="s">
        <v>97</v>
      </c>
      <c r="C628" s="19">
        <v>2012</v>
      </c>
      <c r="D628" s="19" t="s">
        <v>234</v>
      </c>
      <c r="E628" s="16">
        <v>58</v>
      </c>
      <c r="F628" s="20">
        <v>41</v>
      </c>
      <c r="G628" s="21">
        <v>2.2999999999999998</v>
      </c>
      <c r="H628" s="20">
        <v>3</v>
      </c>
      <c r="I628" s="20">
        <v>55</v>
      </c>
      <c r="J628" s="20">
        <v>62</v>
      </c>
      <c r="K628" s="20"/>
      <c r="L628" s="20"/>
      <c r="M628" s="20"/>
      <c r="N628" s="20">
        <v>54</v>
      </c>
      <c r="O628" s="20"/>
      <c r="P628" s="20">
        <v>63</v>
      </c>
      <c r="Q628" s="20"/>
      <c r="R628" s="19"/>
      <c r="S628" s="20"/>
      <c r="T628" s="20"/>
      <c r="U628" s="20">
        <v>58</v>
      </c>
      <c r="V628" s="20"/>
      <c r="W628" s="20"/>
      <c r="X628" s="19"/>
    </row>
    <row r="629" spans="1:24" s="15" customFormat="1" ht="13.8">
      <c r="A629" s="15" t="s">
        <v>96</v>
      </c>
      <c r="B629" s="19" t="s">
        <v>97</v>
      </c>
      <c r="C629" s="19">
        <v>2013</v>
      </c>
      <c r="D629" s="19" t="s">
        <v>234</v>
      </c>
      <c r="E629" s="16">
        <v>58</v>
      </c>
      <c r="F629" s="20">
        <v>41</v>
      </c>
      <c r="G629" s="21">
        <v>2.2999999999999998</v>
      </c>
      <c r="H629" s="20">
        <v>3</v>
      </c>
      <c r="I629" s="20">
        <v>54</v>
      </c>
      <c r="J629" s="20">
        <v>62</v>
      </c>
      <c r="K629" s="20"/>
      <c r="L629" s="20"/>
      <c r="M629" s="20"/>
      <c r="N629" s="20">
        <v>54</v>
      </c>
      <c r="O629" s="20"/>
      <c r="P629" s="20">
        <v>63</v>
      </c>
      <c r="Q629" s="20"/>
      <c r="R629" s="19"/>
      <c r="S629" s="20"/>
      <c r="T629" s="20"/>
      <c r="U629" s="20">
        <v>58</v>
      </c>
      <c r="V629" s="20"/>
      <c r="W629" s="20"/>
      <c r="X629" s="19"/>
    </row>
    <row r="630" spans="1:24" s="15" customFormat="1" ht="13.8">
      <c r="A630" s="15" t="s">
        <v>96</v>
      </c>
      <c r="B630" s="19" t="s">
        <v>97</v>
      </c>
      <c r="C630" s="19">
        <v>2014</v>
      </c>
      <c r="D630" s="19" t="s">
        <v>234</v>
      </c>
      <c r="E630" s="16">
        <v>58</v>
      </c>
      <c r="F630" s="20">
        <v>40</v>
      </c>
      <c r="G630" s="21">
        <v>2.3399999141693115</v>
      </c>
      <c r="H630" s="20">
        <v>3</v>
      </c>
      <c r="I630" s="20">
        <v>54</v>
      </c>
      <c r="J630" s="20">
        <v>62</v>
      </c>
      <c r="K630" s="20"/>
      <c r="L630" s="20"/>
      <c r="M630" s="20"/>
      <c r="N630" s="20">
        <v>54</v>
      </c>
      <c r="O630" s="20"/>
      <c r="P630" s="20">
        <v>63</v>
      </c>
      <c r="Q630" s="20"/>
      <c r="R630" s="19"/>
      <c r="S630" s="20"/>
      <c r="T630" s="20"/>
      <c r="U630" s="20">
        <v>58</v>
      </c>
      <c r="V630" s="20"/>
      <c r="W630" s="20"/>
      <c r="X630" s="19"/>
    </row>
    <row r="631" spans="1:24" s="15" customFormat="1" ht="13.8">
      <c r="A631" s="15" t="s">
        <v>96</v>
      </c>
      <c r="B631" s="19" t="s">
        <v>97</v>
      </c>
      <c r="C631" s="19">
        <v>2016</v>
      </c>
      <c r="D631" s="19" t="s">
        <v>234</v>
      </c>
      <c r="E631" s="16">
        <v>59</v>
      </c>
      <c r="F631" s="20">
        <v>38</v>
      </c>
      <c r="G631" s="21">
        <v>0.85</v>
      </c>
      <c r="H631" s="20">
        <v>3</v>
      </c>
      <c r="I631" s="20">
        <v>58</v>
      </c>
      <c r="J631" s="20">
        <v>60</v>
      </c>
      <c r="K631" s="20" t="s">
        <v>557</v>
      </c>
      <c r="L631" s="20" t="s">
        <v>557</v>
      </c>
      <c r="M631" s="20" t="s">
        <v>557</v>
      </c>
      <c r="N631" s="20" t="s">
        <v>557</v>
      </c>
      <c r="O631" s="20" t="s">
        <v>557</v>
      </c>
      <c r="P631" s="20">
        <v>59</v>
      </c>
      <c r="Q631" s="20" t="s">
        <v>557</v>
      </c>
      <c r="R631" s="19" t="s">
        <v>557</v>
      </c>
      <c r="S631" s="20" t="s">
        <v>557</v>
      </c>
      <c r="T631" s="20" t="s">
        <v>557</v>
      </c>
      <c r="U631" s="20">
        <v>58</v>
      </c>
      <c r="V631" s="20" t="s">
        <v>557</v>
      </c>
      <c r="W631" s="20">
        <v>61</v>
      </c>
      <c r="X631" s="19"/>
    </row>
    <row r="632" spans="1:24" s="15" customFormat="1" ht="13.8">
      <c r="A632" s="15" t="s">
        <v>96</v>
      </c>
      <c r="B632" s="19" t="s">
        <v>97</v>
      </c>
      <c r="C632" s="19">
        <v>2017</v>
      </c>
      <c r="D632" s="19" t="s">
        <v>234</v>
      </c>
      <c r="E632" s="16">
        <v>57</v>
      </c>
      <c r="F632" s="20">
        <v>42</v>
      </c>
      <c r="G632" s="21">
        <v>2.5499999999999998</v>
      </c>
      <c r="H632" s="20">
        <v>3</v>
      </c>
      <c r="I632" s="20">
        <v>53</v>
      </c>
      <c r="J632" s="20">
        <v>61</v>
      </c>
      <c r="K632" s="20"/>
      <c r="L632" s="20"/>
      <c r="M632" s="20"/>
      <c r="N632" s="20"/>
      <c r="O632" s="20"/>
      <c r="P632" s="20">
        <v>59</v>
      </c>
      <c r="Q632" s="20"/>
      <c r="R632" s="19"/>
      <c r="S632" s="20"/>
      <c r="T632" s="20"/>
      <c r="U632" s="20">
        <v>52</v>
      </c>
      <c r="V632" s="20"/>
      <c r="W632" s="20">
        <v>60</v>
      </c>
      <c r="X632" s="19"/>
    </row>
    <row r="633" spans="1:24" s="15" customFormat="1" ht="13.8">
      <c r="A633" s="15" t="s">
        <v>96</v>
      </c>
      <c r="B633" s="19" t="s">
        <v>97</v>
      </c>
      <c r="C633" s="19">
        <v>2018</v>
      </c>
      <c r="D633" s="19" t="s">
        <v>234</v>
      </c>
      <c r="E633" s="16">
        <v>57</v>
      </c>
      <c r="F633" s="20">
        <v>45</v>
      </c>
      <c r="G633" s="21">
        <v>2.5499999999999998</v>
      </c>
      <c r="H633" s="20">
        <v>3</v>
      </c>
      <c r="I633" s="20">
        <v>53</v>
      </c>
      <c r="J633" s="20">
        <v>61</v>
      </c>
      <c r="K633" s="20"/>
      <c r="L633" s="20"/>
      <c r="M633" s="20"/>
      <c r="N633" s="20"/>
      <c r="O633" s="20"/>
      <c r="P633" s="20">
        <v>59</v>
      </c>
      <c r="Q633" s="20"/>
      <c r="R633" s="19"/>
      <c r="S633" s="20"/>
      <c r="T633" s="20"/>
      <c r="U633" s="20">
        <v>52</v>
      </c>
      <c r="V633" s="20"/>
      <c r="W633" s="20">
        <v>60</v>
      </c>
      <c r="X633" s="19"/>
    </row>
    <row r="634" spans="1:24" s="15" customFormat="1" ht="13.8">
      <c r="A634" s="15" t="s">
        <v>96</v>
      </c>
      <c r="B634" s="19" t="s">
        <v>97</v>
      </c>
      <c r="C634" s="19">
        <v>2019</v>
      </c>
      <c r="D634" s="19" t="s">
        <v>234</v>
      </c>
      <c r="E634" s="16">
        <v>55</v>
      </c>
      <c r="F634" s="20">
        <v>48</v>
      </c>
      <c r="G634" s="21">
        <v>2.1648239999999999</v>
      </c>
      <c r="H634" s="20">
        <v>3</v>
      </c>
      <c r="I634" s="20">
        <v>51.449689999999997</v>
      </c>
      <c r="J634" s="20">
        <v>58.550310000000003</v>
      </c>
      <c r="K634" s="20" t="s">
        <v>557</v>
      </c>
      <c r="L634" s="20" t="s">
        <v>557</v>
      </c>
      <c r="M634" s="20" t="s">
        <v>557</v>
      </c>
      <c r="N634" s="20" t="s">
        <v>557</v>
      </c>
      <c r="O634" s="20" t="s">
        <v>557</v>
      </c>
      <c r="P634" s="20">
        <v>59</v>
      </c>
      <c r="Q634" s="20" t="s">
        <v>557</v>
      </c>
      <c r="R634" s="19" t="s">
        <v>557</v>
      </c>
      <c r="S634" s="20" t="s">
        <v>557</v>
      </c>
      <c r="T634" s="20" t="s">
        <v>557</v>
      </c>
      <c r="U634" s="20">
        <v>52</v>
      </c>
      <c r="V634" s="20" t="s">
        <v>557</v>
      </c>
      <c r="W634" s="20">
        <v>54</v>
      </c>
      <c r="X634" s="19"/>
    </row>
    <row r="635" spans="1:24" s="15" customFormat="1" ht="13.8">
      <c r="A635" s="15" t="s">
        <v>96</v>
      </c>
      <c r="B635" s="19" t="s">
        <v>97</v>
      </c>
      <c r="C635" s="19">
        <v>2020</v>
      </c>
      <c r="D635" s="19" t="s">
        <v>234</v>
      </c>
      <c r="E635" s="16">
        <v>55</v>
      </c>
      <c r="F635" s="20">
        <v>48</v>
      </c>
      <c r="G635" s="21">
        <v>1.976205</v>
      </c>
      <c r="H635" s="20">
        <v>3</v>
      </c>
      <c r="I635" s="20">
        <v>51.75902</v>
      </c>
      <c r="J635" s="20">
        <v>58.24098</v>
      </c>
      <c r="K635" s="20" t="s">
        <v>557</v>
      </c>
      <c r="L635" s="20" t="s">
        <v>557</v>
      </c>
      <c r="M635" s="20" t="s">
        <v>557</v>
      </c>
      <c r="N635" s="20" t="s">
        <v>557</v>
      </c>
      <c r="O635" s="20" t="s">
        <v>557</v>
      </c>
      <c r="P635" s="20">
        <v>59</v>
      </c>
      <c r="Q635" s="20" t="s">
        <v>557</v>
      </c>
      <c r="R635" s="19" t="s">
        <v>557</v>
      </c>
      <c r="S635" s="20" t="s">
        <v>557</v>
      </c>
      <c r="T635" s="20" t="s">
        <v>557</v>
      </c>
      <c r="U635" s="20">
        <v>52</v>
      </c>
      <c r="V635" s="20" t="s">
        <v>557</v>
      </c>
      <c r="W635" s="20">
        <v>54</v>
      </c>
      <c r="X635" s="19"/>
    </row>
    <row r="636" spans="1:24" s="15" customFormat="1" ht="13.8">
      <c r="A636" s="15" t="s">
        <v>96</v>
      </c>
      <c r="B636" s="19" t="s">
        <v>97</v>
      </c>
      <c r="C636" s="19">
        <v>2021</v>
      </c>
      <c r="D636" s="19" t="s">
        <v>234</v>
      </c>
      <c r="E636" s="16">
        <v>55</v>
      </c>
      <c r="F636" s="20">
        <v>45</v>
      </c>
      <c r="G636" s="21">
        <v>1.976205</v>
      </c>
      <c r="H636" s="20">
        <v>3</v>
      </c>
      <c r="I636" s="20">
        <v>51.749139999999997</v>
      </c>
      <c r="J636" s="20">
        <v>58.250860000000003</v>
      </c>
      <c r="K636" s="20"/>
      <c r="L636" s="20"/>
      <c r="M636" s="20"/>
      <c r="N636" s="20"/>
      <c r="O636" s="20"/>
      <c r="P636" s="20">
        <v>58.971130000000002</v>
      </c>
      <c r="Q636" s="20"/>
      <c r="R636" s="19"/>
      <c r="S636" s="20"/>
      <c r="T636" s="20"/>
      <c r="U636" s="20">
        <v>51.774650000000001</v>
      </c>
      <c r="V636" s="20"/>
      <c r="W636" s="20">
        <v>53.546370000000003</v>
      </c>
      <c r="X636" s="19"/>
    </row>
    <row r="637" spans="1:24" s="15" customFormat="1" ht="13.8">
      <c r="A637" s="15" t="s">
        <v>96</v>
      </c>
      <c r="B637" s="19" t="s">
        <v>97</v>
      </c>
      <c r="C637" s="19">
        <v>2022</v>
      </c>
      <c r="D637" s="19" t="s">
        <v>234</v>
      </c>
      <c r="E637" s="16">
        <v>55</v>
      </c>
      <c r="F637" s="20">
        <v>45</v>
      </c>
      <c r="G637" s="21">
        <v>1.896461</v>
      </c>
      <c r="H637" s="20">
        <v>3</v>
      </c>
      <c r="I637" s="20">
        <v>51.889800000000001</v>
      </c>
      <c r="J637" s="20">
        <v>58.110199999999999</v>
      </c>
      <c r="K637" s="20" t="s">
        <v>557</v>
      </c>
      <c r="L637" s="20" t="s">
        <v>557</v>
      </c>
      <c r="M637" s="20" t="s">
        <v>557</v>
      </c>
      <c r="N637" s="20" t="s">
        <v>557</v>
      </c>
      <c r="O637" s="20" t="s">
        <v>557</v>
      </c>
      <c r="P637" s="20">
        <v>59</v>
      </c>
      <c r="Q637" s="20" t="s">
        <v>557</v>
      </c>
      <c r="R637" s="19" t="s">
        <v>557</v>
      </c>
      <c r="S637" s="20" t="s">
        <v>557</v>
      </c>
      <c r="T637" s="20" t="s">
        <v>557</v>
      </c>
      <c r="U637" s="20">
        <v>52</v>
      </c>
      <c r="V637" s="20" t="s">
        <v>557</v>
      </c>
      <c r="W637" s="20">
        <v>55</v>
      </c>
      <c r="X637" s="19"/>
    </row>
    <row r="638" spans="1:24" s="15" customFormat="1" ht="13.8">
      <c r="A638" s="15" t="s">
        <v>96</v>
      </c>
      <c r="B638" s="19" t="s">
        <v>97</v>
      </c>
      <c r="C638" s="19">
        <v>2023</v>
      </c>
      <c r="D638" s="19" t="s">
        <v>234</v>
      </c>
      <c r="E638" s="16">
        <v>56</v>
      </c>
      <c r="F638" s="20">
        <v>42</v>
      </c>
      <c r="G638" s="21">
        <v>1.914757</v>
      </c>
      <c r="H638" s="20">
        <v>3</v>
      </c>
      <c r="I638" s="20">
        <v>52.8598</v>
      </c>
      <c r="J638" s="20">
        <v>59.1402</v>
      </c>
      <c r="K638" s="20"/>
      <c r="L638" s="20"/>
      <c r="M638" s="20"/>
      <c r="N638" s="20"/>
      <c r="O638" s="20"/>
      <c r="P638" s="20">
        <v>58.971130000000002</v>
      </c>
      <c r="Q638" s="20"/>
      <c r="R638" s="19"/>
      <c r="S638" s="20"/>
      <c r="T638" s="20"/>
      <c r="U638" s="20">
        <v>51.774650000000001</v>
      </c>
      <c r="V638" s="20"/>
      <c r="W638" s="20">
        <v>56.241210000000002</v>
      </c>
      <c r="X638" s="19"/>
    </row>
    <row r="639" spans="1:24" s="15" customFormat="1" ht="13.8">
      <c r="A639" s="15" t="s">
        <v>96</v>
      </c>
      <c r="B639" s="19" t="s">
        <v>97</v>
      </c>
      <c r="C639" s="19">
        <v>2024</v>
      </c>
      <c r="D639" s="19" t="s">
        <v>234</v>
      </c>
      <c r="E639" s="16">
        <v>60</v>
      </c>
      <c r="F639" s="20">
        <v>36</v>
      </c>
      <c r="G639" s="21">
        <v>1.738621</v>
      </c>
      <c r="H639" s="20">
        <v>3</v>
      </c>
      <c r="I639" s="20">
        <v>57.14866</v>
      </c>
      <c r="J639" s="20">
        <v>62.85134</v>
      </c>
      <c r="K639" s="20"/>
      <c r="L639" s="20"/>
      <c r="M639" s="20"/>
      <c r="N639" s="20"/>
      <c r="O639" s="20"/>
      <c r="P639" s="20">
        <v>58.851039999999998</v>
      </c>
      <c r="Q639" s="20"/>
      <c r="R639" s="19"/>
      <c r="S639" s="20"/>
      <c r="T639" s="20"/>
      <c r="U639" s="20">
        <v>63.128500000000003</v>
      </c>
      <c r="V639" s="20"/>
      <c r="W639" s="20">
        <v>56.639620000000001</v>
      </c>
      <c r="X639" s="19"/>
    </row>
    <row r="640" spans="1:24" s="15" customFormat="1">
      <c r="A640" s="68" t="s">
        <v>96</v>
      </c>
      <c r="B640" s="70" t="s">
        <v>97</v>
      </c>
      <c r="C640" s="70">
        <v>2025</v>
      </c>
      <c r="D640" s="73" t="str">
        <f>VLOOKUP(B640,'CPI Timeseries 2012 - 2025'!B:C,2,0)</f>
        <v>AME</v>
      </c>
      <c r="E640" s="16">
        <v>60</v>
      </c>
      <c r="F640" s="70">
        <v>37</v>
      </c>
      <c r="G640" s="74">
        <v>1.7460439999999999</v>
      </c>
      <c r="H640" s="70">
        <v>3</v>
      </c>
      <c r="I640" s="75">
        <v>57.136490000000002</v>
      </c>
      <c r="J640" s="75">
        <v>62.863509999999998</v>
      </c>
      <c r="K640" s="75"/>
      <c r="L640" s="75"/>
      <c r="M640" s="75"/>
      <c r="N640" s="75"/>
      <c r="O640" s="75"/>
      <c r="P640" s="75">
        <v>58.821210000000001</v>
      </c>
      <c r="Q640" s="75"/>
      <c r="R640" s="75"/>
      <c r="S640" s="75"/>
      <c r="T640" s="75"/>
      <c r="U640" s="75">
        <v>63.138199999999998</v>
      </c>
      <c r="V640" s="75"/>
      <c r="W640" s="75">
        <v>56.626739999999998</v>
      </c>
      <c r="X640" s="2"/>
    </row>
    <row r="641" spans="1:24" s="15" customFormat="1" ht="13.8">
      <c r="A641" s="15" t="s">
        <v>222</v>
      </c>
      <c r="B641" s="19" t="s">
        <v>223</v>
      </c>
      <c r="C641" s="19">
        <v>2012</v>
      </c>
      <c r="D641" s="19" t="s">
        <v>234</v>
      </c>
      <c r="E641" s="16">
        <v>32</v>
      </c>
      <c r="F641" s="20">
        <v>118</v>
      </c>
      <c r="G641" s="21">
        <v>2.7</v>
      </c>
      <c r="H641" s="20">
        <v>6</v>
      </c>
      <c r="I641" s="20">
        <v>28</v>
      </c>
      <c r="J641" s="20">
        <v>37</v>
      </c>
      <c r="K641" s="20"/>
      <c r="L641" s="20"/>
      <c r="M641" s="20">
        <v>32</v>
      </c>
      <c r="N641" s="20">
        <v>38</v>
      </c>
      <c r="O641" s="20"/>
      <c r="P641" s="20">
        <v>42</v>
      </c>
      <c r="Q641" s="20"/>
      <c r="R641" s="19"/>
      <c r="S641" s="20">
        <v>31</v>
      </c>
      <c r="T641" s="20"/>
      <c r="U641" s="20"/>
      <c r="V641" s="20">
        <v>23</v>
      </c>
      <c r="W641" s="20">
        <v>28</v>
      </c>
      <c r="X641" s="19"/>
    </row>
    <row r="642" spans="1:24" s="15" customFormat="1" ht="13.8">
      <c r="A642" s="15" t="s">
        <v>222</v>
      </c>
      <c r="B642" s="19" t="s">
        <v>223</v>
      </c>
      <c r="C642" s="19">
        <v>2013</v>
      </c>
      <c r="D642" s="19" t="s">
        <v>234</v>
      </c>
      <c r="E642" s="16">
        <v>29</v>
      </c>
      <c r="F642" s="20">
        <v>123</v>
      </c>
      <c r="G642" s="21">
        <v>3.5</v>
      </c>
      <c r="H642" s="20">
        <v>6</v>
      </c>
      <c r="I642" s="20">
        <v>23</v>
      </c>
      <c r="J642" s="20">
        <v>35</v>
      </c>
      <c r="K642" s="20"/>
      <c r="L642" s="20"/>
      <c r="M642" s="20">
        <v>23</v>
      </c>
      <c r="N642" s="20">
        <v>38</v>
      </c>
      <c r="O642" s="20"/>
      <c r="P642" s="20">
        <v>42</v>
      </c>
      <c r="Q642" s="20"/>
      <c r="R642" s="19"/>
      <c r="S642" s="20">
        <v>21</v>
      </c>
      <c r="T642" s="20"/>
      <c r="U642" s="20"/>
      <c r="V642" s="20">
        <v>23</v>
      </c>
      <c r="W642" s="20">
        <v>28</v>
      </c>
      <c r="X642" s="19"/>
    </row>
    <row r="643" spans="1:24" s="15" customFormat="1" ht="13.8">
      <c r="A643" s="15" t="s">
        <v>222</v>
      </c>
      <c r="B643" s="19" t="s">
        <v>223</v>
      </c>
      <c r="C643" s="19">
        <v>2014</v>
      </c>
      <c r="D643" s="19" t="s">
        <v>234</v>
      </c>
      <c r="E643" s="16">
        <v>32</v>
      </c>
      <c r="F643" s="20">
        <v>115</v>
      </c>
      <c r="G643" s="21">
        <v>3.2999999523162842</v>
      </c>
      <c r="H643" s="20">
        <v>6</v>
      </c>
      <c r="I643" s="20">
        <v>27</v>
      </c>
      <c r="J643" s="20">
        <v>37</v>
      </c>
      <c r="K643" s="20"/>
      <c r="L643" s="20"/>
      <c r="M643" s="20">
        <v>23</v>
      </c>
      <c r="N643" s="20">
        <v>38</v>
      </c>
      <c r="O643" s="20"/>
      <c r="P643" s="20">
        <v>42</v>
      </c>
      <c r="Q643" s="20"/>
      <c r="R643" s="19"/>
      <c r="S643" s="20">
        <v>22</v>
      </c>
      <c r="T643" s="20"/>
      <c r="U643" s="20"/>
      <c r="V643" s="20">
        <v>36</v>
      </c>
      <c r="W643" s="20">
        <v>29</v>
      </c>
      <c r="X643" s="19"/>
    </row>
    <row r="644" spans="1:24" s="15" customFormat="1" ht="13.8">
      <c r="A644" s="15" t="s">
        <v>222</v>
      </c>
      <c r="B644" s="19" t="s">
        <v>223</v>
      </c>
      <c r="C644" s="19">
        <v>2015</v>
      </c>
      <c r="D644" s="19" t="s">
        <v>234</v>
      </c>
      <c r="E644" s="16">
        <v>33</v>
      </c>
      <c r="F644" s="20">
        <v>102</v>
      </c>
      <c r="G644" s="21">
        <v>2.630000114440918</v>
      </c>
      <c r="H644" s="20">
        <v>6</v>
      </c>
      <c r="I644" s="20">
        <v>29</v>
      </c>
      <c r="J644" s="20">
        <v>37</v>
      </c>
      <c r="K644" s="20"/>
      <c r="L644" s="20"/>
      <c r="M644" s="20">
        <v>32</v>
      </c>
      <c r="N644" s="20">
        <v>38</v>
      </c>
      <c r="O644" s="20"/>
      <c r="P644" s="20">
        <v>42</v>
      </c>
      <c r="Q644" s="20"/>
      <c r="R644" s="19"/>
      <c r="S644" s="20">
        <v>31</v>
      </c>
      <c r="T644" s="20"/>
      <c r="U644" s="20"/>
      <c r="V644" s="20">
        <v>29</v>
      </c>
      <c r="W644" s="20">
        <v>24</v>
      </c>
      <c r="X644" s="19"/>
    </row>
    <row r="645" spans="1:24" s="15" customFormat="1" ht="13.8">
      <c r="A645" s="15" t="s">
        <v>222</v>
      </c>
      <c r="B645" s="19" t="s">
        <v>223</v>
      </c>
      <c r="C645" s="19">
        <v>2016</v>
      </c>
      <c r="D645" s="19" t="s">
        <v>234</v>
      </c>
      <c r="E645" s="16">
        <v>31</v>
      </c>
      <c r="F645" s="20">
        <v>120</v>
      </c>
      <c r="G645" s="21">
        <v>1.89</v>
      </c>
      <c r="H645" s="20">
        <v>6</v>
      </c>
      <c r="I645" s="20">
        <v>28</v>
      </c>
      <c r="J645" s="20">
        <v>34</v>
      </c>
      <c r="K645" s="20" t="s">
        <v>557</v>
      </c>
      <c r="L645" s="20" t="s">
        <v>557</v>
      </c>
      <c r="M645" s="20">
        <v>32</v>
      </c>
      <c r="N645" s="20">
        <v>37</v>
      </c>
      <c r="O645" s="20" t="s">
        <v>557</v>
      </c>
      <c r="P645" s="20">
        <v>34</v>
      </c>
      <c r="Q645" s="20" t="s">
        <v>557</v>
      </c>
      <c r="R645" s="19" t="s">
        <v>557</v>
      </c>
      <c r="S645" s="20">
        <v>32</v>
      </c>
      <c r="T645" s="20" t="s">
        <v>557</v>
      </c>
      <c r="U645" s="20" t="s">
        <v>557</v>
      </c>
      <c r="V645" s="20">
        <v>24</v>
      </c>
      <c r="W645" s="20">
        <v>27</v>
      </c>
      <c r="X645" s="19"/>
    </row>
    <row r="646" spans="1:24" s="15" customFormat="1" ht="13.8">
      <c r="A646" s="15" t="s">
        <v>222</v>
      </c>
      <c r="B646" s="19" t="s">
        <v>223</v>
      </c>
      <c r="C646" s="19">
        <v>2017</v>
      </c>
      <c r="D646" s="19" t="s">
        <v>234</v>
      </c>
      <c r="E646" s="16">
        <v>29</v>
      </c>
      <c r="F646" s="20">
        <v>135</v>
      </c>
      <c r="G646" s="21">
        <v>2.56</v>
      </c>
      <c r="H646" s="20">
        <v>7</v>
      </c>
      <c r="I646" s="20">
        <v>25</v>
      </c>
      <c r="J646" s="20">
        <v>33</v>
      </c>
      <c r="K646" s="20"/>
      <c r="L646" s="20"/>
      <c r="M646" s="20">
        <v>29</v>
      </c>
      <c r="N646" s="20">
        <v>37</v>
      </c>
      <c r="O646" s="20"/>
      <c r="P646" s="20">
        <v>35</v>
      </c>
      <c r="Q646" s="20"/>
      <c r="R646" s="19"/>
      <c r="S646" s="20">
        <v>35</v>
      </c>
      <c r="T646" s="20">
        <v>22</v>
      </c>
      <c r="U646" s="20"/>
      <c r="V646" s="20">
        <v>19</v>
      </c>
      <c r="W646" s="20">
        <v>29</v>
      </c>
      <c r="X646" s="19"/>
    </row>
    <row r="647" spans="1:24" s="15" customFormat="1" ht="13.8">
      <c r="A647" s="15" t="s">
        <v>222</v>
      </c>
      <c r="B647" s="19" t="s">
        <v>223</v>
      </c>
      <c r="C647" s="19">
        <v>2018</v>
      </c>
      <c r="D647" s="19" t="s">
        <v>234</v>
      </c>
      <c r="E647" s="16">
        <v>30</v>
      </c>
      <c r="F647" s="20">
        <v>129</v>
      </c>
      <c r="G647" s="21">
        <v>2.57</v>
      </c>
      <c r="H647" s="20">
        <v>7</v>
      </c>
      <c r="I647" s="20">
        <v>26</v>
      </c>
      <c r="J647" s="20">
        <v>34</v>
      </c>
      <c r="K647" s="20"/>
      <c r="L647" s="20"/>
      <c r="M647" s="20">
        <v>29</v>
      </c>
      <c r="N647" s="20">
        <v>37</v>
      </c>
      <c r="O647" s="20"/>
      <c r="P647" s="20">
        <v>35</v>
      </c>
      <c r="Q647" s="20"/>
      <c r="R647" s="19"/>
      <c r="S647" s="20">
        <v>32</v>
      </c>
      <c r="T647" s="20">
        <v>16</v>
      </c>
      <c r="U647" s="20"/>
      <c r="V647" s="20">
        <v>30</v>
      </c>
      <c r="W647" s="20">
        <v>29</v>
      </c>
      <c r="X647" s="19"/>
    </row>
    <row r="648" spans="1:24" s="15" customFormat="1" ht="13.8">
      <c r="A648" s="15" t="s">
        <v>222</v>
      </c>
      <c r="B648" s="19" t="s">
        <v>223</v>
      </c>
      <c r="C648" s="19">
        <v>2019</v>
      </c>
      <c r="D648" s="19" t="s">
        <v>234</v>
      </c>
      <c r="E648" s="16">
        <v>28</v>
      </c>
      <c r="F648" s="20">
        <v>137</v>
      </c>
      <c r="G648" s="21">
        <v>2.699341</v>
      </c>
      <c r="H648" s="20">
        <v>7</v>
      </c>
      <c r="I648" s="20">
        <v>23.573080000000001</v>
      </c>
      <c r="J648" s="20">
        <v>32.426920000000003</v>
      </c>
      <c r="K648" s="20" t="s">
        <v>557</v>
      </c>
      <c r="L648" s="20" t="s">
        <v>557</v>
      </c>
      <c r="M648" s="20">
        <v>29</v>
      </c>
      <c r="N648" s="20">
        <v>37</v>
      </c>
      <c r="O648" s="20" t="s">
        <v>557</v>
      </c>
      <c r="P648" s="20">
        <v>22</v>
      </c>
      <c r="Q648" s="20" t="s">
        <v>557</v>
      </c>
      <c r="R648" s="19" t="s">
        <v>557</v>
      </c>
      <c r="S648" s="20">
        <v>32</v>
      </c>
      <c r="T648" s="20">
        <v>15</v>
      </c>
      <c r="U648" s="20" t="s">
        <v>557</v>
      </c>
      <c r="V648" s="20">
        <v>30</v>
      </c>
      <c r="W648" s="20">
        <v>28</v>
      </c>
      <c r="X648" s="19"/>
    </row>
    <row r="649" spans="1:24" s="15" customFormat="1" ht="13.8">
      <c r="A649" s="15" t="s">
        <v>222</v>
      </c>
      <c r="B649" s="19" t="s">
        <v>223</v>
      </c>
      <c r="C649" s="19">
        <v>2020</v>
      </c>
      <c r="D649" s="19" t="s">
        <v>234</v>
      </c>
      <c r="E649" s="16">
        <v>28</v>
      </c>
      <c r="F649" s="20">
        <v>137</v>
      </c>
      <c r="G649" s="21">
        <v>1.9138109999999999</v>
      </c>
      <c r="H649" s="20">
        <v>7</v>
      </c>
      <c r="I649" s="20">
        <v>24.861350000000002</v>
      </c>
      <c r="J649" s="20">
        <v>31.138649999999998</v>
      </c>
      <c r="K649" s="20" t="s">
        <v>557</v>
      </c>
      <c r="L649" s="20" t="s">
        <v>557</v>
      </c>
      <c r="M649" s="20">
        <v>29</v>
      </c>
      <c r="N649" s="20">
        <v>37</v>
      </c>
      <c r="O649" s="20" t="s">
        <v>557</v>
      </c>
      <c r="P649" s="20">
        <v>22</v>
      </c>
      <c r="Q649" s="20" t="s">
        <v>557</v>
      </c>
      <c r="R649" s="19" t="s">
        <v>557</v>
      </c>
      <c r="S649" s="20">
        <v>32</v>
      </c>
      <c r="T649" s="20">
        <v>15</v>
      </c>
      <c r="U649" s="20" t="s">
        <v>557</v>
      </c>
      <c r="V649" s="20">
        <v>30</v>
      </c>
      <c r="W649" s="20">
        <v>29</v>
      </c>
      <c r="X649" s="19"/>
    </row>
    <row r="650" spans="1:24" s="15" customFormat="1" ht="13.8">
      <c r="A650" s="15" t="s">
        <v>222</v>
      </c>
      <c r="B650" s="19" t="s">
        <v>223</v>
      </c>
      <c r="C650" s="19">
        <v>2021</v>
      </c>
      <c r="D650" s="19" t="s">
        <v>234</v>
      </c>
      <c r="E650" s="16">
        <v>30</v>
      </c>
      <c r="F650" s="20">
        <v>128</v>
      </c>
      <c r="G650" s="21">
        <v>1.1575329999999999</v>
      </c>
      <c r="H650" s="20">
        <v>7</v>
      </c>
      <c r="I650" s="20">
        <v>28.095859999999998</v>
      </c>
      <c r="J650" s="20">
        <v>31.904140000000002</v>
      </c>
      <c r="K650" s="20"/>
      <c r="L650" s="20"/>
      <c r="M650" s="20">
        <v>28.855989999999998</v>
      </c>
      <c r="N650" s="20">
        <v>37.263190000000002</v>
      </c>
      <c r="O650" s="20"/>
      <c r="P650" s="20">
        <v>22.451969999999999</v>
      </c>
      <c r="Q650" s="20"/>
      <c r="R650" s="19"/>
      <c r="S650" s="20">
        <v>30.328530000000001</v>
      </c>
      <c r="T650" s="20">
        <v>30.423369999999998</v>
      </c>
      <c r="U650" s="20"/>
      <c r="V650" s="20">
        <v>28.72091</v>
      </c>
      <c r="W650" s="20">
        <v>30.191120000000002</v>
      </c>
      <c r="X650" s="19"/>
    </row>
    <row r="651" spans="1:24" s="15" customFormat="1" ht="13.8">
      <c r="A651" s="15" t="s">
        <v>222</v>
      </c>
      <c r="B651" s="19" t="s">
        <v>223</v>
      </c>
      <c r="C651" s="19">
        <v>2022</v>
      </c>
      <c r="D651" s="19" t="s">
        <v>234</v>
      </c>
      <c r="E651" s="16">
        <v>32</v>
      </c>
      <c r="F651" s="20">
        <v>123</v>
      </c>
      <c r="G651" s="21">
        <v>1.3050889999999999</v>
      </c>
      <c r="H651" s="20">
        <v>7</v>
      </c>
      <c r="I651" s="20">
        <v>29.859649999999998</v>
      </c>
      <c r="J651" s="20">
        <v>34.140349999999998</v>
      </c>
      <c r="K651" s="20" t="s">
        <v>557</v>
      </c>
      <c r="L651" s="20" t="s">
        <v>557</v>
      </c>
      <c r="M651" s="20">
        <v>29</v>
      </c>
      <c r="N651" s="20">
        <v>37</v>
      </c>
      <c r="O651" s="20" t="s">
        <v>557</v>
      </c>
      <c r="P651" s="20">
        <v>35</v>
      </c>
      <c r="Q651" s="20" t="s">
        <v>557</v>
      </c>
      <c r="R651" s="19" t="s">
        <v>557</v>
      </c>
      <c r="S651" s="20">
        <v>24</v>
      </c>
      <c r="T651" s="20">
        <v>36</v>
      </c>
      <c r="U651" s="20" t="s">
        <v>557</v>
      </c>
      <c r="V651" s="20">
        <v>34</v>
      </c>
      <c r="W651" s="20">
        <v>29</v>
      </c>
      <c r="X651" s="19"/>
    </row>
    <row r="652" spans="1:24" s="15" customFormat="1" ht="13.8">
      <c r="A652" s="15" t="s">
        <v>222</v>
      </c>
      <c r="B652" s="19" t="s">
        <v>223</v>
      </c>
      <c r="C652" s="19">
        <v>2023</v>
      </c>
      <c r="D652" s="19" t="s">
        <v>234</v>
      </c>
      <c r="E652" s="16">
        <v>35</v>
      </c>
      <c r="F652" s="20">
        <v>108</v>
      </c>
      <c r="G652" s="21">
        <v>1.6217729999999999</v>
      </c>
      <c r="H652" s="20">
        <v>7</v>
      </c>
      <c r="I652" s="20">
        <v>32.340290000000003</v>
      </c>
      <c r="J652" s="20">
        <v>37.659709999999997</v>
      </c>
      <c r="K652" s="20"/>
      <c r="L652" s="20"/>
      <c r="M652" s="20">
        <v>40.824530000000003</v>
      </c>
      <c r="N652" s="20">
        <v>37.263190000000002</v>
      </c>
      <c r="O652" s="20"/>
      <c r="P652" s="20">
        <v>34.50329</v>
      </c>
      <c r="Q652" s="20"/>
      <c r="R652" s="19"/>
      <c r="S652" s="20">
        <v>23.709849999999999</v>
      </c>
      <c r="T652" s="20">
        <v>40.551049999999996</v>
      </c>
      <c r="U652" s="20"/>
      <c r="V652" s="20">
        <v>35.910789999999999</v>
      </c>
      <c r="W652" s="20">
        <v>30.191120000000002</v>
      </c>
      <c r="X652" s="19"/>
    </row>
    <row r="653" spans="1:24" s="15" customFormat="1" ht="13.8">
      <c r="A653" s="15" t="s">
        <v>222</v>
      </c>
      <c r="B653" s="19" t="s">
        <v>223</v>
      </c>
      <c r="C653" s="19">
        <v>2024</v>
      </c>
      <c r="D653" s="19" t="s">
        <v>234</v>
      </c>
      <c r="E653" s="16">
        <v>36</v>
      </c>
      <c r="F653" s="20">
        <v>104</v>
      </c>
      <c r="G653" s="21">
        <v>2.3325239999999998</v>
      </c>
      <c r="H653" s="20">
        <v>7</v>
      </c>
      <c r="I653" s="20">
        <v>32.174660000000003</v>
      </c>
      <c r="J653" s="20">
        <v>39.825339999999997</v>
      </c>
      <c r="K653" s="20"/>
      <c r="L653" s="20"/>
      <c r="M653" s="20">
        <v>42.831699999999998</v>
      </c>
      <c r="N653" s="20">
        <v>50.63015</v>
      </c>
      <c r="O653" s="20"/>
      <c r="P653" s="20">
        <v>32.267980000000001</v>
      </c>
      <c r="Q653" s="20"/>
      <c r="R653" s="19"/>
      <c r="S653" s="20">
        <v>23.70675</v>
      </c>
      <c r="T653" s="20">
        <v>31.995000000000001</v>
      </c>
      <c r="U653" s="20"/>
      <c r="V653" s="20">
        <v>37.349980000000002</v>
      </c>
      <c r="W653" s="20">
        <v>32.32544</v>
      </c>
      <c r="X653" s="19"/>
    </row>
    <row r="654" spans="1:24" s="15" customFormat="1">
      <c r="A654" s="68" t="s">
        <v>222</v>
      </c>
      <c r="B654" s="70" t="s">
        <v>223</v>
      </c>
      <c r="C654" s="70">
        <v>2025</v>
      </c>
      <c r="D654" s="73" t="str">
        <f>VLOOKUP(B654,'CPI Timeseries 2012 - 2025'!B:C,2,0)</f>
        <v>AME</v>
      </c>
      <c r="E654" s="16">
        <v>37</v>
      </c>
      <c r="F654" s="70">
        <v>99</v>
      </c>
      <c r="G654" s="74">
        <v>2.9318599999999999</v>
      </c>
      <c r="H654" s="70">
        <v>7</v>
      </c>
      <c r="I654" s="75">
        <v>32.191749999999999</v>
      </c>
      <c r="J654" s="75">
        <v>41.808250000000001</v>
      </c>
      <c r="K654" s="75"/>
      <c r="L654" s="75"/>
      <c r="M654" s="75">
        <v>51.435630000000003</v>
      </c>
      <c r="N654" s="75">
        <v>50.60913</v>
      </c>
      <c r="O654" s="75"/>
      <c r="P654" s="75">
        <v>32.214660000000002</v>
      </c>
      <c r="Q654" s="75"/>
      <c r="R654" s="75"/>
      <c r="S654" s="75">
        <v>23.681450000000002</v>
      </c>
      <c r="T654" s="75">
        <v>26.523309999999999</v>
      </c>
      <c r="U654" s="75"/>
      <c r="V654" s="75">
        <v>40.111870000000003</v>
      </c>
      <c r="W654" s="75">
        <v>34.042960000000001</v>
      </c>
      <c r="X654" s="2"/>
    </row>
    <row r="655" spans="1:24" s="15" customFormat="1" ht="13.8">
      <c r="A655" s="15" t="s">
        <v>255</v>
      </c>
      <c r="B655" s="19" t="s">
        <v>256</v>
      </c>
      <c r="C655" s="19">
        <v>2012</v>
      </c>
      <c r="D655" s="19" t="s">
        <v>234</v>
      </c>
      <c r="E655" s="16">
        <v>32</v>
      </c>
      <c r="F655" s="20">
        <v>118</v>
      </c>
      <c r="G655" s="21">
        <v>2.9</v>
      </c>
      <c r="H655" s="20">
        <v>6</v>
      </c>
      <c r="I655" s="20">
        <v>28</v>
      </c>
      <c r="J655" s="20">
        <v>37</v>
      </c>
      <c r="K655" s="20"/>
      <c r="L655" s="20"/>
      <c r="M655" s="20">
        <v>32</v>
      </c>
      <c r="N655" s="20">
        <v>21</v>
      </c>
      <c r="O655" s="20"/>
      <c r="P655" s="20">
        <v>32</v>
      </c>
      <c r="Q655" s="20"/>
      <c r="R655" s="19"/>
      <c r="S655" s="20">
        <v>41</v>
      </c>
      <c r="T655" s="20"/>
      <c r="U655" s="20"/>
      <c r="V655" s="20">
        <v>31</v>
      </c>
      <c r="W655" s="20">
        <v>38</v>
      </c>
      <c r="X655" s="19"/>
    </row>
    <row r="656" spans="1:24" s="15" customFormat="1" ht="13.8">
      <c r="A656" s="15" t="s">
        <v>255</v>
      </c>
      <c r="B656" s="19" t="s">
        <v>256</v>
      </c>
      <c r="C656" s="19">
        <v>2013</v>
      </c>
      <c r="D656" s="19" t="s">
        <v>234</v>
      </c>
      <c r="E656" s="16">
        <v>35</v>
      </c>
      <c r="F656" s="20">
        <v>102</v>
      </c>
      <c r="G656" s="21">
        <v>3.6</v>
      </c>
      <c r="H656" s="20">
        <v>6</v>
      </c>
      <c r="I656" s="20">
        <v>29</v>
      </c>
      <c r="J656" s="20">
        <v>41</v>
      </c>
      <c r="K656" s="20"/>
      <c r="L656" s="20"/>
      <c r="M656" s="20">
        <v>32</v>
      </c>
      <c r="N656" s="20">
        <v>21</v>
      </c>
      <c r="O656" s="20"/>
      <c r="P656" s="20">
        <v>32</v>
      </c>
      <c r="Q656" s="20"/>
      <c r="R656" s="19"/>
      <c r="S656" s="20">
        <v>41</v>
      </c>
      <c r="T656" s="20"/>
      <c r="U656" s="20"/>
      <c r="V656" s="20">
        <v>46</v>
      </c>
      <c r="W656" s="20">
        <v>39</v>
      </c>
      <c r="X656" s="19"/>
    </row>
    <row r="657" spans="1:24" s="15" customFormat="1" ht="13.8">
      <c r="A657" s="15" t="s">
        <v>255</v>
      </c>
      <c r="B657" s="19" t="s">
        <v>256</v>
      </c>
      <c r="C657" s="19">
        <v>2014</v>
      </c>
      <c r="D657" s="19" t="s">
        <v>234</v>
      </c>
      <c r="E657" s="16">
        <v>33</v>
      </c>
      <c r="F657" s="20">
        <v>110</v>
      </c>
      <c r="G657" s="21">
        <v>3.559999942779541</v>
      </c>
      <c r="H657" s="20">
        <v>5</v>
      </c>
      <c r="I657" s="20">
        <v>27</v>
      </c>
      <c r="J657" s="20">
        <v>39</v>
      </c>
      <c r="K657" s="20"/>
      <c r="L657" s="20"/>
      <c r="M657" s="20">
        <v>32</v>
      </c>
      <c r="N657" s="20">
        <v>21</v>
      </c>
      <c r="O657" s="20"/>
      <c r="P657" s="20">
        <v>32</v>
      </c>
      <c r="Q657" s="20"/>
      <c r="R657" s="19"/>
      <c r="S657" s="20">
        <v>41</v>
      </c>
      <c r="T657" s="20"/>
      <c r="U657" s="20"/>
      <c r="V657" s="20"/>
      <c r="W657" s="20">
        <v>39</v>
      </c>
      <c r="X657" s="19"/>
    </row>
    <row r="658" spans="1:24" s="15" customFormat="1" ht="13.8">
      <c r="A658" s="15" t="s">
        <v>255</v>
      </c>
      <c r="B658" s="19" t="s">
        <v>256</v>
      </c>
      <c r="C658" s="19">
        <v>2015</v>
      </c>
      <c r="D658" s="19" t="s">
        <v>234</v>
      </c>
      <c r="E658" s="16">
        <v>32</v>
      </c>
      <c r="F658" s="20">
        <v>106</v>
      </c>
      <c r="G658" s="21">
        <v>2.8599998950958252</v>
      </c>
      <c r="H658" s="20">
        <v>6</v>
      </c>
      <c r="I658" s="20">
        <v>27</v>
      </c>
      <c r="J658" s="20">
        <v>37</v>
      </c>
      <c r="K658" s="20"/>
      <c r="L658" s="20"/>
      <c r="M658" s="20">
        <v>32</v>
      </c>
      <c r="N658" s="20">
        <v>21</v>
      </c>
      <c r="O658" s="20"/>
      <c r="P658" s="20">
        <v>32</v>
      </c>
      <c r="Q658" s="20"/>
      <c r="R658" s="19"/>
      <c r="S658" s="20">
        <v>31</v>
      </c>
      <c r="T658" s="20"/>
      <c r="U658" s="20"/>
      <c r="V658" s="20">
        <v>43</v>
      </c>
      <c r="W658" s="20">
        <v>30</v>
      </c>
      <c r="X658" s="19"/>
    </row>
    <row r="659" spans="1:24" s="15" customFormat="1" ht="13.8">
      <c r="A659" s="15" t="s">
        <v>255</v>
      </c>
      <c r="B659" s="19" t="s">
        <v>256</v>
      </c>
      <c r="C659" s="19">
        <v>2016</v>
      </c>
      <c r="D659" s="19" t="s">
        <v>234</v>
      </c>
      <c r="E659" s="16">
        <v>31</v>
      </c>
      <c r="F659" s="20">
        <v>120</v>
      </c>
      <c r="G659" s="21">
        <v>1.96</v>
      </c>
      <c r="H659" s="20">
        <v>6</v>
      </c>
      <c r="I659" s="20">
        <v>28</v>
      </c>
      <c r="J659" s="20">
        <v>35</v>
      </c>
      <c r="K659" s="20" t="s">
        <v>557</v>
      </c>
      <c r="L659" s="20" t="s">
        <v>557</v>
      </c>
      <c r="M659" s="20">
        <v>32</v>
      </c>
      <c r="N659" s="20">
        <v>37</v>
      </c>
      <c r="O659" s="20" t="s">
        <v>557</v>
      </c>
      <c r="P659" s="20">
        <v>22</v>
      </c>
      <c r="Q659" s="20" t="s">
        <v>557</v>
      </c>
      <c r="R659" s="19" t="s">
        <v>557</v>
      </c>
      <c r="S659" s="20">
        <v>32</v>
      </c>
      <c r="T659" s="20" t="s">
        <v>557</v>
      </c>
      <c r="U659" s="20" t="s">
        <v>557</v>
      </c>
      <c r="V659" s="20">
        <v>33</v>
      </c>
      <c r="W659" s="20">
        <v>32</v>
      </c>
      <c r="X659" s="19"/>
    </row>
    <row r="660" spans="1:24" s="15" customFormat="1" ht="13.8">
      <c r="A660" s="15" t="s">
        <v>255</v>
      </c>
      <c r="B660" s="19" t="s">
        <v>256</v>
      </c>
      <c r="C660" s="19">
        <v>2017</v>
      </c>
      <c r="D660" s="19" t="s">
        <v>234</v>
      </c>
      <c r="E660" s="16">
        <v>32</v>
      </c>
      <c r="F660" s="20">
        <v>117</v>
      </c>
      <c r="G660" s="21">
        <v>2.66</v>
      </c>
      <c r="H660" s="20">
        <v>7</v>
      </c>
      <c r="I660" s="20">
        <v>28</v>
      </c>
      <c r="J660" s="20">
        <v>36</v>
      </c>
      <c r="K660" s="20"/>
      <c r="L660" s="20"/>
      <c r="M660" s="20">
        <v>37</v>
      </c>
      <c r="N660" s="20">
        <v>37</v>
      </c>
      <c r="O660" s="20"/>
      <c r="P660" s="20">
        <v>22</v>
      </c>
      <c r="Q660" s="20"/>
      <c r="R660" s="19"/>
      <c r="S660" s="20">
        <v>32</v>
      </c>
      <c r="T660" s="20">
        <v>41</v>
      </c>
      <c r="U660" s="20"/>
      <c r="V660" s="20">
        <v>23</v>
      </c>
      <c r="W660" s="20">
        <v>34</v>
      </c>
      <c r="X660" s="19"/>
    </row>
    <row r="661" spans="1:24" s="15" customFormat="1" ht="13.8">
      <c r="A661" s="15" t="s">
        <v>255</v>
      </c>
      <c r="B661" s="19" t="s">
        <v>256</v>
      </c>
      <c r="C661" s="19">
        <v>2018</v>
      </c>
      <c r="D661" s="19" t="s">
        <v>234</v>
      </c>
      <c r="E661" s="16">
        <v>34</v>
      </c>
      <c r="F661" s="20">
        <v>114</v>
      </c>
      <c r="G661" s="21">
        <v>3.46</v>
      </c>
      <c r="H661" s="20">
        <v>7</v>
      </c>
      <c r="I661" s="20">
        <v>28</v>
      </c>
      <c r="J661" s="20">
        <v>40</v>
      </c>
      <c r="K661" s="20"/>
      <c r="L661" s="20"/>
      <c r="M661" s="20">
        <v>37</v>
      </c>
      <c r="N661" s="20">
        <v>37</v>
      </c>
      <c r="O661" s="20"/>
      <c r="P661" s="20">
        <v>22</v>
      </c>
      <c r="Q661" s="20"/>
      <c r="R661" s="19"/>
      <c r="S661" s="20">
        <v>32</v>
      </c>
      <c r="T661" s="20">
        <v>50</v>
      </c>
      <c r="U661" s="20"/>
      <c r="V661" s="20">
        <v>24</v>
      </c>
      <c r="W661" s="20">
        <v>34</v>
      </c>
      <c r="X661" s="19"/>
    </row>
    <row r="662" spans="1:24" s="15" customFormat="1" ht="13.8">
      <c r="A662" s="15" t="s">
        <v>255</v>
      </c>
      <c r="B662" s="19" t="s">
        <v>256</v>
      </c>
      <c r="C662" s="19">
        <v>2019</v>
      </c>
      <c r="D662" s="19" t="s">
        <v>234</v>
      </c>
      <c r="E662" s="16">
        <v>38</v>
      </c>
      <c r="F662" s="20">
        <v>93</v>
      </c>
      <c r="G662" s="21">
        <v>2.19252</v>
      </c>
      <c r="H662" s="20">
        <v>7</v>
      </c>
      <c r="I662" s="20">
        <v>34.404269999999997</v>
      </c>
      <c r="J662" s="20">
        <v>41.595730000000003</v>
      </c>
      <c r="K662" s="20" t="s">
        <v>557</v>
      </c>
      <c r="L662" s="20" t="s">
        <v>557</v>
      </c>
      <c r="M662" s="20">
        <v>49</v>
      </c>
      <c r="N662" s="20">
        <v>37</v>
      </c>
      <c r="O662" s="20" t="s">
        <v>557</v>
      </c>
      <c r="P662" s="20">
        <v>35</v>
      </c>
      <c r="Q662" s="20" t="s">
        <v>557</v>
      </c>
      <c r="R662" s="19" t="s">
        <v>557</v>
      </c>
      <c r="S662" s="20">
        <v>37</v>
      </c>
      <c r="T662" s="20">
        <v>41</v>
      </c>
      <c r="U662" s="20" t="s">
        <v>557</v>
      </c>
      <c r="V662" s="20">
        <v>33</v>
      </c>
      <c r="W662" s="20">
        <v>32</v>
      </c>
      <c r="X662" s="19"/>
    </row>
    <row r="663" spans="1:24" s="15" customFormat="1" ht="13.8">
      <c r="A663" s="15" t="s">
        <v>255</v>
      </c>
      <c r="B663" s="19" t="s">
        <v>256</v>
      </c>
      <c r="C663" s="19">
        <v>2020</v>
      </c>
      <c r="D663" s="19" t="s">
        <v>234</v>
      </c>
      <c r="E663" s="16">
        <v>39</v>
      </c>
      <c r="F663" s="20">
        <v>92</v>
      </c>
      <c r="G663" s="21">
        <v>1.7322010000000001</v>
      </c>
      <c r="H663" s="20">
        <v>7</v>
      </c>
      <c r="I663" s="20">
        <v>36.159190000000002</v>
      </c>
      <c r="J663" s="20">
        <v>41.840809999999998</v>
      </c>
      <c r="K663" s="20" t="s">
        <v>557</v>
      </c>
      <c r="L663" s="20" t="s">
        <v>557</v>
      </c>
      <c r="M663" s="20">
        <v>49</v>
      </c>
      <c r="N663" s="20">
        <v>37</v>
      </c>
      <c r="O663" s="20" t="s">
        <v>557</v>
      </c>
      <c r="P663" s="20">
        <v>35</v>
      </c>
      <c r="Q663" s="20" t="s">
        <v>557</v>
      </c>
      <c r="R663" s="19" t="s">
        <v>557</v>
      </c>
      <c r="S663" s="20">
        <v>41</v>
      </c>
      <c r="T663" s="20">
        <v>47</v>
      </c>
      <c r="U663" s="20" t="s">
        <v>557</v>
      </c>
      <c r="V663" s="20">
        <v>33</v>
      </c>
      <c r="W663" s="20">
        <v>34</v>
      </c>
      <c r="X663" s="19"/>
    </row>
    <row r="664" spans="1:24" s="15" customFormat="1" ht="13.8">
      <c r="A664" s="15" t="s">
        <v>255</v>
      </c>
      <c r="B664" s="19" t="s">
        <v>256</v>
      </c>
      <c r="C664" s="19">
        <v>2021</v>
      </c>
      <c r="D664" s="19" t="s">
        <v>234</v>
      </c>
      <c r="E664" s="16">
        <v>36</v>
      </c>
      <c r="F664" s="20">
        <v>105</v>
      </c>
      <c r="G664" s="21">
        <v>1.576255</v>
      </c>
      <c r="H664" s="20">
        <v>7</v>
      </c>
      <c r="I664" s="20">
        <v>33.407060000000001</v>
      </c>
      <c r="J664" s="20">
        <v>38.592939999999999</v>
      </c>
      <c r="K664" s="20"/>
      <c r="L664" s="20"/>
      <c r="M664" s="20">
        <v>44.814050000000002</v>
      </c>
      <c r="N664" s="20">
        <v>37.263190000000002</v>
      </c>
      <c r="O664" s="20"/>
      <c r="P664" s="20">
        <v>34.50329</v>
      </c>
      <c r="Q664" s="20"/>
      <c r="R664" s="19"/>
      <c r="S664" s="20">
        <v>41.127429999999997</v>
      </c>
      <c r="T664" s="20">
        <v>36.210619999999999</v>
      </c>
      <c r="U664" s="20"/>
      <c r="V664" s="20">
        <v>26.441179999999999</v>
      </c>
      <c r="W664" s="20">
        <v>32.885959999999997</v>
      </c>
      <c r="X664" s="19"/>
    </row>
    <row r="665" spans="1:24" s="15" customFormat="1" ht="13.8">
      <c r="A665" s="15" t="s">
        <v>255</v>
      </c>
      <c r="B665" s="19" t="s">
        <v>256</v>
      </c>
      <c r="C665" s="19">
        <v>2022</v>
      </c>
      <c r="D665" s="19" t="s">
        <v>234</v>
      </c>
      <c r="E665" s="16">
        <v>36</v>
      </c>
      <c r="F665" s="20">
        <v>101</v>
      </c>
      <c r="G665" s="21">
        <v>1.0711710000000001</v>
      </c>
      <c r="H665" s="20">
        <v>7</v>
      </c>
      <c r="I665" s="20">
        <v>34.243279999999999</v>
      </c>
      <c r="J665" s="20">
        <v>37.756720000000001</v>
      </c>
      <c r="K665" s="20" t="s">
        <v>557</v>
      </c>
      <c r="L665" s="20" t="s">
        <v>557</v>
      </c>
      <c r="M665" s="20">
        <v>45</v>
      </c>
      <c r="N665" s="20">
        <v>37</v>
      </c>
      <c r="O665" s="20" t="s">
        <v>557</v>
      </c>
      <c r="P665" s="20">
        <v>35</v>
      </c>
      <c r="Q665" s="20" t="s">
        <v>557</v>
      </c>
      <c r="R665" s="19" t="s">
        <v>557</v>
      </c>
      <c r="S665" s="20">
        <v>35</v>
      </c>
      <c r="T665" s="20">
        <v>35</v>
      </c>
      <c r="U665" s="20" t="s">
        <v>557</v>
      </c>
      <c r="V665" s="20">
        <v>33</v>
      </c>
      <c r="W665" s="20">
        <v>35</v>
      </c>
      <c r="X665" s="19"/>
    </row>
    <row r="666" spans="1:24" s="15" customFormat="1" ht="13.8">
      <c r="A666" s="15" t="s">
        <v>255</v>
      </c>
      <c r="B666" s="19" t="s">
        <v>256</v>
      </c>
      <c r="C666" s="19">
        <v>2023</v>
      </c>
      <c r="D666" s="19" t="s">
        <v>234</v>
      </c>
      <c r="E666" s="16">
        <v>34</v>
      </c>
      <c r="F666" s="20">
        <v>115</v>
      </c>
      <c r="G666" s="21">
        <v>1.4754890000000001</v>
      </c>
      <c r="H666" s="20">
        <v>7</v>
      </c>
      <c r="I666" s="20">
        <v>31.580200000000001</v>
      </c>
      <c r="J666" s="20">
        <v>36.419800000000002</v>
      </c>
      <c r="K666" s="20"/>
      <c r="L666" s="20"/>
      <c r="M666" s="20">
        <v>44.814050000000002</v>
      </c>
      <c r="N666" s="20">
        <v>37.263190000000002</v>
      </c>
      <c r="O666" s="20"/>
      <c r="P666" s="20">
        <v>34.50329</v>
      </c>
      <c r="Q666" s="20"/>
      <c r="R666" s="19"/>
      <c r="S666" s="20">
        <v>32.418640000000003</v>
      </c>
      <c r="T666" s="20">
        <v>33.316989999999997</v>
      </c>
      <c r="U666" s="20"/>
      <c r="V666" s="20">
        <v>27.318000000000001</v>
      </c>
      <c r="W666" s="20">
        <v>31.089400000000001</v>
      </c>
      <c r="X666" s="19"/>
    </row>
    <row r="667" spans="1:24" s="15" customFormat="1" ht="13.8">
      <c r="A667" s="15" t="s">
        <v>255</v>
      </c>
      <c r="B667" s="19" t="s">
        <v>256</v>
      </c>
      <c r="C667" s="19">
        <v>2024</v>
      </c>
      <c r="D667" s="19" t="s">
        <v>234</v>
      </c>
      <c r="E667" s="16">
        <v>32</v>
      </c>
      <c r="F667" s="20">
        <v>121</v>
      </c>
      <c r="G667" s="21">
        <v>2.3391570000000002</v>
      </c>
      <c r="H667" s="20">
        <v>7</v>
      </c>
      <c r="I667" s="20">
        <v>28.163779999999999</v>
      </c>
      <c r="J667" s="20">
        <v>35.836219999999997</v>
      </c>
      <c r="K667" s="20"/>
      <c r="L667" s="20"/>
      <c r="M667" s="20">
        <v>47.129759999999997</v>
      </c>
      <c r="N667" s="20">
        <v>34.521169999999998</v>
      </c>
      <c r="O667" s="20"/>
      <c r="P667" s="20">
        <v>32.267980000000001</v>
      </c>
      <c r="Q667" s="20"/>
      <c r="R667" s="19"/>
      <c r="S667" s="20">
        <v>32.781230000000001</v>
      </c>
      <c r="T667" s="20">
        <v>29.941690000000001</v>
      </c>
      <c r="U667" s="20"/>
      <c r="V667" s="20">
        <v>17.362770000000001</v>
      </c>
      <c r="W667" s="20">
        <v>29.72035</v>
      </c>
      <c r="X667" s="19"/>
    </row>
    <row r="668" spans="1:24" s="15" customFormat="1">
      <c r="A668" s="68" t="s">
        <v>255</v>
      </c>
      <c r="B668" s="70" t="s">
        <v>256</v>
      </c>
      <c r="C668" s="70">
        <v>2025</v>
      </c>
      <c r="D668" s="73" t="str">
        <f>VLOOKUP(B668,'CPI Timeseries 2012 - 2025'!B:C,2,0)</f>
        <v>AME</v>
      </c>
      <c r="E668" s="16">
        <v>33</v>
      </c>
      <c r="F668" s="70">
        <v>116</v>
      </c>
      <c r="G668" s="74">
        <v>1.867413</v>
      </c>
      <c r="H668" s="70">
        <v>7</v>
      </c>
      <c r="I668" s="75">
        <v>29.937439999999999</v>
      </c>
      <c r="J668" s="75">
        <v>36.062559999999998</v>
      </c>
      <c r="K668" s="75"/>
      <c r="L668" s="75"/>
      <c r="M668" s="75">
        <v>42.838509999999999</v>
      </c>
      <c r="N668" s="75">
        <v>34.494399999999999</v>
      </c>
      <c r="O668" s="75"/>
      <c r="P668" s="75">
        <v>32.214660000000002</v>
      </c>
      <c r="Q668" s="75"/>
      <c r="R668" s="75"/>
      <c r="S668" s="75">
        <v>37.297609999999999</v>
      </c>
      <c r="T668" s="75">
        <v>30.63083</v>
      </c>
      <c r="U668" s="75"/>
      <c r="V668" s="75">
        <v>20.349599999999999</v>
      </c>
      <c r="W668" s="75">
        <v>29.699919999999999</v>
      </c>
      <c r="X668" s="2"/>
    </row>
    <row r="669" spans="1:24" s="15" customFormat="1" ht="13.8">
      <c r="A669" s="15" t="s">
        <v>285</v>
      </c>
      <c r="B669" s="19" t="s">
        <v>286</v>
      </c>
      <c r="C669" s="19">
        <v>2012</v>
      </c>
      <c r="D669" s="19" t="s">
        <v>442</v>
      </c>
      <c r="E669" s="16">
        <v>32</v>
      </c>
      <c r="F669" s="20">
        <v>118</v>
      </c>
      <c r="G669" s="21">
        <v>3.1</v>
      </c>
      <c r="H669" s="20">
        <v>7</v>
      </c>
      <c r="I669" s="20">
        <v>27</v>
      </c>
      <c r="J669" s="20">
        <v>37</v>
      </c>
      <c r="K669" s="20">
        <v>17</v>
      </c>
      <c r="L669" s="20"/>
      <c r="M669" s="20">
        <v>32</v>
      </c>
      <c r="N669" s="20">
        <v>38</v>
      </c>
      <c r="O669" s="20"/>
      <c r="P669" s="20">
        <v>32</v>
      </c>
      <c r="Q669" s="20"/>
      <c r="R669" s="19"/>
      <c r="S669" s="20">
        <v>31</v>
      </c>
      <c r="T669" s="20"/>
      <c r="U669" s="20"/>
      <c r="V669" s="20">
        <v>28</v>
      </c>
      <c r="W669" s="20">
        <v>44</v>
      </c>
      <c r="X669" s="19"/>
    </row>
    <row r="670" spans="1:24" s="15" customFormat="1" ht="13.8">
      <c r="A670" s="15" t="s">
        <v>285</v>
      </c>
      <c r="B670" s="19" t="s">
        <v>286</v>
      </c>
      <c r="C670" s="19">
        <v>2013</v>
      </c>
      <c r="D670" s="19" t="s">
        <v>442</v>
      </c>
      <c r="E670" s="16">
        <v>32</v>
      </c>
      <c r="F670" s="20">
        <v>114</v>
      </c>
      <c r="G670" s="21">
        <v>3.1</v>
      </c>
      <c r="H670" s="20">
        <v>7</v>
      </c>
      <c r="I670" s="20">
        <v>27</v>
      </c>
      <c r="J670" s="20">
        <v>37</v>
      </c>
      <c r="K670" s="20">
        <v>17</v>
      </c>
      <c r="L670" s="20"/>
      <c r="M670" s="20">
        <v>32</v>
      </c>
      <c r="N670" s="20">
        <v>38</v>
      </c>
      <c r="O670" s="20"/>
      <c r="P670" s="20">
        <v>32</v>
      </c>
      <c r="Q670" s="20"/>
      <c r="R670" s="19"/>
      <c r="S670" s="20">
        <v>31</v>
      </c>
      <c r="T670" s="20"/>
      <c r="U670" s="20"/>
      <c r="V670" s="20">
        <v>30</v>
      </c>
      <c r="W670" s="20">
        <v>44</v>
      </c>
      <c r="X670" s="19"/>
    </row>
    <row r="671" spans="1:24" s="15" customFormat="1" ht="13.8">
      <c r="A671" s="15" t="s">
        <v>285</v>
      </c>
      <c r="B671" s="19" t="s">
        <v>286</v>
      </c>
      <c r="C671" s="19">
        <v>2014</v>
      </c>
      <c r="D671" s="19" t="s">
        <v>442</v>
      </c>
      <c r="E671" s="16">
        <v>37</v>
      </c>
      <c r="F671" s="20">
        <v>94</v>
      </c>
      <c r="G671" s="21">
        <v>2.9100000858306885</v>
      </c>
      <c r="H671" s="20">
        <v>6</v>
      </c>
      <c r="I671" s="20">
        <v>32</v>
      </c>
      <c r="J671" s="20">
        <v>42</v>
      </c>
      <c r="K671" s="20"/>
      <c r="L671" s="20"/>
      <c r="M671" s="20">
        <v>32</v>
      </c>
      <c r="N671" s="20">
        <v>38</v>
      </c>
      <c r="O671" s="20"/>
      <c r="P671" s="20">
        <v>32</v>
      </c>
      <c r="Q671" s="20"/>
      <c r="R671" s="19"/>
      <c r="S671" s="20">
        <v>31</v>
      </c>
      <c r="T671" s="20"/>
      <c r="U671" s="20"/>
      <c r="V671" s="20">
        <v>50</v>
      </c>
      <c r="W671" s="20">
        <v>39</v>
      </c>
      <c r="X671" s="19"/>
    </row>
    <row r="672" spans="1:24" s="15" customFormat="1" ht="13.8">
      <c r="A672" s="15" t="s">
        <v>285</v>
      </c>
      <c r="B672" s="19" t="s">
        <v>286</v>
      </c>
      <c r="C672" s="19">
        <v>2015</v>
      </c>
      <c r="D672" s="19" t="s">
        <v>442</v>
      </c>
      <c r="E672" s="16">
        <v>36</v>
      </c>
      <c r="F672" s="20">
        <v>88</v>
      </c>
      <c r="G672" s="21">
        <v>2.4700000286102295</v>
      </c>
      <c r="H672" s="20">
        <v>6</v>
      </c>
      <c r="I672" s="20">
        <v>32</v>
      </c>
      <c r="J672" s="20">
        <v>40</v>
      </c>
      <c r="K672" s="20"/>
      <c r="L672" s="20"/>
      <c r="M672" s="20">
        <v>32</v>
      </c>
      <c r="N672" s="20">
        <v>38</v>
      </c>
      <c r="O672" s="20"/>
      <c r="P672" s="20">
        <v>32</v>
      </c>
      <c r="Q672" s="20"/>
      <c r="R672" s="19"/>
      <c r="S672" s="20">
        <v>31</v>
      </c>
      <c r="T672" s="20"/>
      <c r="U672" s="20"/>
      <c r="V672" s="20">
        <v>47</v>
      </c>
      <c r="W672" s="20">
        <v>35</v>
      </c>
      <c r="X672" s="19"/>
    </row>
    <row r="673" spans="1:24" s="15" customFormat="1" ht="13.8">
      <c r="A673" s="15" t="s">
        <v>285</v>
      </c>
      <c r="B673" s="19" t="s">
        <v>286</v>
      </c>
      <c r="C673" s="19">
        <v>2016</v>
      </c>
      <c r="D673" s="19" t="s">
        <v>442</v>
      </c>
      <c r="E673" s="16">
        <v>34</v>
      </c>
      <c r="F673" s="20">
        <v>108</v>
      </c>
      <c r="G673" s="21">
        <v>2.72</v>
      </c>
      <c r="H673" s="20">
        <v>6</v>
      </c>
      <c r="I673" s="20">
        <v>29</v>
      </c>
      <c r="J673" s="20">
        <v>38</v>
      </c>
      <c r="K673" s="20" t="s">
        <v>557</v>
      </c>
      <c r="L673" s="20" t="s">
        <v>557</v>
      </c>
      <c r="M673" s="20">
        <v>32</v>
      </c>
      <c r="N673" s="20">
        <v>37</v>
      </c>
      <c r="O673" s="20" t="s">
        <v>557</v>
      </c>
      <c r="P673" s="20">
        <v>22</v>
      </c>
      <c r="Q673" s="20" t="s">
        <v>557</v>
      </c>
      <c r="R673" s="19" t="s">
        <v>557</v>
      </c>
      <c r="S673" s="20">
        <v>32</v>
      </c>
      <c r="T673" s="20" t="s">
        <v>557</v>
      </c>
      <c r="U673" s="20" t="s">
        <v>557</v>
      </c>
      <c r="V673" s="20">
        <v>42</v>
      </c>
      <c r="W673" s="20">
        <v>37</v>
      </c>
      <c r="X673" s="19"/>
    </row>
    <row r="674" spans="1:24" s="15" customFormat="1" ht="13.8">
      <c r="A674" s="15" t="s">
        <v>285</v>
      </c>
      <c r="B674" s="19" t="s">
        <v>286</v>
      </c>
      <c r="C674" s="19">
        <v>2017</v>
      </c>
      <c r="D674" s="19" t="s">
        <v>442</v>
      </c>
      <c r="E674" s="16">
        <v>32</v>
      </c>
      <c r="F674" s="20">
        <v>117</v>
      </c>
      <c r="G674" s="21">
        <v>4.04</v>
      </c>
      <c r="H674" s="20">
        <v>7</v>
      </c>
      <c r="I674" s="20">
        <v>25</v>
      </c>
      <c r="J674" s="20">
        <v>39</v>
      </c>
      <c r="K674" s="20"/>
      <c r="L674" s="20"/>
      <c r="M674" s="20">
        <v>33</v>
      </c>
      <c r="N674" s="20">
        <v>37</v>
      </c>
      <c r="O674" s="20"/>
      <c r="P674" s="20">
        <v>22</v>
      </c>
      <c r="Q674" s="20"/>
      <c r="R674" s="19"/>
      <c r="S674" s="20">
        <v>32</v>
      </c>
      <c r="T674" s="20">
        <v>17</v>
      </c>
      <c r="U674" s="20"/>
      <c r="V674" s="20">
        <v>50</v>
      </c>
      <c r="W674" s="20">
        <v>30</v>
      </c>
      <c r="X674" s="19"/>
    </row>
    <row r="675" spans="1:24" s="15" customFormat="1" ht="13.8">
      <c r="A675" s="15" t="s">
        <v>285</v>
      </c>
      <c r="B675" s="19" t="s">
        <v>286</v>
      </c>
      <c r="C675" s="19">
        <v>2018</v>
      </c>
      <c r="D675" s="19" t="s">
        <v>442</v>
      </c>
      <c r="E675" s="16">
        <v>35</v>
      </c>
      <c r="F675" s="20">
        <v>105</v>
      </c>
      <c r="G675" s="21">
        <v>4.59</v>
      </c>
      <c r="H675" s="20">
        <v>7</v>
      </c>
      <c r="I675" s="20">
        <v>27</v>
      </c>
      <c r="J675" s="20">
        <v>43</v>
      </c>
      <c r="K675" s="20"/>
      <c r="L675" s="20"/>
      <c r="M675" s="20">
        <v>33</v>
      </c>
      <c r="N675" s="20">
        <v>37</v>
      </c>
      <c r="O675" s="20"/>
      <c r="P675" s="20">
        <v>35</v>
      </c>
      <c r="Q675" s="20"/>
      <c r="R675" s="19"/>
      <c r="S675" s="20">
        <v>32</v>
      </c>
      <c r="T675" s="20">
        <v>18</v>
      </c>
      <c r="U675" s="20"/>
      <c r="V675" s="20">
        <v>59</v>
      </c>
      <c r="W675" s="20">
        <v>30</v>
      </c>
      <c r="X675" s="19"/>
    </row>
    <row r="676" spans="1:24" s="15" customFormat="1" ht="13.8">
      <c r="A676" s="15" t="s">
        <v>285</v>
      </c>
      <c r="B676" s="19" t="s">
        <v>286</v>
      </c>
      <c r="C676" s="19">
        <v>2019</v>
      </c>
      <c r="D676" s="19" t="s">
        <v>442</v>
      </c>
      <c r="E676" s="16">
        <v>35</v>
      </c>
      <c r="F676" s="20">
        <v>106</v>
      </c>
      <c r="G676" s="21">
        <v>4.8634329999999997</v>
      </c>
      <c r="H676" s="20">
        <v>7</v>
      </c>
      <c r="I676" s="20">
        <v>27.023969999999998</v>
      </c>
      <c r="J676" s="20">
        <v>42.976030000000002</v>
      </c>
      <c r="K676" s="20" t="s">
        <v>557</v>
      </c>
      <c r="L676" s="20" t="s">
        <v>557</v>
      </c>
      <c r="M676" s="20">
        <v>29</v>
      </c>
      <c r="N676" s="20">
        <v>37</v>
      </c>
      <c r="O676" s="20" t="s">
        <v>557</v>
      </c>
      <c r="P676" s="20">
        <v>35</v>
      </c>
      <c r="Q676" s="20" t="s">
        <v>557</v>
      </c>
      <c r="R676" s="19" t="s">
        <v>557</v>
      </c>
      <c r="S676" s="20">
        <v>32</v>
      </c>
      <c r="T676" s="20">
        <v>20</v>
      </c>
      <c r="U676" s="20" t="s">
        <v>557</v>
      </c>
      <c r="V676" s="20">
        <v>62</v>
      </c>
      <c r="W676" s="20">
        <v>31</v>
      </c>
      <c r="X676" s="19"/>
    </row>
    <row r="677" spans="1:24" s="15" customFormat="1" ht="13.8">
      <c r="A677" s="15" t="s">
        <v>285</v>
      </c>
      <c r="B677" s="19" t="s">
        <v>286</v>
      </c>
      <c r="C677" s="19">
        <v>2020</v>
      </c>
      <c r="D677" s="19" t="s">
        <v>442</v>
      </c>
      <c r="E677" s="16">
        <v>33</v>
      </c>
      <c r="F677" s="20">
        <v>117</v>
      </c>
      <c r="G677" s="21">
        <v>3.6817359999999999</v>
      </c>
      <c r="H677" s="20">
        <v>7</v>
      </c>
      <c r="I677" s="20">
        <v>26.961950000000002</v>
      </c>
      <c r="J677" s="20">
        <v>39.038049999999998</v>
      </c>
      <c r="K677" s="20" t="s">
        <v>557</v>
      </c>
      <c r="L677" s="20" t="s">
        <v>557</v>
      </c>
      <c r="M677" s="20">
        <v>29</v>
      </c>
      <c r="N677" s="20">
        <v>37</v>
      </c>
      <c r="O677" s="20" t="s">
        <v>557</v>
      </c>
      <c r="P677" s="20">
        <v>22</v>
      </c>
      <c r="Q677" s="20" t="s">
        <v>557</v>
      </c>
      <c r="R677" s="19" t="s">
        <v>557</v>
      </c>
      <c r="S677" s="20">
        <v>32</v>
      </c>
      <c r="T677" s="20">
        <v>20</v>
      </c>
      <c r="U677" s="20" t="s">
        <v>557</v>
      </c>
      <c r="V677" s="20">
        <v>62</v>
      </c>
      <c r="W677" s="20">
        <v>30</v>
      </c>
      <c r="X677" s="19"/>
    </row>
    <row r="678" spans="1:24" s="15" customFormat="1" ht="13.8">
      <c r="A678" s="15" t="s">
        <v>285</v>
      </c>
      <c r="B678" s="19" t="s">
        <v>286</v>
      </c>
      <c r="C678" s="19">
        <v>2021</v>
      </c>
      <c r="D678" s="19" t="s">
        <v>442</v>
      </c>
      <c r="E678" s="16">
        <v>33</v>
      </c>
      <c r="F678" s="20">
        <v>117</v>
      </c>
      <c r="G678" s="21">
        <v>4.0880000000000001</v>
      </c>
      <c r="H678" s="20">
        <v>7</v>
      </c>
      <c r="I678" s="20">
        <v>26.27524</v>
      </c>
      <c r="J678" s="20">
        <v>39.724760000000003</v>
      </c>
      <c r="K678" s="20"/>
      <c r="L678" s="20"/>
      <c r="M678" s="20">
        <v>24.86647</v>
      </c>
      <c r="N678" s="20">
        <v>37.263190000000002</v>
      </c>
      <c r="O678" s="20"/>
      <c r="P678" s="20">
        <v>22.451969999999999</v>
      </c>
      <c r="Q678" s="20"/>
      <c r="R678" s="19"/>
      <c r="S678" s="20">
        <v>32.418640000000003</v>
      </c>
      <c r="T678" s="20">
        <v>23.189330000000002</v>
      </c>
      <c r="U678" s="20"/>
      <c r="V678" s="20">
        <v>65.897900000000007</v>
      </c>
      <c r="W678" s="20">
        <v>27.496279999999999</v>
      </c>
      <c r="X678" s="19"/>
    </row>
    <row r="679" spans="1:24" s="15" customFormat="1" ht="13.8">
      <c r="A679" s="15" t="s">
        <v>285</v>
      </c>
      <c r="B679" s="19" t="s">
        <v>286</v>
      </c>
      <c r="C679" s="19">
        <v>2022</v>
      </c>
      <c r="D679" s="19" t="s">
        <v>442</v>
      </c>
      <c r="E679" s="16">
        <v>30</v>
      </c>
      <c r="F679" s="20">
        <v>130</v>
      </c>
      <c r="G679" s="21">
        <v>1.780133</v>
      </c>
      <c r="H679" s="20">
        <v>6</v>
      </c>
      <c r="I679" s="20">
        <v>27.080580000000001</v>
      </c>
      <c r="J679" s="20">
        <v>32.919420000000002</v>
      </c>
      <c r="K679" s="20" t="s">
        <v>557</v>
      </c>
      <c r="L679" s="20" t="s">
        <v>557</v>
      </c>
      <c r="M679" s="20">
        <v>25</v>
      </c>
      <c r="N679" s="20">
        <v>37</v>
      </c>
      <c r="O679" s="20" t="s">
        <v>557</v>
      </c>
      <c r="P679" s="20">
        <v>35</v>
      </c>
      <c r="Q679" s="20" t="s">
        <v>557</v>
      </c>
      <c r="R679" s="19" t="s">
        <v>557</v>
      </c>
      <c r="S679" s="20">
        <v>32</v>
      </c>
      <c r="T679" s="20">
        <v>23</v>
      </c>
      <c r="U679" s="20" t="s">
        <v>557</v>
      </c>
      <c r="V679" s="20" t="s">
        <v>557</v>
      </c>
      <c r="W679" s="20">
        <v>27</v>
      </c>
      <c r="X679" s="19"/>
    </row>
    <row r="680" spans="1:24" s="15" customFormat="1" ht="13.8">
      <c r="A680" s="15" t="s">
        <v>285</v>
      </c>
      <c r="B680" s="19" t="s">
        <v>286</v>
      </c>
      <c r="C680" s="19">
        <v>2023</v>
      </c>
      <c r="D680" s="19" t="s">
        <v>442</v>
      </c>
      <c r="E680" s="16">
        <v>35</v>
      </c>
      <c r="F680" s="20">
        <v>108</v>
      </c>
      <c r="G680" s="21">
        <v>3.745501</v>
      </c>
      <c r="H680" s="20">
        <v>7</v>
      </c>
      <c r="I680" s="20">
        <v>28.857379999999999</v>
      </c>
      <c r="J680" s="20">
        <v>41.142620000000001</v>
      </c>
      <c r="K680" s="20"/>
      <c r="L680" s="20"/>
      <c r="M680" s="20">
        <v>24.86647</v>
      </c>
      <c r="N680" s="20">
        <v>37.263190000000002</v>
      </c>
      <c r="O680" s="20"/>
      <c r="P680" s="20">
        <v>34.50329</v>
      </c>
      <c r="Q680" s="20"/>
      <c r="R680" s="19"/>
      <c r="S680" s="20">
        <v>30.328530000000001</v>
      </c>
      <c r="T680" s="20">
        <v>23.91273</v>
      </c>
      <c r="U680" s="20"/>
      <c r="V680" s="20">
        <v>64.495000000000005</v>
      </c>
      <c r="W680" s="20">
        <v>27.496279999999999</v>
      </c>
      <c r="X680" s="19"/>
    </row>
    <row r="681" spans="1:24" s="15" customFormat="1" ht="13.8">
      <c r="A681" s="15" t="s">
        <v>285</v>
      </c>
      <c r="B681" s="19" t="s">
        <v>286</v>
      </c>
      <c r="C681" s="19">
        <v>2024</v>
      </c>
      <c r="D681" s="19" t="s">
        <v>442</v>
      </c>
      <c r="E681" s="16">
        <v>30</v>
      </c>
      <c r="F681" s="20">
        <v>130</v>
      </c>
      <c r="G681" s="21">
        <v>3.6185360000000002</v>
      </c>
      <c r="H681" s="20">
        <v>8</v>
      </c>
      <c r="I681" s="20">
        <v>24.0656</v>
      </c>
      <c r="J681" s="20">
        <v>35.934399999999997</v>
      </c>
      <c r="K681" s="20">
        <v>6.6457550000000003</v>
      </c>
      <c r="L681" s="20"/>
      <c r="M681" s="20">
        <v>25.63946</v>
      </c>
      <c r="N681" s="20">
        <v>34.521169999999998</v>
      </c>
      <c r="O681" s="20"/>
      <c r="P681" s="20">
        <v>32.267980000000001</v>
      </c>
      <c r="Q681" s="20"/>
      <c r="R681" s="19"/>
      <c r="S681" s="20">
        <v>23.70675</v>
      </c>
      <c r="T681" s="20">
        <v>25.15063</v>
      </c>
      <c r="U681" s="20"/>
      <c r="V681" s="20">
        <v>63.14743</v>
      </c>
      <c r="W681" s="20">
        <v>27.115259999999999</v>
      </c>
      <c r="X681" s="19"/>
    </row>
    <row r="682" spans="1:24" s="15" customFormat="1">
      <c r="A682" s="68" t="s">
        <v>285</v>
      </c>
      <c r="B682" s="70" t="s">
        <v>286</v>
      </c>
      <c r="C682" s="70">
        <v>2025</v>
      </c>
      <c r="D682" s="73" t="str">
        <f>VLOOKUP(B682,'CPI Timeseries 2012 - 2025'!B:C,2,0)</f>
        <v>MENA</v>
      </c>
      <c r="E682" s="16">
        <v>30</v>
      </c>
      <c r="F682" s="70">
        <v>130</v>
      </c>
      <c r="G682" s="74">
        <v>3.2680120000000001</v>
      </c>
      <c r="H682" s="70">
        <v>8</v>
      </c>
      <c r="I682" s="75">
        <v>24.640460000000001</v>
      </c>
      <c r="J682" s="75">
        <v>35.359540000000003</v>
      </c>
      <c r="K682" s="75">
        <v>6.6176769999999996</v>
      </c>
      <c r="L682" s="75"/>
      <c r="M682" s="75">
        <v>25.644259999999999</v>
      </c>
      <c r="N682" s="75">
        <v>34.494399999999999</v>
      </c>
      <c r="O682" s="75"/>
      <c r="P682" s="75">
        <v>32.214660000000002</v>
      </c>
      <c r="Q682" s="75"/>
      <c r="R682" s="75"/>
      <c r="S682" s="75">
        <v>31.3065</v>
      </c>
      <c r="T682" s="75">
        <v>25.154140000000002</v>
      </c>
      <c r="U682" s="75"/>
      <c r="V682" s="75">
        <v>58.479149999999997</v>
      </c>
      <c r="W682" s="75">
        <v>27.094100000000001</v>
      </c>
      <c r="X682" s="2"/>
    </row>
    <row r="683" spans="1:24" s="15" customFormat="1" ht="13.8">
      <c r="A683" s="15" t="s">
        <v>265</v>
      </c>
      <c r="B683" s="19" t="s">
        <v>266</v>
      </c>
      <c r="C683" s="19">
        <v>2012</v>
      </c>
      <c r="D683" s="19" t="s">
        <v>234</v>
      </c>
      <c r="E683" s="16">
        <v>38</v>
      </c>
      <c r="F683" s="20">
        <v>83</v>
      </c>
      <c r="G683" s="21">
        <v>2.8</v>
      </c>
      <c r="H683" s="20">
        <v>6</v>
      </c>
      <c r="I683" s="20">
        <v>33</v>
      </c>
      <c r="J683" s="20">
        <v>43</v>
      </c>
      <c r="K683" s="20"/>
      <c r="L683" s="20"/>
      <c r="M683" s="20">
        <v>45</v>
      </c>
      <c r="N683" s="20">
        <v>38</v>
      </c>
      <c r="O683" s="20"/>
      <c r="P683" s="20">
        <v>42</v>
      </c>
      <c r="Q683" s="20"/>
      <c r="R683" s="19"/>
      <c r="S683" s="20">
        <v>41</v>
      </c>
      <c r="T683" s="20"/>
      <c r="U683" s="20"/>
      <c r="V683" s="20">
        <v>25</v>
      </c>
      <c r="W683" s="20">
        <v>38</v>
      </c>
      <c r="X683" s="19"/>
    </row>
    <row r="684" spans="1:24" s="15" customFormat="1" ht="13.8">
      <c r="A684" s="15" t="s">
        <v>265</v>
      </c>
      <c r="B684" s="19" t="s">
        <v>266</v>
      </c>
      <c r="C684" s="19">
        <v>2013</v>
      </c>
      <c r="D684" s="19" t="s">
        <v>234</v>
      </c>
      <c r="E684" s="16">
        <v>38</v>
      </c>
      <c r="F684" s="20">
        <v>83</v>
      </c>
      <c r="G684" s="21">
        <v>2</v>
      </c>
      <c r="H684" s="20">
        <v>6</v>
      </c>
      <c r="I684" s="20">
        <v>35</v>
      </c>
      <c r="J684" s="20">
        <v>41</v>
      </c>
      <c r="K684" s="20"/>
      <c r="L684" s="20"/>
      <c r="M684" s="20">
        <v>45</v>
      </c>
      <c r="N684" s="20">
        <v>38</v>
      </c>
      <c r="O684" s="20"/>
      <c r="P684" s="20">
        <v>42</v>
      </c>
      <c r="Q684" s="20"/>
      <c r="R684" s="19"/>
      <c r="S684" s="20">
        <v>31</v>
      </c>
      <c r="T684" s="20"/>
      <c r="U684" s="20"/>
      <c r="V684" s="20">
        <v>35</v>
      </c>
      <c r="W684" s="20">
        <v>38</v>
      </c>
      <c r="X684" s="19"/>
    </row>
    <row r="685" spans="1:24" s="15" customFormat="1" ht="13.8">
      <c r="A685" s="15" t="s">
        <v>265</v>
      </c>
      <c r="B685" s="19" t="s">
        <v>266</v>
      </c>
      <c r="C685" s="19">
        <v>2014</v>
      </c>
      <c r="D685" s="19" t="s">
        <v>234</v>
      </c>
      <c r="E685" s="16">
        <v>39</v>
      </c>
      <c r="F685" s="20">
        <v>80</v>
      </c>
      <c r="G685" s="21">
        <v>1.9800000190734863</v>
      </c>
      <c r="H685" s="20">
        <v>6</v>
      </c>
      <c r="I685" s="20">
        <v>36</v>
      </c>
      <c r="J685" s="20">
        <v>42</v>
      </c>
      <c r="K685" s="20"/>
      <c r="L685" s="20"/>
      <c r="M685" s="20">
        <v>45</v>
      </c>
      <c r="N685" s="20">
        <v>38</v>
      </c>
      <c r="O685" s="20"/>
      <c r="P685" s="20">
        <v>42</v>
      </c>
      <c r="Q685" s="20"/>
      <c r="R685" s="19"/>
      <c r="S685" s="20">
        <v>31</v>
      </c>
      <c r="T685" s="20"/>
      <c r="U685" s="20"/>
      <c r="V685" s="20">
        <v>42</v>
      </c>
      <c r="W685" s="20">
        <v>39</v>
      </c>
      <c r="X685" s="19"/>
    </row>
    <row r="686" spans="1:24" s="15" customFormat="1" ht="13.8">
      <c r="A686" s="15" t="s">
        <v>265</v>
      </c>
      <c r="B686" s="19" t="s">
        <v>266</v>
      </c>
      <c r="C686" s="19">
        <v>2015</v>
      </c>
      <c r="D686" s="19" t="s">
        <v>234</v>
      </c>
      <c r="E686" s="16">
        <v>39</v>
      </c>
      <c r="F686" s="20">
        <v>72</v>
      </c>
      <c r="G686" s="21">
        <v>2.2599999904632568</v>
      </c>
      <c r="H686" s="20">
        <v>6</v>
      </c>
      <c r="I686" s="20">
        <v>35</v>
      </c>
      <c r="J686" s="20">
        <v>43</v>
      </c>
      <c r="K686" s="20"/>
      <c r="L686" s="20"/>
      <c r="M686" s="20">
        <v>45</v>
      </c>
      <c r="N686" s="20">
        <v>38</v>
      </c>
      <c r="O686" s="20"/>
      <c r="P686" s="20">
        <v>42</v>
      </c>
      <c r="Q686" s="20"/>
      <c r="R686" s="19"/>
      <c r="S686" s="20">
        <v>41</v>
      </c>
      <c r="T686" s="20"/>
      <c r="U686" s="20"/>
      <c r="V686" s="20">
        <v>37</v>
      </c>
      <c r="W686" s="20">
        <v>29</v>
      </c>
      <c r="X686" s="19"/>
    </row>
    <row r="687" spans="1:24" s="15" customFormat="1" ht="13.8">
      <c r="A687" s="15" t="s">
        <v>265</v>
      </c>
      <c r="B687" s="19" t="s">
        <v>266</v>
      </c>
      <c r="C687" s="19">
        <v>2016</v>
      </c>
      <c r="D687" s="19" t="s">
        <v>234</v>
      </c>
      <c r="E687" s="16">
        <v>36</v>
      </c>
      <c r="F687" s="20">
        <v>95</v>
      </c>
      <c r="G687" s="21">
        <v>2.76</v>
      </c>
      <c r="H687" s="20">
        <v>7</v>
      </c>
      <c r="I687" s="20">
        <v>31</v>
      </c>
      <c r="J687" s="20">
        <v>40</v>
      </c>
      <c r="K687" s="20" t="s">
        <v>557</v>
      </c>
      <c r="L687" s="20" t="s">
        <v>557</v>
      </c>
      <c r="M687" s="20">
        <v>45</v>
      </c>
      <c r="N687" s="20">
        <v>37</v>
      </c>
      <c r="O687" s="20" t="s">
        <v>557</v>
      </c>
      <c r="P687" s="20">
        <v>22</v>
      </c>
      <c r="Q687" s="20" t="s">
        <v>557</v>
      </c>
      <c r="R687" s="19" t="s">
        <v>557</v>
      </c>
      <c r="S687" s="20">
        <v>41</v>
      </c>
      <c r="T687" s="20">
        <v>40</v>
      </c>
      <c r="U687" s="20" t="s">
        <v>557</v>
      </c>
      <c r="V687" s="20">
        <v>32</v>
      </c>
      <c r="W687" s="20">
        <v>34</v>
      </c>
      <c r="X687" s="19"/>
    </row>
    <row r="688" spans="1:24" s="15" customFormat="1" ht="13.8">
      <c r="A688" s="15" t="s">
        <v>265</v>
      </c>
      <c r="B688" s="19" t="s">
        <v>266</v>
      </c>
      <c r="C688" s="19">
        <v>2017</v>
      </c>
      <c r="D688" s="19" t="s">
        <v>234</v>
      </c>
      <c r="E688" s="16">
        <v>33</v>
      </c>
      <c r="F688" s="20">
        <v>112</v>
      </c>
      <c r="G688" s="21">
        <v>3.25</v>
      </c>
      <c r="H688" s="20">
        <v>7</v>
      </c>
      <c r="I688" s="20">
        <v>28</v>
      </c>
      <c r="J688" s="20">
        <v>38</v>
      </c>
      <c r="K688" s="20"/>
      <c r="L688" s="20"/>
      <c r="M688" s="20">
        <v>45</v>
      </c>
      <c r="N688" s="20">
        <v>37</v>
      </c>
      <c r="O688" s="20"/>
      <c r="P688" s="20">
        <v>22</v>
      </c>
      <c r="Q688" s="20"/>
      <c r="R688" s="19"/>
      <c r="S688" s="20">
        <v>34</v>
      </c>
      <c r="T688" s="20">
        <v>38</v>
      </c>
      <c r="U688" s="20"/>
      <c r="V688" s="20">
        <v>21</v>
      </c>
      <c r="W688" s="20">
        <v>32</v>
      </c>
      <c r="X688" s="19"/>
    </row>
    <row r="689" spans="1:24" s="15" customFormat="1" ht="13.8">
      <c r="A689" s="15" t="s">
        <v>265</v>
      </c>
      <c r="B689" s="19" t="s">
        <v>266</v>
      </c>
      <c r="C689" s="19">
        <v>2018</v>
      </c>
      <c r="D689" s="19" t="s">
        <v>234</v>
      </c>
      <c r="E689" s="16">
        <v>35</v>
      </c>
      <c r="F689" s="20">
        <v>105</v>
      </c>
      <c r="G689" s="21">
        <v>2.59</v>
      </c>
      <c r="H689" s="20">
        <v>7</v>
      </c>
      <c r="I689" s="20">
        <v>31</v>
      </c>
      <c r="J689" s="20">
        <v>39</v>
      </c>
      <c r="K689" s="20"/>
      <c r="L689" s="20"/>
      <c r="M689" s="20">
        <v>45</v>
      </c>
      <c r="N689" s="20">
        <v>37</v>
      </c>
      <c r="O689" s="20"/>
      <c r="P689" s="20">
        <v>35</v>
      </c>
      <c r="Q689" s="20"/>
      <c r="R689" s="19"/>
      <c r="S689" s="20">
        <v>32</v>
      </c>
      <c r="T689" s="20">
        <v>40</v>
      </c>
      <c r="U689" s="20"/>
      <c r="V689" s="20">
        <v>23</v>
      </c>
      <c r="W689" s="20">
        <v>32</v>
      </c>
      <c r="X689" s="19"/>
    </row>
    <row r="690" spans="1:24" s="15" customFormat="1" ht="13.8">
      <c r="A690" s="15" t="s">
        <v>265</v>
      </c>
      <c r="B690" s="19" t="s">
        <v>266</v>
      </c>
      <c r="C690" s="19">
        <v>2019</v>
      </c>
      <c r="D690" s="19" t="s">
        <v>234</v>
      </c>
      <c r="E690" s="16">
        <v>34</v>
      </c>
      <c r="F690" s="20">
        <v>113</v>
      </c>
      <c r="G690" s="21">
        <v>2.5636540000000001</v>
      </c>
      <c r="H690" s="20">
        <v>7</v>
      </c>
      <c r="I690" s="20">
        <v>29.79561</v>
      </c>
      <c r="J690" s="20">
        <v>38.204389999999997</v>
      </c>
      <c r="K690" s="20" t="s">
        <v>557</v>
      </c>
      <c r="L690" s="20" t="s">
        <v>557</v>
      </c>
      <c r="M690" s="20">
        <v>45</v>
      </c>
      <c r="N690" s="20">
        <v>37</v>
      </c>
      <c r="O690" s="20" t="s">
        <v>557</v>
      </c>
      <c r="P690" s="20">
        <v>35</v>
      </c>
      <c r="Q690" s="20" t="s">
        <v>557</v>
      </c>
      <c r="R690" s="19" t="s">
        <v>557</v>
      </c>
      <c r="S690" s="20">
        <v>32</v>
      </c>
      <c r="T690" s="20">
        <v>25</v>
      </c>
      <c r="U690" s="20" t="s">
        <v>557</v>
      </c>
      <c r="V690" s="20">
        <v>28</v>
      </c>
      <c r="W690" s="20">
        <v>38</v>
      </c>
      <c r="X690" s="19"/>
    </row>
    <row r="691" spans="1:24" s="15" customFormat="1" ht="13.8">
      <c r="A691" s="15" t="s">
        <v>265</v>
      </c>
      <c r="B691" s="19" t="s">
        <v>266</v>
      </c>
      <c r="C691" s="19">
        <v>2020</v>
      </c>
      <c r="D691" s="19" t="s">
        <v>234</v>
      </c>
      <c r="E691" s="16">
        <v>36</v>
      </c>
      <c r="F691" s="20">
        <v>104</v>
      </c>
      <c r="G691" s="21">
        <v>1.378282</v>
      </c>
      <c r="H691" s="20">
        <v>7</v>
      </c>
      <c r="I691" s="20">
        <v>33.739620000000002</v>
      </c>
      <c r="J691" s="20">
        <v>38.260379999999998</v>
      </c>
      <c r="K691" s="20" t="s">
        <v>557</v>
      </c>
      <c r="L691" s="20" t="s">
        <v>557</v>
      </c>
      <c r="M691" s="20">
        <v>45</v>
      </c>
      <c r="N691" s="20">
        <v>37</v>
      </c>
      <c r="O691" s="20" t="s">
        <v>557</v>
      </c>
      <c r="P691" s="20">
        <v>35</v>
      </c>
      <c r="Q691" s="20" t="s">
        <v>557</v>
      </c>
      <c r="R691" s="19" t="s">
        <v>557</v>
      </c>
      <c r="S691" s="20">
        <v>38</v>
      </c>
      <c r="T691" s="20">
        <v>34</v>
      </c>
      <c r="U691" s="20" t="s">
        <v>557</v>
      </c>
      <c r="V691" s="20">
        <v>28</v>
      </c>
      <c r="W691" s="20">
        <v>36</v>
      </c>
      <c r="X691" s="19"/>
    </row>
    <row r="692" spans="1:24" s="15" customFormat="1" ht="13.8">
      <c r="A692" s="15" t="s">
        <v>265</v>
      </c>
      <c r="B692" s="19" t="s">
        <v>266</v>
      </c>
      <c r="C692" s="19">
        <v>2021</v>
      </c>
      <c r="D692" s="19" t="s">
        <v>234</v>
      </c>
      <c r="E692" s="16">
        <v>34</v>
      </c>
      <c r="F692" s="20">
        <v>115</v>
      </c>
      <c r="G692" s="21">
        <v>1.5919209999999999</v>
      </c>
      <c r="H692" s="20">
        <v>7</v>
      </c>
      <c r="I692" s="20">
        <v>31.38129</v>
      </c>
      <c r="J692" s="20">
        <v>36.61871</v>
      </c>
      <c r="K692" s="20"/>
      <c r="L692" s="20"/>
      <c r="M692" s="20">
        <v>44.814050000000002</v>
      </c>
      <c r="N692" s="20">
        <v>37.263190000000002</v>
      </c>
      <c r="O692" s="20"/>
      <c r="P692" s="20">
        <v>34.50329</v>
      </c>
      <c r="Q692" s="20"/>
      <c r="R692" s="19"/>
      <c r="S692" s="20">
        <v>33.812049999999999</v>
      </c>
      <c r="T692" s="20">
        <v>26.082940000000001</v>
      </c>
      <c r="U692" s="20"/>
      <c r="V692" s="20">
        <v>29.247</v>
      </c>
      <c r="W692" s="20">
        <v>33.784239999999997</v>
      </c>
      <c r="X692" s="19"/>
    </row>
    <row r="693" spans="1:24" s="15" customFormat="1" ht="13.8">
      <c r="A693" s="15" t="s">
        <v>265</v>
      </c>
      <c r="B693" s="19" t="s">
        <v>266</v>
      </c>
      <c r="C693" s="19">
        <v>2022</v>
      </c>
      <c r="D693" s="19" t="s">
        <v>234</v>
      </c>
      <c r="E693" s="16">
        <v>33</v>
      </c>
      <c r="F693" s="20">
        <v>116</v>
      </c>
      <c r="G693" s="21">
        <v>1.9109149999999999</v>
      </c>
      <c r="H693" s="20">
        <v>7</v>
      </c>
      <c r="I693" s="20">
        <v>29.866099999999999</v>
      </c>
      <c r="J693" s="20">
        <v>36.133899999999997</v>
      </c>
      <c r="K693" s="20" t="s">
        <v>557</v>
      </c>
      <c r="L693" s="20" t="s">
        <v>557</v>
      </c>
      <c r="M693" s="20">
        <v>45</v>
      </c>
      <c r="N693" s="20">
        <v>37</v>
      </c>
      <c r="O693" s="20" t="s">
        <v>557</v>
      </c>
      <c r="P693" s="20">
        <v>35</v>
      </c>
      <c r="Q693" s="20" t="s">
        <v>557</v>
      </c>
      <c r="R693" s="19" t="s">
        <v>557</v>
      </c>
      <c r="S693" s="20">
        <v>32</v>
      </c>
      <c r="T693" s="20">
        <v>22</v>
      </c>
      <c r="U693" s="20" t="s">
        <v>557</v>
      </c>
      <c r="V693" s="20">
        <v>29</v>
      </c>
      <c r="W693" s="20">
        <v>33</v>
      </c>
      <c r="X693" s="19"/>
    </row>
    <row r="694" spans="1:24" s="15" customFormat="1" ht="13.8">
      <c r="A694" s="15" t="s">
        <v>265</v>
      </c>
      <c r="B694" s="19" t="s">
        <v>266</v>
      </c>
      <c r="C694" s="19">
        <v>2023</v>
      </c>
      <c r="D694" s="19" t="s">
        <v>234</v>
      </c>
      <c r="E694" s="16">
        <v>31</v>
      </c>
      <c r="F694" s="20">
        <v>126</v>
      </c>
      <c r="G694" s="21">
        <v>1.2565489999999999</v>
      </c>
      <c r="H694" s="20">
        <v>7</v>
      </c>
      <c r="I694" s="20">
        <v>28.939260000000001</v>
      </c>
      <c r="J694" s="20">
        <v>33.060740000000003</v>
      </c>
      <c r="K694" s="20"/>
      <c r="L694" s="20"/>
      <c r="M694" s="20">
        <v>28.855989999999998</v>
      </c>
      <c r="N694" s="20">
        <v>37.263190000000002</v>
      </c>
      <c r="O694" s="20"/>
      <c r="P694" s="20">
        <v>34.50329</v>
      </c>
      <c r="Q694" s="20"/>
      <c r="R694" s="19"/>
      <c r="S694" s="20">
        <v>32.418640000000003</v>
      </c>
      <c r="T694" s="20">
        <v>22.465920000000001</v>
      </c>
      <c r="U694" s="20"/>
      <c r="V694" s="20">
        <v>30.123809999999999</v>
      </c>
      <c r="W694" s="20">
        <v>31.987680000000001</v>
      </c>
      <c r="X694" s="19"/>
    </row>
    <row r="695" spans="1:24" s="15" customFormat="1" ht="13.8">
      <c r="A695" s="15" t="s">
        <v>265</v>
      </c>
      <c r="B695" s="19" t="s">
        <v>266</v>
      </c>
      <c r="C695" s="19">
        <v>2024</v>
      </c>
      <c r="D695" s="19" t="s">
        <v>234</v>
      </c>
      <c r="E695" s="16">
        <v>30</v>
      </c>
      <c r="F695" s="20">
        <v>130</v>
      </c>
      <c r="G695" s="21">
        <v>1.014181</v>
      </c>
      <c r="H695" s="20">
        <v>7</v>
      </c>
      <c r="I695" s="20">
        <v>28.336739999999999</v>
      </c>
      <c r="J695" s="20">
        <v>31.663260000000001</v>
      </c>
      <c r="K695" s="20"/>
      <c r="L695" s="20"/>
      <c r="M695" s="20">
        <v>29.937519999999999</v>
      </c>
      <c r="N695" s="20">
        <v>34.521169999999998</v>
      </c>
      <c r="O695" s="20"/>
      <c r="P695" s="20">
        <v>32.267980000000001</v>
      </c>
      <c r="Q695" s="20"/>
      <c r="R695" s="19"/>
      <c r="S695" s="20">
        <v>32.781230000000001</v>
      </c>
      <c r="T695" s="20">
        <v>27.203949999999999</v>
      </c>
      <c r="U695" s="20"/>
      <c r="V695" s="20">
        <v>23.40541</v>
      </c>
      <c r="W695" s="20">
        <v>31.457080000000001</v>
      </c>
      <c r="X695" s="19"/>
    </row>
    <row r="696" spans="1:24" s="15" customFormat="1">
      <c r="A696" s="68" t="s">
        <v>265</v>
      </c>
      <c r="B696" s="70" t="s">
        <v>266</v>
      </c>
      <c r="C696" s="70">
        <v>2025</v>
      </c>
      <c r="D696" s="73" t="str">
        <f>VLOOKUP(B696,'CPI Timeseries 2012 - 2025'!B:C,2,0)</f>
        <v>AME</v>
      </c>
      <c r="E696" s="16">
        <v>32</v>
      </c>
      <c r="F696" s="70">
        <v>120</v>
      </c>
      <c r="G696" s="74">
        <v>1.4766330000000001</v>
      </c>
      <c r="H696" s="70">
        <v>7</v>
      </c>
      <c r="I696" s="75">
        <v>29.578320000000001</v>
      </c>
      <c r="J696" s="75">
        <v>34.421680000000002</v>
      </c>
      <c r="K696" s="75"/>
      <c r="L696" s="75"/>
      <c r="M696" s="75">
        <v>29.942820000000001</v>
      </c>
      <c r="N696" s="75">
        <v>34.494399999999999</v>
      </c>
      <c r="O696" s="75"/>
      <c r="P696" s="75">
        <v>32.214660000000002</v>
      </c>
      <c r="Q696" s="75"/>
      <c r="R696" s="75"/>
      <c r="S696" s="75">
        <v>41.836329999999997</v>
      </c>
      <c r="T696" s="75">
        <v>28.577069999999999</v>
      </c>
      <c r="U696" s="75"/>
      <c r="V696" s="75">
        <v>24.069559999999999</v>
      </c>
      <c r="W696" s="75">
        <v>30.568529999999999</v>
      </c>
      <c r="X696" s="2"/>
    </row>
    <row r="697" spans="1:24" s="15" customFormat="1" ht="13.8">
      <c r="A697" s="15" t="s">
        <v>367</v>
      </c>
      <c r="B697" s="19" t="s">
        <v>368</v>
      </c>
      <c r="C697" s="19">
        <v>2012</v>
      </c>
      <c r="D697" s="19" t="s">
        <v>443</v>
      </c>
      <c r="E697" s="16">
        <v>20</v>
      </c>
      <c r="F697" s="20">
        <v>163</v>
      </c>
      <c r="G697" s="21">
        <v>1.3</v>
      </c>
      <c r="H697" s="20">
        <v>3</v>
      </c>
      <c r="I697" s="20">
        <v>18</v>
      </c>
      <c r="J697" s="20">
        <v>22</v>
      </c>
      <c r="K697" s="20">
        <v>17</v>
      </c>
      <c r="L697" s="20"/>
      <c r="M697" s="20"/>
      <c r="N697" s="20">
        <v>21</v>
      </c>
      <c r="O697" s="20"/>
      <c r="P697" s="20">
        <v>22</v>
      </c>
      <c r="Q697" s="20"/>
      <c r="R697" s="19"/>
      <c r="S697" s="20"/>
      <c r="T697" s="20"/>
      <c r="U697" s="20"/>
      <c r="V697" s="20"/>
      <c r="W697" s="20"/>
      <c r="X697" s="19"/>
    </row>
    <row r="698" spans="1:24" s="15" customFormat="1" ht="13.8">
      <c r="A698" s="15" t="s">
        <v>367</v>
      </c>
      <c r="B698" s="19" t="s">
        <v>368</v>
      </c>
      <c r="C698" s="19">
        <v>2013</v>
      </c>
      <c r="D698" s="19" t="s">
        <v>443</v>
      </c>
      <c r="E698" s="16">
        <v>19</v>
      </c>
      <c r="F698" s="20">
        <v>163</v>
      </c>
      <c r="G698" s="21">
        <v>2.2000000000000002</v>
      </c>
      <c r="H698" s="20">
        <v>3</v>
      </c>
      <c r="I698" s="20">
        <v>15</v>
      </c>
      <c r="J698" s="20">
        <v>23</v>
      </c>
      <c r="K698" s="20">
        <v>15</v>
      </c>
      <c r="L698" s="20"/>
      <c r="M698" s="20"/>
      <c r="N698" s="20">
        <v>21</v>
      </c>
      <c r="O698" s="20"/>
      <c r="P698" s="20">
        <v>22</v>
      </c>
      <c r="Q698" s="20"/>
      <c r="R698" s="19"/>
      <c r="S698" s="20"/>
      <c r="T698" s="20"/>
      <c r="U698" s="20"/>
      <c r="V698" s="20"/>
      <c r="W698" s="20"/>
      <c r="X698" s="19"/>
    </row>
    <row r="699" spans="1:24" s="15" customFormat="1" ht="13.8">
      <c r="A699" s="15" t="s">
        <v>367</v>
      </c>
      <c r="B699" s="19" t="s">
        <v>368</v>
      </c>
      <c r="C699" s="19">
        <v>2017</v>
      </c>
      <c r="D699" s="19" t="s">
        <v>443</v>
      </c>
      <c r="E699" s="16">
        <v>17</v>
      </c>
      <c r="F699" s="20">
        <v>171</v>
      </c>
      <c r="G699" s="21">
        <v>3.56</v>
      </c>
      <c r="H699" s="20">
        <v>3</v>
      </c>
      <c r="I699" s="20">
        <v>11</v>
      </c>
      <c r="J699" s="20">
        <v>23</v>
      </c>
      <c r="K699" s="20"/>
      <c r="L699" s="20"/>
      <c r="M699" s="20"/>
      <c r="N699" s="20">
        <v>20</v>
      </c>
      <c r="O699" s="20"/>
      <c r="P699" s="20">
        <v>10</v>
      </c>
      <c r="Q699" s="20"/>
      <c r="R699" s="19"/>
      <c r="S699" s="20"/>
      <c r="T699" s="20">
        <v>22</v>
      </c>
      <c r="U699" s="20"/>
      <c r="V699" s="20"/>
      <c r="W699" s="20"/>
      <c r="X699" s="19"/>
    </row>
    <row r="700" spans="1:24" s="15" customFormat="1" ht="13.8">
      <c r="A700" s="15" t="s">
        <v>367</v>
      </c>
      <c r="B700" s="19" t="s">
        <v>368</v>
      </c>
      <c r="C700" s="19">
        <v>2018</v>
      </c>
      <c r="D700" s="19" t="s">
        <v>443</v>
      </c>
      <c r="E700" s="16">
        <v>16</v>
      </c>
      <c r="F700" s="20">
        <v>172</v>
      </c>
      <c r="G700" s="21">
        <v>2.82</v>
      </c>
      <c r="H700" s="20">
        <v>3</v>
      </c>
      <c r="I700" s="20">
        <v>11</v>
      </c>
      <c r="J700" s="20">
        <v>21</v>
      </c>
      <c r="K700" s="20"/>
      <c r="L700" s="20"/>
      <c r="M700" s="20"/>
      <c r="N700" s="20">
        <v>20</v>
      </c>
      <c r="O700" s="20"/>
      <c r="P700" s="20">
        <v>10</v>
      </c>
      <c r="Q700" s="20"/>
      <c r="R700" s="19"/>
      <c r="S700" s="20"/>
      <c r="T700" s="20">
        <v>17</v>
      </c>
      <c r="U700" s="20"/>
      <c r="V700" s="20"/>
      <c r="W700" s="20"/>
      <c r="X700" s="19"/>
    </row>
    <row r="701" spans="1:24" s="15" customFormat="1" ht="13.8">
      <c r="A701" s="15" t="s">
        <v>367</v>
      </c>
      <c r="B701" s="19" t="s">
        <v>368</v>
      </c>
      <c r="C701" s="19">
        <v>2019</v>
      </c>
      <c r="D701" s="19" t="s">
        <v>443</v>
      </c>
      <c r="E701" s="16">
        <v>16</v>
      </c>
      <c r="F701" s="20">
        <v>173</v>
      </c>
      <c r="G701" s="21">
        <v>2.9977510000000001</v>
      </c>
      <c r="H701" s="20">
        <v>4</v>
      </c>
      <c r="I701" s="20">
        <v>11.083690000000001</v>
      </c>
      <c r="J701" s="20">
        <v>20.916309999999999</v>
      </c>
      <c r="K701" s="20" t="s">
        <v>557</v>
      </c>
      <c r="L701" s="20" t="s">
        <v>557</v>
      </c>
      <c r="M701" s="20">
        <v>9</v>
      </c>
      <c r="N701" s="20">
        <v>20</v>
      </c>
      <c r="O701" s="20" t="s">
        <v>557</v>
      </c>
      <c r="P701" s="20">
        <v>22</v>
      </c>
      <c r="Q701" s="20" t="s">
        <v>557</v>
      </c>
      <c r="R701" s="19" t="s">
        <v>557</v>
      </c>
      <c r="S701" s="20" t="s">
        <v>557</v>
      </c>
      <c r="T701" s="20">
        <v>15</v>
      </c>
      <c r="U701" s="20" t="s">
        <v>557</v>
      </c>
      <c r="V701" s="20" t="s">
        <v>557</v>
      </c>
      <c r="W701" s="20" t="s">
        <v>557</v>
      </c>
      <c r="X701" s="19"/>
    </row>
    <row r="702" spans="1:24" s="15" customFormat="1" ht="13.8">
      <c r="A702" s="15" t="s">
        <v>367</v>
      </c>
      <c r="B702" s="19" t="s">
        <v>368</v>
      </c>
      <c r="C702" s="19">
        <v>2020</v>
      </c>
      <c r="D702" s="19" t="s">
        <v>443</v>
      </c>
      <c r="E702" s="16">
        <v>16</v>
      </c>
      <c r="F702" s="20">
        <v>174</v>
      </c>
      <c r="G702" s="21">
        <v>2.5961280000000002</v>
      </c>
      <c r="H702" s="20">
        <v>4</v>
      </c>
      <c r="I702" s="20">
        <v>11.74235</v>
      </c>
      <c r="J702" s="20">
        <v>20.257650000000002</v>
      </c>
      <c r="K702" s="20" t="s">
        <v>557</v>
      </c>
      <c r="L702" s="20" t="s">
        <v>557</v>
      </c>
      <c r="M702" s="20">
        <v>9</v>
      </c>
      <c r="N702" s="20">
        <v>20</v>
      </c>
      <c r="O702" s="20" t="s">
        <v>557</v>
      </c>
      <c r="P702" s="20">
        <v>22</v>
      </c>
      <c r="Q702" s="20" t="s">
        <v>557</v>
      </c>
      <c r="R702" s="19" t="s">
        <v>557</v>
      </c>
      <c r="S702" s="20" t="s">
        <v>557</v>
      </c>
      <c r="T702" s="20">
        <v>15</v>
      </c>
      <c r="U702" s="20" t="s">
        <v>557</v>
      </c>
      <c r="V702" s="20" t="s">
        <v>557</v>
      </c>
      <c r="W702" s="20" t="s">
        <v>557</v>
      </c>
      <c r="X702" s="19"/>
    </row>
    <row r="703" spans="1:24" s="15" customFormat="1" ht="13.8">
      <c r="A703" s="15" t="s">
        <v>367</v>
      </c>
      <c r="B703" s="19" t="s">
        <v>368</v>
      </c>
      <c r="C703" s="19">
        <v>2021</v>
      </c>
      <c r="D703" s="19" t="s">
        <v>443</v>
      </c>
      <c r="E703" s="16">
        <v>17</v>
      </c>
      <c r="F703" s="20">
        <v>172</v>
      </c>
      <c r="G703" s="21">
        <v>2.548162</v>
      </c>
      <c r="H703" s="20">
        <v>4</v>
      </c>
      <c r="I703" s="20">
        <v>12.80827</v>
      </c>
      <c r="J703" s="20">
        <v>21.19173</v>
      </c>
      <c r="K703" s="20"/>
      <c r="L703" s="20"/>
      <c r="M703" s="20">
        <v>8.9084070000000004</v>
      </c>
      <c r="N703" s="20">
        <v>19.792760000000001</v>
      </c>
      <c r="O703" s="20"/>
      <c r="P703" s="20">
        <v>22.451969999999999</v>
      </c>
      <c r="Q703" s="20"/>
      <c r="R703" s="19"/>
      <c r="S703" s="20"/>
      <c r="T703" s="20">
        <v>15.955270000000001</v>
      </c>
      <c r="U703" s="20"/>
      <c r="V703" s="20"/>
      <c r="W703" s="20"/>
      <c r="X703" s="19"/>
    </row>
    <row r="704" spans="1:24" s="15" customFormat="1" ht="13.8">
      <c r="A704" s="15" t="s">
        <v>367</v>
      </c>
      <c r="B704" s="19" t="s">
        <v>368</v>
      </c>
      <c r="C704" s="19">
        <v>2022</v>
      </c>
      <c r="D704" s="19" t="s">
        <v>443</v>
      </c>
      <c r="E704" s="16">
        <v>17</v>
      </c>
      <c r="F704" s="20">
        <v>171</v>
      </c>
      <c r="G704" s="21">
        <v>2.548162</v>
      </c>
      <c r="H704" s="20">
        <v>4</v>
      </c>
      <c r="I704" s="20">
        <v>12.821009999999999</v>
      </c>
      <c r="J704" s="20">
        <v>21.178989999999999</v>
      </c>
      <c r="K704" s="20" t="s">
        <v>557</v>
      </c>
      <c r="L704" s="20" t="s">
        <v>557</v>
      </c>
      <c r="M704" s="20">
        <v>9</v>
      </c>
      <c r="N704" s="20">
        <v>20</v>
      </c>
      <c r="O704" s="20" t="s">
        <v>557</v>
      </c>
      <c r="P704" s="20">
        <v>22</v>
      </c>
      <c r="Q704" s="20" t="s">
        <v>557</v>
      </c>
      <c r="R704" s="19" t="s">
        <v>557</v>
      </c>
      <c r="S704" s="20" t="s">
        <v>557</v>
      </c>
      <c r="T704" s="20">
        <v>16</v>
      </c>
      <c r="U704" s="20" t="s">
        <v>557</v>
      </c>
      <c r="V704" s="20" t="s">
        <v>557</v>
      </c>
      <c r="W704" s="20" t="s">
        <v>557</v>
      </c>
      <c r="X704" s="19"/>
    </row>
    <row r="705" spans="1:24" s="15" customFormat="1" ht="13.8">
      <c r="A705" s="15" t="s">
        <v>367</v>
      </c>
      <c r="B705" s="19" t="s">
        <v>368</v>
      </c>
      <c r="C705" s="19">
        <v>2023</v>
      </c>
      <c r="D705" s="19" t="s">
        <v>443</v>
      </c>
      <c r="E705" s="16">
        <v>17</v>
      </c>
      <c r="F705" s="20">
        <v>172</v>
      </c>
      <c r="G705" s="21">
        <v>2.5674839999999999</v>
      </c>
      <c r="H705" s="20">
        <v>4</v>
      </c>
      <c r="I705" s="20">
        <v>12.78933</v>
      </c>
      <c r="J705" s="20">
        <v>21.21067</v>
      </c>
      <c r="K705" s="20"/>
      <c r="L705" s="20"/>
      <c r="M705" s="20">
        <v>8.9084070000000004</v>
      </c>
      <c r="N705" s="20">
        <v>19.792760000000001</v>
      </c>
      <c r="O705" s="20"/>
      <c r="P705" s="20">
        <v>22.451969999999999</v>
      </c>
      <c r="Q705" s="20"/>
      <c r="R705" s="19"/>
      <c r="S705" s="20"/>
      <c r="T705" s="20">
        <v>15.231870000000001</v>
      </c>
      <c r="U705" s="20"/>
      <c r="V705" s="20"/>
      <c r="W705" s="20"/>
      <c r="X705" s="19"/>
    </row>
    <row r="706" spans="1:24" s="15" customFormat="1" ht="13.8">
      <c r="A706" s="15" t="s">
        <v>367</v>
      </c>
      <c r="B706" s="19" t="s">
        <v>368</v>
      </c>
      <c r="C706" s="19">
        <v>2024</v>
      </c>
      <c r="D706" s="19" t="s">
        <v>443</v>
      </c>
      <c r="E706" s="16">
        <v>13</v>
      </c>
      <c r="F706" s="20">
        <v>173</v>
      </c>
      <c r="G706" s="21">
        <v>2.5358719999999999</v>
      </c>
      <c r="H706" s="20">
        <v>5</v>
      </c>
      <c r="I706" s="20">
        <v>8.84117</v>
      </c>
      <c r="J706" s="20">
        <v>17.158829999999998</v>
      </c>
      <c r="K706" s="20">
        <v>3.0907770000000001</v>
      </c>
      <c r="L706" s="20"/>
      <c r="M706" s="20">
        <v>8.4472159999999992</v>
      </c>
      <c r="N706" s="20">
        <v>18.412189999999999</v>
      </c>
      <c r="O706" s="20"/>
      <c r="P706" s="20">
        <v>19.17484</v>
      </c>
      <c r="Q706" s="20"/>
      <c r="R706" s="19"/>
      <c r="S706" s="20"/>
      <c r="T706" s="20">
        <v>15.568519999999999</v>
      </c>
      <c r="U706" s="20"/>
      <c r="V706" s="20"/>
      <c r="W706" s="20"/>
      <c r="X706" s="19"/>
    </row>
    <row r="707" spans="1:24" s="15" customFormat="1">
      <c r="A707" s="68" t="s">
        <v>367</v>
      </c>
      <c r="B707" s="70" t="s">
        <v>368</v>
      </c>
      <c r="C707" s="70">
        <v>2025</v>
      </c>
      <c r="D707" s="73" t="str">
        <f>VLOOKUP(B707,'CPI Timeseries 2012 - 2025'!B:C,2,0)</f>
        <v>SSA</v>
      </c>
      <c r="E707" s="16">
        <v>15</v>
      </c>
      <c r="F707" s="70">
        <v>172</v>
      </c>
      <c r="G707" s="74">
        <v>2.4622310000000001</v>
      </c>
      <c r="H707" s="70">
        <v>5</v>
      </c>
      <c r="I707" s="75">
        <v>10.96194</v>
      </c>
      <c r="J707" s="75">
        <v>19.038060000000002</v>
      </c>
      <c r="K707" s="75">
        <v>3.0627010000000001</v>
      </c>
      <c r="L707" s="75"/>
      <c r="M707" s="75">
        <v>17.047129999999999</v>
      </c>
      <c r="N707" s="75">
        <v>18.379660000000001</v>
      </c>
      <c r="O707" s="75"/>
      <c r="P707" s="75">
        <v>19.109950000000001</v>
      </c>
      <c r="Q707" s="75"/>
      <c r="R707" s="75"/>
      <c r="S707" s="75"/>
      <c r="T707" s="75">
        <v>17.623699999999999</v>
      </c>
      <c r="U707" s="75"/>
      <c r="V707" s="75"/>
      <c r="W707" s="75"/>
      <c r="X707" s="2"/>
    </row>
    <row r="708" spans="1:24" s="15" customFormat="1" ht="13.8">
      <c r="A708" s="15" t="s">
        <v>377</v>
      </c>
      <c r="B708" s="19" t="s">
        <v>378</v>
      </c>
      <c r="C708" s="19">
        <v>2012</v>
      </c>
      <c r="D708" s="19" t="s">
        <v>443</v>
      </c>
      <c r="E708" s="16">
        <v>25</v>
      </c>
      <c r="F708" s="20">
        <v>150</v>
      </c>
      <c r="G708" s="21">
        <v>9.1999999999999993</v>
      </c>
      <c r="H708" s="20">
        <v>4</v>
      </c>
      <c r="I708" s="20">
        <v>10</v>
      </c>
      <c r="J708" s="20">
        <v>40</v>
      </c>
      <c r="K708" s="20">
        <v>17</v>
      </c>
      <c r="L708" s="20"/>
      <c r="M708" s="20">
        <v>19</v>
      </c>
      <c r="N708" s="20"/>
      <c r="O708" s="20"/>
      <c r="P708" s="20">
        <v>52</v>
      </c>
      <c r="Q708" s="20"/>
      <c r="R708" s="19"/>
      <c r="S708" s="20"/>
      <c r="T708" s="20"/>
      <c r="U708" s="20">
        <v>12</v>
      </c>
      <c r="V708" s="20"/>
      <c r="W708" s="20"/>
      <c r="X708" s="19"/>
    </row>
    <row r="709" spans="1:24" s="15" customFormat="1" ht="13.8">
      <c r="A709" s="15" t="s">
        <v>377</v>
      </c>
      <c r="B709" s="19" t="s">
        <v>378</v>
      </c>
      <c r="C709" s="19">
        <v>2013</v>
      </c>
      <c r="D709" s="19" t="s">
        <v>443</v>
      </c>
      <c r="E709" s="16">
        <v>20</v>
      </c>
      <c r="F709" s="20">
        <v>160</v>
      </c>
      <c r="G709" s="21">
        <v>11</v>
      </c>
      <c r="H709" s="20">
        <v>4</v>
      </c>
      <c r="I709" s="20">
        <v>2</v>
      </c>
      <c r="J709" s="20">
        <v>38</v>
      </c>
      <c r="K709" s="20">
        <v>5</v>
      </c>
      <c r="L709" s="20"/>
      <c r="M709" s="20">
        <v>10</v>
      </c>
      <c r="N709" s="20"/>
      <c r="O709" s="20"/>
      <c r="P709" s="20">
        <v>52</v>
      </c>
      <c r="Q709" s="20"/>
      <c r="R709" s="19"/>
      <c r="S709" s="20"/>
      <c r="T709" s="20"/>
      <c r="U709" s="20">
        <v>12</v>
      </c>
      <c r="V709" s="20"/>
      <c r="W709" s="20"/>
      <c r="X709" s="19"/>
    </row>
    <row r="710" spans="1:24" s="15" customFormat="1" ht="13.8">
      <c r="A710" s="15" t="s">
        <v>377</v>
      </c>
      <c r="B710" s="19" t="s">
        <v>378</v>
      </c>
      <c r="C710" s="19">
        <v>2014</v>
      </c>
      <c r="D710" s="19" t="s">
        <v>443</v>
      </c>
      <c r="E710" s="16">
        <v>18</v>
      </c>
      <c r="F710" s="20">
        <v>166</v>
      </c>
      <c r="G710" s="21">
        <v>7.9099998474121094</v>
      </c>
      <c r="H710" s="20">
        <v>4</v>
      </c>
      <c r="I710" s="20">
        <v>5</v>
      </c>
      <c r="J710" s="20">
        <v>31</v>
      </c>
      <c r="K710" s="20">
        <v>10</v>
      </c>
      <c r="L710" s="20"/>
      <c r="M710" s="20">
        <v>10</v>
      </c>
      <c r="N710" s="20"/>
      <c r="O710" s="20"/>
      <c r="P710" s="20">
        <v>42</v>
      </c>
      <c r="Q710" s="20"/>
      <c r="R710" s="19"/>
      <c r="S710" s="20"/>
      <c r="T710" s="20"/>
      <c r="U710" s="20">
        <v>12</v>
      </c>
      <c r="V710" s="20"/>
      <c r="W710" s="20"/>
      <c r="X710" s="19"/>
    </row>
    <row r="711" spans="1:24" s="15" customFormat="1" ht="13.8">
      <c r="A711" s="15" t="s">
        <v>377</v>
      </c>
      <c r="B711" s="19" t="s">
        <v>378</v>
      </c>
      <c r="C711" s="19">
        <v>2015</v>
      </c>
      <c r="D711" s="19" t="s">
        <v>443</v>
      </c>
      <c r="E711" s="16">
        <v>18</v>
      </c>
      <c r="F711" s="20">
        <v>154</v>
      </c>
      <c r="G711" s="21">
        <v>8.1499996185302734</v>
      </c>
      <c r="H711" s="20">
        <v>4</v>
      </c>
      <c r="I711" s="20">
        <v>5</v>
      </c>
      <c r="J711" s="20">
        <v>31</v>
      </c>
      <c r="K711" s="20">
        <v>7</v>
      </c>
      <c r="L711" s="20"/>
      <c r="M711" s="20">
        <v>10</v>
      </c>
      <c r="N711" s="20"/>
      <c r="O711" s="20"/>
      <c r="P711" s="20">
        <v>42</v>
      </c>
      <c r="Q711" s="20"/>
      <c r="R711" s="19"/>
      <c r="S711" s="20"/>
      <c r="T711" s="20"/>
      <c r="U711" s="20">
        <v>12</v>
      </c>
      <c r="V711" s="20"/>
      <c r="W711" s="20"/>
      <c r="X711" s="19"/>
    </row>
    <row r="712" spans="1:24" s="15" customFormat="1" ht="13.8">
      <c r="A712" s="15" t="s">
        <v>377</v>
      </c>
      <c r="B712" s="19" t="s">
        <v>378</v>
      </c>
      <c r="C712" s="19">
        <v>2016</v>
      </c>
      <c r="D712" s="19" t="s">
        <v>443</v>
      </c>
      <c r="E712" s="16">
        <v>18</v>
      </c>
      <c r="F712" s="20">
        <v>164</v>
      </c>
      <c r="G712" s="21">
        <v>6.24</v>
      </c>
      <c r="H712" s="20">
        <v>5</v>
      </c>
      <c r="I712" s="20">
        <v>8</v>
      </c>
      <c r="J712" s="20">
        <v>28</v>
      </c>
      <c r="K712" s="20">
        <v>0</v>
      </c>
      <c r="L712" s="20" t="s">
        <v>557</v>
      </c>
      <c r="M712" s="20">
        <v>12</v>
      </c>
      <c r="N712" s="20" t="s">
        <v>557</v>
      </c>
      <c r="O712" s="20" t="s">
        <v>557</v>
      </c>
      <c r="P712" s="20">
        <v>34</v>
      </c>
      <c r="Q712" s="20" t="s">
        <v>557</v>
      </c>
      <c r="R712" s="19" t="s">
        <v>557</v>
      </c>
      <c r="S712" s="20" t="s">
        <v>557</v>
      </c>
      <c r="T712" s="20">
        <v>29</v>
      </c>
      <c r="U712" s="20">
        <v>13</v>
      </c>
      <c r="V712" s="20" t="s">
        <v>557</v>
      </c>
      <c r="W712" s="20" t="s">
        <v>557</v>
      </c>
      <c r="X712" s="19"/>
    </row>
    <row r="713" spans="1:24" s="15" customFormat="1" ht="13.8">
      <c r="A713" s="15" t="s">
        <v>377</v>
      </c>
      <c r="B713" s="19" t="s">
        <v>378</v>
      </c>
      <c r="C713" s="19">
        <v>2017</v>
      </c>
      <c r="D713" s="19" t="s">
        <v>443</v>
      </c>
      <c r="E713" s="16">
        <v>20</v>
      </c>
      <c r="F713" s="20">
        <v>165</v>
      </c>
      <c r="G713" s="21">
        <v>5.74</v>
      </c>
      <c r="H713" s="20">
        <v>5</v>
      </c>
      <c r="I713" s="20">
        <v>11</v>
      </c>
      <c r="J713" s="20">
        <v>29</v>
      </c>
      <c r="K713" s="20">
        <v>4</v>
      </c>
      <c r="L713" s="20"/>
      <c r="M713" s="20">
        <v>13</v>
      </c>
      <c r="N713" s="20"/>
      <c r="O713" s="20"/>
      <c r="P713" s="20">
        <v>35</v>
      </c>
      <c r="Q713" s="20"/>
      <c r="R713" s="19"/>
      <c r="S713" s="20"/>
      <c r="T713" s="20">
        <v>31</v>
      </c>
      <c r="U713" s="20">
        <v>18</v>
      </c>
      <c r="V713" s="20"/>
      <c r="W713" s="20"/>
      <c r="X713" s="19"/>
    </row>
    <row r="714" spans="1:24" s="15" customFormat="1" ht="13.8">
      <c r="A714" s="15" t="s">
        <v>377</v>
      </c>
      <c r="B714" s="19" t="s">
        <v>378</v>
      </c>
      <c r="C714" s="19">
        <v>2018</v>
      </c>
      <c r="D714" s="19" t="s">
        <v>443</v>
      </c>
      <c r="E714" s="16">
        <v>24</v>
      </c>
      <c r="F714" s="20">
        <v>157</v>
      </c>
      <c r="G714" s="21">
        <v>8.24</v>
      </c>
      <c r="H714" s="20">
        <v>5</v>
      </c>
      <c r="I714" s="20">
        <v>10</v>
      </c>
      <c r="J714" s="20">
        <v>38</v>
      </c>
      <c r="K714" s="20">
        <v>4</v>
      </c>
      <c r="L714" s="20"/>
      <c r="M714" s="20">
        <v>13</v>
      </c>
      <c r="N714" s="20"/>
      <c r="O714" s="20"/>
      <c r="P714" s="20">
        <v>35</v>
      </c>
      <c r="Q714" s="20"/>
      <c r="R714" s="19"/>
      <c r="S714" s="20"/>
      <c r="T714" s="20">
        <v>50</v>
      </c>
      <c r="U714" s="20">
        <v>18</v>
      </c>
      <c r="V714" s="20"/>
      <c r="W714" s="20"/>
      <c r="X714" s="19"/>
    </row>
    <row r="715" spans="1:24" s="15" customFormat="1" ht="13.8">
      <c r="A715" s="15" t="s">
        <v>377</v>
      </c>
      <c r="B715" s="19" t="s">
        <v>378</v>
      </c>
      <c r="C715" s="19">
        <v>2019</v>
      </c>
      <c r="D715" s="19" t="s">
        <v>443</v>
      </c>
      <c r="E715" s="16">
        <v>23</v>
      </c>
      <c r="F715" s="20">
        <v>160</v>
      </c>
      <c r="G715" s="21">
        <v>6.6573950000000002</v>
      </c>
      <c r="H715" s="20">
        <v>5</v>
      </c>
      <c r="I715" s="20">
        <v>12.08187</v>
      </c>
      <c r="J715" s="20">
        <v>33.918129999999998</v>
      </c>
      <c r="K715" s="20">
        <v>4</v>
      </c>
      <c r="L715" s="20" t="s">
        <v>557</v>
      </c>
      <c r="M715" s="20">
        <v>13</v>
      </c>
      <c r="N715" s="20" t="s">
        <v>557</v>
      </c>
      <c r="O715" s="20" t="s">
        <v>557</v>
      </c>
      <c r="P715" s="20">
        <v>35</v>
      </c>
      <c r="Q715" s="20" t="s">
        <v>557</v>
      </c>
      <c r="R715" s="19" t="s">
        <v>557</v>
      </c>
      <c r="S715" s="20" t="s">
        <v>557</v>
      </c>
      <c r="T715" s="20">
        <v>39</v>
      </c>
      <c r="U715" s="20">
        <v>27</v>
      </c>
      <c r="V715" s="20" t="s">
        <v>557</v>
      </c>
      <c r="W715" s="20" t="s">
        <v>557</v>
      </c>
      <c r="X715" s="19"/>
    </row>
    <row r="716" spans="1:24" s="15" customFormat="1" ht="13.8">
      <c r="A716" s="15" t="s">
        <v>377</v>
      </c>
      <c r="B716" s="19" t="s">
        <v>378</v>
      </c>
      <c r="C716" s="19">
        <v>2020</v>
      </c>
      <c r="D716" s="19" t="s">
        <v>443</v>
      </c>
      <c r="E716" s="16">
        <v>21</v>
      </c>
      <c r="F716" s="20">
        <v>160</v>
      </c>
      <c r="G716" s="21">
        <v>4.5796890000000001</v>
      </c>
      <c r="H716" s="20">
        <v>5</v>
      </c>
      <c r="I716" s="20">
        <v>13.48931</v>
      </c>
      <c r="J716" s="20">
        <v>28.51069</v>
      </c>
      <c r="K716" s="20">
        <v>4</v>
      </c>
      <c r="L716" s="20" t="s">
        <v>557</v>
      </c>
      <c r="M716" s="20">
        <v>13</v>
      </c>
      <c r="N716" s="20" t="s">
        <v>557</v>
      </c>
      <c r="O716" s="20" t="s">
        <v>557</v>
      </c>
      <c r="P716" s="20">
        <v>35</v>
      </c>
      <c r="Q716" s="20" t="s">
        <v>557</v>
      </c>
      <c r="R716" s="19" t="s">
        <v>557</v>
      </c>
      <c r="S716" s="20" t="s">
        <v>557</v>
      </c>
      <c r="T716" s="20">
        <v>28</v>
      </c>
      <c r="U716" s="20">
        <v>27</v>
      </c>
      <c r="V716" s="20" t="s">
        <v>557</v>
      </c>
      <c r="W716" s="20" t="s">
        <v>557</v>
      </c>
      <c r="X716" s="19"/>
    </row>
    <row r="717" spans="1:24" s="15" customFormat="1" ht="13.8">
      <c r="A717" s="15" t="s">
        <v>377</v>
      </c>
      <c r="B717" s="19" t="s">
        <v>378</v>
      </c>
      <c r="C717" s="19">
        <v>2021</v>
      </c>
      <c r="D717" s="19" t="s">
        <v>443</v>
      </c>
      <c r="E717" s="16">
        <v>22</v>
      </c>
      <c r="F717" s="20">
        <v>161</v>
      </c>
      <c r="G717" s="21">
        <v>4.9917030000000002</v>
      </c>
      <c r="H717" s="20">
        <v>5</v>
      </c>
      <c r="I717" s="20">
        <v>13.788650000000001</v>
      </c>
      <c r="J717" s="20">
        <v>30.211349999999999</v>
      </c>
      <c r="K717" s="20">
        <v>3.5304850000000001</v>
      </c>
      <c r="L717" s="20"/>
      <c r="M717" s="20">
        <v>12.897919999999999</v>
      </c>
      <c r="N717" s="20"/>
      <c r="O717" s="20"/>
      <c r="P717" s="20">
        <v>34.50329</v>
      </c>
      <c r="Q717" s="20"/>
      <c r="R717" s="19"/>
      <c r="S717" s="20"/>
      <c r="T717" s="20">
        <v>34.040399999999998</v>
      </c>
      <c r="U717" s="20">
        <v>26.78049</v>
      </c>
      <c r="V717" s="20"/>
      <c r="W717" s="20"/>
      <c r="X717" s="19"/>
    </row>
    <row r="718" spans="1:24" s="15" customFormat="1" ht="13.8">
      <c r="A718" s="15" t="s">
        <v>377</v>
      </c>
      <c r="B718" s="19" t="s">
        <v>378</v>
      </c>
      <c r="C718" s="19">
        <v>2022</v>
      </c>
      <c r="D718" s="19" t="s">
        <v>443</v>
      </c>
      <c r="E718" s="16">
        <v>22</v>
      </c>
      <c r="F718" s="20">
        <v>162</v>
      </c>
      <c r="G718" s="21">
        <v>4.7838599999999998</v>
      </c>
      <c r="H718" s="20">
        <v>5</v>
      </c>
      <c r="I718" s="20">
        <v>14.15447</v>
      </c>
      <c r="J718" s="20">
        <v>29.84553</v>
      </c>
      <c r="K718" s="20">
        <v>4</v>
      </c>
      <c r="L718" s="20" t="s">
        <v>557</v>
      </c>
      <c r="M718" s="20">
        <v>13</v>
      </c>
      <c r="N718" s="20" t="s">
        <v>557</v>
      </c>
      <c r="O718" s="20" t="s">
        <v>557</v>
      </c>
      <c r="P718" s="20">
        <v>35</v>
      </c>
      <c r="Q718" s="20" t="s">
        <v>557</v>
      </c>
      <c r="R718" s="19" t="s">
        <v>557</v>
      </c>
      <c r="S718" s="20" t="s">
        <v>557</v>
      </c>
      <c r="T718" s="20">
        <v>31</v>
      </c>
      <c r="U718" s="20">
        <v>27</v>
      </c>
      <c r="V718" s="20" t="s">
        <v>557</v>
      </c>
      <c r="W718" s="20" t="s">
        <v>557</v>
      </c>
      <c r="X718" s="19"/>
    </row>
    <row r="719" spans="1:24" s="15" customFormat="1" ht="13.8">
      <c r="A719" s="15" t="s">
        <v>377</v>
      </c>
      <c r="B719" s="19" t="s">
        <v>378</v>
      </c>
      <c r="C719" s="19">
        <v>2023</v>
      </c>
      <c r="D719" s="19" t="s">
        <v>443</v>
      </c>
      <c r="E719" s="16">
        <v>21</v>
      </c>
      <c r="F719" s="20">
        <v>161</v>
      </c>
      <c r="G719" s="21">
        <v>4.7297339999999997</v>
      </c>
      <c r="H719" s="20">
        <v>5</v>
      </c>
      <c r="I719" s="20">
        <v>13.24324</v>
      </c>
      <c r="J719" s="20">
        <v>28.75676</v>
      </c>
      <c r="K719" s="20">
        <v>6.1351129999999996</v>
      </c>
      <c r="L719" s="20"/>
      <c r="M719" s="20">
        <v>8.9084070000000004</v>
      </c>
      <c r="N719" s="20"/>
      <c r="O719" s="20"/>
      <c r="P719" s="20">
        <v>34.50329</v>
      </c>
      <c r="Q719" s="20"/>
      <c r="R719" s="19"/>
      <c r="S719" s="20"/>
      <c r="T719" s="20">
        <v>30.423369999999998</v>
      </c>
      <c r="U719" s="20">
        <v>26.78049</v>
      </c>
      <c r="V719" s="20"/>
      <c r="W719" s="20"/>
      <c r="X719" s="19"/>
    </row>
    <row r="720" spans="1:24" s="15" customFormat="1" ht="13.8">
      <c r="A720" s="15" t="s">
        <v>377</v>
      </c>
      <c r="B720" s="19" t="s">
        <v>378</v>
      </c>
      <c r="C720" s="19">
        <v>2024</v>
      </c>
      <c r="D720" s="19" t="s">
        <v>443</v>
      </c>
      <c r="E720" s="16">
        <v>13</v>
      </c>
      <c r="F720" s="20">
        <v>173</v>
      </c>
      <c r="G720" s="21">
        <v>5.5128979999999999</v>
      </c>
      <c r="H720" s="20">
        <v>5</v>
      </c>
      <c r="I720" s="20">
        <v>3.958847</v>
      </c>
      <c r="J720" s="20">
        <v>22.041149999999998</v>
      </c>
      <c r="K720" s="20">
        <v>0</v>
      </c>
      <c r="L720" s="20"/>
      <c r="M720" s="20">
        <v>8.4472159999999992</v>
      </c>
      <c r="N720" s="20"/>
      <c r="O720" s="20"/>
      <c r="P720" s="20">
        <v>32.267980000000001</v>
      </c>
      <c r="Q720" s="20"/>
      <c r="R720" s="19"/>
      <c r="S720" s="20"/>
      <c r="T720" s="20">
        <v>26.51951</v>
      </c>
      <c r="U720" s="20">
        <v>0</v>
      </c>
      <c r="V720" s="20"/>
      <c r="W720" s="20"/>
      <c r="X720" s="19"/>
    </row>
    <row r="721" spans="1:24" s="15" customFormat="1">
      <c r="A721" s="68" t="s">
        <v>377</v>
      </c>
      <c r="B721" s="70" t="s">
        <v>378</v>
      </c>
      <c r="C721" s="70">
        <v>2025</v>
      </c>
      <c r="D721" s="73" t="str">
        <f>VLOOKUP(B721,'CPI Timeseries 2012 - 2025'!B:C,2,0)</f>
        <v>SSA</v>
      </c>
      <c r="E721" s="16">
        <v>13</v>
      </c>
      <c r="F721" s="70">
        <v>177</v>
      </c>
      <c r="G721" s="74">
        <v>5.3524219999999998</v>
      </c>
      <c r="H721" s="70">
        <v>5</v>
      </c>
      <c r="I721" s="75">
        <v>4.2220269999999998</v>
      </c>
      <c r="J721" s="75">
        <v>21.77797</v>
      </c>
      <c r="K721" s="75">
        <v>0</v>
      </c>
      <c r="L721" s="75"/>
      <c r="M721" s="75">
        <v>8.4500089999999997</v>
      </c>
      <c r="N721" s="75"/>
      <c r="O721" s="75"/>
      <c r="P721" s="75">
        <v>32.214660000000002</v>
      </c>
      <c r="Q721" s="75"/>
      <c r="R721" s="75"/>
      <c r="S721" s="75"/>
      <c r="T721" s="75">
        <v>24.469550000000002</v>
      </c>
      <c r="U721" s="75">
        <v>0</v>
      </c>
      <c r="V721" s="75"/>
      <c r="W721" s="75"/>
      <c r="X721" s="2"/>
    </row>
    <row r="722" spans="1:24" s="15" customFormat="1" ht="13.8">
      <c r="A722" s="15" t="s">
        <v>48</v>
      </c>
      <c r="B722" s="19" t="s">
        <v>49</v>
      </c>
      <c r="C722" s="19">
        <v>2012</v>
      </c>
      <c r="D722" s="19" t="s">
        <v>444</v>
      </c>
      <c r="E722" s="16">
        <v>64</v>
      </c>
      <c r="F722" s="20">
        <v>32</v>
      </c>
      <c r="G722" s="21">
        <v>3</v>
      </c>
      <c r="H722" s="20">
        <v>8</v>
      </c>
      <c r="I722" s="20">
        <v>59</v>
      </c>
      <c r="J722" s="20">
        <v>69</v>
      </c>
      <c r="K722" s="20"/>
      <c r="L722" s="20"/>
      <c r="M722" s="20">
        <v>75</v>
      </c>
      <c r="N722" s="20">
        <v>54</v>
      </c>
      <c r="O722" s="20">
        <v>68</v>
      </c>
      <c r="P722" s="20">
        <v>63</v>
      </c>
      <c r="Q722" s="20">
        <v>70</v>
      </c>
      <c r="R722" s="19"/>
      <c r="S722" s="20">
        <v>50</v>
      </c>
      <c r="T722" s="20"/>
      <c r="U722" s="20"/>
      <c r="V722" s="20">
        <v>64</v>
      </c>
      <c r="W722" s="20">
        <v>71</v>
      </c>
      <c r="X722" s="19"/>
    </row>
    <row r="723" spans="1:24" s="15" customFormat="1" ht="13.8">
      <c r="A723" s="15" t="s">
        <v>48</v>
      </c>
      <c r="B723" s="19" t="s">
        <v>49</v>
      </c>
      <c r="C723" s="19">
        <v>2013</v>
      </c>
      <c r="D723" s="19" t="s">
        <v>444</v>
      </c>
      <c r="E723" s="16">
        <v>68</v>
      </c>
      <c r="F723" s="20">
        <v>28</v>
      </c>
      <c r="G723" s="21">
        <v>2.7</v>
      </c>
      <c r="H723" s="20">
        <v>9</v>
      </c>
      <c r="I723" s="20">
        <v>64</v>
      </c>
      <c r="J723" s="20">
        <v>72</v>
      </c>
      <c r="K723" s="20"/>
      <c r="L723" s="20">
        <v>81</v>
      </c>
      <c r="M723" s="20">
        <v>75</v>
      </c>
      <c r="N723" s="20">
        <v>54</v>
      </c>
      <c r="O723" s="20">
        <v>66</v>
      </c>
      <c r="P723" s="20">
        <v>63</v>
      </c>
      <c r="Q723" s="20">
        <v>70</v>
      </c>
      <c r="R723" s="19"/>
      <c r="S723" s="20">
        <v>60</v>
      </c>
      <c r="T723" s="20"/>
      <c r="U723" s="20"/>
      <c r="V723" s="20">
        <v>70</v>
      </c>
      <c r="W723" s="20">
        <v>71</v>
      </c>
      <c r="X723" s="19"/>
    </row>
    <row r="724" spans="1:24" s="15" customFormat="1" ht="13.8">
      <c r="A724" s="15" t="s">
        <v>48</v>
      </c>
      <c r="B724" s="19" t="s">
        <v>49</v>
      </c>
      <c r="C724" s="19">
        <v>2014</v>
      </c>
      <c r="D724" s="19" t="s">
        <v>444</v>
      </c>
      <c r="E724" s="16">
        <v>69</v>
      </c>
      <c r="F724" s="20">
        <v>27</v>
      </c>
      <c r="G724" s="21">
        <v>2.8900001049041748</v>
      </c>
      <c r="H724" s="20">
        <v>9</v>
      </c>
      <c r="I724" s="20">
        <v>64</v>
      </c>
      <c r="J724" s="20">
        <v>74</v>
      </c>
      <c r="K724" s="20"/>
      <c r="L724" s="20">
        <v>81</v>
      </c>
      <c r="M724" s="20">
        <v>75</v>
      </c>
      <c r="N724" s="20">
        <v>54</v>
      </c>
      <c r="O724" s="20">
        <v>66</v>
      </c>
      <c r="P724" s="20">
        <v>63</v>
      </c>
      <c r="Q724" s="20">
        <v>71</v>
      </c>
      <c r="R724" s="19"/>
      <c r="S724" s="20">
        <v>60</v>
      </c>
      <c r="T724" s="20"/>
      <c r="U724" s="20"/>
      <c r="V724" s="20">
        <v>77</v>
      </c>
      <c r="W724" s="20">
        <v>72</v>
      </c>
      <c r="X724" s="19"/>
    </row>
    <row r="725" spans="1:24" s="15" customFormat="1" ht="13.8">
      <c r="A725" s="15" t="s">
        <v>48</v>
      </c>
      <c r="B725" s="19" t="s">
        <v>49</v>
      </c>
      <c r="C725" s="19">
        <v>2015</v>
      </c>
      <c r="D725" s="19" t="s">
        <v>444</v>
      </c>
      <c r="E725" s="16">
        <v>70</v>
      </c>
      <c r="F725" s="20">
        <v>23</v>
      </c>
      <c r="G725" s="21">
        <v>2.7899999618530273</v>
      </c>
      <c r="H725" s="20">
        <v>9</v>
      </c>
      <c r="I725" s="20">
        <v>65</v>
      </c>
      <c r="J725" s="20">
        <v>75</v>
      </c>
      <c r="K725" s="20"/>
      <c r="L725" s="20">
        <v>81</v>
      </c>
      <c r="M725" s="20">
        <v>75</v>
      </c>
      <c r="N725" s="20">
        <v>54</v>
      </c>
      <c r="O725" s="20">
        <v>66</v>
      </c>
      <c r="P725" s="20">
        <v>63</v>
      </c>
      <c r="Q725" s="20">
        <v>73</v>
      </c>
      <c r="R725" s="19"/>
      <c r="S725" s="20">
        <v>69</v>
      </c>
      <c r="T725" s="20"/>
      <c r="U725" s="20"/>
      <c r="V725" s="20">
        <v>79</v>
      </c>
      <c r="W725" s="20">
        <v>71</v>
      </c>
      <c r="X725" s="19"/>
    </row>
    <row r="726" spans="1:24" s="15" customFormat="1" ht="13.8">
      <c r="A726" s="15" t="s">
        <v>48</v>
      </c>
      <c r="B726" s="19" t="s">
        <v>49</v>
      </c>
      <c r="C726" s="19">
        <v>2016</v>
      </c>
      <c r="D726" s="19" t="s">
        <v>444</v>
      </c>
      <c r="E726" s="16">
        <v>70</v>
      </c>
      <c r="F726" s="20">
        <v>22</v>
      </c>
      <c r="G726" s="21">
        <v>2.16</v>
      </c>
      <c r="H726" s="20">
        <v>10</v>
      </c>
      <c r="I726" s="20">
        <v>66</v>
      </c>
      <c r="J726" s="20">
        <v>73</v>
      </c>
      <c r="K726" s="20" t="s">
        <v>557</v>
      </c>
      <c r="L726" s="20">
        <v>80</v>
      </c>
      <c r="M726" s="20">
        <v>73</v>
      </c>
      <c r="N726" s="20">
        <v>54</v>
      </c>
      <c r="O726" s="20">
        <v>70</v>
      </c>
      <c r="P726" s="20">
        <v>71</v>
      </c>
      <c r="Q726" s="20">
        <v>66</v>
      </c>
      <c r="R726" s="19" t="s">
        <v>557</v>
      </c>
      <c r="S726" s="20">
        <v>67</v>
      </c>
      <c r="T726" s="20">
        <v>69</v>
      </c>
      <c r="U726" s="20" t="s">
        <v>557</v>
      </c>
      <c r="V726" s="20">
        <v>76</v>
      </c>
      <c r="W726" s="20">
        <v>70</v>
      </c>
      <c r="X726" s="19"/>
    </row>
    <row r="727" spans="1:24" s="15" customFormat="1" ht="13.8">
      <c r="A727" s="15" t="s">
        <v>48</v>
      </c>
      <c r="B727" s="19" t="s">
        <v>49</v>
      </c>
      <c r="C727" s="19">
        <v>2017</v>
      </c>
      <c r="D727" s="19" t="s">
        <v>444</v>
      </c>
      <c r="E727" s="16">
        <v>71</v>
      </c>
      <c r="F727" s="20">
        <v>21</v>
      </c>
      <c r="G727" s="21">
        <v>2.21</v>
      </c>
      <c r="H727" s="20">
        <v>10</v>
      </c>
      <c r="I727" s="20">
        <v>67</v>
      </c>
      <c r="J727" s="20">
        <v>75</v>
      </c>
      <c r="K727" s="20"/>
      <c r="L727" s="20">
        <v>79</v>
      </c>
      <c r="M727" s="20">
        <v>77</v>
      </c>
      <c r="N727" s="20">
        <v>55</v>
      </c>
      <c r="O727" s="20">
        <v>74</v>
      </c>
      <c r="P727" s="20">
        <v>71</v>
      </c>
      <c r="Q727" s="20">
        <v>65</v>
      </c>
      <c r="R727" s="19"/>
      <c r="S727" s="20">
        <v>67</v>
      </c>
      <c r="T727" s="20">
        <v>75</v>
      </c>
      <c r="U727" s="20"/>
      <c r="V727" s="20">
        <v>71</v>
      </c>
      <c r="W727" s="20">
        <v>73</v>
      </c>
      <c r="X727" s="19"/>
    </row>
    <row r="728" spans="1:24" s="15" customFormat="1" ht="13.8">
      <c r="A728" s="15" t="s">
        <v>48</v>
      </c>
      <c r="B728" s="19" t="s">
        <v>49</v>
      </c>
      <c r="C728" s="19">
        <v>2018</v>
      </c>
      <c r="D728" s="19" t="s">
        <v>444</v>
      </c>
      <c r="E728" s="16">
        <v>73</v>
      </c>
      <c r="F728" s="20">
        <v>18</v>
      </c>
      <c r="G728" s="21">
        <v>1.44</v>
      </c>
      <c r="H728" s="20">
        <v>10</v>
      </c>
      <c r="I728" s="20">
        <v>71</v>
      </c>
      <c r="J728" s="20">
        <v>75</v>
      </c>
      <c r="K728" s="20"/>
      <c r="L728" s="20">
        <v>79</v>
      </c>
      <c r="M728" s="20">
        <v>77</v>
      </c>
      <c r="N728" s="20">
        <v>72</v>
      </c>
      <c r="O728" s="20">
        <v>77</v>
      </c>
      <c r="P728" s="20">
        <v>71</v>
      </c>
      <c r="Q728" s="20">
        <v>65</v>
      </c>
      <c r="R728" s="19"/>
      <c r="S728" s="20">
        <v>67</v>
      </c>
      <c r="T728" s="20">
        <v>75</v>
      </c>
      <c r="U728" s="20"/>
      <c r="V728" s="20">
        <v>71</v>
      </c>
      <c r="W728" s="20">
        <v>73</v>
      </c>
      <c r="X728" s="19"/>
    </row>
    <row r="729" spans="1:24" s="15" customFormat="1" ht="13.8">
      <c r="A729" s="15" t="s">
        <v>48</v>
      </c>
      <c r="B729" s="19" t="s">
        <v>49</v>
      </c>
      <c r="C729" s="19">
        <v>2019</v>
      </c>
      <c r="D729" s="19" t="s">
        <v>444</v>
      </c>
      <c r="E729" s="16">
        <v>74</v>
      </c>
      <c r="F729" s="20">
        <v>18</v>
      </c>
      <c r="G729" s="21">
        <v>1.209875</v>
      </c>
      <c r="H729" s="20">
        <v>10</v>
      </c>
      <c r="I729" s="20">
        <v>72.015810000000002</v>
      </c>
      <c r="J729" s="20">
        <v>75.984189999999998</v>
      </c>
      <c r="K729" s="20" t="s">
        <v>557</v>
      </c>
      <c r="L729" s="20">
        <v>79</v>
      </c>
      <c r="M729" s="20">
        <v>77</v>
      </c>
      <c r="N729" s="20">
        <v>72</v>
      </c>
      <c r="O729" s="20">
        <v>77</v>
      </c>
      <c r="P729" s="20">
        <v>71</v>
      </c>
      <c r="Q729" s="20">
        <v>69</v>
      </c>
      <c r="R729" s="19" t="s">
        <v>557</v>
      </c>
      <c r="S729" s="20">
        <v>67</v>
      </c>
      <c r="T729" s="20">
        <v>75</v>
      </c>
      <c r="U729" s="20" t="s">
        <v>557</v>
      </c>
      <c r="V729" s="20">
        <v>74</v>
      </c>
      <c r="W729" s="20">
        <v>75</v>
      </c>
      <c r="X729" s="19"/>
    </row>
    <row r="730" spans="1:24" s="15" customFormat="1" ht="13.8">
      <c r="A730" s="15" t="s">
        <v>48</v>
      </c>
      <c r="B730" s="19" t="s">
        <v>49</v>
      </c>
      <c r="C730" s="19">
        <v>2020</v>
      </c>
      <c r="D730" s="19" t="s">
        <v>444</v>
      </c>
      <c r="E730" s="16">
        <v>75</v>
      </c>
      <c r="F730" s="20">
        <v>17</v>
      </c>
      <c r="G730" s="21">
        <v>0.87295400000000001</v>
      </c>
      <c r="H730" s="20">
        <v>10</v>
      </c>
      <c r="I730" s="20">
        <v>73.568349999999995</v>
      </c>
      <c r="J730" s="20">
        <v>76.431650000000005</v>
      </c>
      <c r="K730" s="20" t="s">
        <v>557</v>
      </c>
      <c r="L730" s="20">
        <v>88</v>
      </c>
      <c r="M730" s="20">
        <v>77</v>
      </c>
      <c r="N730" s="20">
        <v>72</v>
      </c>
      <c r="O730" s="20">
        <v>71</v>
      </c>
      <c r="P730" s="20">
        <v>71</v>
      </c>
      <c r="Q730" s="20">
        <v>75</v>
      </c>
      <c r="R730" s="19" t="s">
        <v>557</v>
      </c>
      <c r="S730" s="20">
        <v>67</v>
      </c>
      <c r="T730" s="20">
        <v>76</v>
      </c>
      <c r="U730" s="20" t="s">
        <v>557</v>
      </c>
      <c r="V730" s="20">
        <v>74</v>
      </c>
      <c r="W730" s="20">
        <v>74</v>
      </c>
      <c r="X730" s="19"/>
    </row>
    <row r="731" spans="1:24" s="15" customFormat="1" ht="13.8">
      <c r="A731" s="15" t="s">
        <v>48</v>
      </c>
      <c r="B731" s="19" t="s">
        <v>49</v>
      </c>
      <c r="C731" s="19">
        <v>2021</v>
      </c>
      <c r="D731" s="19" t="s">
        <v>444</v>
      </c>
      <c r="E731" s="16">
        <v>74</v>
      </c>
      <c r="F731" s="20">
        <v>13</v>
      </c>
      <c r="G731" s="21">
        <v>0.92269639999999997</v>
      </c>
      <c r="H731" s="20">
        <v>10</v>
      </c>
      <c r="I731" s="20">
        <v>72.482159999999993</v>
      </c>
      <c r="J731" s="20">
        <v>75.517840000000007</v>
      </c>
      <c r="K731" s="20"/>
      <c r="L731" s="20">
        <v>88.124769999999998</v>
      </c>
      <c r="M731" s="20">
        <v>76.730180000000004</v>
      </c>
      <c r="N731" s="20">
        <v>72.204040000000006</v>
      </c>
      <c r="O731" s="20">
        <v>71.194479999999999</v>
      </c>
      <c r="P731" s="20">
        <v>71.022450000000006</v>
      </c>
      <c r="Q731" s="20">
        <v>69.642759999999996</v>
      </c>
      <c r="R731" s="19"/>
      <c r="S731" s="20">
        <v>67.253810000000001</v>
      </c>
      <c r="T731" s="20">
        <v>75.27449</v>
      </c>
      <c r="U731" s="20"/>
      <c r="V731" s="20">
        <v>77.822590000000005</v>
      </c>
      <c r="W731" s="20">
        <v>74.206789999999998</v>
      </c>
      <c r="X731" s="19"/>
    </row>
    <row r="732" spans="1:24" s="15" customFormat="1" ht="13.8">
      <c r="A732" s="15" t="s">
        <v>48</v>
      </c>
      <c r="B732" s="19" t="s">
        <v>49</v>
      </c>
      <c r="C732" s="19">
        <v>2022</v>
      </c>
      <c r="D732" s="19" t="s">
        <v>444</v>
      </c>
      <c r="E732" s="16">
        <v>74</v>
      </c>
      <c r="F732" s="20">
        <v>14</v>
      </c>
      <c r="G732" s="21">
        <v>1.0126759999999999</v>
      </c>
      <c r="H732" s="20">
        <v>10</v>
      </c>
      <c r="I732" s="20">
        <v>72.339209999999994</v>
      </c>
      <c r="J732" s="20">
        <v>75.660790000000006</v>
      </c>
      <c r="K732" s="20" t="s">
        <v>557</v>
      </c>
      <c r="L732" s="20">
        <v>88</v>
      </c>
      <c r="M732" s="20">
        <v>77</v>
      </c>
      <c r="N732" s="20">
        <v>72</v>
      </c>
      <c r="O732" s="20">
        <v>68</v>
      </c>
      <c r="P732" s="20">
        <v>71</v>
      </c>
      <c r="Q732" s="20">
        <v>79</v>
      </c>
      <c r="R732" s="19" t="s">
        <v>557</v>
      </c>
      <c r="S732" s="20">
        <v>67</v>
      </c>
      <c r="T732" s="20">
        <v>75</v>
      </c>
      <c r="U732" s="20" t="s">
        <v>557</v>
      </c>
      <c r="V732" s="20">
        <v>68</v>
      </c>
      <c r="W732" s="20">
        <v>76</v>
      </c>
      <c r="X732" s="19"/>
    </row>
    <row r="733" spans="1:24" s="15" customFormat="1" ht="13.8">
      <c r="A733" s="15" t="s">
        <v>48</v>
      </c>
      <c r="B733" s="19" t="s">
        <v>49</v>
      </c>
      <c r="C733" s="19">
        <v>2023</v>
      </c>
      <c r="D733" s="19" t="s">
        <v>444</v>
      </c>
      <c r="E733" s="16">
        <v>76</v>
      </c>
      <c r="F733" s="20">
        <v>12</v>
      </c>
      <c r="G733" s="21">
        <v>1.056476</v>
      </c>
      <c r="H733" s="20">
        <v>10</v>
      </c>
      <c r="I733" s="20">
        <v>74.267380000000003</v>
      </c>
      <c r="J733" s="20">
        <v>77.732619999999997</v>
      </c>
      <c r="K733" s="20"/>
      <c r="L733" s="20">
        <v>88.124769999999998</v>
      </c>
      <c r="M733" s="20">
        <v>80.71969</v>
      </c>
      <c r="N733" s="20">
        <v>72.204040000000006</v>
      </c>
      <c r="O733" s="20">
        <v>68.227069999999998</v>
      </c>
      <c r="P733" s="20">
        <v>71.022450000000006</v>
      </c>
      <c r="Q733" s="20">
        <v>82.996560000000002</v>
      </c>
      <c r="R733" s="19"/>
      <c r="S733" s="20">
        <v>67.253810000000001</v>
      </c>
      <c r="T733" s="20">
        <v>75.997889999999998</v>
      </c>
      <c r="U733" s="20"/>
      <c r="V733" s="20">
        <v>72.912430000000001</v>
      </c>
      <c r="W733" s="20">
        <v>76.003339999999994</v>
      </c>
      <c r="X733" s="19"/>
    </row>
    <row r="734" spans="1:24" s="15" customFormat="1" ht="13.8">
      <c r="A734" s="15" t="s">
        <v>48</v>
      </c>
      <c r="B734" s="19" t="s">
        <v>49</v>
      </c>
      <c r="C734" s="19">
        <v>2024</v>
      </c>
      <c r="D734" s="19" t="s">
        <v>444</v>
      </c>
      <c r="E734" s="16">
        <v>76</v>
      </c>
      <c r="F734" s="20">
        <v>13</v>
      </c>
      <c r="G734" s="21">
        <v>1.0874490000000001</v>
      </c>
      <c r="H734" s="20">
        <v>10</v>
      </c>
      <c r="I734" s="20">
        <v>74.216579999999993</v>
      </c>
      <c r="J734" s="20">
        <v>77.783420000000007</v>
      </c>
      <c r="K734" s="20"/>
      <c r="L734" s="20">
        <v>87.294820000000001</v>
      </c>
      <c r="M734" s="20">
        <v>85.812290000000004</v>
      </c>
      <c r="N734" s="20">
        <v>66.739130000000003</v>
      </c>
      <c r="O734" s="20">
        <v>74.059139999999999</v>
      </c>
      <c r="P734" s="20">
        <v>71.944180000000003</v>
      </c>
      <c r="Q734" s="20">
        <v>80.895529999999994</v>
      </c>
      <c r="R734" s="19"/>
      <c r="S734" s="20">
        <v>69.079160000000002</v>
      </c>
      <c r="T734" s="20">
        <v>72.37679</v>
      </c>
      <c r="U734" s="20"/>
      <c r="V734" s="20">
        <v>79.183679999999995</v>
      </c>
      <c r="W734" s="20">
        <v>74.875249999999994</v>
      </c>
      <c r="X734" s="19"/>
    </row>
    <row r="735" spans="1:24" s="15" customFormat="1">
      <c r="A735" s="68" t="s">
        <v>48</v>
      </c>
      <c r="B735" s="70" t="s">
        <v>49</v>
      </c>
      <c r="C735" s="70">
        <v>2025</v>
      </c>
      <c r="D735" s="73" t="str">
        <f>VLOOKUP(B735,'CPI Timeseries 2012 - 2025'!B:C,2,0)</f>
        <v>WE/EU</v>
      </c>
      <c r="E735" s="16">
        <v>76</v>
      </c>
      <c r="F735" s="70">
        <v>12</v>
      </c>
      <c r="G735" s="74">
        <v>1.0700259999999999</v>
      </c>
      <c r="H735" s="70">
        <v>10</v>
      </c>
      <c r="I735" s="75">
        <v>74.245159999999998</v>
      </c>
      <c r="J735" s="75">
        <v>77.754840000000002</v>
      </c>
      <c r="K735" s="75"/>
      <c r="L735" s="75">
        <v>87.171629999999993</v>
      </c>
      <c r="M735" s="75">
        <v>85.824129999999997</v>
      </c>
      <c r="N735" s="75">
        <v>66.723879999999994</v>
      </c>
      <c r="O735" s="75">
        <v>74.056209999999993</v>
      </c>
      <c r="P735" s="75">
        <v>71.925920000000005</v>
      </c>
      <c r="Q735" s="75">
        <v>78.342330000000004</v>
      </c>
      <c r="R735" s="75"/>
      <c r="S735" s="75">
        <v>69.068659999999994</v>
      </c>
      <c r="T735" s="75">
        <v>73.075159999999997</v>
      </c>
      <c r="U735" s="75"/>
      <c r="V735" s="75">
        <v>80.798879999999997</v>
      </c>
      <c r="W735" s="75">
        <v>75.736080000000001</v>
      </c>
      <c r="X735" s="2"/>
    </row>
    <row r="736" spans="1:24" s="15" customFormat="1" ht="13.8">
      <c r="A736" s="15" t="s">
        <v>331</v>
      </c>
      <c r="B736" s="19" t="s">
        <v>332</v>
      </c>
      <c r="C736" s="19">
        <v>2012</v>
      </c>
      <c r="D736" s="19" t="s">
        <v>443</v>
      </c>
      <c r="E736" s="16">
        <v>37</v>
      </c>
      <c r="F736" s="20">
        <v>88</v>
      </c>
      <c r="G736" s="21">
        <v>2.1</v>
      </c>
      <c r="H736" s="20">
        <v>4</v>
      </c>
      <c r="I736" s="20">
        <v>33</v>
      </c>
      <c r="J736" s="20">
        <v>40</v>
      </c>
      <c r="K736" s="20">
        <v>32</v>
      </c>
      <c r="L736" s="20"/>
      <c r="M736" s="20"/>
      <c r="N736" s="20">
        <v>38</v>
      </c>
      <c r="O736" s="20"/>
      <c r="P736" s="20">
        <v>42</v>
      </c>
      <c r="Q736" s="20"/>
      <c r="R736" s="19"/>
      <c r="S736" s="20"/>
      <c r="T736" s="20"/>
      <c r="U736" s="20"/>
      <c r="V736" s="20">
        <v>35</v>
      </c>
      <c r="W736" s="20"/>
      <c r="X736" s="19"/>
    </row>
    <row r="737" spans="1:24" s="15" customFormat="1" ht="13.8">
      <c r="A737" s="15" t="s">
        <v>331</v>
      </c>
      <c r="B737" s="19" t="s">
        <v>332</v>
      </c>
      <c r="C737" s="19">
        <v>2013</v>
      </c>
      <c r="D737" s="19" t="s">
        <v>443</v>
      </c>
      <c r="E737" s="16">
        <v>39</v>
      </c>
      <c r="F737" s="20">
        <v>82</v>
      </c>
      <c r="G737" s="21">
        <v>1.8</v>
      </c>
      <c r="H737" s="20">
        <v>4</v>
      </c>
      <c r="I737" s="20">
        <v>36</v>
      </c>
      <c r="J737" s="20">
        <v>42</v>
      </c>
      <c r="K737" s="20">
        <v>35</v>
      </c>
      <c r="L737" s="20"/>
      <c r="M737" s="20"/>
      <c r="N737" s="20">
        <v>38</v>
      </c>
      <c r="O737" s="20"/>
      <c r="P737" s="20">
        <v>42</v>
      </c>
      <c r="Q737" s="20"/>
      <c r="R737" s="19"/>
      <c r="S737" s="20"/>
      <c r="T737" s="20"/>
      <c r="U737" s="20"/>
      <c r="V737" s="20">
        <v>42</v>
      </c>
      <c r="W737" s="20"/>
      <c r="X737" s="19"/>
    </row>
    <row r="738" spans="1:24" s="15" customFormat="1" ht="13.8">
      <c r="A738" s="15" t="s">
        <v>331</v>
      </c>
      <c r="B738" s="19" t="s">
        <v>332</v>
      </c>
      <c r="C738" s="19">
        <v>2014</v>
      </c>
      <c r="D738" s="19" t="s">
        <v>443</v>
      </c>
      <c r="E738" s="16">
        <v>43</v>
      </c>
      <c r="F738" s="20">
        <v>69</v>
      </c>
      <c r="G738" s="21">
        <v>2.9800000190734863</v>
      </c>
      <c r="H738" s="20">
        <v>3</v>
      </c>
      <c r="I738" s="20">
        <v>38</v>
      </c>
      <c r="J738" s="20">
        <v>48</v>
      </c>
      <c r="K738" s="20"/>
      <c r="L738" s="20"/>
      <c r="M738" s="20"/>
      <c r="N738" s="20">
        <v>38</v>
      </c>
      <c r="O738" s="20"/>
      <c r="P738" s="20">
        <v>42</v>
      </c>
      <c r="Q738" s="20"/>
      <c r="R738" s="19"/>
      <c r="S738" s="20"/>
      <c r="T738" s="20"/>
      <c r="U738" s="20"/>
      <c r="V738" s="20">
        <v>48</v>
      </c>
      <c r="W738" s="20"/>
      <c r="X738" s="19"/>
    </row>
    <row r="739" spans="1:24" s="15" customFormat="1" ht="13.8">
      <c r="A739" s="15" t="s">
        <v>331</v>
      </c>
      <c r="B739" s="19" t="s">
        <v>332</v>
      </c>
      <c r="C739" s="19">
        <v>2017</v>
      </c>
      <c r="D739" s="19" t="s">
        <v>443</v>
      </c>
      <c r="E739" s="16">
        <v>39</v>
      </c>
      <c r="F739" s="20">
        <v>85</v>
      </c>
      <c r="G739" s="21">
        <v>5.81</v>
      </c>
      <c r="H739" s="20">
        <v>3</v>
      </c>
      <c r="I739" s="20">
        <v>29</v>
      </c>
      <c r="J739" s="20">
        <v>49</v>
      </c>
      <c r="K739" s="20"/>
      <c r="L739" s="20"/>
      <c r="M739" s="20"/>
      <c r="N739" s="20"/>
      <c r="O739" s="20"/>
      <c r="P739" s="20">
        <v>35</v>
      </c>
      <c r="Q739" s="20"/>
      <c r="R739" s="19"/>
      <c r="S739" s="20"/>
      <c r="T739" s="20">
        <v>32</v>
      </c>
      <c r="U739" s="20"/>
      <c r="V739" s="20">
        <v>50</v>
      </c>
      <c r="W739" s="20"/>
      <c r="X739" s="19"/>
    </row>
    <row r="740" spans="1:24" s="15" customFormat="1" ht="13.8">
      <c r="A740" s="15" t="s">
        <v>331</v>
      </c>
      <c r="B740" s="19" t="s">
        <v>332</v>
      </c>
      <c r="C740" s="19">
        <v>2018</v>
      </c>
      <c r="D740" s="19" t="s">
        <v>443</v>
      </c>
      <c r="E740" s="16">
        <v>38</v>
      </c>
      <c r="F740" s="20">
        <v>89</v>
      </c>
      <c r="G740" s="21">
        <v>4.4800000000000004</v>
      </c>
      <c r="H740" s="20">
        <v>3</v>
      </c>
      <c r="I740" s="20">
        <v>31</v>
      </c>
      <c r="J740" s="20">
        <v>45</v>
      </c>
      <c r="K740" s="20"/>
      <c r="L740" s="20"/>
      <c r="M740" s="20"/>
      <c r="N740" s="20"/>
      <c r="O740" s="20"/>
      <c r="P740" s="20">
        <v>35</v>
      </c>
      <c r="Q740" s="20"/>
      <c r="R740" s="19"/>
      <c r="S740" s="20"/>
      <c r="T740" s="20">
        <v>33</v>
      </c>
      <c r="U740" s="20"/>
      <c r="V740" s="20">
        <v>47</v>
      </c>
      <c r="W740" s="20"/>
      <c r="X740" s="19"/>
    </row>
    <row r="741" spans="1:24" s="15" customFormat="1" ht="13.8">
      <c r="A741" s="15" t="s">
        <v>331</v>
      </c>
      <c r="B741" s="19" t="s">
        <v>332</v>
      </c>
      <c r="C741" s="19">
        <v>2019</v>
      </c>
      <c r="D741" s="19" t="s">
        <v>443</v>
      </c>
      <c r="E741" s="16">
        <v>34</v>
      </c>
      <c r="F741" s="20">
        <v>113</v>
      </c>
      <c r="G741" s="21">
        <v>6.0758640000000002</v>
      </c>
      <c r="H741" s="20">
        <v>4</v>
      </c>
      <c r="I741" s="20">
        <v>24.03558</v>
      </c>
      <c r="J741" s="20">
        <v>43.964419999999997</v>
      </c>
      <c r="K741" s="20" t="s">
        <v>557</v>
      </c>
      <c r="L741" s="20" t="s">
        <v>557</v>
      </c>
      <c r="M741" s="20">
        <v>17</v>
      </c>
      <c r="N741" s="20" t="s">
        <v>557</v>
      </c>
      <c r="O741" s="20" t="s">
        <v>557</v>
      </c>
      <c r="P741" s="20">
        <v>35</v>
      </c>
      <c r="Q741" s="20" t="s">
        <v>557</v>
      </c>
      <c r="R741" s="19" t="s">
        <v>557</v>
      </c>
      <c r="S741" s="20" t="s">
        <v>557</v>
      </c>
      <c r="T741" s="20">
        <v>42</v>
      </c>
      <c r="U741" s="20" t="s">
        <v>557</v>
      </c>
      <c r="V741" s="20">
        <v>43</v>
      </c>
      <c r="W741" s="20" t="s">
        <v>557</v>
      </c>
      <c r="X741" s="19"/>
    </row>
    <row r="742" spans="1:24" s="15" customFormat="1" ht="13.8">
      <c r="A742" s="15" t="s">
        <v>331</v>
      </c>
      <c r="B742" s="19" t="s">
        <v>332</v>
      </c>
      <c r="C742" s="19">
        <v>2020</v>
      </c>
      <c r="D742" s="19" t="s">
        <v>443</v>
      </c>
      <c r="E742" s="16">
        <v>33</v>
      </c>
      <c r="F742" s="20">
        <v>117</v>
      </c>
      <c r="G742" s="21">
        <v>4.9316399999999998</v>
      </c>
      <c r="H742" s="20">
        <v>4</v>
      </c>
      <c r="I742" s="20">
        <v>24.912109999999998</v>
      </c>
      <c r="J742" s="20">
        <v>41.087890000000002</v>
      </c>
      <c r="K742" s="20" t="s">
        <v>557</v>
      </c>
      <c r="L742" s="20" t="s">
        <v>557</v>
      </c>
      <c r="M742" s="20">
        <v>17</v>
      </c>
      <c r="N742" s="20" t="s">
        <v>557</v>
      </c>
      <c r="O742" s="20" t="s">
        <v>557</v>
      </c>
      <c r="P742" s="20">
        <v>35</v>
      </c>
      <c r="Q742" s="20" t="s">
        <v>557</v>
      </c>
      <c r="R742" s="19" t="s">
        <v>557</v>
      </c>
      <c r="S742" s="20" t="s">
        <v>557</v>
      </c>
      <c r="T742" s="20">
        <v>38</v>
      </c>
      <c r="U742" s="20" t="s">
        <v>557</v>
      </c>
      <c r="V742" s="20">
        <v>43</v>
      </c>
      <c r="W742" s="20" t="s">
        <v>557</v>
      </c>
      <c r="X742" s="19"/>
    </row>
    <row r="743" spans="1:24" s="15" customFormat="1" ht="13.8">
      <c r="A743" s="15" t="s">
        <v>331</v>
      </c>
      <c r="B743" s="19" t="s">
        <v>332</v>
      </c>
      <c r="C743" s="19">
        <v>2021</v>
      </c>
      <c r="D743" s="19" t="s">
        <v>443</v>
      </c>
      <c r="E743" s="16">
        <v>32</v>
      </c>
      <c r="F743" s="20">
        <v>122</v>
      </c>
      <c r="G743" s="21">
        <v>7.1218000000000004</v>
      </c>
      <c r="H743" s="20">
        <v>3</v>
      </c>
      <c r="I743" s="20">
        <v>20.28464</v>
      </c>
      <c r="J743" s="20">
        <v>43.715359999999997</v>
      </c>
      <c r="K743" s="20"/>
      <c r="L743" s="20"/>
      <c r="M743" s="20">
        <v>16.887440000000002</v>
      </c>
      <c r="N743" s="20"/>
      <c r="O743" s="20"/>
      <c r="P743" s="20">
        <v>34.50329</v>
      </c>
      <c r="Q743" s="20"/>
      <c r="R743" s="19"/>
      <c r="S743" s="20"/>
      <c r="T743" s="20">
        <v>43.444659999999999</v>
      </c>
      <c r="U743" s="20"/>
      <c r="V743" s="20"/>
      <c r="W743" s="20"/>
      <c r="X743" s="19"/>
    </row>
    <row r="744" spans="1:24" s="15" customFormat="1" ht="13.8">
      <c r="A744" s="15" t="s">
        <v>331</v>
      </c>
      <c r="B744" s="19" t="s">
        <v>332</v>
      </c>
      <c r="C744" s="19">
        <v>2022</v>
      </c>
      <c r="D744" s="19" t="s">
        <v>443</v>
      </c>
      <c r="E744" s="16">
        <v>30</v>
      </c>
      <c r="F744" s="20">
        <v>130</v>
      </c>
      <c r="G744" s="21">
        <v>5.8990710000000002</v>
      </c>
      <c r="H744" s="20">
        <v>3</v>
      </c>
      <c r="I744" s="20">
        <v>20.325520000000001</v>
      </c>
      <c r="J744" s="20">
        <v>39.674480000000003</v>
      </c>
      <c r="K744" s="20" t="s">
        <v>557</v>
      </c>
      <c r="L744" s="20" t="s">
        <v>557</v>
      </c>
      <c r="M744" s="20">
        <v>17</v>
      </c>
      <c r="N744" s="20" t="s">
        <v>557</v>
      </c>
      <c r="O744" s="20" t="s">
        <v>557</v>
      </c>
      <c r="P744" s="20">
        <v>35</v>
      </c>
      <c r="Q744" s="20" t="s">
        <v>557</v>
      </c>
      <c r="R744" s="19" t="s">
        <v>557</v>
      </c>
      <c r="S744" s="20" t="s">
        <v>557</v>
      </c>
      <c r="T744" s="20">
        <v>38</v>
      </c>
      <c r="U744" s="20" t="s">
        <v>557</v>
      </c>
      <c r="V744" s="20" t="s">
        <v>557</v>
      </c>
      <c r="W744" s="20" t="s">
        <v>557</v>
      </c>
      <c r="X744" s="19"/>
    </row>
    <row r="745" spans="1:24" s="15" customFormat="1" ht="13.8">
      <c r="A745" s="15" t="s">
        <v>331</v>
      </c>
      <c r="B745" s="19" t="s">
        <v>332</v>
      </c>
      <c r="C745" s="19">
        <v>2023</v>
      </c>
      <c r="D745" s="19" t="s">
        <v>443</v>
      </c>
      <c r="E745" s="16">
        <v>30</v>
      </c>
      <c r="F745" s="20">
        <v>130</v>
      </c>
      <c r="G745" s="21">
        <v>5.8990710000000002</v>
      </c>
      <c r="H745" s="20">
        <v>3</v>
      </c>
      <c r="I745" s="20">
        <v>20.325520000000001</v>
      </c>
      <c r="J745" s="20">
        <v>39.674480000000003</v>
      </c>
      <c r="K745" s="20"/>
      <c r="L745" s="20"/>
      <c r="M745" s="20">
        <v>16.887440000000002</v>
      </c>
      <c r="N745" s="20"/>
      <c r="O745" s="20"/>
      <c r="P745" s="20">
        <v>34.50329</v>
      </c>
      <c r="Q745" s="20"/>
      <c r="R745" s="19"/>
      <c r="S745" s="20"/>
      <c r="T745" s="20">
        <v>37.657420000000002</v>
      </c>
      <c r="U745" s="20"/>
      <c r="V745" s="20"/>
      <c r="W745" s="20"/>
      <c r="X745" s="19"/>
    </row>
    <row r="746" spans="1:24" s="15" customFormat="1" ht="13.8">
      <c r="A746" s="15" t="s">
        <v>331</v>
      </c>
      <c r="B746" s="19" t="s">
        <v>332</v>
      </c>
      <c r="C746" s="19">
        <v>2024</v>
      </c>
      <c r="D746" s="19" t="s">
        <v>443</v>
      </c>
      <c r="E746" s="16">
        <v>27</v>
      </c>
      <c r="F746" s="20">
        <v>135</v>
      </c>
      <c r="G746" s="21">
        <v>3.4970270000000001</v>
      </c>
      <c r="H746" s="20">
        <v>4</v>
      </c>
      <c r="I746" s="20">
        <v>21.264880000000002</v>
      </c>
      <c r="J746" s="20">
        <v>32.735120000000002</v>
      </c>
      <c r="K746" s="20">
        <v>24.002410000000001</v>
      </c>
      <c r="L746" s="20"/>
      <c r="M746" s="20">
        <v>17.043340000000001</v>
      </c>
      <c r="N746" s="20"/>
      <c r="O746" s="20"/>
      <c r="P746" s="20">
        <v>32.267980000000001</v>
      </c>
      <c r="Q746" s="20"/>
      <c r="R746" s="19"/>
      <c r="S746" s="20"/>
      <c r="T746" s="20">
        <v>34.732750000000003</v>
      </c>
      <c r="U746" s="20"/>
      <c r="V746" s="20"/>
      <c r="W746" s="20"/>
      <c r="X746" s="19"/>
    </row>
    <row r="747" spans="1:24" s="15" customFormat="1">
      <c r="A747" s="68" t="s">
        <v>331</v>
      </c>
      <c r="B747" s="70" t="s">
        <v>332</v>
      </c>
      <c r="C747" s="70">
        <v>2025</v>
      </c>
      <c r="D747" s="73" t="str">
        <f>VLOOKUP(B747,'CPI Timeseries 2012 - 2025'!B:C,2,0)</f>
        <v>SSA</v>
      </c>
      <c r="E747" s="16">
        <v>23</v>
      </c>
      <c r="F747" s="70">
        <v>153</v>
      </c>
      <c r="G747" s="74">
        <v>4.6559619999999997</v>
      </c>
      <c r="H747" s="70">
        <v>5</v>
      </c>
      <c r="I747" s="75">
        <v>15.36422</v>
      </c>
      <c r="J747" s="75">
        <v>30.63578</v>
      </c>
      <c r="K747" s="75">
        <v>23.974319999999999</v>
      </c>
      <c r="L747" s="75"/>
      <c r="M747" s="75">
        <v>21.345700000000001</v>
      </c>
      <c r="N747" s="75"/>
      <c r="O747" s="75"/>
      <c r="P747" s="75">
        <v>32.214660000000002</v>
      </c>
      <c r="Q747" s="75"/>
      <c r="R747" s="75"/>
      <c r="S747" s="75"/>
      <c r="T747" s="75">
        <v>36.107520000000001</v>
      </c>
      <c r="U747" s="75">
        <v>3.2353480000000001</v>
      </c>
      <c r="V747" s="75"/>
      <c r="W747" s="75"/>
      <c r="X747" s="2"/>
    </row>
    <row r="748" spans="1:24" s="15" customFormat="1" ht="13.8">
      <c r="A748" s="15" t="s">
        <v>214</v>
      </c>
      <c r="B748" s="19" t="s">
        <v>215</v>
      </c>
      <c r="C748" s="19">
        <v>2012</v>
      </c>
      <c r="D748" s="19" t="s">
        <v>443</v>
      </c>
      <c r="E748" s="16">
        <v>33</v>
      </c>
      <c r="F748" s="20">
        <v>113</v>
      </c>
      <c r="G748" s="21">
        <v>1.6</v>
      </c>
      <c r="H748" s="20">
        <v>8</v>
      </c>
      <c r="I748" s="20">
        <v>30</v>
      </c>
      <c r="J748" s="20">
        <v>36</v>
      </c>
      <c r="K748" s="20">
        <v>32</v>
      </c>
      <c r="L748" s="20"/>
      <c r="M748" s="20">
        <v>23</v>
      </c>
      <c r="N748" s="20">
        <v>38</v>
      </c>
      <c r="O748" s="20"/>
      <c r="P748" s="20">
        <v>32</v>
      </c>
      <c r="Q748" s="20"/>
      <c r="R748" s="19"/>
      <c r="S748" s="20">
        <v>31</v>
      </c>
      <c r="T748" s="20"/>
      <c r="U748" s="20">
        <v>35</v>
      </c>
      <c r="V748" s="20">
        <v>36</v>
      </c>
      <c r="W748" s="20">
        <v>36</v>
      </c>
      <c r="X748" s="19"/>
    </row>
    <row r="749" spans="1:24" s="15" customFormat="1" ht="13.8">
      <c r="A749" s="15" t="s">
        <v>214</v>
      </c>
      <c r="B749" s="19" t="s">
        <v>215</v>
      </c>
      <c r="C749" s="19">
        <v>2013</v>
      </c>
      <c r="D749" s="19" t="s">
        <v>443</v>
      </c>
      <c r="E749" s="16">
        <v>33</v>
      </c>
      <c r="F749" s="20">
        <v>111</v>
      </c>
      <c r="G749" s="21">
        <v>2.5</v>
      </c>
      <c r="H749" s="20">
        <v>8</v>
      </c>
      <c r="I749" s="20">
        <v>29</v>
      </c>
      <c r="J749" s="20">
        <v>37</v>
      </c>
      <c r="K749" s="20">
        <v>42</v>
      </c>
      <c r="L749" s="20"/>
      <c r="M749" s="20">
        <v>23</v>
      </c>
      <c r="N749" s="20">
        <v>38</v>
      </c>
      <c r="O749" s="20"/>
      <c r="P749" s="20">
        <v>32</v>
      </c>
      <c r="Q749" s="20"/>
      <c r="R749" s="19"/>
      <c r="S749" s="20">
        <v>21</v>
      </c>
      <c r="T749" s="20"/>
      <c r="U749" s="20">
        <v>35</v>
      </c>
      <c r="V749" s="20">
        <v>35</v>
      </c>
      <c r="W749" s="20">
        <v>36</v>
      </c>
      <c r="X749" s="19"/>
    </row>
    <row r="750" spans="1:24" s="15" customFormat="1" ht="13.8">
      <c r="A750" s="15" t="s">
        <v>214</v>
      </c>
      <c r="B750" s="19" t="s">
        <v>215</v>
      </c>
      <c r="C750" s="19">
        <v>2014</v>
      </c>
      <c r="D750" s="19" t="s">
        <v>443</v>
      </c>
      <c r="E750" s="16">
        <v>33</v>
      </c>
      <c r="F750" s="20">
        <v>110</v>
      </c>
      <c r="G750" s="21">
        <v>2.5399999618530273</v>
      </c>
      <c r="H750" s="20">
        <v>8</v>
      </c>
      <c r="I750" s="20">
        <v>29</v>
      </c>
      <c r="J750" s="20">
        <v>37</v>
      </c>
      <c r="K750" s="20">
        <v>42</v>
      </c>
      <c r="L750" s="20"/>
      <c r="M750" s="20">
        <v>23</v>
      </c>
      <c r="N750" s="20">
        <v>38</v>
      </c>
      <c r="O750" s="20"/>
      <c r="P750" s="20">
        <v>22</v>
      </c>
      <c r="Q750" s="20"/>
      <c r="R750" s="19"/>
      <c r="S750" s="20">
        <v>31</v>
      </c>
      <c r="T750" s="20"/>
      <c r="U750" s="20">
        <v>35</v>
      </c>
      <c r="V750" s="20">
        <v>35</v>
      </c>
      <c r="W750" s="20">
        <v>37</v>
      </c>
      <c r="X750" s="19"/>
    </row>
    <row r="751" spans="1:24" s="15" customFormat="1" ht="13.8">
      <c r="A751" s="15" t="s">
        <v>214</v>
      </c>
      <c r="B751" s="19" t="s">
        <v>215</v>
      </c>
      <c r="C751" s="19">
        <v>2015</v>
      </c>
      <c r="D751" s="19" t="s">
        <v>443</v>
      </c>
      <c r="E751" s="16">
        <v>33</v>
      </c>
      <c r="F751" s="20">
        <v>102</v>
      </c>
      <c r="G751" s="21">
        <v>2.7300000190734863</v>
      </c>
      <c r="H751" s="20">
        <v>8</v>
      </c>
      <c r="I751" s="20">
        <v>29</v>
      </c>
      <c r="J751" s="20">
        <v>37</v>
      </c>
      <c r="K751" s="20">
        <v>42</v>
      </c>
      <c r="L751" s="20"/>
      <c r="M751" s="20">
        <v>23</v>
      </c>
      <c r="N751" s="20">
        <v>38</v>
      </c>
      <c r="O751" s="20"/>
      <c r="P751" s="20">
        <v>22</v>
      </c>
      <c r="Q751" s="20"/>
      <c r="R751" s="19"/>
      <c r="S751" s="20">
        <v>31</v>
      </c>
      <c r="T751" s="20"/>
      <c r="U751" s="20">
        <v>35</v>
      </c>
      <c r="V751" s="20">
        <v>42</v>
      </c>
      <c r="W751" s="20">
        <v>32</v>
      </c>
      <c r="X751" s="19"/>
    </row>
    <row r="752" spans="1:24" s="15" customFormat="1" ht="13.8">
      <c r="A752" s="15" t="s">
        <v>214</v>
      </c>
      <c r="B752" s="19" t="s">
        <v>215</v>
      </c>
      <c r="C752" s="19">
        <v>2016</v>
      </c>
      <c r="D752" s="19" t="s">
        <v>443</v>
      </c>
      <c r="E752" s="16">
        <v>34</v>
      </c>
      <c r="F752" s="20">
        <v>108</v>
      </c>
      <c r="G752" s="21">
        <v>1.37</v>
      </c>
      <c r="H752" s="20">
        <v>9</v>
      </c>
      <c r="I752" s="20">
        <v>31</v>
      </c>
      <c r="J752" s="20">
        <v>36</v>
      </c>
      <c r="K752" s="20">
        <v>38</v>
      </c>
      <c r="L752" s="20" t="s">
        <v>557</v>
      </c>
      <c r="M752" s="20">
        <v>24</v>
      </c>
      <c r="N752" s="20">
        <v>37</v>
      </c>
      <c r="O752" s="20" t="s">
        <v>557</v>
      </c>
      <c r="P752" s="20">
        <v>34</v>
      </c>
      <c r="Q752" s="20" t="s">
        <v>557</v>
      </c>
      <c r="R752" s="19" t="s">
        <v>557</v>
      </c>
      <c r="S752" s="20">
        <v>32</v>
      </c>
      <c r="T752" s="20">
        <v>32</v>
      </c>
      <c r="U752" s="20">
        <v>35</v>
      </c>
      <c r="V752" s="20">
        <v>37</v>
      </c>
      <c r="W752" s="20">
        <v>33</v>
      </c>
      <c r="X752" s="19"/>
    </row>
    <row r="753" spans="1:24" s="15" customFormat="1" ht="13.8">
      <c r="A753" s="15" t="s">
        <v>214</v>
      </c>
      <c r="B753" s="19" t="s">
        <v>215</v>
      </c>
      <c r="C753" s="19">
        <v>2017</v>
      </c>
      <c r="D753" s="19" t="s">
        <v>443</v>
      </c>
      <c r="E753" s="16">
        <v>35</v>
      </c>
      <c r="F753" s="20">
        <v>107</v>
      </c>
      <c r="G753" s="21">
        <v>1.36</v>
      </c>
      <c r="H753" s="20">
        <v>9</v>
      </c>
      <c r="I753" s="20">
        <v>33</v>
      </c>
      <c r="J753" s="20">
        <v>37</v>
      </c>
      <c r="K753" s="20">
        <v>37</v>
      </c>
      <c r="L753" s="20"/>
      <c r="M753" s="20">
        <v>25</v>
      </c>
      <c r="N753" s="20">
        <v>37</v>
      </c>
      <c r="O753" s="20"/>
      <c r="P753" s="20">
        <v>35</v>
      </c>
      <c r="Q753" s="20"/>
      <c r="R753" s="19"/>
      <c r="S753" s="20">
        <v>32</v>
      </c>
      <c r="T753" s="20">
        <v>38</v>
      </c>
      <c r="U753" s="20">
        <v>35</v>
      </c>
      <c r="V753" s="20">
        <v>37</v>
      </c>
      <c r="W753" s="20">
        <v>36</v>
      </c>
      <c r="X753" s="19"/>
    </row>
    <row r="754" spans="1:24" s="15" customFormat="1" ht="13.8">
      <c r="A754" s="15" t="s">
        <v>214</v>
      </c>
      <c r="B754" s="19" t="s">
        <v>215</v>
      </c>
      <c r="C754" s="19">
        <v>2018</v>
      </c>
      <c r="D754" s="19" t="s">
        <v>443</v>
      </c>
      <c r="E754" s="16">
        <v>34</v>
      </c>
      <c r="F754" s="20">
        <v>114</v>
      </c>
      <c r="G754" s="21">
        <v>1.52</v>
      </c>
      <c r="H754" s="20">
        <v>8</v>
      </c>
      <c r="I754" s="20">
        <v>32</v>
      </c>
      <c r="J754" s="20">
        <v>36</v>
      </c>
      <c r="K754" s="20">
        <v>37</v>
      </c>
      <c r="L754" s="20"/>
      <c r="M754" s="20">
        <v>25</v>
      </c>
      <c r="N754" s="20">
        <v>37</v>
      </c>
      <c r="O754" s="20"/>
      <c r="P754" s="20">
        <v>35</v>
      </c>
      <c r="Q754" s="20"/>
      <c r="R754" s="19"/>
      <c r="S754" s="20">
        <v>32</v>
      </c>
      <c r="T754" s="20">
        <v>38</v>
      </c>
      <c r="U754" s="20">
        <v>35</v>
      </c>
      <c r="V754" s="20"/>
      <c r="W754" s="20">
        <v>36</v>
      </c>
      <c r="X754" s="19"/>
    </row>
    <row r="755" spans="1:24" s="15" customFormat="1" ht="13.8">
      <c r="A755" s="15" t="s">
        <v>214</v>
      </c>
      <c r="B755" s="19" t="s">
        <v>215</v>
      </c>
      <c r="C755" s="19">
        <v>2019</v>
      </c>
      <c r="D755" s="19" t="s">
        <v>443</v>
      </c>
      <c r="E755" s="16">
        <v>37</v>
      </c>
      <c r="F755" s="20">
        <v>96</v>
      </c>
      <c r="G755" s="21">
        <v>1.5160149999999999</v>
      </c>
      <c r="H755" s="20">
        <v>9</v>
      </c>
      <c r="I755" s="20">
        <v>34.513739999999999</v>
      </c>
      <c r="J755" s="20">
        <v>39.486260000000001</v>
      </c>
      <c r="K755" s="20">
        <v>37</v>
      </c>
      <c r="L755" s="20" t="s">
        <v>557</v>
      </c>
      <c r="M755" s="20">
        <v>33</v>
      </c>
      <c r="N755" s="20">
        <v>37</v>
      </c>
      <c r="O755" s="20" t="s">
        <v>557</v>
      </c>
      <c r="P755" s="20">
        <v>47</v>
      </c>
      <c r="Q755" s="20" t="s">
        <v>557</v>
      </c>
      <c r="R755" s="19" t="s">
        <v>557</v>
      </c>
      <c r="S755" s="20">
        <v>32</v>
      </c>
      <c r="T755" s="20">
        <v>41</v>
      </c>
      <c r="U755" s="20">
        <v>35</v>
      </c>
      <c r="V755" s="20">
        <v>34</v>
      </c>
      <c r="W755" s="20">
        <v>36</v>
      </c>
      <c r="X755" s="19"/>
    </row>
    <row r="756" spans="1:24" s="15" customFormat="1" ht="13.8">
      <c r="A756" s="15" t="s">
        <v>214</v>
      </c>
      <c r="B756" s="19" t="s">
        <v>215</v>
      </c>
      <c r="C756" s="19">
        <v>2020</v>
      </c>
      <c r="D756" s="19" t="s">
        <v>443</v>
      </c>
      <c r="E756" s="16">
        <v>38</v>
      </c>
      <c r="F756" s="20">
        <v>94</v>
      </c>
      <c r="G756" s="21">
        <v>1.0020150000000001</v>
      </c>
      <c r="H756" s="20">
        <v>9</v>
      </c>
      <c r="I756" s="20">
        <v>36.356699999999996</v>
      </c>
      <c r="J756" s="20">
        <v>39.643300000000004</v>
      </c>
      <c r="K756" s="20">
        <v>37</v>
      </c>
      <c r="L756" s="20" t="s">
        <v>557</v>
      </c>
      <c r="M756" s="20">
        <v>33</v>
      </c>
      <c r="N756" s="20">
        <v>37</v>
      </c>
      <c r="O756" s="20" t="s">
        <v>557</v>
      </c>
      <c r="P756" s="20">
        <v>47</v>
      </c>
      <c r="Q756" s="20" t="s">
        <v>557</v>
      </c>
      <c r="R756" s="19" t="s">
        <v>557</v>
      </c>
      <c r="S756" s="20">
        <v>40</v>
      </c>
      <c r="T756" s="20">
        <v>46</v>
      </c>
      <c r="U756" s="20">
        <v>35</v>
      </c>
      <c r="V756" s="20">
        <v>34</v>
      </c>
      <c r="W756" s="20">
        <v>35</v>
      </c>
      <c r="X756" s="19"/>
    </row>
    <row r="757" spans="1:24" s="15" customFormat="1" ht="13.8">
      <c r="A757" s="15" t="s">
        <v>214</v>
      </c>
      <c r="B757" s="19" t="s">
        <v>215</v>
      </c>
      <c r="C757" s="19">
        <v>2021</v>
      </c>
      <c r="D757" s="19" t="s">
        <v>443</v>
      </c>
      <c r="E757" s="16">
        <v>39</v>
      </c>
      <c r="F757" s="20">
        <v>87</v>
      </c>
      <c r="G757" s="21">
        <v>1.2126170000000001</v>
      </c>
      <c r="H757" s="20">
        <v>8</v>
      </c>
      <c r="I757" s="20">
        <v>37.005249999999997</v>
      </c>
      <c r="J757" s="20">
        <v>40.994750000000003</v>
      </c>
      <c r="K757" s="20">
        <v>44.438479999999998</v>
      </c>
      <c r="L757" s="20"/>
      <c r="M757" s="20">
        <v>32.845500000000001</v>
      </c>
      <c r="N757" s="20">
        <v>37.263190000000002</v>
      </c>
      <c r="O757" s="20"/>
      <c r="P757" s="20">
        <v>46.737209999999997</v>
      </c>
      <c r="Q757" s="20"/>
      <c r="R757" s="19"/>
      <c r="S757" s="20">
        <v>39.734020000000001</v>
      </c>
      <c r="T757" s="20">
        <v>44.891480000000001</v>
      </c>
      <c r="U757" s="20">
        <v>35.111879999999999</v>
      </c>
      <c r="V757" s="20"/>
      <c r="W757" s="20">
        <v>34.682510000000001</v>
      </c>
      <c r="X757" s="19"/>
    </row>
    <row r="758" spans="1:24" s="15" customFormat="1" ht="13.8">
      <c r="A758" s="15" t="s">
        <v>214</v>
      </c>
      <c r="B758" s="19" t="s">
        <v>215</v>
      </c>
      <c r="C758" s="19">
        <v>2022</v>
      </c>
      <c r="D758" s="19" t="s">
        <v>443</v>
      </c>
      <c r="E758" s="16">
        <v>38</v>
      </c>
      <c r="F758" s="20">
        <v>94</v>
      </c>
      <c r="G758" s="21">
        <v>1.3118399999999999</v>
      </c>
      <c r="H758" s="20">
        <v>8</v>
      </c>
      <c r="I758" s="20">
        <v>35.848579999999998</v>
      </c>
      <c r="J758" s="20">
        <v>40.151420000000002</v>
      </c>
      <c r="K758" s="20">
        <v>44</v>
      </c>
      <c r="L758" s="20" t="s">
        <v>557</v>
      </c>
      <c r="M758" s="20">
        <v>33</v>
      </c>
      <c r="N758" s="20">
        <v>37</v>
      </c>
      <c r="O758" s="20" t="s">
        <v>557</v>
      </c>
      <c r="P758" s="20">
        <v>47</v>
      </c>
      <c r="Q758" s="20" t="s">
        <v>557</v>
      </c>
      <c r="R758" s="19" t="s">
        <v>557</v>
      </c>
      <c r="S758" s="20">
        <v>32</v>
      </c>
      <c r="T758" s="20">
        <v>43</v>
      </c>
      <c r="U758" s="20">
        <v>35</v>
      </c>
      <c r="V758" s="20" t="s">
        <v>557</v>
      </c>
      <c r="W758" s="20">
        <v>34</v>
      </c>
      <c r="X758" s="19"/>
    </row>
    <row r="759" spans="1:24" s="15" customFormat="1" ht="13.8">
      <c r="A759" s="15" t="s">
        <v>214</v>
      </c>
      <c r="B759" s="19" t="s">
        <v>215</v>
      </c>
      <c r="C759" s="19">
        <v>2023</v>
      </c>
      <c r="D759" s="19" t="s">
        <v>443</v>
      </c>
      <c r="E759" s="16">
        <v>37</v>
      </c>
      <c r="F759" s="20">
        <v>98</v>
      </c>
      <c r="G759" s="21">
        <v>1.204134</v>
      </c>
      <c r="H759" s="20">
        <v>8</v>
      </c>
      <c r="I759" s="20">
        <v>35.025219999999997</v>
      </c>
      <c r="J759" s="20">
        <v>38.974780000000003</v>
      </c>
      <c r="K759" s="20">
        <v>39.229219999999998</v>
      </c>
      <c r="L759" s="20"/>
      <c r="M759" s="20">
        <v>32.845500000000001</v>
      </c>
      <c r="N759" s="20">
        <v>37.263190000000002</v>
      </c>
      <c r="O759" s="20"/>
      <c r="P759" s="20">
        <v>46.737209999999997</v>
      </c>
      <c r="Q759" s="20"/>
      <c r="R759" s="19"/>
      <c r="S759" s="20">
        <v>32.418640000000003</v>
      </c>
      <c r="T759" s="20">
        <v>41.274450000000002</v>
      </c>
      <c r="U759" s="20">
        <v>35.111879999999999</v>
      </c>
      <c r="V759" s="20"/>
      <c r="W759" s="20">
        <v>31.089400000000001</v>
      </c>
      <c r="X759" s="19"/>
    </row>
    <row r="760" spans="1:24" s="15" customFormat="1" ht="13.8">
      <c r="A760" s="15" t="s">
        <v>214</v>
      </c>
      <c r="B760" s="19" t="s">
        <v>215</v>
      </c>
      <c r="C760" s="19">
        <v>2024</v>
      </c>
      <c r="D760" s="19" t="s">
        <v>443</v>
      </c>
      <c r="E760" s="16">
        <v>37</v>
      </c>
      <c r="F760" s="20">
        <v>99</v>
      </c>
      <c r="G760" s="21">
        <v>1.375359</v>
      </c>
      <c r="H760" s="20">
        <v>8</v>
      </c>
      <c r="I760" s="20">
        <v>34.744410000000002</v>
      </c>
      <c r="J760" s="20">
        <v>39.255589999999998</v>
      </c>
      <c r="K760" s="20">
        <v>44.914050000000003</v>
      </c>
      <c r="L760" s="20"/>
      <c r="M760" s="20">
        <v>34.235579999999999</v>
      </c>
      <c r="N760" s="20">
        <v>34.521169999999998</v>
      </c>
      <c r="O760" s="20"/>
      <c r="P760" s="20">
        <v>45.559510000000003</v>
      </c>
      <c r="Q760" s="20"/>
      <c r="R760" s="19"/>
      <c r="S760" s="20">
        <v>32.781230000000001</v>
      </c>
      <c r="T760" s="20">
        <v>36.10163</v>
      </c>
      <c r="U760" s="20">
        <v>39.171520000000001</v>
      </c>
      <c r="V760" s="20"/>
      <c r="W760" s="20">
        <v>27.983619999999998</v>
      </c>
      <c r="X760" s="19"/>
    </row>
    <row r="761" spans="1:24" s="15" customFormat="1">
      <c r="A761" s="68" t="s">
        <v>214</v>
      </c>
      <c r="B761" s="70" t="s">
        <v>215</v>
      </c>
      <c r="C761" s="70">
        <v>2025</v>
      </c>
      <c r="D761" s="73" t="str">
        <f>VLOOKUP(B761,'CPI Timeseries 2012 - 2025'!B:C,2,0)</f>
        <v>SSA</v>
      </c>
      <c r="E761" s="16">
        <v>38</v>
      </c>
      <c r="F761" s="70">
        <v>96</v>
      </c>
      <c r="G761" s="74">
        <v>1.3628359999999999</v>
      </c>
      <c r="H761" s="70">
        <v>8</v>
      </c>
      <c r="I761" s="75">
        <v>35.764949999999999</v>
      </c>
      <c r="J761" s="75">
        <v>40.235050000000001</v>
      </c>
      <c r="K761" s="75">
        <v>44.885950000000001</v>
      </c>
      <c r="L761" s="75"/>
      <c r="M761" s="75">
        <v>34.241390000000003</v>
      </c>
      <c r="N761" s="75">
        <v>34.494399999999999</v>
      </c>
      <c r="O761" s="75"/>
      <c r="P761" s="75">
        <v>45.51793</v>
      </c>
      <c r="Q761" s="75"/>
      <c r="R761" s="75"/>
      <c r="S761" s="75">
        <v>37.297609999999999</v>
      </c>
      <c r="T761" s="75">
        <v>37.476680000000002</v>
      </c>
      <c r="U761" s="75">
        <v>39.177059999999997</v>
      </c>
      <c r="V761" s="75"/>
      <c r="W761" s="75">
        <v>27.094100000000001</v>
      </c>
      <c r="X761" s="2"/>
    </row>
    <row r="762" spans="1:24" s="15" customFormat="1" ht="13.8">
      <c r="A762" s="15" t="s">
        <v>122</v>
      </c>
      <c r="B762" s="19" t="s">
        <v>123</v>
      </c>
      <c r="C762" s="19">
        <v>2021</v>
      </c>
      <c r="D762" s="19" t="s">
        <v>440</v>
      </c>
      <c r="E762" s="16">
        <v>55</v>
      </c>
      <c r="F762" s="20">
        <v>45</v>
      </c>
      <c r="G762" s="21">
        <v>5.1585239999999999</v>
      </c>
      <c r="H762" s="20">
        <v>3</v>
      </c>
      <c r="I762" s="20">
        <v>46.514229999999998</v>
      </c>
      <c r="J762" s="20">
        <v>63.485770000000002</v>
      </c>
      <c r="K762" s="20"/>
      <c r="L762" s="20"/>
      <c r="M762" s="20"/>
      <c r="N762" s="20"/>
      <c r="O762" s="20"/>
      <c r="P762" s="20">
        <v>58.971130000000002</v>
      </c>
      <c r="Q762" s="20"/>
      <c r="R762" s="19"/>
      <c r="S762" s="20"/>
      <c r="T762" s="20">
        <v>61.529789999999998</v>
      </c>
      <c r="U762" s="20">
        <v>43.443260000000002</v>
      </c>
      <c r="V762" s="20"/>
      <c r="W762" s="20"/>
      <c r="X762" s="19"/>
    </row>
    <row r="763" spans="1:24" s="15" customFormat="1" ht="13.8">
      <c r="A763" s="15" t="s">
        <v>122</v>
      </c>
      <c r="B763" s="19" t="s">
        <v>123</v>
      </c>
      <c r="C763" s="19">
        <v>2022</v>
      </c>
      <c r="D763" s="19" t="s">
        <v>440</v>
      </c>
      <c r="E763" s="16">
        <v>53</v>
      </c>
      <c r="F763" s="20">
        <v>49</v>
      </c>
      <c r="G763" s="21">
        <v>4.3184079999999998</v>
      </c>
      <c r="H763" s="20">
        <v>3</v>
      </c>
      <c r="I763" s="20">
        <v>45.917810000000003</v>
      </c>
      <c r="J763" s="20">
        <v>60.082189999999997</v>
      </c>
      <c r="K763" s="20" t="s">
        <v>557</v>
      </c>
      <c r="L763" s="20" t="s">
        <v>557</v>
      </c>
      <c r="M763" s="20" t="s">
        <v>557</v>
      </c>
      <c r="N763" s="20" t="s">
        <v>557</v>
      </c>
      <c r="O763" s="20" t="s">
        <v>557</v>
      </c>
      <c r="P763" s="20">
        <v>59</v>
      </c>
      <c r="Q763" s="20" t="s">
        <v>557</v>
      </c>
      <c r="R763" s="19" t="s">
        <v>557</v>
      </c>
      <c r="S763" s="20" t="s">
        <v>557</v>
      </c>
      <c r="T763" s="20">
        <v>56</v>
      </c>
      <c r="U763" s="20">
        <v>43</v>
      </c>
      <c r="V763" s="20" t="s">
        <v>557</v>
      </c>
      <c r="W763" s="20" t="s">
        <v>557</v>
      </c>
      <c r="X763" s="19"/>
    </row>
    <row r="764" spans="1:24" s="15" customFormat="1" ht="13.8">
      <c r="A764" s="15" t="s">
        <v>122</v>
      </c>
      <c r="B764" s="19" t="s">
        <v>123</v>
      </c>
      <c r="C764" s="19">
        <v>2023</v>
      </c>
      <c r="D764" s="19" t="s">
        <v>440</v>
      </c>
      <c r="E764" s="16">
        <v>52</v>
      </c>
      <c r="F764" s="20">
        <v>53</v>
      </c>
      <c r="G764" s="21">
        <v>4.1547590000000003</v>
      </c>
      <c r="H764" s="20">
        <v>3</v>
      </c>
      <c r="I764" s="20">
        <v>45.186199999999999</v>
      </c>
      <c r="J764" s="20">
        <v>58.813800000000001</v>
      </c>
      <c r="K764" s="20"/>
      <c r="L764" s="20"/>
      <c r="M764" s="20"/>
      <c r="N764" s="20"/>
      <c r="O764" s="20"/>
      <c r="P764" s="20">
        <v>58.971130000000002</v>
      </c>
      <c r="Q764" s="20"/>
      <c r="R764" s="19"/>
      <c r="S764" s="20"/>
      <c r="T764" s="20">
        <v>53.572339999999997</v>
      </c>
      <c r="U764" s="20">
        <v>43.443260000000002</v>
      </c>
      <c r="V764" s="20"/>
      <c r="W764" s="20"/>
      <c r="X764" s="19"/>
    </row>
    <row r="765" spans="1:24" s="15" customFormat="1" ht="13.8">
      <c r="A765" s="15" t="s">
        <v>122</v>
      </c>
      <c r="B765" s="19" t="s">
        <v>123</v>
      </c>
      <c r="C765" s="19">
        <v>2024</v>
      </c>
      <c r="D765" s="19" t="s">
        <v>440</v>
      </c>
      <c r="E765" s="16">
        <v>55</v>
      </c>
      <c r="F765" s="20">
        <v>50</v>
      </c>
      <c r="G765" s="21">
        <v>2.0310039999999998</v>
      </c>
      <c r="H765" s="20">
        <v>3</v>
      </c>
      <c r="I765" s="20">
        <v>51.669150000000002</v>
      </c>
      <c r="J765" s="20">
        <v>58.330849999999998</v>
      </c>
      <c r="K765" s="20"/>
      <c r="L765" s="20"/>
      <c r="M765" s="20"/>
      <c r="N765" s="20"/>
      <c r="O765" s="20"/>
      <c r="P765" s="20">
        <v>58.851039999999998</v>
      </c>
      <c r="Q765" s="20"/>
      <c r="R765" s="19"/>
      <c r="S765" s="20"/>
      <c r="T765" s="20">
        <v>55.26587</v>
      </c>
      <c r="U765" s="20">
        <v>51.150010000000002</v>
      </c>
      <c r="V765" s="20"/>
      <c r="W765" s="20"/>
      <c r="X765" s="19"/>
    </row>
    <row r="766" spans="1:24" s="15" customFormat="1">
      <c r="A766" s="68" t="s">
        <v>122</v>
      </c>
      <c r="B766" s="70" t="s">
        <v>123</v>
      </c>
      <c r="C766" s="70">
        <v>2025</v>
      </c>
      <c r="D766" s="73" t="str">
        <f>VLOOKUP(B766,'CPI Timeseries 2012 - 2025'!B:C,2,0)</f>
        <v>AP</v>
      </c>
      <c r="E766" s="16">
        <v>55</v>
      </c>
      <c r="F766" s="70">
        <v>49</v>
      </c>
      <c r="G766" s="74">
        <v>2.0214099999999999</v>
      </c>
      <c r="H766" s="70">
        <v>3</v>
      </c>
      <c r="I766" s="75">
        <v>51.684890000000003</v>
      </c>
      <c r="J766" s="75">
        <v>58.315109999999997</v>
      </c>
      <c r="K766" s="75"/>
      <c r="L766" s="75"/>
      <c r="M766" s="75"/>
      <c r="N766" s="75"/>
      <c r="O766" s="75"/>
      <c r="P766" s="75">
        <v>58.821210000000001</v>
      </c>
      <c r="Q766" s="75"/>
      <c r="R766" s="75"/>
      <c r="S766" s="75"/>
      <c r="T766" s="75">
        <v>55.275919999999999</v>
      </c>
      <c r="U766" s="75">
        <v>51.157629999999997</v>
      </c>
      <c r="V766" s="75"/>
      <c r="W766" s="75"/>
      <c r="X766" s="2"/>
    </row>
    <row r="767" spans="1:24" s="15" customFormat="1" ht="13.8">
      <c r="A767" s="15" t="s">
        <v>26</v>
      </c>
      <c r="B767" s="19" t="s">
        <v>27</v>
      </c>
      <c r="C767" s="19">
        <v>2012</v>
      </c>
      <c r="D767" s="19" t="s">
        <v>444</v>
      </c>
      <c r="E767" s="16">
        <v>90</v>
      </c>
      <c r="F767" s="20">
        <v>1</v>
      </c>
      <c r="G767" s="21">
        <v>3</v>
      </c>
      <c r="H767" s="20">
        <v>7</v>
      </c>
      <c r="I767" s="20">
        <v>85</v>
      </c>
      <c r="J767" s="20">
        <v>95</v>
      </c>
      <c r="K767" s="20"/>
      <c r="L767" s="20">
        <v>89</v>
      </c>
      <c r="M767" s="20"/>
      <c r="N767" s="20">
        <v>88</v>
      </c>
      <c r="O767" s="20"/>
      <c r="P767" s="20">
        <v>83</v>
      </c>
      <c r="Q767" s="20">
        <v>90</v>
      </c>
      <c r="R767" s="19"/>
      <c r="S767" s="20">
        <v>100</v>
      </c>
      <c r="T767" s="20"/>
      <c r="U767" s="20"/>
      <c r="V767" s="20">
        <v>91</v>
      </c>
      <c r="W767" s="20">
        <v>87</v>
      </c>
      <c r="X767" s="19"/>
    </row>
    <row r="768" spans="1:24" s="15" customFormat="1" ht="13.8">
      <c r="A768" s="15" t="s">
        <v>26</v>
      </c>
      <c r="B768" s="19" t="s">
        <v>27</v>
      </c>
      <c r="C768" s="19">
        <v>2013</v>
      </c>
      <c r="D768" s="19" t="s">
        <v>444</v>
      </c>
      <c r="E768" s="16">
        <v>89</v>
      </c>
      <c r="F768" s="20">
        <v>3</v>
      </c>
      <c r="G768" s="21">
        <v>1.7</v>
      </c>
      <c r="H768" s="20">
        <v>7</v>
      </c>
      <c r="I768" s="20">
        <v>86</v>
      </c>
      <c r="J768" s="20">
        <v>92</v>
      </c>
      <c r="K768" s="20"/>
      <c r="L768" s="20">
        <v>89</v>
      </c>
      <c r="M768" s="20"/>
      <c r="N768" s="20">
        <v>88</v>
      </c>
      <c r="O768" s="20"/>
      <c r="P768" s="20">
        <v>83</v>
      </c>
      <c r="Q768" s="20">
        <v>89</v>
      </c>
      <c r="R768" s="19"/>
      <c r="S768" s="20">
        <v>98</v>
      </c>
      <c r="T768" s="20"/>
      <c r="U768" s="20"/>
      <c r="V768" s="20">
        <v>90</v>
      </c>
      <c r="W768" s="20">
        <v>87</v>
      </c>
      <c r="X768" s="19"/>
    </row>
    <row r="769" spans="1:24" s="15" customFormat="1" ht="13.8">
      <c r="A769" s="15" t="s">
        <v>26</v>
      </c>
      <c r="B769" s="19" t="s">
        <v>27</v>
      </c>
      <c r="C769" s="19">
        <v>2014</v>
      </c>
      <c r="D769" s="19" t="s">
        <v>444</v>
      </c>
      <c r="E769" s="16">
        <v>89</v>
      </c>
      <c r="F769" s="20">
        <v>3</v>
      </c>
      <c r="G769" s="21">
        <v>2.0499999523162842</v>
      </c>
      <c r="H769" s="20">
        <v>7</v>
      </c>
      <c r="I769" s="20">
        <v>86</v>
      </c>
      <c r="J769" s="20">
        <v>92</v>
      </c>
      <c r="K769" s="20"/>
      <c r="L769" s="20">
        <v>89</v>
      </c>
      <c r="M769" s="20"/>
      <c r="N769" s="20">
        <v>88</v>
      </c>
      <c r="O769" s="20"/>
      <c r="P769" s="20">
        <v>83</v>
      </c>
      <c r="Q769" s="20">
        <v>90</v>
      </c>
      <c r="R769" s="19"/>
      <c r="S769" s="20">
        <v>98</v>
      </c>
      <c r="T769" s="20"/>
      <c r="U769" s="20"/>
      <c r="V769" s="20">
        <v>94</v>
      </c>
      <c r="W769" s="20">
        <v>83</v>
      </c>
      <c r="X769" s="19"/>
    </row>
    <row r="770" spans="1:24" s="15" customFormat="1" ht="13.8">
      <c r="A770" s="15" t="s">
        <v>26</v>
      </c>
      <c r="B770" s="19" t="s">
        <v>27</v>
      </c>
      <c r="C770" s="19">
        <v>2015</v>
      </c>
      <c r="D770" s="19" t="s">
        <v>444</v>
      </c>
      <c r="E770" s="16">
        <v>90</v>
      </c>
      <c r="F770" s="20">
        <v>3</v>
      </c>
      <c r="G770" s="21">
        <v>1.7699999809265137</v>
      </c>
      <c r="H770" s="20">
        <v>7</v>
      </c>
      <c r="I770" s="20">
        <v>87</v>
      </c>
      <c r="J770" s="20">
        <v>93</v>
      </c>
      <c r="K770" s="20"/>
      <c r="L770" s="20">
        <v>89</v>
      </c>
      <c r="M770" s="20"/>
      <c r="N770" s="20">
        <v>88</v>
      </c>
      <c r="O770" s="20"/>
      <c r="P770" s="20">
        <v>83</v>
      </c>
      <c r="Q770" s="20">
        <v>91</v>
      </c>
      <c r="R770" s="19"/>
      <c r="S770" s="20">
        <v>98</v>
      </c>
      <c r="T770" s="20"/>
      <c r="U770" s="20"/>
      <c r="V770" s="20">
        <v>93</v>
      </c>
      <c r="W770" s="20">
        <v>88</v>
      </c>
      <c r="X770" s="19"/>
    </row>
    <row r="771" spans="1:24" s="15" customFormat="1" ht="13.8">
      <c r="A771" s="15" t="s">
        <v>26</v>
      </c>
      <c r="B771" s="19" t="s">
        <v>27</v>
      </c>
      <c r="C771" s="19">
        <v>2016</v>
      </c>
      <c r="D771" s="19" t="s">
        <v>444</v>
      </c>
      <c r="E771" s="16">
        <v>89</v>
      </c>
      <c r="F771" s="20">
        <v>3</v>
      </c>
      <c r="G771" s="21">
        <v>1.46</v>
      </c>
      <c r="H771" s="20">
        <v>7</v>
      </c>
      <c r="I771" s="20">
        <v>87</v>
      </c>
      <c r="J771" s="20">
        <v>92</v>
      </c>
      <c r="K771" s="20" t="s">
        <v>557</v>
      </c>
      <c r="L771" s="20">
        <v>90</v>
      </c>
      <c r="M771" s="20" t="s">
        <v>557</v>
      </c>
      <c r="N771" s="20">
        <v>90</v>
      </c>
      <c r="O771" s="20" t="s">
        <v>557</v>
      </c>
      <c r="P771" s="20">
        <v>83</v>
      </c>
      <c r="Q771" s="20">
        <v>94</v>
      </c>
      <c r="R771" s="19" t="s">
        <v>557</v>
      </c>
      <c r="S771" s="20">
        <v>93</v>
      </c>
      <c r="T771" s="20" t="s">
        <v>557</v>
      </c>
      <c r="U771" s="20" t="s">
        <v>557</v>
      </c>
      <c r="V771" s="20">
        <v>91</v>
      </c>
      <c r="W771" s="20">
        <v>85</v>
      </c>
      <c r="X771" s="19"/>
    </row>
    <row r="772" spans="1:24" s="15" customFormat="1" ht="13.8">
      <c r="A772" s="15" t="s">
        <v>26</v>
      </c>
      <c r="B772" s="19" t="s">
        <v>27</v>
      </c>
      <c r="C772" s="19">
        <v>2017</v>
      </c>
      <c r="D772" s="19" t="s">
        <v>444</v>
      </c>
      <c r="E772" s="16">
        <v>85</v>
      </c>
      <c r="F772" s="20">
        <v>3</v>
      </c>
      <c r="G772" s="21">
        <v>2.84</v>
      </c>
      <c r="H772" s="20">
        <v>8</v>
      </c>
      <c r="I772" s="20">
        <v>80</v>
      </c>
      <c r="J772" s="20">
        <v>90</v>
      </c>
      <c r="K772" s="20"/>
      <c r="L772" s="20">
        <v>88</v>
      </c>
      <c r="M772" s="20"/>
      <c r="N772" s="20">
        <v>72</v>
      </c>
      <c r="O772" s="20"/>
      <c r="P772" s="20">
        <v>83</v>
      </c>
      <c r="Q772" s="20">
        <v>92</v>
      </c>
      <c r="R772" s="19"/>
      <c r="S772" s="20">
        <v>93</v>
      </c>
      <c r="T772" s="20">
        <v>75</v>
      </c>
      <c r="U772" s="20"/>
      <c r="V772" s="20">
        <v>92</v>
      </c>
      <c r="W772" s="20">
        <v>86</v>
      </c>
      <c r="X772" s="19"/>
    </row>
    <row r="773" spans="1:24" s="15" customFormat="1" ht="13.8">
      <c r="A773" s="15" t="s">
        <v>26</v>
      </c>
      <c r="B773" s="19" t="s">
        <v>27</v>
      </c>
      <c r="C773" s="19">
        <v>2018</v>
      </c>
      <c r="D773" s="19" t="s">
        <v>444</v>
      </c>
      <c r="E773" s="16">
        <v>85</v>
      </c>
      <c r="F773" s="20">
        <v>3</v>
      </c>
      <c r="G773" s="21">
        <v>2.74</v>
      </c>
      <c r="H773" s="20">
        <v>8</v>
      </c>
      <c r="I773" s="20">
        <v>81</v>
      </c>
      <c r="J773" s="20">
        <v>89</v>
      </c>
      <c r="K773" s="20"/>
      <c r="L773" s="20">
        <v>88</v>
      </c>
      <c r="M773" s="20"/>
      <c r="N773" s="20">
        <v>72</v>
      </c>
      <c r="O773" s="20"/>
      <c r="P773" s="20">
        <v>83</v>
      </c>
      <c r="Q773" s="20">
        <v>93</v>
      </c>
      <c r="R773" s="19"/>
      <c r="S773" s="20">
        <v>93</v>
      </c>
      <c r="T773" s="20">
        <v>76</v>
      </c>
      <c r="U773" s="20"/>
      <c r="V773" s="20">
        <v>90</v>
      </c>
      <c r="W773" s="20">
        <v>86</v>
      </c>
      <c r="X773" s="19"/>
    </row>
    <row r="774" spans="1:24" s="15" customFormat="1" ht="13.8">
      <c r="A774" s="15" t="s">
        <v>26</v>
      </c>
      <c r="B774" s="19" t="s">
        <v>27</v>
      </c>
      <c r="C774" s="19">
        <v>2019</v>
      </c>
      <c r="D774" s="19" t="s">
        <v>444</v>
      </c>
      <c r="E774" s="16">
        <v>86</v>
      </c>
      <c r="F774" s="20">
        <v>3</v>
      </c>
      <c r="G774" s="21">
        <v>2.9245109999999999</v>
      </c>
      <c r="H774" s="20">
        <v>8</v>
      </c>
      <c r="I774" s="20">
        <v>81.203800000000001</v>
      </c>
      <c r="J774" s="20">
        <v>90.796199999999999</v>
      </c>
      <c r="K774" s="20" t="s">
        <v>557</v>
      </c>
      <c r="L774" s="20">
        <v>88</v>
      </c>
      <c r="M774" s="20" t="s">
        <v>557</v>
      </c>
      <c r="N774" s="20">
        <v>72</v>
      </c>
      <c r="O774" s="20" t="s">
        <v>557</v>
      </c>
      <c r="P774" s="20">
        <v>83</v>
      </c>
      <c r="Q774" s="20">
        <v>94</v>
      </c>
      <c r="R774" s="19" t="s">
        <v>557</v>
      </c>
      <c r="S774" s="20">
        <v>93</v>
      </c>
      <c r="T774" s="20">
        <v>75</v>
      </c>
      <c r="U774" s="20" t="s">
        <v>557</v>
      </c>
      <c r="V774" s="20">
        <v>93</v>
      </c>
      <c r="W774" s="20">
        <v>87</v>
      </c>
      <c r="X774" s="19"/>
    </row>
    <row r="775" spans="1:24" s="15" customFormat="1" ht="13.8">
      <c r="A775" s="15" t="s">
        <v>26</v>
      </c>
      <c r="B775" s="19" t="s">
        <v>27</v>
      </c>
      <c r="C775" s="19">
        <v>2020</v>
      </c>
      <c r="D775" s="19" t="s">
        <v>444</v>
      </c>
      <c r="E775" s="16">
        <v>85</v>
      </c>
      <c r="F775" s="20">
        <v>3</v>
      </c>
      <c r="G775" s="21">
        <v>1.748594</v>
      </c>
      <c r="H775" s="20">
        <v>8</v>
      </c>
      <c r="I775" s="20">
        <v>82.132310000000004</v>
      </c>
      <c r="J775" s="20">
        <v>87.867689999999996</v>
      </c>
      <c r="K775" s="20" t="s">
        <v>557</v>
      </c>
      <c r="L775" s="20">
        <v>88</v>
      </c>
      <c r="M775" s="20" t="s">
        <v>557</v>
      </c>
      <c r="N775" s="20">
        <v>72</v>
      </c>
      <c r="O775" s="20" t="s">
        <v>557</v>
      </c>
      <c r="P775" s="20">
        <v>83</v>
      </c>
      <c r="Q775" s="20">
        <v>91</v>
      </c>
      <c r="R775" s="19" t="s">
        <v>557</v>
      </c>
      <c r="S775" s="20">
        <v>93</v>
      </c>
      <c r="T775" s="20">
        <v>77</v>
      </c>
      <c r="U775" s="20" t="s">
        <v>557</v>
      </c>
      <c r="V775" s="20">
        <v>93</v>
      </c>
      <c r="W775" s="20">
        <v>86</v>
      </c>
      <c r="X775" s="19"/>
    </row>
    <row r="776" spans="1:24" s="15" customFormat="1" ht="13.8">
      <c r="A776" s="15" t="s">
        <v>26</v>
      </c>
      <c r="B776" s="19" t="s">
        <v>27</v>
      </c>
      <c r="C776" s="19">
        <v>2021</v>
      </c>
      <c r="D776" s="19" t="s">
        <v>444</v>
      </c>
      <c r="E776" s="16">
        <v>88</v>
      </c>
      <c r="F776" s="20">
        <v>1</v>
      </c>
      <c r="G776" s="21">
        <v>1.2482800000000001</v>
      </c>
      <c r="H776" s="20">
        <v>8</v>
      </c>
      <c r="I776" s="20">
        <v>85.946579999999997</v>
      </c>
      <c r="J776" s="20">
        <v>90.053420000000003</v>
      </c>
      <c r="K776" s="20"/>
      <c r="L776" s="20">
        <v>88.124769999999998</v>
      </c>
      <c r="M776" s="20"/>
      <c r="N776" s="20">
        <v>89.674469999999999</v>
      </c>
      <c r="O776" s="20"/>
      <c r="P776" s="20">
        <v>83.256370000000004</v>
      </c>
      <c r="Q776" s="20">
        <v>93.953530000000001</v>
      </c>
      <c r="R776" s="19"/>
      <c r="S776" s="20">
        <v>93.380179999999996</v>
      </c>
      <c r="T776" s="20">
        <v>77.444699999999997</v>
      </c>
      <c r="U776" s="20"/>
      <c r="V776" s="20">
        <v>90.624110000000002</v>
      </c>
      <c r="W776" s="20">
        <v>86.782679999999999</v>
      </c>
      <c r="X776" s="19"/>
    </row>
    <row r="777" spans="1:24" s="15" customFormat="1" ht="13.8">
      <c r="A777" s="15" t="s">
        <v>26</v>
      </c>
      <c r="B777" s="19" t="s">
        <v>27</v>
      </c>
      <c r="C777" s="19">
        <v>2022</v>
      </c>
      <c r="D777" s="19" t="s">
        <v>444</v>
      </c>
      <c r="E777" s="16">
        <v>87</v>
      </c>
      <c r="F777" s="20">
        <v>2</v>
      </c>
      <c r="G777" s="21">
        <v>1.1938960000000001</v>
      </c>
      <c r="H777" s="20">
        <v>8</v>
      </c>
      <c r="I777" s="20">
        <v>85.042010000000005</v>
      </c>
      <c r="J777" s="20">
        <v>88.957989999999995</v>
      </c>
      <c r="K777" s="20" t="s">
        <v>557</v>
      </c>
      <c r="L777" s="20">
        <v>88</v>
      </c>
      <c r="M777" s="20" t="s">
        <v>557</v>
      </c>
      <c r="N777" s="20">
        <v>90</v>
      </c>
      <c r="O777" s="20" t="s">
        <v>557</v>
      </c>
      <c r="P777" s="20">
        <v>83</v>
      </c>
      <c r="Q777" s="20">
        <v>94</v>
      </c>
      <c r="R777" s="19" t="s">
        <v>557</v>
      </c>
      <c r="S777" s="20">
        <v>93</v>
      </c>
      <c r="T777" s="20">
        <v>78</v>
      </c>
      <c r="U777" s="20" t="s">
        <v>557</v>
      </c>
      <c r="V777" s="20">
        <v>87</v>
      </c>
      <c r="W777" s="20">
        <v>86</v>
      </c>
      <c r="X777" s="19"/>
    </row>
    <row r="778" spans="1:24" s="15" customFormat="1" ht="13.8">
      <c r="A778" s="15" t="s">
        <v>26</v>
      </c>
      <c r="B778" s="19" t="s">
        <v>27</v>
      </c>
      <c r="C778" s="19">
        <v>2023</v>
      </c>
      <c r="D778" s="19" t="s">
        <v>444</v>
      </c>
      <c r="E778" s="16">
        <v>87</v>
      </c>
      <c r="F778" s="20">
        <v>2</v>
      </c>
      <c r="G778" s="21">
        <v>1.0579620000000001</v>
      </c>
      <c r="H778" s="20">
        <v>8</v>
      </c>
      <c r="I778" s="20">
        <v>85.264949999999999</v>
      </c>
      <c r="J778" s="20">
        <v>88.735050000000001</v>
      </c>
      <c r="K778" s="20"/>
      <c r="L778" s="20">
        <v>88.124769999999998</v>
      </c>
      <c r="M778" s="20"/>
      <c r="N778" s="20">
        <v>89.674469999999999</v>
      </c>
      <c r="O778" s="20"/>
      <c r="P778" s="20">
        <v>83.256370000000004</v>
      </c>
      <c r="Q778" s="20">
        <v>89.844660000000005</v>
      </c>
      <c r="R778" s="19"/>
      <c r="S778" s="20">
        <v>93.380179999999996</v>
      </c>
      <c r="T778" s="20">
        <v>78.168109999999999</v>
      </c>
      <c r="U778" s="20"/>
      <c r="V778" s="20">
        <v>86.766120000000001</v>
      </c>
      <c r="W778" s="20">
        <v>85.884410000000003</v>
      </c>
      <c r="X778" s="19"/>
    </row>
    <row r="779" spans="1:24" s="15" customFormat="1" ht="13.8">
      <c r="A779" s="15" t="s">
        <v>26</v>
      </c>
      <c r="B779" s="19" t="s">
        <v>27</v>
      </c>
      <c r="C779" s="19">
        <v>2024</v>
      </c>
      <c r="D779" s="19" t="s">
        <v>444</v>
      </c>
      <c r="E779" s="16">
        <v>88</v>
      </c>
      <c r="F779" s="20">
        <v>2</v>
      </c>
      <c r="G779" s="21">
        <v>1.8295360000000001</v>
      </c>
      <c r="H779" s="20">
        <v>8</v>
      </c>
      <c r="I779" s="20">
        <v>84.999570000000006</v>
      </c>
      <c r="J779" s="20">
        <v>91.000429999999994</v>
      </c>
      <c r="K779" s="20"/>
      <c r="L779" s="20">
        <v>97.488529999999997</v>
      </c>
      <c r="M779" s="20"/>
      <c r="N779" s="20">
        <v>82.848110000000005</v>
      </c>
      <c r="O779" s="20"/>
      <c r="P779" s="20">
        <v>85.235709999999997</v>
      </c>
      <c r="Q779" s="20">
        <v>93.190510000000003</v>
      </c>
      <c r="R779" s="19"/>
      <c r="S779" s="20">
        <v>96.302610000000001</v>
      </c>
      <c r="T779" s="20">
        <v>73.745670000000004</v>
      </c>
      <c r="U779" s="20"/>
      <c r="V779" s="20">
        <v>91.733789999999999</v>
      </c>
      <c r="W779" s="20">
        <v>84.427250000000001</v>
      </c>
      <c r="X779" s="19"/>
    </row>
    <row r="780" spans="1:24" s="15" customFormat="1">
      <c r="A780" s="68" t="s">
        <v>26</v>
      </c>
      <c r="B780" s="70" t="s">
        <v>27</v>
      </c>
      <c r="C780" s="70">
        <v>2025</v>
      </c>
      <c r="D780" s="73" t="str">
        <f>VLOOKUP(B780,'CPI Timeseries 2012 - 2025'!B:C,2,0)</f>
        <v>WE/EU</v>
      </c>
      <c r="E780" s="16">
        <v>88</v>
      </c>
      <c r="F780" s="70">
        <v>2</v>
      </c>
      <c r="G780" s="74">
        <v>1.8062860000000001</v>
      </c>
      <c r="H780" s="70">
        <v>8</v>
      </c>
      <c r="I780" s="75">
        <v>85.037689999999998</v>
      </c>
      <c r="J780" s="75">
        <v>90.962310000000002</v>
      </c>
      <c r="K780" s="75"/>
      <c r="L780" s="75">
        <v>97.344049999999996</v>
      </c>
      <c r="M780" s="75"/>
      <c r="N780" s="75">
        <v>82.838610000000003</v>
      </c>
      <c r="O780" s="75"/>
      <c r="P780" s="75">
        <v>85.229190000000003</v>
      </c>
      <c r="Q780" s="75">
        <v>93.082859999999997</v>
      </c>
      <c r="R780" s="75"/>
      <c r="S780" s="75">
        <v>96.300979999999996</v>
      </c>
      <c r="T780" s="75">
        <v>73.759739999999994</v>
      </c>
      <c r="U780" s="75"/>
      <c r="V780" s="75">
        <v>90.563770000000005</v>
      </c>
      <c r="W780" s="75">
        <v>84.422150000000002</v>
      </c>
      <c r="X780" s="2"/>
    </row>
    <row r="781" spans="1:24" s="15" customFormat="1" ht="13.8">
      <c r="A781" s="15" t="s">
        <v>76</v>
      </c>
      <c r="B781" s="19" t="s">
        <v>77</v>
      </c>
      <c r="C781" s="19">
        <v>2012</v>
      </c>
      <c r="D781" s="19" t="s">
        <v>444</v>
      </c>
      <c r="E781" s="16">
        <v>71</v>
      </c>
      <c r="F781" s="20">
        <v>22</v>
      </c>
      <c r="G781" s="21">
        <v>2.4</v>
      </c>
      <c r="H781" s="20">
        <v>8</v>
      </c>
      <c r="I781" s="20">
        <v>67</v>
      </c>
      <c r="J781" s="20">
        <v>75</v>
      </c>
      <c r="K781" s="20"/>
      <c r="L781" s="20">
        <v>57</v>
      </c>
      <c r="M781" s="20"/>
      <c r="N781" s="20">
        <v>71</v>
      </c>
      <c r="O781" s="20"/>
      <c r="P781" s="20">
        <v>73</v>
      </c>
      <c r="Q781" s="20">
        <v>73</v>
      </c>
      <c r="R781" s="19"/>
      <c r="S781" s="20">
        <v>79</v>
      </c>
      <c r="T781" s="20"/>
      <c r="U781" s="20"/>
      <c r="V781" s="20">
        <v>67</v>
      </c>
      <c r="W781" s="20">
        <v>74</v>
      </c>
      <c r="X781" s="19">
        <v>77</v>
      </c>
    </row>
    <row r="782" spans="1:24" s="15" customFormat="1" ht="13.8">
      <c r="A782" s="15" t="s">
        <v>76</v>
      </c>
      <c r="B782" s="19" t="s">
        <v>77</v>
      </c>
      <c r="C782" s="19">
        <v>2013</v>
      </c>
      <c r="D782" s="19" t="s">
        <v>444</v>
      </c>
      <c r="E782" s="16">
        <v>71</v>
      </c>
      <c r="F782" s="20">
        <v>22</v>
      </c>
      <c r="G782" s="21">
        <v>2.4</v>
      </c>
      <c r="H782" s="20">
        <v>8</v>
      </c>
      <c r="I782" s="20">
        <v>67</v>
      </c>
      <c r="J782" s="20">
        <v>75</v>
      </c>
      <c r="K782" s="20"/>
      <c r="L782" s="20">
        <v>57</v>
      </c>
      <c r="M782" s="20"/>
      <c r="N782" s="20">
        <v>71</v>
      </c>
      <c r="O782" s="20"/>
      <c r="P782" s="20">
        <v>73</v>
      </c>
      <c r="Q782" s="20">
        <v>72</v>
      </c>
      <c r="R782" s="19"/>
      <c r="S782" s="20">
        <v>79</v>
      </c>
      <c r="T782" s="20"/>
      <c r="U782" s="20"/>
      <c r="V782" s="20">
        <v>68</v>
      </c>
      <c r="W782" s="20">
        <v>74</v>
      </c>
      <c r="X782" s="19">
        <v>77</v>
      </c>
    </row>
    <row r="783" spans="1:24" s="15" customFormat="1" ht="13.8">
      <c r="A783" s="15" t="s">
        <v>76</v>
      </c>
      <c r="B783" s="19" t="s">
        <v>77</v>
      </c>
      <c r="C783" s="19">
        <v>2014</v>
      </c>
      <c r="D783" s="19" t="s">
        <v>444</v>
      </c>
      <c r="E783" s="16">
        <v>69</v>
      </c>
      <c r="F783" s="20">
        <v>27</v>
      </c>
      <c r="G783" s="21">
        <v>2.1700000762939453</v>
      </c>
      <c r="H783" s="20">
        <v>7</v>
      </c>
      <c r="I783" s="20">
        <v>65</v>
      </c>
      <c r="J783" s="20">
        <v>73</v>
      </c>
      <c r="K783" s="20"/>
      <c r="L783" s="20">
        <v>57</v>
      </c>
      <c r="M783" s="20"/>
      <c r="N783" s="20">
        <v>71</v>
      </c>
      <c r="O783" s="20"/>
      <c r="P783" s="20">
        <v>73</v>
      </c>
      <c r="Q783" s="20">
        <v>74</v>
      </c>
      <c r="R783" s="19"/>
      <c r="S783" s="20">
        <v>69</v>
      </c>
      <c r="T783" s="20"/>
      <c r="U783" s="20"/>
      <c r="V783" s="20">
        <v>67</v>
      </c>
      <c r="W783" s="20">
        <v>71</v>
      </c>
      <c r="X783" s="19"/>
    </row>
    <row r="784" spans="1:24" s="15" customFormat="1" ht="13.8">
      <c r="A784" s="15" t="s">
        <v>76</v>
      </c>
      <c r="B784" s="19" t="s">
        <v>77</v>
      </c>
      <c r="C784" s="19">
        <v>2015</v>
      </c>
      <c r="D784" s="19" t="s">
        <v>444</v>
      </c>
      <c r="E784" s="16">
        <v>70</v>
      </c>
      <c r="F784" s="20">
        <v>23</v>
      </c>
      <c r="G784" s="21">
        <v>2.4900000095367432</v>
      </c>
      <c r="H784" s="20">
        <v>7</v>
      </c>
      <c r="I784" s="20">
        <v>66</v>
      </c>
      <c r="J784" s="20">
        <v>74</v>
      </c>
      <c r="K784" s="20"/>
      <c r="L784" s="20">
        <v>57</v>
      </c>
      <c r="M784" s="20"/>
      <c r="N784" s="20">
        <v>71</v>
      </c>
      <c r="O784" s="20"/>
      <c r="P784" s="20">
        <v>73</v>
      </c>
      <c r="Q784" s="20">
        <v>71</v>
      </c>
      <c r="R784" s="19"/>
      <c r="S784" s="20">
        <v>79</v>
      </c>
      <c r="T784" s="20"/>
      <c r="U784" s="20"/>
      <c r="V784" s="20">
        <v>70</v>
      </c>
      <c r="W784" s="20">
        <v>71</v>
      </c>
      <c r="X784" s="19"/>
    </row>
    <row r="785" spans="1:24" s="15" customFormat="1" ht="13.8">
      <c r="A785" s="15" t="s">
        <v>76</v>
      </c>
      <c r="B785" s="19" t="s">
        <v>77</v>
      </c>
      <c r="C785" s="19">
        <v>2016</v>
      </c>
      <c r="D785" s="19" t="s">
        <v>444</v>
      </c>
      <c r="E785" s="16">
        <v>69</v>
      </c>
      <c r="F785" s="20">
        <v>23</v>
      </c>
      <c r="G785" s="21">
        <v>2.97</v>
      </c>
      <c r="H785" s="20">
        <v>7</v>
      </c>
      <c r="I785" s="20">
        <v>64</v>
      </c>
      <c r="J785" s="20">
        <v>74</v>
      </c>
      <c r="K785" s="20" t="s">
        <v>557</v>
      </c>
      <c r="L785" s="20">
        <v>52</v>
      </c>
      <c r="M785" s="20" t="s">
        <v>557</v>
      </c>
      <c r="N785" s="20">
        <v>72</v>
      </c>
      <c r="O785" s="20" t="s">
        <v>557</v>
      </c>
      <c r="P785" s="20">
        <v>71</v>
      </c>
      <c r="Q785" s="20">
        <v>73</v>
      </c>
      <c r="R785" s="19" t="s">
        <v>557</v>
      </c>
      <c r="S785" s="20">
        <v>76</v>
      </c>
      <c r="T785" s="20" t="s">
        <v>557</v>
      </c>
      <c r="U785" s="20" t="s">
        <v>557</v>
      </c>
      <c r="V785" s="20">
        <v>69</v>
      </c>
      <c r="W785" s="20">
        <v>69</v>
      </c>
      <c r="X785" s="19"/>
    </row>
    <row r="786" spans="1:24" s="15" customFormat="1" ht="13.8">
      <c r="A786" s="15" t="s">
        <v>76</v>
      </c>
      <c r="B786" s="19" t="s">
        <v>77</v>
      </c>
      <c r="C786" s="19">
        <v>2017</v>
      </c>
      <c r="D786" s="19" t="s">
        <v>444</v>
      </c>
      <c r="E786" s="16">
        <v>70</v>
      </c>
      <c r="F786" s="20">
        <v>23</v>
      </c>
      <c r="G786" s="21">
        <v>1.36</v>
      </c>
      <c r="H786" s="20">
        <v>8</v>
      </c>
      <c r="I786" s="20">
        <v>68</v>
      </c>
      <c r="J786" s="20">
        <v>72</v>
      </c>
      <c r="K786" s="20"/>
      <c r="L786" s="20">
        <v>62</v>
      </c>
      <c r="M786" s="20"/>
      <c r="N786" s="20">
        <v>72</v>
      </c>
      <c r="O786" s="20"/>
      <c r="P786" s="20">
        <v>71</v>
      </c>
      <c r="Q786" s="20">
        <v>73</v>
      </c>
      <c r="R786" s="19"/>
      <c r="S786" s="20">
        <v>73</v>
      </c>
      <c r="T786" s="20">
        <v>73</v>
      </c>
      <c r="U786" s="20"/>
      <c r="V786" s="20">
        <v>69</v>
      </c>
      <c r="W786" s="20">
        <v>70</v>
      </c>
      <c r="X786" s="19"/>
    </row>
    <row r="787" spans="1:24" s="15" customFormat="1" ht="13.8">
      <c r="A787" s="15" t="s">
        <v>76</v>
      </c>
      <c r="B787" s="19" t="s">
        <v>77</v>
      </c>
      <c r="C787" s="19">
        <v>2018</v>
      </c>
      <c r="D787" s="19" t="s">
        <v>444</v>
      </c>
      <c r="E787" s="16">
        <v>72</v>
      </c>
      <c r="F787" s="20">
        <v>21</v>
      </c>
      <c r="G787" s="21">
        <v>1.17</v>
      </c>
      <c r="H787" s="20">
        <v>8</v>
      </c>
      <c r="I787" s="20">
        <v>70</v>
      </c>
      <c r="J787" s="20">
        <v>74</v>
      </c>
      <c r="K787" s="20"/>
      <c r="L787" s="20">
        <v>70</v>
      </c>
      <c r="M787" s="20"/>
      <c r="N787" s="20">
        <v>72</v>
      </c>
      <c r="O787" s="20"/>
      <c r="P787" s="20">
        <v>71</v>
      </c>
      <c r="Q787" s="20">
        <v>77</v>
      </c>
      <c r="R787" s="19"/>
      <c r="S787" s="20">
        <v>67</v>
      </c>
      <c r="T787" s="20">
        <v>74</v>
      </c>
      <c r="U787" s="20"/>
      <c r="V787" s="20">
        <v>76</v>
      </c>
      <c r="W787" s="20">
        <v>70</v>
      </c>
      <c r="X787" s="19"/>
    </row>
    <row r="788" spans="1:24" s="15" customFormat="1" ht="13.8">
      <c r="A788" s="15" t="s">
        <v>76</v>
      </c>
      <c r="B788" s="19" t="s">
        <v>77</v>
      </c>
      <c r="C788" s="19">
        <v>2019</v>
      </c>
      <c r="D788" s="19" t="s">
        <v>444</v>
      </c>
      <c r="E788" s="16">
        <v>69</v>
      </c>
      <c r="F788" s="20">
        <v>23</v>
      </c>
      <c r="G788" s="21">
        <v>2.2802889999999998</v>
      </c>
      <c r="H788" s="20">
        <v>8</v>
      </c>
      <c r="I788" s="20">
        <v>65.260319999999993</v>
      </c>
      <c r="J788" s="20">
        <v>72.739680000000007</v>
      </c>
      <c r="K788" s="20" t="s">
        <v>557</v>
      </c>
      <c r="L788" s="20">
        <v>70</v>
      </c>
      <c r="M788" s="20" t="s">
        <v>557</v>
      </c>
      <c r="N788" s="20">
        <v>72</v>
      </c>
      <c r="O788" s="20" t="s">
        <v>557</v>
      </c>
      <c r="P788" s="20">
        <v>71</v>
      </c>
      <c r="Q788" s="20">
        <v>78</v>
      </c>
      <c r="R788" s="19" t="s">
        <v>557</v>
      </c>
      <c r="S788" s="20">
        <v>67</v>
      </c>
      <c r="T788" s="20">
        <v>71</v>
      </c>
      <c r="U788" s="20" t="s">
        <v>557</v>
      </c>
      <c r="V788" s="20">
        <v>55</v>
      </c>
      <c r="W788" s="20">
        <v>70</v>
      </c>
      <c r="X788" s="19"/>
    </row>
    <row r="789" spans="1:24" s="15" customFormat="1" ht="13.8">
      <c r="A789" s="15" t="s">
        <v>76</v>
      </c>
      <c r="B789" s="19" t="s">
        <v>77</v>
      </c>
      <c r="C789" s="19">
        <v>2020</v>
      </c>
      <c r="D789" s="19" t="s">
        <v>444</v>
      </c>
      <c r="E789" s="16">
        <v>69</v>
      </c>
      <c r="F789" s="20">
        <v>23</v>
      </c>
      <c r="G789" s="21">
        <v>1.4006700000000001</v>
      </c>
      <c r="H789" s="20">
        <v>8</v>
      </c>
      <c r="I789" s="20">
        <v>66.7029</v>
      </c>
      <c r="J789" s="20">
        <v>71.2971</v>
      </c>
      <c r="K789" s="20" t="s">
        <v>557</v>
      </c>
      <c r="L789" s="20">
        <v>70</v>
      </c>
      <c r="M789" s="20" t="s">
        <v>557</v>
      </c>
      <c r="N789" s="20">
        <v>72</v>
      </c>
      <c r="O789" s="20" t="s">
        <v>557</v>
      </c>
      <c r="P789" s="20">
        <v>71</v>
      </c>
      <c r="Q789" s="20">
        <v>76</v>
      </c>
      <c r="R789" s="19" t="s">
        <v>557</v>
      </c>
      <c r="S789" s="20">
        <v>67</v>
      </c>
      <c r="T789" s="20">
        <v>72</v>
      </c>
      <c r="U789" s="20" t="s">
        <v>557</v>
      </c>
      <c r="V789" s="20">
        <v>55</v>
      </c>
      <c r="W789" s="20">
        <v>69</v>
      </c>
      <c r="X789" s="19"/>
    </row>
    <row r="790" spans="1:24" s="15" customFormat="1" ht="13.8">
      <c r="A790" s="15" t="s">
        <v>76</v>
      </c>
      <c r="B790" s="19" t="s">
        <v>77</v>
      </c>
      <c r="C790" s="19">
        <v>2021</v>
      </c>
      <c r="D790" s="19" t="s">
        <v>444</v>
      </c>
      <c r="E790" s="16">
        <v>71</v>
      </c>
      <c r="F790" s="20">
        <v>22</v>
      </c>
      <c r="G790" s="21">
        <v>1.2998529999999999</v>
      </c>
      <c r="H790" s="20">
        <v>8</v>
      </c>
      <c r="I790" s="20">
        <v>68.861739999999998</v>
      </c>
      <c r="J790" s="20">
        <v>73.138260000000002</v>
      </c>
      <c r="K790" s="20"/>
      <c r="L790" s="20">
        <v>70.387029999999996</v>
      </c>
      <c r="M790" s="20"/>
      <c r="N790" s="20">
        <v>72.204040000000006</v>
      </c>
      <c r="O790" s="20"/>
      <c r="P790" s="20">
        <v>58.971130000000002</v>
      </c>
      <c r="Q790" s="20">
        <v>74.179630000000003</v>
      </c>
      <c r="R790" s="19"/>
      <c r="S790" s="20">
        <v>67.253810000000001</v>
      </c>
      <c r="T790" s="20">
        <v>75.27449</v>
      </c>
      <c r="U790" s="20"/>
      <c r="V790" s="20">
        <v>76.945790000000002</v>
      </c>
      <c r="W790" s="20">
        <v>68.81711</v>
      </c>
      <c r="X790" s="19"/>
    </row>
    <row r="791" spans="1:24" s="15" customFormat="1" ht="13.8">
      <c r="A791" s="15" t="s">
        <v>76</v>
      </c>
      <c r="B791" s="19" t="s">
        <v>77</v>
      </c>
      <c r="C791" s="19">
        <v>2022</v>
      </c>
      <c r="D791" s="19" t="s">
        <v>444</v>
      </c>
      <c r="E791" s="16">
        <v>72</v>
      </c>
      <c r="F791" s="20">
        <v>21</v>
      </c>
      <c r="G791" s="21">
        <v>0.64438300000000004</v>
      </c>
      <c r="H791" s="20">
        <v>8</v>
      </c>
      <c r="I791" s="20">
        <v>70.943209999999993</v>
      </c>
      <c r="J791" s="20">
        <v>73.056790000000007</v>
      </c>
      <c r="K791" s="20" t="s">
        <v>557</v>
      </c>
      <c r="L791" s="20">
        <v>70</v>
      </c>
      <c r="M791" s="20" t="s">
        <v>557</v>
      </c>
      <c r="N791" s="20">
        <v>72</v>
      </c>
      <c r="O791" s="20" t="s">
        <v>557</v>
      </c>
      <c r="P791" s="20">
        <v>71</v>
      </c>
      <c r="Q791" s="20">
        <v>74</v>
      </c>
      <c r="R791" s="19" t="s">
        <v>557</v>
      </c>
      <c r="S791" s="20">
        <v>67</v>
      </c>
      <c r="T791" s="20">
        <v>75</v>
      </c>
      <c r="U791" s="20" t="s">
        <v>557</v>
      </c>
      <c r="V791" s="20">
        <v>75</v>
      </c>
      <c r="W791" s="20">
        <v>70</v>
      </c>
      <c r="X791" s="19"/>
    </row>
    <row r="792" spans="1:24" s="15" customFormat="1" ht="13.8">
      <c r="A792" s="15" t="s">
        <v>76</v>
      </c>
      <c r="B792" s="19" t="s">
        <v>77</v>
      </c>
      <c r="C792" s="19">
        <v>2023</v>
      </c>
      <c r="D792" s="19" t="s">
        <v>444</v>
      </c>
      <c r="E792" s="16">
        <v>71</v>
      </c>
      <c r="F792" s="20">
        <v>20</v>
      </c>
      <c r="G792" s="21">
        <v>0.43356739999999999</v>
      </c>
      <c r="H792" s="20">
        <v>8</v>
      </c>
      <c r="I792" s="20">
        <v>70.28895</v>
      </c>
      <c r="J792" s="20">
        <v>71.71105</v>
      </c>
      <c r="K792" s="20"/>
      <c r="L792" s="20">
        <v>70.387029999999996</v>
      </c>
      <c r="M792" s="20"/>
      <c r="N792" s="20">
        <v>72.204040000000006</v>
      </c>
      <c r="O792" s="20"/>
      <c r="P792" s="20">
        <v>71.022450000000006</v>
      </c>
      <c r="Q792" s="20">
        <v>70.070769999999996</v>
      </c>
      <c r="R792" s="19"/>
      <c r="S792" s="20">
        <v>69.518090000000001</v>
      </c>
      <c r="T792" s="20">
        <v>75.27449</v>
      </c>
      <c r="U792" s="20"/>
      <c r="V792" s="20">
        <v>69.580529999999996</v>
      </c>
      <c r="W792" s="20">
        <v>70.613659999999996</v>
      </c>
      <c r="X792" s="19"/>
    </row>
    <row r="793" spans="1:24" s="15" customFormat="1" ht="13.8">
      <c r="A793" s="15" t="s">
        <v>76</v>
      </c>
      <c r="B793" s="19" t="s">
        <v>77</v>
      </c>
      <c r="C793" s="19">
        <v>2024</v>
      </c>
      <c r="D793" s="19" t="s">
        <v>444</v>
      </c>
      <c r="E793" s="16">
        <v>67</v>
      </c>
      <c r="F793" s="20">
        <v>25</v>
      </c>
      <c r="G793" s="21">
        <v>1.611189</v>
      </c>
      <c r="H793" s="20">
        <v>8</v>
      </c>
      <c r="I793" s="20">
        <v>64.357650000000007</v>
      </c>
      <c r="J793" s="20">
        <v>69.642349999999993</v>
      </c>
      <c r="K793" s="20"/>
      <c r="L793" s="20">
        <v>66.907420000000002</v>
      </c>
      <c r="M793" s="20"/>
      <c r="N793" s="20">
        <v>66.739130000000003</v>
      </c>
      <c r="O793" s="20"/>
      <c r="P793" s="20">
        <v>58.851039999999998</v>
      </c>
      <c r="Q793" s="20">
        <v>55.89913</v>
      </c>
      <c r="R793" s="19"/>
      <c r="S793" s="20">
        <v>78.153649999999999</v>
      </c>
      <c r="T793" s="20">
        <v>71.692350000000005</v>
      </c>
      <c r="U793" s="20"/>
      <c r="V793" s="20">
        <v>66.401169999999993</v>
      </c>
      <c r="W793" s="20">
        <v>70.533439999999999</v>
      </c>
      <c r="X793" s="19"/>
    </row>
    <row r="794" spans="1:24" s="15" customFormat="1">
      <c r="A794" s="68" t="s">
        <v>76</v>
      </c>
      <c r="B794" s="70" t="s">
        <v>77</v>
      </c>
      <c r="C794" s="70">
        <v>2025</v>
      </c>
      <c r="D794" s="73" t="str">
        <f>VLOOKUP(B794,'CPI Timeseries 2012 - 2025'!B:C,2,0)</f>
        <v>WE/EU</v>
      </c>
      <c r="E794" s="16">
        <v>66</v>
      </c>
      <c r="F794" s="70">
        <v>27</v>
      </c>
      <c r="G794" s="74">
        <v>1.8317399999999999</v>
      </c>
      <c r="H794" s="70">
        <v>8</v>
      </c>
      <c r="I794" s="75">
        <v>62.995950000000001</v>
      </c>
      <c r="J794" s="75">
        <v>69.004050000000007</v>
      </c>
      <c r="K794" s="75"/>
      <c r="L794" s="75">
        <v>66.826779999999999</v>
      </c>
      <c r="M794" s="75"/>
      <c r="N794" s="75">
        <v>66.723879999999994</v>
      </c>
      <c r="O794" s="75"/>
      <c r="P794" s="75">
        <v>58.821210000000001</v>
      </c>
      <c r="Q794" s="75">
        <v>55.469099999999997</v>
      </c>
      <c r="R794" s="75"/>
      <c r="S794" s="75">
        <v>78.146100000000004</v>
      </c>
      <c r="T794" s="75">
        <v>71.70599</v>
      </c>
      <c r="U794" s="75"/>
      <c r="V794" s="75">
        <v>56.619169999999997</v>
      </c>
      <c r="W794" s="75">
        <v>70.524439999999998</v>
      </c>
      <c r="X794" s="2"/>
    </row>
    <row r="795" spans="1:24" s="15" customFormat="1" ht="13.8">
      <c r="A795" s="15" t="s">
        <v>293</v>
      </c>
      <c r="B795" s="19" t="s">
        <v>294</v>
      </c>
      <c r="C795" s="19">
        <v>2012</v>
      </c>
      <c r="D795" s="19" t="s">
        <v>443</v>
      </c>
      <c r="E795" s="16">
        <v>35</v>
      </c>
      <c r="F795" s="20">
        <v>102</v>
      </c>
      <c r="G795" s="21">
        <v>2.1</v>
      </c>
      <c r="H795" s="20">
        <v>5</v>
      </c>
      <c r="I795" s="20">
        <v>32</v>
      </c>
      <c r="J795" s="20">
        <v>38</v>
      </c>
      <c r="K795" s="20">
        <v>32</v>
      </c>
      <c r="L795" s="20"/>
      <c r="M795" s="20"/>
      <c r="N795" s="20">
        <v>38</v>
      </c>
      <c r="O795" s="20"/>
      <c r="P795" s="20">
        <v>32</v>
      </c>
      <c r="Q795" s="20"/>
      <c r="R795" s="19"/>
      <c r="S795" s="20">
        <v>31</v>
      </c>
      <c r="T795" s="20"/>
      <c r="U795" s="20"/>
      <c r="V795" s="20">
        <v>42</v>
      </c>
      <c r="W795" s="20"/>
      <c r="X795" s="19"/>
    </row>
    <row r="796" spans="1:24" s="15" customFormat="1" ht="13.8">
      <c r="A796" s="15" t="s">
        <v>293</v>
      </c>
      <c r="B796" s="19" t="s">
        <v>294</v>
      </c>
      <c r="C796" s="19">
        <v>2013</v>
      </c>
      <c r="D796" s="19" t="s">
        <v>443</v>
      </c>
      <c r="E796" s="16">
        <v>34</v>
      </c>
      <c r="F796" s="20">
        <v>106</v>
      </c>
      <c r="G796" s="21">
        <v>1.5</v>
      </c>
      <c r="H796" s="20">
        <v>5</v>
      </c>
      <c r="I796" s="20">
        <v>32</v>
      </c>
      <c r="J796" s="20">
        <v>36</v>
      </c>
      <c r="K796" s="20">
        <v>32</v>
      </c>
      <c r="L796" s="20"/>
      <c r="M796" s="20"/>
      <c r="N796" s="20">
        <v>38</v>
      </c>
      <c r="O796" s="20"/>
      <c r="P796" s="20">
        <v>32</v>
      </c>
      <c r="Q796" s="20"/>
      <c r="R796" s="19"/>
      <c r="S796" s="20">
        <v>31</v>
      </c>
      <c r="T796" s="20"/>
      <c r="U796" s="20"/>
      <c r="V796" s="20">
        <v>38</v>
      </c>
      <c r="W796" s="20"/>
      <c r="X796" s="19"/>
    </row>
    <row r="797" spans="1:24" s="15" customFormat="1" ht="13.8">
      <c r="A797" s="15" t="s">
        <v>293</v>
      </c>
      <c r="B797" s="19" t="s">
        <v>294</v>
      </c>
      <c r="C797" s="19">
        <v>2014</v>
      </c>
      <c r="D797" s="19" t="s">
        <v>443</v>
      </c>
      <c r="E797" s="16">
        <v>37</v>
      </c>
      <c r="F797" s="20">
        <v>94</v>
      </c>
      <c r="G797" s="21">
        <v>4.190000057220459</v>
      </c>
      <c r="H797" s="20">
        <v>4</v>
      </c>
      <c r="I797" s="20">
        <v>30</v>
      </c>
      <c r="J797" s="20">
        <v>44</v>
      </c>
      <c r="K797" s="20"/>
      <c r="L797" s="20"/>
      <c r="M797" s="20"/>
      <c r="N797" s="20">
        <v>38</v>
      </c>
      <c r="O797" s="20"/>
      <c r="P797" s="20">
        <v>32</v>
      </c>
      <c r="Q797" s="20"/>
      <c r="R797" s="19"/>
      <c r="S797" s="20">
        <v>31</v>
      </c>
      <c r="T797" s="20"/>
      <c r="U797" s="20"/>
      <c r="V797" s="20">
        <v>49</v>
      </c>
      <c r="W797" s="20"/>
      <c r="X797" s="19"/>
    </row>
    <row r="798" spans="1:24" s="15" customFormat="1" ht="13.8">
      <c r="A798" s="15" t="s">
        <v>293</v>
      </c>
      <c r="B798" s="19" t="s">
        <v>294</v>
      </c>
      <c r="C798" s="19">
        <v>2015</v>
      </c>
      <c r="D798" s="19" t="s">
        <v>443</v>
      </c>
      <c r="E798" s="16">
        <v>34</v>
      </c>
      <c r="F798" s="20">
        <v>98</v>
      </c>
      <c r="G798" s="21">
        <v>1.6499999761581421</v>
      </c>
      <c r="H798" s="20">
        <v>4</v>
      </c>
      <c r="I798" s="20">
        <v>31</v>
      </c>
      <c r="J798" s="20">
        <v>37</v>
      </c>
      <c r="K798" s="20"/>
      <c r="L798" s="20"/>
      <c r="M798" s="20"/>
      <c r="N798" s="20">
        <v>38</v>
      </c>
      <c r="O798" s="20"/>
      <c r="P798" s="20">
        <v>32</v>
      </c>
      <c r="Q798" s="20"/>
      <c r="R798" s="19"/>
      <c r="S798" s="20">
        <v>31</v>
      </c>
      <c r="T798" s="20"/>
      <c r="U798" s="20"/>
      <c r="V798" s="20">
        <v>36</v>
      </c>
      <c r="W798" s="20"/>
      <c r="X798" s="19"/>
    </row>
    <row r="799" spans="1:24" s="15" customFormat="1" ht="13.8">
      <c r="A799" s="15" t="s">
        <v>293</v>
      </c>
      <c r="B799" s="19" t="s">
        <v>294</v>
      </c>
      <c r="C799" s="19">
        <v>2016</v>
      </c>
      <c r="D799" s="19" t="s">
        <v>443</v>
      </c>
      <c r="E799" s="16">
        <v>35</v>
      </c>
      <c r="F799" s="20">
        <v>101</v>
      </c>
      <c r="G799" s="21">
        <v>0.97</v>
      </c>
      <c r="H799" s="20">
        <v>4</v>
      </c>
      <c r="I799" s="20">
        <v>33</v>
      </c>
      <c r="J799" s="20">
        <v>36</v>
      </c>
      <c r="K799" s="20" t="s">
        <v>557</v>
      </c>
      <c r="L799" s="20" t="s">
        <v>557</v>
      </c>
      <c r="M799" s="20" t="s">
        <v>557</v>
      </c>
      <c r="N799" s="20">
        <v>37</v>
      </c>
      <c r="O799" s="20" t="s">
        <v>557</v>
      </c>
      <c r="P799" s="20">
        <v>34</v>
      </c>
      <c r="Q799" s="20" t="s">
        <v>557</v>
      </c>
      <c r="R799" s="19" t="s">
        <v>557</v>
      </c>
      <c r="S799" s="20">
        <v>32</v>
      </c>
      <c r="T799" s="20" t="s">
        <v>557</v>
      </c>
      <c r="U799" s="20" t="s">
        <v>557</v>
      </c>
      <c r="V799" s="20">
        <v>36</v>
      </c>
      <c r="W799" s="20" t="s">
        <v>557</v>
      </c>
      <c r="X799" s="19"/>
    </row>
    <row r="800" spans="1:24" s="15" customFormat="1" ht="13.8">
      <c r="A800" s="15" t="s">
        <v>293</v>
      </c>
      <c r="B800" s="19" t="s">
        <v>294</v>
      </c>
      <c r="C800" s="19">
        <v>2017</v>
      </c>
      <c r="D800" s="19" t="s">
        <v>443</v>
      </c>
      <c r="E800" s="16">
        <v>32</v>
      </c>
      <c r="F800" s="20">
        <v>117</v>
      </c>
      <c r="G800" s="21">
        <v>3.22</v>
      </c>
      <c r="H800" s="20">
        <v>4</v>
      </c>
      <c r="I800" s="20">
        <v>27</v>
      </c>
      <c r="J800" s="20">
        <v>37</v>
      </c>
      <c r="K800" s="20"/>
      <c r="L800" s="20"/>
      <c r="M800" s="20"/>
      <c r="N800" s="20">
        <v>37</v>
      </c>
      <c r="O800" s="20"/>
      <c r="P800" s="20">
        <v>35</v>
      </c>
      <c r="Q800" s="20"/>
      <c r="R800" s="19"/>
      <c r="S800" s="20">
        <v>32</v>
      </c>
      <c r="T800" s="20">
        <v>22</v>
      </c>
      <c r="U800" s="20"/>
      <c r="V800" s="20"/>
      <c r="W800" s="20"/>
      <c r="X800" s="19"/>
    </row>
    <row r="801" spans="1:24" s="15" customFormat="1" ht="13.8">
      <c r="A801" s="15" t="s">
        <v>293</v>
      </c>
      <c r="B801" s="19" t="s">
        <v>294</v>
      </c>
      <c r="C801" s="19">
        <v>2018</v>
      </c>
      <c r="D801" s="19" t="s">
        <v>443</v>
      </c>
      <c r="E801" s="16">
        <v>31</v>
      </c>
      <c r="F801" s="20">
        <v>124</v>
      </c>
      <c r="G801" s="21">
        <v>3.92</v>
      </c>
      <c r="H801" s="20">
        <v>4</v>
      </c>
      <c r="I801" s="20">
        <v>25</v>
      </c>
      <c r="J801" s="20">
        <v>37</v>
      </c>
      <c r="K801" s="20"/>
      <c r="L801" s="20"/>
      <c r="M801" s="20"/>
      <c r="N801" s="20">
        <v>37</v>
      </c>
      <c r="O801" s="20"/>
      <c r="P801" s="20">
        <v>35</v>
      </c>
      <c r="Q801" s="20"/>
      <c r="R801" s="19"/>
      <c r="S801" s="20">
        <v>32</v>
      </c>
      <c r="T801" s="20">
        <v>20</v>
      </c>
      <c r="U801" s="20"/>
      <c r="V801" s="20"/>
      <c r="W801" s="20"/>
      <c r="X801" s="19"/>
    </row>
    <row r="802" spans="1:24" s="15" customFormat="1" ht="13.8">
      <c r="A802" s="15" t="s">
        <v>293</v>
      </c>
      <c r="B802" s="19" t="s">
        <v>294</v>
      </c>
      <c r="C802" s="19">
        <v>2019</v>
      </c>
      <c r="D802" s="19" t="s">
        <v>443</v>
      </c>
      <c r="E802" s="16">
        <v>31</v>
      </c>
      <c r="F802" s="20">
        <v>123</v>
      </c>
      <c r="G802" s="21">
        <v>2.4076029999999999</v>
      </c>
      <c r="H802" s="20">
        <v>6</v>
      </c>
      <c r="I802" s="20">
        <v>27.05153</v>
      </c>
      <c r="J802" s="20">
        <v>34.94847</v>
      </c>
      <c r="K802" s="20" t="s">
        <v>557</v>
      </c>
      <c r="L802" s="20" t="s">
        <v>557</v>
      </c>
      <c r="M802" s="20">
        <v>33</v>
      </c>
      <c r="N802" s="20">
        <v>37</v>
      </c>
      <c r="O802" s="20" t="s">
        <v>557</v>
      </c>
      <c r="P802" s="20">
        <v>35</v>
      </c>
      <c r="Q802" s="20" t="s">
        <v>557</v>
      </c>
      <c r="R802" s="19" t="s">
        <v>557</v>
      </c>
      <c r="S802" s="20">
        <v>32</v>
      </c>
      <c r="T802" s="20">
        <v>20</v>
      </c>
      <c r="U802" s="20" t="s">
        <v>557</v>
      </c>
      <c r="V802" s="20">
        <v>29</v>
      </c>
      <c r="W802" s="20" t="s">
        <v>557</v>
      </c>
      <c r="X802" s="19"/>
    </row>
    <row r="803" spans="1:24" s="15" customFormat="1" ht="13.8">
      <c r="A803" s="15" t="s">
        <v>293</v>
      </c>
      <c r="B803" s="19" t="s">
        <v>294</v>
      </c>
      <c r="C803" s="19">
        <v>2020</v>
      </c>
      <c r="D803" s="19" t="s">
        <v>443</v>
      </c>
      <c r="E803" s="16">
        <v>30</v>
      </c>
      <c r="F803" s="20">
        <v>129</v>
      </c>
      <c r="G803" s="21">
        <v>2.3482919999999998</v>
      </c>
      <c r="H803" s="20">
        <v>6</v>
      </c>
      <c r="I803" s="20">
        <v>26.148800000000001</v>
      </c>
      <c r="J803" s="20">
        <v>33.851199999999999</v>
      </c>
      <c r="K803" s="20" t="s">
        <v>557</v>
      </c>
      <c r="L803" s="20" t="s">
        <v>557</v>
      </c>
      <c r="M803" s="20">
        <v>33</v>
      </c>
      <c r="N803" s="20">
        <v>37</v>
      </c>
      <c r="O803" s="20" t="s">
        <v>557</v>
      </c>
      <c r="P803" s="20">
        <v>35</v>
      </c>
      <c r="Q803" s="20" t="s">
        <v>557</v>
      </c>
      <c r="R803" s="19" t="s">
        <v>557</v>
      </c>
      <c r="S803" s="20">
        <v>32</v>
      </c>
      <c r="T803" s="20">
        <v>16</v>
      </c>
      <c r="U803" s="20" t="s">
        <v>557</v>
      </c>
      <c r="V803" s="20">
        <v>29</v>
      </c>
      <c r="W803" s="20" t="s">
        <v>557</v>
      </c>
      <c r="X803" s="19"/>
    </row>
    <row r="804" spans="1:24" s="15" customFormat="1" ht="13.8">
      <c r="A804" s="15" t="s">
        <v>293</v>
      </c>
      <c r="B804" s="19" t="s">
        <v>294</v>
      </c>
      <c r="C804" s="19">
        <v>2021</v>
      </c>
      <c r="D804" s="19" t="s">
        <v>443</v>
      </c>
      <c r="E804" s="16">
        <v>31</v>
      </c>
      <c r="F804" s="20">
        <v>124</v>
      </c>
      <c r="G804" s="21">
        <v>2.3954029999999999</v>
      </c>
      <c r="H804" s="20">
        <v>5</v>
      </c>
      <c r="I804" s="20">
        <v>27.059560000000001</v>
      </c>
      <c r="J804" s="20">
        <v>34.940440000000002</v>
      </c>
      <c r="K804" s="20"/>
      <c r="L804" s="20"/>
      <c r="M804" s="20">
        <v>28.855989999999998</v>
      </c>
      <c r="N804" s="20">
        <v>37.263190000000002</v>
      </c>
      <c r="O804" s="20"/>
      <c r="P804" s="20">
        <v>34.50329</v>
      </c>
      <c r="Q804" s="20"/>
      <c r="R804" s="19"/>
      <c r="S804" s="20">
        <v>32.418640000000003</v>
      </c>
      <c r="T804" s="20">
        <v>20.2957</v>
      </c>
      <c r="U804" s="20"/>
      <c r="V804" s="20"/>
      <c r="W804" s="20"/>
      <c r="X804" s="19"/>
    </row>
    <row r="805" spans="1:24" s="15" customFormat="1" ht="13.8">
      <c r="A805" s="15" t="s">
        <v>293</v>
      </c>
      <c r="B805" s="19" t="s">
        <v>294</v>
      </c>
      <c r="C805" s="19">
        <v>2022</v>
      </c>
      <c r="D805" s="19" t="s">
        <v>443</v>
      </c>
      <c r="E805" s="16">
        <v>29</v>
      </c>
      <c r="F805" s="20">
        <v>136</v>
      </c>
      <c r="G805" s="21">
        <v>2.0697049999999999</v>
      </c>
      <c r="H805" s="20">
        <v>6</v>
      </c>
      <c r="I805" s="20">
        <v>25.60568</v>
      </c>
      <c r="J805" s="20">
        <v>32.39432</v>
      </c>
      <c r="K805" s="20" t="s">
        <v>557</v>
      </c>
      <c r="L805" s="20" t="s">
        <v>557</v>
      </c>
      <c r="M805" s="20">
        <v>29</v>
      </c>
      <c r="N805" s="20">
        <v>37</v>
      </c>
      <c r="O805" s="20" t="s">
        <v>557</v>
      </c>
      <c r="P805" s="20">
        <v>35</v>
      </c>
      <c r="Q805" s="20" t="s">
        <v>557</v>
      </c>
      <c r="R805" s="19" t="s">
        <v>557</v>
      </c>
      <c r="S805" s="20">
        <v>32</v>
      </c>
      <c r="T805" s="20">
        <v>20</v>
      </c>
      <c r="U805" s="20" t="s">
        <v>557</v>
      </c>
      <c r="V805" s="20" t="s">
        <v>557</v>
      </c>
      <c r="W805" s="20">
        <v>24</v>
      </c>
      <c r="X805" s="19"/>
    </row>
    <row r="806" spans="1:24" s="15" customFormat="1" ht="13.8">
      <c r="A806" s="15" t="s">
        <v>293</v>
      </c>
      <c r="B806" s="19" t="s">
        <v>294</v>
      </c>
      <c r="C806" s="19">
        <v>2023</v>
      </c>
      <c r="D806" s="19" t="s">
        <v>443</v>
      </c>
      <c r="E806" s="16">
        <v>28</v>
      </c>
      <c r="F806" s="20">
        <v>136</v>
      </c>
      <c r="G806" s="21">
        <v>2.3245200000000001</v>
      </c>
      <c r="H806" s="20">
        <v>6</v>
      </c>
      <c r="I806" s="20">
        <v>24.18779</v>
      </c>
      <c r="J806" s="20">
        <v>31.81221</v>
      </c>
      <c r="K806" s="20"/>
      <c r="L806" s="20"/>
      <c r="M806" s="20">
        <v>32.845500000000001</v>
      </c>
      <c r="N806" s="20">
        <v>37.263190000000002</v>
      </c>
      <c r="O806" s="20"/>
      <c r="P806" s="20">
        <v>34.50329</v>
      </c>
      <c r="Q806" s="20"/>
      <c r="R806" s="19"/>
      <c r="S806" s="20">
        <v>23.709849999999999</v>
      </c>
      <c r="T806" s="20">
        <v>18.848890000000001</v>
      </c>
      <c r="U806" s="20"/>
      <c r="V806" s="20"/>
      <c r="W806" s="20">
        <v>23.00489</v>
      </c>
      <c r="X806" s="19"/>
    </row>
    <row r="807" spans="1:24" s="15" customFormat="1" ht="13.8">
      <c r="A807" s="15" t="s">
        <v>293</v>
      </c>
      <c r="B807" s="19" t="s">
        <v>294</v>
      </c>
      <c r="C807" s="19">
        <v>2024</v>
      </c>
      <c r="D807" s="19" t="s">
        <v>443</v>
      </c>
      <c r="E807" s="16">
        <v>27</v>
      </c>
      <c r="F807" s="20">
        <v>135</v>
      </c>
      <c r="G807" s="21">
        <v>1.3810070000000001</v>
      </c>
      <c r="H807" s="20">
        <v>8</v>
      </c>
      <c r="I807" s="20">
        <v>24.735150000000001</v>
      </c>
      <c r="J807" s="20">
        <v>29.264849999999999</v>
      </c>
      <c r="K807" s="20">
        <v>24.002410000000001</v>
      </c>
      <c r="L807" s="20"/>
      <c r="M807" s="20">
        <v>34.235579999999999</v>
      </c>
      <c r="N807" s="20">
        <v>34.521169999999998</v>
      </c>
      <c r="O807" s="20"/>
      <c r="P807" s="20">
        <v>32.267980000000001</v>
      </c>
      <c r="Q807" s="20"/>
      <c r="R807" s="19"/>
      <c r="S807" s="20">
        <v>23.70675</v>
      </c>
      <c r="T807" s="20">
        <v>18.306270000000001</v>
      </c>
      <c r="U807" s="20"/>
      <c r="V807" s="20">
        <v>22.708189999999998</v>
      </c>
      <c r="W807" s="20">
        <v>24.510169999999999</v>
      </c>
      <c r="X807" s="19"/>
    </row>
    <row r="808" spans="1:24" s="15" customFormat="1">
      <c r="A808" s="68" t="s">
        <v>293</v>
      </c>
      <c r="B808" s="70" t="s">
        <v>294</v>
      </c>
      <c r="C808" s="70">
        <v>2025</v>
      </c>
      <c r="D808" s="73" t="str">
        <f>VLOOKUP(B808,'CPI Timeseries 2012 - 2025'!B:C,2,0)</f>
        <v>SSA</v>
      </c>
      <c r="E808" s="16">
        <v>29</v>
      </c>
      <c r="F808" s="70">
        <v>135</v>
      </c>
      <c r="G808" s="74">
        <v>1.300502</v>
      </c>
      <c r="H808" s="70">
        <v>8</v>
      </c>
      <c r="I808" s="75">
        <v>26.867180000000001</v>
      </c>
      <c r="J808" s="75">
        <v>31.132819999999999</v>
      </c>
      <c r="K808" s="75">
        <v>23.974319999999999</v>
      </c>
      <c r="L808" s="75"/>
      <c r="M808" s="75">
        <v>34.241390000000003</v>
      </c>
      <c r="N808" s="75">
        <v>34.494399999999999</v>
      </c>
      <c r="O808" s="75"/>
      <c r="P808" s="75">
        <v>32.214660000000002</v>
      </c>
      <c r="Q808" s="75"/>
      <c r="R808" s="75"/>
      <c r="S808" s="75">
        <v>33.485080000000004</v>
      </c>
      <c r="T808" s="75">
        <v>25.838719999999999</v>
      </c>
      <c r="U808" s="75"/>
      <c r="V808" s="75">
        <v>19.419609999999999</v>
      </c>
      <c r="W808" s="75">
        <v>25.35689</v>
      </c>
      <c r="X808" s="2"/>
    </row>
    <row r="809" spans="1:24" s="15" customFormat="1" ht="13.8">
      <c r="A809" s="15" t="s">
        <v>224</v>
      </c>
      <c r="B809" s="19" t="s">
        <v>225</v>
      </c>
      <c r="C809" s="19">
        <v>2012</v>
      </c>
      <c r="D809" s="19" t="s">
        <v>443</v>
      </c>
      <c r="E809" s="16">
        <v>34</v>
      </c>
      <c r="F809" s="20">
        <v>105</v>
      </c>
      <c r="G809" s="21">
        <v>7</v>
      </c>
      <c r="H809" s="20">
        <v>5</v>
      </c>
      <c r="I809" s="20">
        <v>22</v>
      </c>
      <c r="J809" s="20">
        <v>45</v>
      </c>
      <c r="K809" s="20">
        <v>17</v>
      </c>
      <c r="L809" s="20"/>
      <c r="M809" s="20"/>
      <c r="N809" s="20"/>
      <c r="O809" s="20"/>
      <c r="P809" s="20">
        <v>32</v>
      </c>
      <c r="Q809" s="20"/>
      <c r="R809" s="19"/>
      <c r="S809" s="20">
        <v>41</v>
      </c>
      <c r="T809" s="20"/>
      <c r="U809" s="20">
        <v>23</v>
      </c>
      <c r="V809" s="20">
        <v>57</v>
      </c>
      <c r="W809" s="20"/>
      <c r="X809" s="19"/>
    </row>
    <row r="810" spans="1:24" s="15" customFormat="1" ht="13.8">
      <c r="A810" s="15" t="s">
        <v>224</v>
      </c>
      <c r="B810" s="19" t="s">
        <v>225</v>
      </c>
      <c r="C810" s="19">
        <v>2013</v>
      </c>
      <c r="D810" s="19" t="s">
        <v>443</v>
      </c>
      <c r="E810" s="16">
        <v>28</v>
      </c>
      <c r="F810" s="20">
        <v>127</v>
      </c>
      <c r="G810" s="21">
        <v>6.7</v>
      </c>
      <c r="H810" s="20">
        <v>5</v>
      </c>
      <c r="I810" s="20">
        <v>17</v>
      </c>
      <c r="J810" s="20">
        <v>39</v>
      </c>
      <c r="K810" s="20">
        <v>17</v>
      </c>
      <c r="L810" s="20"/>
      <c r="M810" s="20"/>
      <c r="N810" s="20"/>
      <c r="O810" s="20"/>
      <c r="P810" s="20">
        <v>32</v>
      </c>
      <c r="Q810" s="20"/>
      <c r="R810" s="19"/>
      <c r="S810" s="20">
        <v>31</v>
      </c>
      <c r="T810" s="20"/>
      <c r="U810" s="20">
        <v>12</v>
      </c>
      <c r="V810" s="20">
        <v>50</v>
      </c>
      <c r="W810" s="20"/>
      <c r="X810" s="19"/>
    </row>
    <row r="811" spans="1:24" s="15" customFormat="1" ht="13.8">
      <c r="A811" s="15" t="s">
        <v>224</v>
      </c>
      <c r="B811" s="19" t="s">
        <v>225</v>
      </c>
      <c r="C811" s="19">
        <v>2014</v>
      </c>
      <c r="D811" s="19" t="s">
        <v>443</v>
      </c>
      <c r="E811" s="16">
        <v>29</v>
      </c>
      <c r="F811" s="20">
        <v>126</v>
      </c>
      <c r="G811" s="21">
        <v>7.5500001907348633</v>
      </c>
      <c r="H811" s="20">
        <v>5</v>
      </c>
      <c r="I811" s="20">
        <v>17</v>
      </c>
      <c r="J811" s="20">
        <v>41</v>
      </c>
      <c r="K811" s="20">
        <v>15</v>
      </c>
      <c r="L811" s="20"/>
      <c r="M811" s="20"/>
      <c r="N811" s="20"/>
      <c r="O811" s="20"/>
      <c r="P811" s="20">
        <v>32</v>
      </c>
      <c r="Q811" s="20"/>
      <c r="R811" s="19"/>
      <c r="S811" s="20">
        <v>31</v>
      </c>
      <c r="T811" s="20"/>
      <c r="U811" s="20">
        <v>12</v>
      </c>
      <c r="V811" s="20">
        <v>54</v>
      </c>
      <c r="W811" s="20"/>
      <c r="X811" s="19"/>
    </row>
    <row r="812" spans="1:24" s="15" customFormat="1" ht="13.8">
      <c r="A812" s="15" t="s">
        <v>224</v>
      </c>
      <c r="B812" s="19" t="s">
        <v>225</v>
      </c>
      <c r="C812" s="19">
        <v>2015</v>
      </c>
      <c r="D812" s="19" t="s">
        <v>443</v>
      </c>
      <c r="E812" s="16">
        <v>28</v>
      </c>
      <c r="F812" s="20">
        <v>123</v>
      </c>
      <c r="G812" s="21">
        <v>6.6700000762939453</v>
      </c>
      <c r="H812" s="20">
        <v>5</v>
      </c>
      <c r="I812" s="20">
        <v>17</v>
      </c>
      <c r="J812" s="20">
        <v>39</v>
      </c>
      <c r="K812" s="20">
        <v>15</v>
      </c>
      <c r="L812" s="20"/>
      <c r="M812" s="20"/>
      <c r="N812" s="20"/>
      <c r="O812" s="20"/>
      <c r="P812" s="20">
        <v>32</v>
      </c>
      <c r="Q812" s="20"/>
      <c r="R812" s="19"/>
      <c r="S812" s="20">
        <v>31</v>
      </c>
      <c r="T812" s="20"/>
      <c r="U812" s="20">
        <v>12</v>
      </c>
      <c r="V812" s="20">
        <v>49</v>
      </c>
      <c r="W812" s="20"/>
      <c r="X812" s="19"/>
    </row>
    <row r="813" spans="1:24" s="15" customFormat="1" ht="13.8">
      <c r="A813" s="15" t="s">
        <v>224</v>
      </c>
      <c r="B813" s="19" t="s">
        <v>225</v>
      </c>
      <c r="C813" s="19">
        <v>2016</v>
      </c>
      <c r="D813" s="19" t="s">
        <v>443</v>
      </c>
      <c r="E813" s="16">
        <v>26</v>
      </c>
      <c r="F813" s="20">
        <v>145</v>
      </c>
      <c r="G813" s="21">
        <v>7.2</v>
      </c>
      <c r="H813" s="20">
        <v>5</v>
      </c>
      <c r="I813" s="20">
        <v>14</v>
      </c>
      <c r="J813" s="20">
        <v>38</v>
      </c>
      <c r="K813" s="20">
        <v>5</v>
      </c>
      <c r="L813" s="20" t="s">
        <v>557</v>
      </c>
      <c r="M813" s="20" t="s">
        <v>557</v>
      </c>
      <c r="N813" s="20" t="s">
        <v>557</v>
      </c>
      <c r="O813" s="20" t="s">
        <v>557</v>
      </c>
      <c r="P813" s="20">
        <v>34</v>
      </c>
      <c r="Q813" s="20" t="s">
        <v>557</v>
      </c>
      <c r="R813" s="19" t="s">
        <v>557</v>
      </c>
      <c r="S813" s="20">
        <v>32</v>
      </c>
      <c r="T813" s="20" t="s">
        <v>557</v>
      </c>
      <c r="U813" s="20">
        <v>13</v>
      </c>
      <c r="V813" s="20">
        <v>44</v>
      </c>
      <c r="W813" s="20" t="s">
        <v>557</v>
      </c>
      <c r="X813" s="19"/>
    </row>
    <row r="814" spans="1:24" s="15" customFormat="1" ht="13.8">
      <c r="A814" s="15" t="s">
        <v>224</v>
      </c>
      <c r="B814" s="19" t="s">
        <v>225</v>
      </c>
      <c r="C814" s="19">
        <v>2017</v>
      </c>
      <c r="D814" s="19" t="s">
        <v>443</v>
      </c>
      <c r="E814" s="16">
        <v>30</v>
      </c>
      <c r="F814" s="20">
        <v>130</v>
      </c>
      <c r="G814" s="21">
        <v>6.22</v>
      </c>
      <c r="H814" s="20">
        <v>6</v>
      </c>
      <c r="I814" s="20">
        <v>20</v>
      </c>
      <c r="J814" s="20">
        <v>40</v>
      </c>
      <c r="K814" s="20">
        <v>9</v>
      </c>
      <c r="L814" s="20"/>
      <c r="M814" s="20"/>
      <c r="N814" s="20"/>
      <c r="O814" s="20"/>
      <c r="P814" s="20">
        <v>35</v>
      </c>
      <c r="Q814" s="20"/>
      <c r="R814" s="19"/>
      <c r="S814" s="20">
        <v>29</v>
      </c>
      <c r="T814" s="20">
        <v>35</v>
      </c>
      <c r="U814" s="20">
        <v>18</v>
      </c>
      <c r="V814" s="20">
        <v>53</v>
      </c>
      <c r="W814" s="20"/>
      <c r="X814" s="19"/>
    </row>
    <row r="815" spans="1:24" s="15" customFormat="1" ht="13.8">
      <c r="A815" s="15" t="s">
        <v>224</v>
      </c>
      <c r="B815" s="19" t="s">
        <v>225</v>
      </c>
      <c r="C815" s="19">
        <v>2018</v>
      </c>
      <c r="D815" s="19" t="s">
        <v>443</v>
      </c>
      <c r="E815" s="16">
        <v>37</v>
      </c>
      <c r="F815" s="20">
        <v>93</v>
      </c>
      <c r="G815" s="21">
        <v>9.44</v>
      </c>
      <c r="H815" s="20">
        <v>6</v>
      </c>
      <c r="I815" s="20">
        <v>22</v>
      </c>
      <c r="J815" s="20">
        <v>52</v>
      </c>
      <c r="K815" s="20">
        <v>9</v>
      </c>
      <c r="L815" s="20"/>
      <c r="M815" s="20"/>
      <c r="N815" s="20"/>
      <c r="O815" s="20"/>
      <c r="P815" s="20">
        <v>47</v>
      </c>
      <c r="Q815" s="20"/>
      <c r="R815" s="19"/>
      <c r="S815" s="20">
        <v>24</v>
      </c>
      <c r="T815" s="20">
        <v>66</v>
      </c>
      <c r="U815" s="20">
        <v>18</v>
      </c>
      <c r="V815" s="20">
        <v>57</v>
      </c>
      <c r="W815" s="20"/>
      <c r="X815" s="19"/>
    </row>
    <row r="816" spans="1:24" s="15" customFormat="1" ht="13.8">
      <c r="A816" s="15" t="s">
        <v>224</v>
      </c>
      <c r="B816" s="19" t="s">
        <v>225</v>
      </c>
      <c r="C816" s="19">
        <v>2019</v>
      </c>
      <c r="D816" s="19" t="s">
        <v>443</v>
      </c>
      <c r="E816" s="16">
        <v>37</v>
      </c>
      <c r="F816" s="20">
        <v>96</v>
      </c>
      <c r="G816" s="21">
        <v>5.9803280000000001</v>
      </c>
      <c r="H816" s="20">
        <v>7</v>
      </c>
      <c r="I816" s="20">
        <v>27.192260000000001</v>
      </c>
      <c r="J816" s="20">
        <v>46.807740000000003</v>
      </c>
      <c r="K816" s="20">
        <v>11</v>
      </c>
      <c r="L816" s="20" t="s">
        <v>557</v>
      </c>
      <c r="M816" s="20">
        <v>33</v>
      </c>
      <c r="N816" s="20" t="s">
        <v>557</v>
      </c>
      <c r="O816" s="20" t="s">
        <v>557</v>
      </c>
      <c r="P816" s="20">
        <v>47</v>
      </c>
      <c r="Q816" s="20" t="s">
        <v>557</v>
      </c>
      <c r="R816" s="19" t="s">
        <v>557</v>
      </c>
      <c r="S816" s="20">
        <v>34</v>
      </c>
      <c r="T816" s="20">
        <v>58</v>
      </c>
      <c r="U816" s="20">
        <v>27</v>
      </c>
      <c r="V816" s="20">
        <v>50</v>
      </c>
      <c r="W816" s="20" t="s">
        <v>557</v>
      </c>
      <c r="X816" s="19"/>
    </row>
    <row r="817" spans="1:24" s="15" customFormat="1" ht="13.8">
      <c r="A817" s="15" t="s">
        <v>224</v>
      </c>
      <c r="B817" s="19" t="s">
        <v>225</v>
      </c>
      <c r="C817" s="19">
        <v>2020</v>
      </c>
      <c r="D817" s="19" t="s">
        <v>443</v>
      </c>
      <c r="E817" s="16">
        <v>37</v>
      </c>
      <c r="F817" s="20">
        <v>102</v>
      </c>
      <c r="G817" s="21">
        <v>3.193978</v>
      </c>
      <c r="H817" s="20">
        <v>8</v>
      </c>
      <c r="I817" s="20">
        <v>31.761880000000001</v>
      </c>
      <c r="J817" s="20">
        <v>42.238120000000002</v>
      </c>
      <c r="K817" s="20">
        <v>11</v>
      </c>
      <c r="L817" s="20" t="s">
        <v>557</v>
      </c>
      <c r="M817" s="20">
        <v>33</v>
      </c>
      <c r="N817" s="20" t="s">
        <v>557</v>
      </c>
      <c r="O817" s="20" t="s">
        <v>557</v>
      </c>
      <c r="P817" s="20">
        <v>47</v>
      </c>
      <c r="Q817" s="20" t="s">
        <v>557</v>
      </c>
      <c r="R817" s="19" t="s">
        <v>557</v>
      </c>
      <c r="S817" s="20">
        <v>41</v>
      </c>
      <c r="T817" s="20">
        <v>54</v>
      </c>
      <c r="U817" s="20">
        <v>27</v>
      </c>
      <c r="V817" s="20">
        <v>50</v>
      </c>
      <c r="W817" s="20">
        <v>32</v>
      </c>
      <c r="X817" s="19"/>
    </row>
    <row r="818" spans="1:24" s="15" customFormat="1" ht="13.8">
      <c r="A818" s="15" t="s">
        <v>224</v>
      </c>
      <c r="B818" s="19" t="s">
        <v>225</v>
      </c>
      <c r="C818" s="19">
        <v>2021</v>
      </c>
      <c r="D818" s="19" t="s">
        <v>443</v>
      </c>
      <c r="E818" s="16">
        <v>37</v>
      </c>
      <c r="F818" s="20">
        <v>102</v>
      </c>
      <c r="G818" s="21">
        <v>3.3836279999999999</v>
      </c>
      <c r="H818" s="20">
        <v>8</v>
      </c>
      <c r="I818" s="20">
        <v>31.43393</v>
      </c>
      <c r="J818" s="20">
        <v>42.566070000000003</v>
      </c>
      <c r="K818" s="20">
        <v>16.247199999999999</v>
      </c>
      <c r="L818" s="20"/>
      <c r="M818" s="20">
        <v>24.86647</v>
      </c>
      <c r="N818" s="20"/>
      <c r="O818" s="20"/>
      <c r="P818" s="20">
        <v>46.737209999999997</v>
      </c>
      <c r="Q818" s="20"/>
      <c r="R818" s="19"/>
      <c r="S818" s="20">
        <v>41.127429999999997</v>
      </c>
      <c r="T818" s="20">
        <v>56.465960000000003</v>
      </c>
      <c r="U818" s="20">
        <v>26.78049</v>
      </c>
      <c r="V818" s="20">
        <v>54.499290000000002</v>
      </c>
      <c r="W818" s="20">
        <v>29.292840000000002</v>
      </c>
      <c r="X818" s="19"/>
    </row>
    <row r="819" spans="1:24" s="15" customFormat="1" ht="13.8">
      <c r="A819" s="15" t="s">
        <v>224</v>
      </c>
      <c r="B819" s="19" t="s">
        <v>225</v>
      </c>
      <c r="C819" s="19">
        <v>2022</v>
      </c>
      <c r="D819" s="19" t="s">
        <v>443</v>
      </c>
      <c r="E819" s="16">
        <v>34</v>
      </c>
      <c r="F819" s="20">
        <v>110</v>
      </c>
      <c r="G819" s="21">
        <v>3.762664</v>
      </c>
      <c r="H819" s="20">
        <v>7</v>
      </c>
      <c r="I819" s="20">
        <v>27.829229999999999</v>
      </c>
      <c r="J819" s="20">
        <v>40.170769999999997</v>
      </c>
      <c r="K819" s="20">
        <v>16</v>
      </c>
      <c r="L819" s="20" t="s">
        <v>557</v>
      </c>
      <c r="M819" s="20">
        <v>25</v>
      </c>
      <c r="N819" s="20" t="s">
        <v>557</v>
      </c>
      <c r="O819" s="20" t="s">
        <v>557</v>
      </c>
      <c r="P819" s="20">
        <v>47</v>
      </c>
      <c r="Q819" s="20" t="s">
        <v>557</v>
      </c>
      <c r="R819" s="19" t="s">
        <v>557</v>
      </c>
      <c r="S819" s="20">
        <v>39</v>
      </c>
      <c r="T819" s="20">
        <v>57</v>
      </c>
      <c r="U819" s="20">
        <v>27</v>
      </c>
      <c r="V819" s="20" t="s">
        <v>557</v>
      </c>
      <c r="W819" s="20">
        <v>30</v>
      </c>
      <c r="X819" s="19"/>
    </row>
    <row r="820" spans="1:24" s="15" customFormat="1" ht="13.8">
      <c r="A820" s="15" t="s">
        <v>224</v>
      </c>
      <c r="B820" s="19" t="s">
        <v>225</v>
      </c>
      <c r="C820" s="19">
        <v>2023</v>
      </c>
      <c r="D820" s="19" t="s">
        <v>443</v>
      </c>
      <c r="E820" s="16">
        <v>37</v>
      </c>
      <c r="F820" s="20">
        <v>98</v>
      </c>
      <c r="G820" s="21">
        <v>3.338873</v>
      </c>
      <c r="H820" s="20">
        <v>7</v>
      </c>
      <c r="I820" s="20">
        <v>31.524249999999999</v>
      </c>
      <c r="J820" s="20">
        <v>42.475749999999998</v>
      </c>
      <c r="K820" s="20">
        <v>21.45646</v>
      </c>
      <c r="L820" s="20"/>
      <c r="M820" s="20">
        <v>28.855989999999998</v>
      </c>
      <c r="N820" s="20"/>
      <c r="O820" s="20"/>
      <c r="P820" s="20">
        <v>46.737209999999997</v>
      </c>
      <c r="Q820" s="20"/>
      <c r="R820" s="19"/>
      <c r="S820" s="20">
        <v>41.127429999999997</v>
      </c>
      <c r="T820" s="20">
        <v>58.63617</v>
      </c>
      <c r="U820" s="20">
        <v>35.111879999999999</v>
      </c>
      <c r="V820" s="20"/>
      <c r="W820" s="20">
        <v>30.191120000000002</v>
      </c>
      <c r="X820" s="19"/>
    </row>
    <row r="821" spans="1:24" s="15" customFormat="1" ht="13.8">
      <c r="A821" s="15" t="s">
        <v>224</v>
      </c>
      <c r="B821" s="19" t="s">
        <v>225</v>
      </c>
      <c r="C821" s="19">
        <v>2024</v>
      </c>
      <c r="D821" s="19" t="s">
        <v>443</v>
      </c>
      <c r="E821" s="16">
        <v>38</v>
      </c>
      <c r="F821" s="20">
        <v>96</v>
      </c>
      <c r="G821" s="21">
        <v>3.1908050000000001</v>
      </c>
      <c r="H821" s="20">
        <v>7</v>
      </c>
      <c r="I821" s="20">
        <v>32.76708</v>
      </c>
      <c r="J821" s="20">
        <v>43.23292</v>
      </c>
      <c r="K821" s="20">
        <v>20.656559999999999</v>
      </c>
      <c r="L821" s="20"/>
      <c r="M821" s="20">
        <v>29.937519999999999</v>
      </c>
      <c r="N821" s="20"/>
      <c r="O821" s="20"/>
      <c r="P821" s="20">
        <v>45.559510000000003</v>
      </c>
      <c r="Q821" s="20"/>
      <c r="R821" s="19"/>
      <c r="S821" s="20">
        <v>41.855710000000002</v>
      </c>
      <c r="T821" s="20">
        <v>57.319180000000003</v>
      </c>
      <c r="U821" s="20">
        <v>39.171520000000001</v>
      </c>
      <c r="V821" s="20"/>
      <c r="W821" s="20">
        <v>31.457080000000001</v>
      </c>
      <c r="X821" s="19"/>
    </row>
    <row r="822" spans="1:24" s="15" customFormat="1">
      <c r="A822" s="68" t="s">
        <v>224</v>
      </c>
      <c r="B822" s="70" t="s">
        <v>225</v>
      </c>
      <c r="C822" s="70">
        <v>2025</v>
      </c>
      <c r="D822" s="73" t="str">
        <f>VLOOKUP(B822,'CPI Timeseries 2012 - 2025'!B:C,2,0)</f>
        <v>SSA</v>
      </c>
      <c r="E822" s="16">
        <v>37</v>
      </c>
      <c r="F822" s="70">
        <v>99</v>
      </c>
      <c r="G822" s="74">
        <v>2.5035470000000002</v>
      </c>
      <c r="H822" s="70">
        <v>8</v>
      </c>
      <c r="I822" s="75">
        <v>32.894179999999999</v>
      </c>
      <c r="J822" s="75">
        <v>41.105820000000001</v>
      </c>
      <c r="K822" s="75">
        <v>20.62847</v>
      </c>
      <c r="L822" s="75"/>
      <c r="M822" s="75">
        <v>38.539949999999997</v>
      </c>
      <c r="N822" s="75"/>
      <c r="O822" s="75"/>
      <c r="P822" s="75">
        <v>45.51793</v>
      </c>
      <c r="Q822" s="75"/>
      <c r="R822" s="75"/>
      <c r="S822" s="75">
        <v>35.845219999999998</v>
      </c>
      <c r="T822" s="75">
        <v>56.645090000000003</v>
      </c>
      <c r="U822" s="75">
        <v>39.177059999999997</v>
      </c>
      <c r="V822" s="75">
        <v>28.25451</v>
      </c>
      <c r="W822" s="75">
        <v>31.437139999999999</v>
      </c>
      <c r="X822" s="2"/>
    </row>
    <row r="823" spans="1:24" s="15" customFormat="1" ht="13.8">
      <c r="A823" s="15" t="s">
        <v>136</v>
      </c>
      <c r="B823" s="19" t="s">
        <v>137</v>
      </c>
      <c r="C823" s="19">
        <v>2012</v>
      </c>
      <c r="D823" s="19" t="s">
        <v>441</v>
      </c>
      <c r="E823" s="16">
        <v>52</v>
      </c>
      <c r="F823" s="20">
        <v>51</v>
      </c>
      <c r="G823" s="21">
        <v>6</v>
      </c>
      <c r="H823" s="20">
        <v>6</v>
      </c>
      <c r="I823" s="20">
        <v>42</v>
      </c>
      <c r="J823" s="20">
        <v>62</v>
      </c>
      <c r="K823" s="20"/>
      <c r="L823" s="20"/>
      <c r="M823" s="20">
        <v>49</v>
      </c>
      <c r="N823" s="20"/>
      <c r="O823" s="20">
        <v>44</v>
      </c>
      <c r="P823" s="20">
        <v>32</v>
      </c>
      <c r="Q823" s="20"/>
      <c r="R823" s="19"/>
      <c r="S823" s="20"/>
      <c r="T823" s="20"/>
      <c r="U823" s="20">
        <v>47</v>
      </c>
      <c r="V823" s="20">
        <v>68</v>
      </c>
      <c r="W823" s="20">
        <v>70</v>
      </c>
      <c r="X823" s="19"/>
    </row>
    <row r="824" spans="1:24" s="15" customFormat="1" ht="13.8">
      <c r="A824" s="15" t="s">
        <v>136</v>
      </c>
      <c r="B824" s="19" t="s">
        <v>137</v>
      </c>
      <c r="C824" s="19">
        <v>2013</v>
      </c>
      <c r="D824" s="19" t="s">
        <v>441</v>
      </c>
      <c r="E824" s="16">
        <v>49</v>
      </c>
      <c r="F824" s="20">
        <v>55</v>
      </c>
      <c r="G824" s="21">
        <v>6.9</v>
      </c>
      <c r="H824" s="20">
        <v>6</v>
      </c>
      <c r="I824" s="20">
        <v>38</v>
      </c>
      <c r="J824" s="20">
        <v>60</v>
      </c>
      <c r="K824" s="20"/>
      <c r="L824" s="20"/>
      <c r="M824" s="20">
        <v>49</v>
      </c>
      <c r="N824" s="20"/>
      <c r="O824" s="20">
        <v>44</v>
      </c>
      <c r="P824" s="20">
        <v>22</v>
      </c>
      <c r="Q824" s="20"/>
      <c r="R824" s="19"/>
      <c r="S824" s="20"/>
      <c r="T824" s="20"/>
      <c r="U824" s="20">
        <v>47</v>
      </c>
      <c r="V824" s="20">
        <v>64</v>
      </c>
      <c r="W824" s="20">
        <v>70</v>
      </c>
      <c r="X824" s="19"/>
    </row>
    <row r="825" spans="1:24" s="15" customFormat="1" ht="13.8">
      <c r="A825" s="15" t="s">
        <v>136</v>
      </c>
      <c r="B825" s="19" t="s">
        <v>137</v>
      </c>
      <c r="C825" s="19">
        <v>2014</v>
      </c>
      <c r="D825" s="19" t="s">
        <v>441</v>
      </c>
      <c r="E825" s="16">
        <v>52</v>
      </c>
      <c r="F825" s="20">
        <v>51</v>
      </c>
      <c r="G825" s="21">
        <v>6.4699997901916504</v>
      </c>
      <c r="H825" s="20">
        <v>6</v>
      </c>
      <c r="I825" s="20">
        <v>41</v>
      </c>
      <c r="J825" s="20">
        <v>63</v>
      </c>
      <c r="K825" s="20"/>
      <c r="L825" s="20"/>
      <c r="M825" s="20">
        <v>49</v>
      </c>
      <c r="N825" s="20"/>
      <c r="O825" s="20">
        <v>44</v>
      </c>
      <c r="P825" s="20">
        <v>32</v>
      </c>
      <c r="Q825" s="20"/>
      <c r="R825" s="19"/>
      <c r="S825" s="20"/>
      <c r="T825" s="20"/>
      <c r="U825" s="20">
        <v>47</v>
      </c>
      <c r="V825" s="20">
        <v>77</v>
      </c>
      <c r="W825" s="20">
        <v>65</v>
      </c>
      <c r="X825" s="19"/>
    </row>
    <row r="826" spans="1:24" s="15" customFormat="1" ht="13.8">
      <c r="A826" s="15" t="s">
        <v>136</v>
      </c>
      <c r="B826" s="19" t="s">
        <v>137</v>
      </c>
      <c r="C826" s="19">
        <v>2015</v>
      </c>
      <c r="D826" s="19" t="s">
        <v>441</v>
      </c>
      <c r="E826" s="16">
        <v>52</v>
      </c>
      <c r="F826" s="20">
        <v>48</v>
      </c>
      <c r="G826" s="21">
        <v>6.5300002098083496</v>
      </c>
      <c r="H826" s="20">
        <v>5</v>
      </c>
      <c r="I826" s="20">
        <v>41</v>
      </c>
      <c r="J826" s="20">
        <v>63</v>
      </c>
      <c r="K826" s="20"/>
      <c r="L826" s="20"/>
      <c r="M826" s="20">
        <v>53</v>
      </c>
      <c r="N826" s="20"/>
      <c r="O826" s="20">
        <v>44</v>
      </c>
      <c r="P826" s="20">
        <v>32</v>
      </c>
      <c r="Q826" s="20"/>
      <c r="R826" s="19"/>
      <c r="S826" s="20"/>
      <c r="T826" s="20"/>
      <c r="U826" s="20"/>
      <c r="V826" s="20">
        <v>69</v>
      </c>
      <c r="W826" s="20">
        <v>62</v>
      </c>
      <c r="X826" s="19"/>
    </row>
    <row r="827" spans="1:24" s="15" customFormat="1" ht="13.8">
      <c r="A827" s="15" t="s">
        <v>136</v>
      </c>
      <c r="B827" s="19" t="s">
        <v>137</v>
      </c>
      <c r="C827" s="19">
        <v>2016</v>
      </c>
      <c r="D827" s="19" t="s">
        <v>441</v>
      </c>
      <c r="E827" s="16">
        <v>57</v>
      </c>
      <c r="F827" s="20">
        <v>44</v>
      </c>
      <c r="G827" s="21">
        <v>3.61</v>
      </c>
      <c r="H827" s="20">
        <v>6</v>
      </c>
      <c r="I827" s="20">
        <v>51</v>
      </c>
      <c r="J827" s="20">
        <v>63</v>
      </c>
      <c r="K827" s="20" t="s">
        <v>557</v>
      </c>
      <c r="L827" s="20" t="s">
        <v>557</v>
      </c>
      <c r="M827" s="20">
        <v>53</v>
      </c>
      <c r="N827" s="20" t="s">
        <v>557</v>
      </c>
      <c r="O827" s="20">
        <v>49</v>
      </c>
      <c r="P827" s="20">
        <v>47</v>
      </c>
      <c r="Q827" s="20" t="s">
        <v>557</v>
      </c>
      <c r="R827" s="19" t="s">
        <v>557</v>
      </c>
      <c r="S827" s="20" t="s">
        <v>557</v>
      </c>
      <c r="T827" s="20">
        <v>65</v>
      </c>
      <c r="U827" s="20" t="s">
        <v>557</v>
      </c>
      <c r="V827" s="20">
        <v>68</v>
      </c>
      <c r="W827" s="20">
        <v>61</v>
      </c>
      <c r="X827" s="19"/>
    </row>
    <row r="828" spans="1:24" s="15" customFormat="1" ht="13.8">
      <c r="A828" s="15" t="s">
        <v>136</v>
      </c>
      <c r="B828" s="19" t="s">
        <v>137</v>
      </c>
      <c r="C828" s="19">
        <v>2017</v>
      </c>
      <c r="D828" s="19" t="s">
        <v>441</v>
      </c>
      <c r="E828" s="16">
        <v>56</v>
      </c>
      <c r="F828" s="20">
        <v>46</v>
      </c>
      <c r="G828" s="21">
        <v>3.1</v>
      </c>
      <c r="H828" s="20">
        <v>6</v>
      </c>
      <c r="I828" s="20">
        <v>51</v>
      </c>
      <c r="J828" s="20">
        <v>61</v>
      </c>
      <c r="K828" s="20"/>
      <c r="L828" s="20"/>
      <c r="M828" s="20">
        <v>53</v>
      </c>
      <c r="N828" s="20"/>
      <c r="O828" s="20">
        <v>50</v>
      </c>
      <c r="P828" s="20">
        <v>47</v>
      </c>
      <c r="Q828" s="20"/>
      <c r="R828" s="19"/>
      <c r="S828" s="20"/>
      <c r="T828" s="20">
        <v>67</v>
      </c>
      <c r="U828" s="20"/>
      <c r="V828" s="20">
        <v>59</v>
      </c>
      <c r="W828" s="20">
        <v>63</v>
      </c>
      <c r="X828" s="19"/>
    </row>
    <row r="829" spans="1:24" s="15" customFormat="1" ht="13.8">
      <c r="A829" s="15" t="s">
        <v>136</v>
      </c>
      <c r="B829" s="19" t="s">
        <v>137</v>
      </c>
      <c r="C829" s="19">
        <v>2018</v>
      </c>
      <c r="D829" s="19" t="s">
        <v>441</v>
      </c>
      <c r="E829" s="16">
        <v>58</v>
      </c>
      <c r="F829" s="20">
        <v>41</v>
      </c>
      <c r="G829" s="21">
        <v>3.92</v>
      </c>
      <c r="H829" s="20">
        <v>6</v>
      </c>
      <c r="I829" s="20">
        <v>52</v>
      </c>
      <c r="J829" s="20">
        <v>64</v>
      </c>
      <c r="K829" s="20"/>
      <c r="L829" s="20"/>
      <c r="M829" s="20">
        <v>53</v>
      </c>
      <c r="N829" s="20"/>
      <c r="O829" s="20">
        <v>50</v>
      </c>
      <c r="P829" s="20">
        <v>47</v>
      </c>
      <c r="Q829" s="20"/>
      <c r="R829" s="19"/>
      <c r="S829" s="20"/>
      <c r="T829" s="20">
        <v>67</v>
      </c>
      <c r="U829" s="20"/>
      <c r="V829" s="20">
        <v>70</v>
      </c>
      <c r="W829" s="20">
        <v>63</v>
      </c>
      <c r="X829" s="19"/>
    </row>
    <row r="830" spans="1:24" s="15" customFormat="1" ht="13.8">
      <c r="A830" s="15" t="s">
        <v>136</v>
      </c>
      <c r="B830" s="19" t="s">
        <v>137</v>
      </c>
      <c r="C830" s="19">
        <v>2019</v>
      </c>
      <c r="D830" s="19" t="s">
        <v>441</v>
      </c>
      <c r="E830" s="16">
        <v>56</v>
      </c>
      <c r="F830" s="20">
        <v>44</v>
      </c>
      <c r="G830" s="21">
        <v>3.8355929999999998</v>
      </c>
      <c r="H830" s="20">
        <v>5</v>
      </c>
      <c r="I830" s="20">
        <v>49.709629999999997</v>
      </c>
      <c r="J830" s="20">
        <v>62.290370000000003</v>
      </c>
      <c r="K830" s="20" t="s">
        <v>557</v>
      </c>
      <c r="L830" s="20" t="s">
        <v>557</v>
      </c>
      <c r="M830" s="20">
        <v>53</v>
      </c>
      <c r="N830" s="20" t="s">
        <v>557</v>
      </c>
      <c r="O830" s="20">
        <v>50</v>
      </c>
      <c r="P830" s="20">
        <v>47</v>
      </c>
      <c r="Q830" s="20" t="s">
        <v>557</v>
      </c>
      <c r="R830" s="19" t="s">
        <v>557</v>
      </c>
      <c r="S830" s="20" t="s">
        <v>557</v>
      </c>
      <c r="T830" s="20">
        <v>68</v>
      </c>
      <c r="U830" s="20" t="s">
        <v>557</v>
      </c>
      <c r="V830" s="20" t="s">
        <v>557</v>
      </c>
      <c r="W830" s="20">
        <v>61</v>
      </c>
      <c r="X830" s="19"/>
    </row>
    <row r="831" spans="1:24" s="15" customFormat="1" ht="13.8">
      <c r="A831" s="15" t="s">
        <v>136</v>
      </c>
      <c r="B831" s="19" t="s">
        <v>137</v>
      </c>
      <c r="C831" s="19">
        <v>2020</v>
      </c>
      <c r="D831" s="19" t="s">
        <v>441</v>
      </c>
      <c r="E831" s="16">
        <v>56</v>
      </c>
      <c r="F831" s="20">
        <v>45</v>
      </c>
      <c r="G831" s="21">
        <v>3.149734</v>
      </c>
      <c r="H831" s="20">
        <v>5</v>
      </c>
      <c r="I831" s="20">
        <v>50.834440000000001</v>
      </c>
      <c r="J831" s="20">
        <v>61.165559999999999</v>
      </c>
      <c r="K831" s="20" t="s">
        <v>557</v>
      </c>
      <c r="L831" s="20" t="s">
        <v>557</v>
      </c>
      <c r="M831" s="20">
        <v>53</v>
      </c>
      <c r="N831" s="20" t="s">
        <v>557</v>
      </c>
      <c r="O831" s="20">
        <v>50</v>
      </c>
      <c r="P831" s="20">
        <v>47</v>
      </c>
      <c r="Q831" s="20" t="s">
        <v>557</v>
      </c>
      <c r="R831" s="19" t="s">
        <v>557</v>
      </c>
      <c r="S831" s="20" t="s">
        <v>557</v>
      </c>
      <c r="T831" s="20">
        <v>69</v>
      </c>
      <c r="U831" s="20" t="s">
        <v>557</v>
      </c>
      <c r="V831" s="20" t="s">
        <v>557</v>
      </c>
      <c r="W831" s="20">
        <v>59</v>
      </c>
      <c r="X831" s="19"/>
    </row>
    <row r="832" spans="1:24" s="15" customFormat="1" ht="13.8">
      <c r="A832" s="15" t="s">
        <v>136</v>
      </c>
      <c r="B832" s="19" t="s">
        <v>137</v>
      </c>
      <c r="C832" s="19">
        <v>2021</v>
      </c>
      <c r="D832" s="19" t="s">
        <v>441</v>
      </c>
      <c r="E832" s="16">
        <v>55</v>
      </c>
      <c r="F832" s="20">
        <v>45</v>
      </c>
      <c r="G832" s="21">
        <v>2.8431860000000002</v>
      </c>
      <c r="H832" s="20">
        <v>6</v>
      </c>
      <c r="I832" s="20">
        <v>50.322960000000002</v>
      </c>
      <c r="J832" s="20">
        <v>59.677039999999998</v>
      </c>
      <c r="K832" s="20"/>
      <c r="L832" s="20"/>
      <c r="M832" s="20">
        <v>44.814050000000002</v>
      </c>
      <c r="N832" s="20"/>
      <c r="O832" s="20">
        <v>50.422629999999998</v>
      </c>
      <c r="P832" s="20">
        <v>46.737209999999997</v>
      </c>
      <c r="Q832" s="20"/>
      <c r="R832" s="19"/>
      <c r="S832" s="20"/>
      <c r="T832" s="20">
        <v>68.763840000000002</v>
      </c>
      <c r="U832" s="20"/>
      <c r="V832" s="20">
        <v>59.935549999999999</v>
      </c>
      <c r="W832" s="20">
        <v>58.037759999999999</v>
      </c>
      <c r="X832" s="19"/>
    </row>
    <row r="833" spans="1:24" s="15" customFormat="1" ht="13.8">
      <c r="A833" s="15" t="s">
        <v>136</v>
      </c>
      <c r="B833" s="19" t="s">
        <v>137</v>
      </c>
      <c r="C833" s="19">
        <v>2022</v>
      </c>
      <c r="D833" s="19" t="s">
        <v>441</v>
      </c>
      <c r="E833" s="16">
        <v>56</v>
      </c>
      <c r="F833" s="20">
        <v>41</v>
      </c>
      <c r="G833" s="21">
        <v>3.0266220000000001</v>
      </c>
      <c r="H833" s="20">
        <v>6</v>
      </c>
      <c r="I833" s="20">
        <v>51.036340000000003</v>
      </c>
      <c r="J833" s="20">
        <v>60.963659999999997</v>
      </c>
      <c r="K833" s="20" t="s">
        <v>557</v>
      </c>
      <c r="L833" s="20" t="s">
        <v>557</v>
      </c>
      <c r="M833" s="20">
        <v>45</v>
      </c>
      <c r="N833" s="20" t="s">
        <v>557</v>
      </c>
      <c r="O833" s="20">
        <v>50</v>
      </c>
      <c r="P833" s="20">
        <v>47</v>
      </c>
      <c r="Q833" s="20" t="s">
        <v>557</v>
      </c>
      <c r="R833" s="19" t="s">
        <v>557</v>
      </c>
      <c r="S833" s="20" t="s">
        <v>557</v>
      </c>
      <c r="T833" s="20">
        <v>68</v>
      </c>
      <c r="U833" s="20" t="s">
        <v>557</v>
      </c>
      <c r="V833" s="20">
        <v>65</v>
      </c>
      <c r="W833" s="20">
        <v>58</v>
      </c>
      <c r="X833" s="19"/>
    </row>
    <row r="834" spans="1:24" s="15" customFormat="1" ht="13.8">
      <c r="A834" s="15" t="s">
        <v>136</v>
      </c>
      <c r="B834" s="19" t="s">
        <v>137</v>
      </c>
      <c r="C834" s="19">
        <v>2023</v>
      </c>
      <c r="D834" s="19" t="s">
        <v>441</v>
      </c>
      <c r="E834" s="16">
        <v>53</v>
      </c>
      <c r="F834" s="20">
        <v>49</v>
      </c>
      <c r="G834" s="21">
        <v>3.9941900000000001</v>
      </c>
      <c r="H834" s="20">
        <v>6</v>
      </c>
      <c r="I834" s="20">
        <v>46.449530000000003</v>
      </c>
      <c r="J834" s="20">
        <v>59.550469999999997</v>
      </c>
      <c r="K834" s="20"/>
      <c r="L834" s="20"/>
      <c r="M834" s="20">
        <v>44.814050000000002</v>
      </c>
      <c r="N834" s="20"/>
      <c r="O834" s="20">
        <v>50.422629999999998</v>
      </c>
      <c r="P834" s="20">
        <v>34.50329</v>
      </c>
      <c r="Q834" s="20"/>
      <c r="R834" s="19"/>
      <c r="S834" s="20"/>
      <c r="T834" s="20">
        <v>69.487250000000003</v>
      </c>
      <c r="U834" s="20"/>
      <c r="V834" s="20">
        <v>63.79354</v>
      </c>
      <c r="W834" s="20">
        <v>57.139479999999999</v>
      </c>
      <c r="X834" s="19"/>
    </row>
    <row r="835" spans="1:24" s="15" customFormat="1" ht="13.8">
      <c r="A835" s="15" t="s">
        <v>136</v>
      </c>
      <c r="B835" s="19" t="s">
        <v>137</v>
      </c>
      <c r="C835" s="19">
        <v>2024</v>
      </c>
      <c r="D835" s="19" t="s">
        <v>441</v>
      </c>
      <c r="E835" s="16">
        <v>53</v>
      </c>
      <c r="F835" s="20">
        <v>53</v>
      </c>
      <c r="G835" s="21">
        <v>4.0562480000000001</v>
      </c>
      <c r="H835" s="20">
        <v>6</v>
      </c>
      <c r="I835" s="20">
        <v>46.347749999999998</v>
      </c>
      <c r="J835" s="20">
        <v>59.652250000000002</v>
      </c>
      <c r="K835" s="20"/>
      <c r="L835" s="20"/>
      <c r="M835" s="20">
        <v>47.129759999999997</v>
      </c>
      <c r="N835" s="20"/>
      <c r="O835" s="20">
        <v>51.727249999999998</v>
      </c>
      <c r="P835" s="20">
        <v>32.267980000000001</v>
      </c>
      <c r="Q835" s="20"/>
      <c r="R835" s="19"/>
      <c r="S835" s="20"/>
      <c r="T835" s="20">
        <v>64.847980000000007</v>
      </c>
      <c r="U835" s="20"/>
      <c r="V835" s="20">
        <v>68.260440000000003</v>
      </c>
      <c r="W835" s="20">
        <v>55.771259999999998</v>
      </c>
      <c r="X835" s="19"/>
    </row>
    <row r="836" spans="1:24" s="15" customFormat="1">
      <c r="A836" s="68" t="s">
        <v>136</v>
      </c>
      <c r="B836" s="70" t="s">
        <v>137</v>
      </c>
      <c r="C836" s="70">
        <v>2025</v>
      </c>
      <c r="D836" s="73" t="str">
        <f>VLOOKUP(B836,'CPI Timeseries 2012 - 2025'!B:C,2,0)</f>
        <v>ECA</v>
      </c>
      <c r="E836" s="16">
        <v>50</v>
      </c>
      <c r="F836" s="70">
        <v>56</v>
      </c>
      <c r="G836" s="74">
        <v>4.3112490000000001</v>
      </c>
      <c r="H836" s="70">
        <v>6</v>
      </c>
      <c r="I836" s="75">
        <v>42.929549999999999</v>
      </c>
      <c r="J836" s="75">
        <v>57.070450000000001</v>
      </c>
      <c r="K836" s="75"/>
      <c r="L836" s="75"/>
      <c r="M836" s="75">
        <v>34.241390000000003</v>
      </c>
      <c r="N836" s="75"/>
      <c r="O836" s="75">
        <v>51.722299999999997</v>
      </c>
      <c r="P836" s="75">
        <v>32.214660000000002</v>
      </c>
      <c r="Q836" s="75"/>
      <c r="R836" s="75"/>
      <c r="S836" s="75"/>
      <c r="T836" s="75">
        <v>62.121780000000001</v>
      </c>
      <c r="U836" s="75"/>
      <c r="V836" s="75">
        <v>65.22157</v>
      </c>
      <c r="W836" s="75">
        <v>53.15231</v>
      </c>
      <c r="X836" s="2"/>
    </row>
    <row r="837" spans="1:24" s="15" customFormat="1" ht="13.8">
      <c r="A837" s="15" t="s">
        <v>42</v>
      </c>
      <c r="B837" s="19" t="s">
        <v>43</v>
      </c>
      <c r="C837" s="19">
        <v>2012</v>
      </c>
      <c r="D837" s="19" t="s">
        <v>444</v>
      </c>
      <c r="E837" s="16">
        <v>79</v>
      </c>
      <c r="F837" s="20">
        <v>13</v>
      </c>
      <c r="G837" s="21">
        <v>2.2999999999999998</v>
      </c>
      <c r="H837" s="20">
        <v>8</v>
      </c>
      <c r="I837" s="20">
        <v>75</v>
      </c>
      <c r="J837" s="20">
        <v>83</v>
      </c>
      <c r="K837" s="20"/>
      <c r="L837" s="20">
        <v>73</v>
      </c>
      <c r="M837" s="20"/>
      <c r="N837" s="20">
        <v>88</v>
      </c>
      <c r="O837" s="20"/>
      <c r="P837" s="20">
        <v>73</v>
      </c>
      <c r="Q837" s="20">
        <v>81</v>
      </c>
      <c r="R837" s="19"/>
      <c r="S837" s="20">
        <v>89</v>
      </c>
      <c r="T837" s="20"/>
      <c r="U837" s="20"/>
      <c r="V837" s="20">
        <v>78</v>
      </c>
      <c r="W837" s="20">
        <v>75</v>
      </c>
      <c r="X837" s="19">
        <v>74</v>
      </c>
    </row>
    <row r="838" spans="1:24" s="15" customFormat="1" ht="13.8">
      <c r="A838" s="15" t="s">
        <v>42</v>
      </c>
      <c r="B838" s="19" t="s">
        <v>43</v>
      </c>
      <c r="C838" s="19">
        <v>2013</v>
      </c>
      <c r="D838" s="19" t="s">
        <v>444</v>
      </c>
      <c r="E838" s="16">
        <v>78</v>
      </c>
      <c r="F838" s="20">
        <v>12</v>
      </c>
      <c r="G838" s="21">
        <v>2.4</v>
      </c>
      <c r="H838" s="20">
        <v>8</v>
      </c>
      <c r="I838" s="20">
        <v>74</v>
      </c>
      <c r="J838" s="20">
        <v>82</v>
      </c>
      <c r="K838" s="20"/>
      <c r="L838" s="20">
        <v>73</v>
      </c>
      <c r="M838" s="20"/>
      <c r="N838" s="20">
        <v>88</v>
      </c>
      <c r="O838" s="20"/>
      <c r="P838" s="20">
        <v>73</v>
      </c>
      <c r="Q838" s="20">
        <v>79</v>
      </c>
      <c r="R838" s="19"/>
      <c r="S838" s="20">
        <v>89</v>
      </c>
      <c r="T838" s="20"/>
      <c r="U838" s="20"/>
      <c r="V838" s="20">
        <v>73</v>
      </c>
      <c r="W838" s="20">
        <v>75</v>
      </c>
      <c r="X838" s="19">
        <v>74</v>
      </c>
    </row>
    <row r="839" spans="1:24" s="15" customFormat="1" ht="13.8">
      <c r="A839" s="15" t="s">
        <v>42</v>
      </c>
      <c r="B839" s="19" t="s">
        <v>43</v>
      </c>
      <c r="C839" s="19">
        <v>2014</v>
      </c>
      <c r="D839" s="19" t="s">
        <v>444</v>
      </c>
      <c r="E839" s="16">
        <v>79</v>
      </c>
      <c r="F839" s="20">
        <v>12</v>
      </c>
      <c r="G839" s="21">
        <v>2.5799999237060547</v>
      </c>
      <c r="H839" s="20">
        <v>7</v>
      </c>
      <c r="I839" s="20">
        <v>75</v>
      </c>
      <c r="J839" s="20">
        <v>83</v>
      </c>
      <c r="K839" s="20"/>
      <c r="L839" s="20">
        <v>73</v>
      </c>
      <c r="M839" s="20"/>
      <c r="N839" s="20">
        <v>88</v>
      </c>
      <c r="O839" s="20"/>
      <c r="P839" s="20">
        <v>73</v>
      </c>
      <c r="Q839" s="20">
        <v>82</v>
      </c>
      <c r="R839" s="19"/>
      <c r="S839" s="20">
        <v>89</v>
      </c>
      <c r="T839" s="20"/>
      <c r="U839" s="20"/>
      <c r="V839" s="20">
        <v>75</v>
      </c>
      <c r="W839" s="20">
        <v>76</v>
      </c>
      <c r="X839" s="19"/>
    </row>
    <row r="840" spans="1:24" s="15" customFormat="1" ht="13.8">
      <c r="A840" s="15" t="s">
        <v>42</v>
      </c>
      <c r="B840" s="19" t="s">
        <v>43</v>
      </c>
      <c r="C840" s="19">
        <v>2015</v>
      </c>
      <c r="D840" s="19" t="s">
        <v>444</v>
      </c>
      <c r="E840" s="16">
        <v>81</v>
      </c>
      <c r="F840" s="20">
        <v>11</v>
      </c>
      <c r="G840" s="21">
        <v>2.5</v>
      </c>
      <c r="H840" s="20">
        <v>7</v>
      </c>
      <c r="I840" s="20">
        <v>77</v>
      </c>
      <c r="J840" s="20">
        <v>85</v>
      </c>
      <c r="K840" s="20"/>
      <c r="L840" s="20">
        <v>81</v>
      </c>
      <c r="M840" s="20"/>
      <c r="N840" s="20">
        <v>88</v>
      </c>
      <c r="O840" s="20"/>
      <c r="P840" s="20">
        <v>73</v>
      </c>
      <c r="Q840" s="20">
        <v>83</v>
      </c>
      <c r="R840" s="19"/>
      <c r="S840" s="20">
        <v>89</v>
      </c>
      <c r="T840" s="20"/>
      <c r="U840" s="20"/>
      <c r="V840" s="20">
        <v>72</v>
      </c>
      <c r="W840" s="20">
        <v>80</v>
      </c>
      <c r="X840" s="19"/>
    </row>
    <row r="841" spans="1:24" s="15" customFormat="1" ht="13.8">
      <c r="A841" s="15" t="s">
        <v>42</v>
      </c>
      <c r="B841" s="19" t="s">
        <v>43</v>
      </c>
      <c r="C841" s="19">
        <v>2016</v>
      </c>
      <c r="D841" s="19" t="s">
        <v>444</v>
      </c>
      <c r="E841" s="16">
        <v>81</v>
      </c>
      <c r="F841" s="20">
        <v>10</v>
      </c>
      <c r="G841" s="21">
        <v>2.73</v>
      </c>
      <c r="H841" s="20">
        <v>7</v>
      </c>
      <c r="I841" s="20">
        <v>77</v>
      </c>
      <c r="J841" s="20">
        <v>86</v>
      </c>
      <c r="K841" s="20" t="s">
        <v>557</v>
      </c>
      <c r="L841" s="20">
        <v>80</v>
      </c>
      <c r="M841" s="20" t="s">
        <v>557</v>
      </c>
      <c r="N841" s="20">
        <v>90</v>
      </c>
      <c r="O841" s="20" t="s">
        <v>557</v>
      </c>
      <c r="P841" s="20">
        <v>83</v>
      </c>
      <c r="Q841" s="20">
        <v>85</v>
      </c>
      <c r="R841" s="19" t="s">
        <v>557</v>
      </c>
      <c r="S841" s="20">
        <v>85</v>
      </c>
      <c r="T841" s="20" t="s">
        <v>557</v>
      </c>
      <c r="U841" s="20" t="s">
        <v>557</v>
      </c>
      <c r="V841" s="20">
        <v>67</v>
      </c>
      <c r="W841" s="20">
        <v>79</v>
      </c>
      <c r="X841" s="19"/>
    </row>
    <row r="842" spans="1:24" s="15" customFormat="1" ht="13.8">
      <c r="A842" s="15" t="s">
        <v>42</v>
      </c>
      <c r="B842" s="19" t="s">
        <v>43</v>
      </c>
      <c r="C842" s="19">
        <v>2017</v>
      </c>
      <c r="D842" s="19" t="s">
        <v>444</v>
      </c>
      <c r="E842" s="16">
        <v>81</v>
      </c>
      <c r="F842" s="20">
        <v>12</v>
      </c>
      <c r="G842" s="21">
        <v>1.87</v>
      </c>
      <c r="H842" s="20">
        <v>8</v>
      </c>
      <c r="I842" s="20">
        <v>78</v>
      </c>
      <c r="J842" s="20">
        <v>84</v>
      </c>
      <c r="K842" s="20"/>
      <c r="L842" s="20">
        <v>79</v>
      </c>
      <c r="M842" s="20"/>
      <c r="N842" s="20">
        <v>90</v>
      </c>
      <c r="O842" s="20"/>
      <c r="P842" s="20">
        <v>83</v>
      </c>
      <c r="Q842" s="20">
        <v>85</v>
      </c>
      <c r="R842" s="19"/>
      <c r="S842" s="20">
        <v>85</v>
      </c>
      <c r="T842" s="20">
        <v>76</v>
      </c>
      <c r="U842" s="20"/>
      <c r="V842" s="20">
        <v>74</v>
      </c>
      <c r="W842" s="20">
        <v>78</v>
      </c>
      <c r="X842" s="19"/>
    </row>
    <row r="843" spans="1:24" s="15" customFormat="1" ht="13.8">
      <c r="A843" s="15" t="s">
        <v>42</v>
      </c>
      <c r="B843" s="19" t="s">
        <v>43</v>
      </c>
      <c r="C843" s="19">
        <v>2018</v>
      </c>
      <c r="D843" s="19" t="s">
        <v>444</v>
      </c>
      <c r="E843" s="16">
        <v>80</v>
      </c>
      <c r="F843" s="20">
        <v>11</v>
      </c>
      <c r="G843" s="21">
        <v>2.4900000000000002</v>
      </c>
      <c r="H843" s="20">
        <v>8</v>
      </c>
      <c r="I843" s="20">
        <v>76</v>
      </c>
      <c r="J843" s="20">
        <v>84</v>
      </c>
      <c r="K843" s="20"/>
      <c r="L843" s="20">
        <v>79</v>
      </c>
      <c r="M843" s="20"/>
      <c r="N843" s="20">
        <v>90</v>
      </c>
      <c r="O843" s="20"/>
      <c r="P843" s="20">
        <v>83</v>
      </c>
      <c r="Q843" s="20">
        <v>84</v>
      </c>
      <c r="R843" s="19"/>
      <c r="S843" s="20">
        <v>85</v>
      </c>
      <c r="T843" s="20">
        <v>77</v>
      </c>
      <c r="U843" s="20"/>
      <c r="V843" s="20">
        <v>66</v>
      </c>
      <c r="W843" s="20">
        <v>78</v>
      </c>
      <c r="X843" s="19"/>
    </row>
    <row r="844" spans="1:24" s="15" customFormat="1" ht="13.8">
      <c r="A844" s="15" t="s">
        <v>42</v>
      </c>
      <c r="B844" s="19" t="s">
        <v>43</v>
      </c>
      <c r="C844" s="19">
        <v>2019</v>
      </c>
      <c r="D844" s="19" t="s">
        <v>444</v>
      </c>
      <c r="E844" s="16">
        <v>80</v>
      </c>
      <c r="F844" s="20">
        <v>9</v>
      </c>
      <c r="G844" s="21">
        <v>3.3097599999999998</v>
      </c>
      <c r="H844" s="20">
        <v>8</v>
      </c>
      <c r="I844" s="20">
        <v>74.57199</v>
      </c>
      <c r="J844" s="20">
        <v>85.42801</v>
      </c>
      <c r="K844" s="20" t="s">
        <v>557</v>
      </c>
      <c r="L844" s="20">
        <v>79</v>
      </c>
      <c r="M844" s="20" t="s">
        <v>557</v>
      </c>
      <c r="N844" s="20">
        <v>90</v>
      </c>
      <c r="O844" s="20" t="s">
        <v>557</v>
      </c>
      <c r="P844" s="20">
        <v>83</v>
      </c>
      <c r="Q844" s="20">
        <v>91</v>
      </c>
      <c r="R844" s="19" t="s">
        <v>557</v>
      </c>
      <c r="S844" s="20">
        <v>85</v>
      </c>
      <c r="T844" s="20">
        <v>77</v>
      </c>
      <c r="U844" s="20" t="s">
        <v>557</v>
      </c>
      <c r="V844" s="20">
        <v>61</v>
      </c>
      <c r="W844" s="20">
        <v>78</v>
      </c>
      <c r="X844" s="19"/>
    </row>
    <row r="845" spans="1:24" s="15" customFormat="1" ht="13.8">
      <c r="A845" s="15" t="s">
        <v>42</v>
      </c>
      <c r="B845" s="19" t="s">
        <v>43</v>
      </c>
      <c r="C845" s="19">
        <v>2020</v>
      </c>
      <c r="D845" s="19" t="s">
        <v>444</v>
      </c>
      <c r="E845" s="16">
        <v>80</v>
      </c>
      <c r="F845" s="20">
        <v>9</v>
      </c>
      <c r="G845" s="21">
        <v>1.9995849999999999</v>
      </c>
      <c r="H845" s="20">
        <v>8</v>
      </c>
      <c r="I845" s="20">
        <v>76.720680000000002</v>
      </c>
      <c r="J845" s="20">
        <v>83.279319999999998</v>
      </c>
      <c r="K845" s="20" t="s">
        <v>557</v>
      </c>
      <c r="L845" s="20">
        <v>79</v>
      </c>
      <c r="M845" s="20" t="s">
        <v>557</v>
      </c>
      <c r="N845" s="20">
        <v>90</v>
      </c>
      <c r="O845" s="20" t="s">
        <v>557</v>
      </c>
      <c r="P845" s="20">
        <v>83</v>
      </c>
      <c r="Q845" s="20">
        <v>86</v>
      </c>
      <c r="R845" s="19" t="s">
        <v>557</v>
      </c>
      <c r="S845" s="20">
        <v>85</v>
      </c>
      <c r="T845" s="20">
        <v>77</v>
      </c>
      <c r="U845" s="20" t="s">
        <v>557</v>
      </c>
      <c r="V845" s="20">
        <v>61</v>
      </c>
      <c r="W845" s="20">
        <v>79</v>
      </c>
      <c r="X845" s="19"/>
    </row>
    <row r="846" spans="1:24" s="15" customFormat="1" ht="13.8">
      <c r="A846" s="15" t="s">
        <v>42</v>
      </c>
      <c r="B846" s="19" t="s">
        <v>43</v>
      </c>
      <c r="C846" s="19">
        <v>2021</v>
      </c>
      <c r="D846" s="19" t="s">
        <v>444</v>
      </c>
      <c r="E846" s="16">
        <v>80</v>
      </c>
      <c r="F846" s="20">
        <v>10</v>
      </c>
      <c r="G846" s="21">
        <v>1.7634590000000001</v>
      </c>
      <c r="H846" s="20">
        <v>8</v>
      </c>
      <c r="I846" s="20">
        <v>77.099109999999996</v>
      </c>
      <c r="J846" s="20">
        <v>82.900890000000004</v>
      </c>
      <c r="K846" s="20"/>
      <c r="L846" s="20">
        <v>79.255899999999997</v>
      </c>
      <c r="M846" s="20"/>
      <c r="N846" s="20">
        <v>89.674469999999999</v>
      </c>
      <c r="O846" s="20"/>
      <c r="P846" s="20">
        <v>83.256370000000004</v>
      </c>
      <c r="Q846" s="20">
        <v>79.914919999999995</v>
      </c>
      <c r="R846" s="19"/>
      <c r="S846" s="20">
        <v>84.671390000000002</v>
      </c>
      <c r="T846" s="20">
        <v>77.444699999999997</v>
      </c>
      <c r="U846" s="20"/>
      <c r="V846" s="20">
        <v>63.092089999999999</v>
      </c>
      <c r="W846" s="20">
        <v>79.596459999999993</v>
      </c>
      <c r="X846" s="19"/>
    </row>
    <row r="847" spans="1:24" s="15" customFormat="1" ht="13.8">
      <c r="A847" s="15" t="s">
        <v>42</v>
      </c>
      <c r="B847" s="19" t="s">
        <v>43</v>
      </c>
      <c r="C847" s="19">
        <v>2022</v>
      </c>
      <c r="D847" s="19" t="s">
        <v>444</v>
      </c>
      <c r="E847" s="16">
        <v>79</v>
      </c>
      <c r="F847" s="20">
        <v>9</v>
      </c>
      <c r="G847" s="21">
        <v>2.1682700000000001</v>
      </c>
      <c r="H847" s="20">
        <v>8</v>
      </c>
      <c r="I847" s="20">
        <v>75.444040000000001</v>
      </c>
      <c r="J847" s="20">
        <v>82.555959999999999</v>
      </c>
      <c r="K847" s="20" t="s">
        <v>557</v>
      </c>
      <c r="L847" s="20">
        <v>79</v>
      </c>
      <c r="M847" s="20" t="s">
        <v>557</v>
      </c>
      <c r="N847" s="20">
        <v>90</v>
      </c>
      <c r="O847" s="20" t="s">
        <v>557</v>
      </c>
      <c r="P847" s="20">
        <v>71</v>
      </c>
      <c r="Q847" s="20">
        <v>87</v>
      </c>
      <c r="R847" s="19" t="s">
        <v>557</v>
      </c>
      <c r="S847" s="20">
        <v>85</v>
      </c>
      <c r="T847" s="20">
        <v>77</v>
      </c>
      <c r="U847" s="20" t="s">
        <v>557</v>
      </c>
      <c r="V847" s="20">
        <v>60</v>
      </c>
      <c r="W847" s="20">
        <v>80</v>
      </c>
      <c r="X847" s="19"/>
    </row>
    <row r="848" spans="1:24" s="15" customFormat="1" ht="13.8">
      <c r="A848" s="15" t="s">
        <v>42</v>
      </c>
      <c r="B848" s="19" t="s">
        <v>43</v>
      </c>
      <c r="C848" s="19">
        <v>2023</v>
      </c>
      <c r="D848" s="19" t="s">
        <v>444</v>
      </c>
      <c r="E848" s="16">
        <v>78</v>
      </c>
      <c r="F848" s="20">
        <v>9</v>
      </c>
      <c r="G848" s="21">
        <v>2.143723</v>
      </c>
      <c r="H848" s="20">
        <v>8</v>
      </c>
      <c r="I848" s="20">
        <v>74.484290000000001</v>
      </c>
      <c r="J848" s="20">
        <v>81.515709999999999</v>
      </c>
      <c r="K848" s="20"/>
      <c r="L848" s="20">
        <v>79.255899999999997</v>
      </c>
      <c r="M848" s="20"/>
      <c r="N848" s="20">
        <v>89.674469999999999</v>
      </c>
      <c r="O848" s="20"/>
      <c r="P848" s="20">
        <v>71.022450000000006</v>
      </c>
      <c r="Q848" s="20">
        <v>86.763019999999997</v>
      </c>
      <c r="R848" s="19"/>
      <c r="S848" s="20">
        <v>82.581280000000007</v>
      </c>
      <c r="T848" s="20">
        <v>77.444699999999997</v>
      </c>
      <c r="U848" s="20"/>
      <c r="V848" s="20">
        <v>59.760190000000001</v>
      </c>
      <c r="W848" s="20">
        <v>78.698179999999994</v>
      </c>
      <c r="X848" s="19"/>
    </row>
    <row r="849" spans="1:24" s="15" customFormat="1" ht="13.8">
      <c r="A849" s="15" t="s">
        <v>42</v>
      </c>
      <c r="B849" s="19" t="s">
        <v>43</v>
      </c>
      <c r="C849" s="19">
        <v>2024</v>
      </c>
      <c r="D849" s="19" t="s">
        <v>444</v>
      </c>
      <c r="E849" s="16">
        <v>75</v>
      </c>
      <c r="F849" s="20">
        <v>15</v>
      </c>
      <c r="G849" s="21">
        <v>1.3577999999999999</v>
      </c>
      <c r="H849" s="20">
        <v>8</v>
      </c>
      <c r="I849" s="20">
        <v>72.773210000000006</v>
      </c>
      <c r="J849" s="20">
        <v>77.226789999999994</v>
      </c>
      <c r="K849" s="20"/>
      <c r="L849" s="20">
        <v>77.101119999999995</v>
      </c>
      <c r="M849" s="20"/>
      <c r="N849" s="20">
        <v>82.848110000000005</v>
      </c>
      <c r="O849" s="20"/>
      <c r="P849" s="20">
        <v>71.944180000000003</v>
      </c>
      <c r="Q849" s="20">
        <v>74.392399999999995</v>
      </c>
      <c r="R849" s="19"/>
      <c r="S849" s="20">
        <v>78.153649999999999</v>
      </c>
      <c r="T849" s="20">
        <v>73.745670000000004</v>
      </c>
      <c r="U849" s="20"/>
      <c r="V849" s="20">
        <v>63.379840000000002</v>
      </c>
      <c r="W849" s="20">
        <v>80.085430000000002</v>
      </c>
      <c r="X849" s="19"/>
    </row>
    <row r="850" spans="1:24" s="15" customFormat="1">
      <c r="A850" s="68" t="s">
        <v>42</v>
      </c>
      <c r="B850" s="70" t="s">
        <v>43</v>
      </c>
      <c r="C850" s="70">
        <v>2025</v>
      </c>
      <c r="D850" s="73" t="str">
        <f>VLOOKUP(B850,'CPI Timeseries 2012 - 2025'!B:C,2,0)</f>
        <v>WE/EU</v>
      </c>
      <c r="E850" s="16">
        <v>77</v>
      </c>
      <c r="F850" s="70">
        <v>10</v>
      </c>
      <c r="G850" s="74">
        <v>1.85484</v>
      </c>
      <c r="H850" s="70">
        <v>8</v>
      </c>
      <c r="I850" s="75">
        <v>73.958060000000003</v>
      </c>
      <c r="J850" s="75">
        <v>80.041939999999997</v>
      </c>
      <c r="K850" s="75"/>
      <c r="L850" s="75">
        <v>76.999210000000005</v>
      </c>
      <c r="M850" s="75"/>
      <c r="N850" s="75">
        <v>82.838610000000003</v>
      </c>
      <c r="O850" s="75"/>
      <c r="P850" s="75">
        <v>71.925920000000005</v>
      </c>
      <c r="Q850" s="75">
        <v>88.813190000000006</v>
      </c>
      <c r="R850" s="75"/>
      <c r="S850" s="75">
        <v>78.146100000000004</v>
      </c>
      <c r="T850" s="75">
        <v>73.759739999999994</v>
      </c>
      <c r="U850" s="75"/>
      <c r="V850" s="75">
        <v>61.269109999999998</v>
      </c>
      <c r="W850" s="75">
        <v>79.210509999999999</v>
      </c>
      <c r="X850" s="2"/>
    </row>
    <row r="851" spans="1:24" s="15" customFormat="1" ht="13.8">
      <c r="A851" s="15" t="s">
        <v>178</v>
      </c>
      <c r="B851" s="19" t="s">
        <v>179</v>
      </c>
      <c r="C851" s="19">
        <v>2012</v>
      </c>
      <c r="D851" s="19" t="s">
        <v>443</v>
      </c>
      <c r="E851" s="16">
        <v>45</v>
      </c>
      <c r="F851" s="20">
        <v>64</v>
      </c>
      <c r="G851" s="21">
        <v>3.8</v>
      </c>
      <c r="H851" s="20">
        <v>9</v>
      </c>
      <c r="I851" s="20">
        <v>39</v>
      </c>
      <c r="J851" s="20">
        <v>51</v>
      </c>
      <c r="K851" s="20">
        <v>55</v>
      </c>
      <c r="L851" s="20"/>
      <c r="M851" s="20">
        <v>49</v>
      </c>
      <c r="N851" s="20">
        <v>54</v>
      </c>
      <c r="O851" s="20"/>
      <c r="P851" s="20">
        <v>52</v>
      </c>
      <c r="Q851" s="20"/>
      <c r="R851" s="19"/>
      <c r="S851" s="20">
        <v>41</v>
      </c>
      <c r="T851" s="20"/>
      <c r="U851" s="20">
        <v>58</v>
      </c>
      <c r="V851" s="20">
        <v>29</v>
      </c>
      <c r="W851" s="20">
        <v>37</v>
      </c>
      <c r="X851" s="19">
        <v>28</v>
      </c>
    </row>
    <row r="852" spans="1:24" s="15" customFormat="1" ht="13.8">
      <c r="A852" s="15" t="s">
        <v>178</v>
      </c>
      <c r="B852" s="19" t="s">
        <v>179</v>
      </c>
      <c r="C852" s="19">
        <v>2013</v>
      </c>
      <c r="D852" s="19" t="s">
        <v>443</v>
      </c>
      <c r="E852" s="16">
        <v>46</v>
      </c>
      <c r="F852" s="20">
        <v>63</v>
      </c>
      <c r="G852" s="21">
        <v>3.3</v>
      </c>
      <c r="H852" s="20">
        <v>9</v>
      </c>
      <c r="I852" s="20">
        <v>41</v>
      </c>
      <c r="J852" s="20">
        <v>51</v>
      </c>
      <c r="K852" s="20">
        <v>55</v>
      </c>
      <c r="L852" s="20"/>
      <c r="M852" s="20">
        <v>49</v>
      </c>
      <c r="N852" s="20">
        <v>54</v>
      </c>
      <c r="O852" s="20"/>
      <c r="P852" s="20">
        <v>52</v>
      </c>
      <c r="Q852" s="20"/>
      <c r="R852" s="19"/>
      <c r="S852" s="20">
        <v>41</v>
      </c>
      <c r="T852" s="20"/>
      <c r="U852" s="20">
        <v>58</v>
      </c>
      <c r="V852" s="20">
        <v>40</v>
      </c>
      <c r="W852" s="20">
        <v>37</v>
      </c>
      <c r="X852" s="19">
        <v>28</v>
      </c>
    </row>
    <row r="853" spans="1:24" s="15" customFormat="1" ht="13.8">
      <c r="A853" s="15" t="s">
        <v>178</v>
      </c>
      <c r="B853" s="19" t="s">
        <v>179</v>
      </c>
      <c r="C853" s="19">
        <v>2014</v>
      </c>
      <c r="D853" s="19" t="s">
        <v>443</v>
      </c>
      <c r="E853" s="16">
        <v>48</v>
      </c>
      <c r="F853" s="20">
        <v>61</v>
      </c>
      <c r="G853" s="21">
        <v>3.0099999904632568</v>
      </c>
      <c r="H853" s="20">
        <v>8</v>
      </c>
      <c r="I853" s="20">
        <v>43</v>
      </c>
      <c r="J853" s="20">
        <v>53</v>
      </c>
      <c r="K853" s="20">
        <v>55</v>
      </c>
      <c r="L853" s="20"/>
      <c r="M853" s="20">
        <v>49</v>
      </c>
      <c r="N853" s="20">
        <v>54</v>
      </c>
      <c r="O853" s="20"/>
      <c r="P853" s="20">
        <v>52</v>
      </c>
      <c r="Q853" s="20"/>
      <c r="R853" s="19"/>
      <c r="S853" s="20">
        <v>41</v>
      </c>
      <c r="T853" s="20"/>
      <c r="U853" s="20">
        <v>58</v>
      </c>
      <c r="V853" s="20">
        <v>37</v>
      </c>
      <c r="W853" s="20">
        <v>37</v>
      </c>
      <c r="X853" s="19"/>
    </row>
    <row r="854" spans="1:24" s="15" customFormat="1" ht="13.8">
      <c r="A854" s="15" t="s">
        <v>178</v>
      </c>
      <c r="B854" s="19" t="s">
        <v>179</v>
      </c>
      <c r="C854" s="19">
        <v>2015</v>
      </c>
      <c r="D854" s="19" t="s">
        <v>443</v>
      </c>
      <c r="E854" s="16">
        <v>47</v>
      </c>
      <c r="F854" s="20">
        <v>56</v>
      </c>
      <c r="G854" s="21">
        <v>2.8199999332427979</v>
      </c>
      <c r="H854" s="20">
        <v>8</v>
      </c>
      <c r="I854" s="20">
        <v>42</v>
      </c>
      <c r="J854" s="20">
        <v>52</v>
      </c>
      <c r="K854" s="20">
        <v>55</v>
      </c>
      <c r="L854" s="20"/>
      <c r="M854" s="20">
        <v>45</v>
      </c>
      <c r="N854" s="20">
        <v>54</v>
      </c>
      <c r="O854" s="20"/>
      <c r="P854" s="20">
        <v>52</v>
      </c>
      <c r="Q854" s="20"/>
      <c r="R854" s="19"/>
      <c r="S854" s="20">
        <v>50</v>
      </c>
      <c r="T854" s="20"/>
      <c r="U854" s="20">
        <v>47</v>
      </c>
      <c r="V854" s="20">
        <v>33</v>
      </c>
      <c r="W854" s="20">
        <v>37</v>
      </c>
      <c r="X854" s="19"/>
    </row>
    <row r="855" spans="1:24" s="15" customFormat="1" ht="13.8">
      <c r="A855" s="15" t="s">
        <v>178</v>
      </c>
      <c r="B855" s="19" t="s">
        <v>179</v>
      </c>
      <c r="C855" s="19">
        <v>2016</v>
      </c>
      <c r="D855" s="19" t="s">
        <v>443</v>
      </c>
      <c r="E855" s="16">
        <v>43</v>
      </c>
      <c r="F855" s="20">
        <v>70</v>
      </c>
      <c r="G855" s="21">
        <v>2.89</v>
      </c>
      <c r="H855" s="20">
        <v>9</v>
      </c>
      <c r="I855" s="20">
        <v>39</v>
      </c>
      <c r="J855" s="20">
        <v>48</v>
      </c>
      <c r="K855" s="20">
        <v>53</v>
      </c>
      <c r="L855" s="20" t="s">
        <v>557</v>
      </c>
      <c r="M855" s="20">
        <v>45</v>
      </c>
      <c r="N855" s="20">
        <v>54</v>
      </c>
      <c r="O855" s="20" t="s">
        <v>557</v>
      </c>
      <c r="P855" s="20">
        <v>34</v>
      </c>
      <c r="Q855" s="20" t="s">
        <v>557</v>
      </c>
      <c r="R855" s="19" t="s">
        <v>557</v>
      </c>
      <c r="S855" s="20">
        <v>50</v>
      </c>
      <c r="T855" s="20">
        <v>42</v>
      </c>
      <c r="U855" s="20">
        <v>47</v>
      </c>
      <c r="V855" s="20">
        <v>30</v>
      </c>
      <c r="W855" s="20">
        <v>35</v>
      </c>
      <c r="X855" s="19"/>
    </row>
    <row r="856" spans="1:24" s="15" customFormat="1" ht="13.8">
      <c r="A856" s="15" t="s">
        <v>178</v>
      </c>
      <c r="B856" s="19" t="s">
        <v>179</v>
      </c>
      <c r="C856" s="19">
        <v>2017</v>
      </c>
      <c r="D856" s="19" t="s">
        <v>443</v>
      </c>
      <c r="E856" s="16">
        <v>40</v>
      </c>
      <c r="F856" s="20">
        <v>81</v>
      </c>
      <c r="G856" s="21">
        <v>2.56</v>
      </c>
      <c r="H856" s="20">
        <v>9</v>
      </c>
      <c r="I856" s="20">
        <v>36</v>
      </c>
      <c r="J856" s="20">
        <v>44</v>
      </c>
      <c r="K856" s="20">
        <v>47</v>
      </c>
      <c r="L856" s="20"/>
      <c r="M856" s="20">
        <v>41</v>
      </c>
      <c r="N856" s="20">
        <v>55</v>
      </c>
      <c r="O856" s="20"/>
      <c r="P856" s="20">
        <v>35</v>
      </c>
      <c r="Q856" s="20"/>
      <c r="R856" s="19"/>
      <c r="S856" s="20">
        <v>47</v>
      </c>
      <c r="T856" s="20">
        <v>33</v>
      </c>
      <c r="U856" s="20">
        <v>35</v>
      </c>
      <c r="V856" s="20">
        <v>35</v>
      </c>
      <c r="W856" s="20">
        <v>36</v>
      </c>
      <c r="X856" s="19"/>
    </row>
    <row r="857" spans="1:24" s="15" customFormat="1" ht="13.8">
      <c r="A857" s="15" t="s">
        <v>178</v>
      </c>
      <c r="B857" s="19" t="s">
        <v>179</v>
      </c>
      <c r="C857" s="19">
        <v>2018</v>
      </c>
      <c r="D857" s="19" t="s">
        <v>443</v>
      </c>
      <c r="E857" s="16">
        <v>41</v>
      </c>
      <c r="F857" s="20">
        <v>78</v>
      </c>
      <c r="G857" s="21">
        <v>2.54</v>
      </c>
      <c r="H857" s="20">
        <v>9</v>
      </c>
      <c r="I857" s="20">
        <v>37</v>
      </c>
      <c r="J857" s="20">
        <v>45</v>
      </c>
      <c r="K857" s="20">
        <v>47</v>
      </c>
      <c r="L857" s="20"/>
      <c r="M857" s="20">
        <v>41</v>
      </c>
      <c r="N857" s="20">
        <v>55</v>
      </c>
      <c r="O857" s="20"/>
      <c r="P857" s="20">
        <v>35</v>
      </c>
      <c r="Q857" s="20"/>
      <c r="R857" s="19"/>
      <c r="S857" s="20">
        <v>45</v>
      </c>
      <c r="T857" s="20">
        <v>30</v>
      </c>
      <c r="U857" s="20">
        <v>43</v>
      </c>
      <c r="V857" s="20">
        <v>37</v>
      </c>
      <c r="W857" s="20">
        <v>36</v>
      </c>
      <c r="X857" s="19"/>
    </row>
    <row r="858" spans="1:24" s="15" customFormat="1" ht="13.8">
      <c r="A858" s="15" t="s">
        <v>178</v>
      </c>
      <c r="B858" s="19" t="s">
        <v>179</v>
      </c>
      <c r="C858" s="19">
        <v>2019</v>
      </c>
      <c r="D858" s="19" t="s">
        <v>443</v>
      </c>
      <c r="E858" s="16">
        <v>41</v>
      </c>
      <c r="F858" s="20">
        <v>80</v>
      </c>
      <c r="G858" s="21">
        <v>2.756812</v>
      </c>
      <c r="H858" s="20">
        <v>9</v>
      </c>
      <c r="I858" s="20">
        <v>36.478830000000002</v>
      </c>
      <c r="J858" s="20">
        <v>45.521169999999998</v>
      </c>
      <c r="K858" s="20">
        <v>47</v>
      </c>
      <c r="L858" s="20" t="s">
        <v>557</v>
      </c>
      <c r="M858" s="20">
        <v>41</v>
      </c>
      <c r="N858" s="20">
        <v>55</v>
      </c>
      <c r="O858" s="20" t="s">
        <v>557</v>
      </c>
      <c r="P858" s="20">
        <v>35</v>
      </c>
      <c r="Q858" s="20" t="s">
        <v>557</v>
      </c>
      <c r="R858" s="19" t="s">
        <v>557</v>
      </c>
      <c r="S858" s="20">
        <v>50</v>
      </c>
      <c r="T858" s="20">
        <v>33</v>
      </c>
      <c r="U858" s="20">
        <v>43</v>
      </c>
      <c r="V858" s="20">
        <v>30</v>
      </c>
      <c r="W858" s="20">
        <v>36</v>
      </c>
      <c r="X858" s="19"/>
    </row>
    <row r="859" spans="1:24" s="15" customFormat="1" ht="13.8">
      <c r="A859" s="15" t="s">
        <v>178</v>
      </c>
      <c r="B859" s="19" t="s">
        <v>179</v>
      </c>
      <c r="C859" s="19">
        <v>2020</v>
      </c>
      <c r="D859" s="19" t="s">
        <v>443</v>
      </c>
      <c r="E859" s="16">
        <v>43</v>
      </c>
      <c r="F859" s="20">
        <v>75</v>
      </c>
      <c r="G859" s="21">
        <v>1.5164660000000001</v>
      </c>
      <c r="H859" s="20">
        <v>9</v>
      </c>
      <c r="I859" s="20">
        <v>40.512999999999998</v>
      </c>
      <c r="J859" s="20">
        <v>45.487000000000002</v>
      </c>
      <c r="K859" s="20">
        <v>47</v>
      </c>
      <c r="L859" s="20" t="s">
        <v>557</v>
      </c>
      <c r="M859" s="20">
        <v>41</v>
      </c>
      <c r="N859" s="20">
        <v>55</v>
      </c>
      <c r="O859" s="20" t="s">
        <v>557</v>
      </c>
      <c r="P859" s="20">
        <v>47</v>
      </c>
      <c r="Q859" s="20" t="s">
        <v>557</v>
      </c>
      <c r="R859" s="19" t="s">
        <v>557</v>
      </c>
      <c r="S859" s="20">
        <v>50</v>
      </c>
      <c r="T859" s="20">
        <v>38</v>
      </c>
      <c r="U859" s="20">
        <v>43</v>
      </c>
      <c r="V859" s="20">
        <v>30</v>
      </c>
      <c r="W859" s="20">
        <v>34</v>
      </c>
      <c r="X859" s="19"/>
    </row>
    <row r="860" spans="1:24" s="15" customFormat="1" ht="13.8">
      <c r="A860" s="15" t="s">
        <v>178</v>
      </c>
      <c r="B860" s="19" t="s">
        <v>179</v>
      </c>
      <c r="C860" s="19">
        <v>2021</v>
      </c>
      <c r="D860" s="19" t="s">
        <v>443</v>
      </c>
      <c r="E860" s="16">
        <v>43</v>
      </c>
      <c r="F860" s="20">
        <v>73</v>
      </c>
      <c r="G860" s="21">
        <v>1.5308109999999999</v>
      </c>
      <c r="H860" s="20">
        <v>9</v>
      </c>
      <c r="I860" s="20">
        <v>40.481819999999999</v>
      </c>
      <c r="J860" s="20">
        <v>45.518180000000001</v>
      </c>
      <c r="K860" s="20">
        <v>49.494520000000001</v>
      </c>
      <c r="L860" s="20"/>
      <c r="M860" s="20">
        <v>40.824530000000003</v>
      </c>
      <c r="N860" s="20">
        <v>54.733609999999999</v>
      </c>
      <c r="O860" s="20"/>
      <c r="P860" s="20">
        <v>46.737209999999997</v>
      </c>
      <c r="Q860" s="20"/>
      <c r="R860" s="19"/>
      <c r="S860" s="20">
        <v>49.836219999999997</v>
      </c>
      <c r="T860" s="20">
        <v>34.040399999999998</v>
      </c>
      <c r="U860" s="20">
        <v>43.443260000000002</v>
      </c>
      <c r="V860" s="20">
        <v>34.157170000000001</v>
      </c>
      <c r="W860" s="20">
        <v>32.885959999999997</v>
      </c>
      <c r="X860" s="19"/>
    </row>
    <row r="861" spans="1:24" s="15" customFormat="1" ht="13.8">
      <c r="A861" s="15" t="s">
        <v>178</v>
      </c>
      <c r="B861" s="19" t="s">
        <v>179</v>
      </c>
      <c r="C861" s="19">
        <v>2022</v>
      </c>
      <c r="D861" s="19" t="s">
        <v>443</v>
      </c>
      <c r="E861" s="16">
        <v>43</v>
      </c>
      <c r="F861" s="20">
        <v>72</v>
      </c>
      <c r="G861" s="21">
        <v>1.4317059999999999</v>
      </c>
      <c r="H861" s="20">
        <v>9</v>
      </c>
      <c r="I861" s="20">
        <v>40.652000000000001</v>
      </c>
      <c r="J861" s="20">
        <v>45.347999999999999</v>
      </c>
      <c r="K861" s="20">
        <v>49</v>
      </c>
      <c r="L861" s="20" t="s">
        <v>557</v>
      </c>
      <c r="M861" s="20">
        <v>41</v>
      </c>
      <c r="N861" s="20">
        <v>55</v>
      </c>
      <c r="O861" s="20" t="s">
        <v>557</v>
      </c>
      <c r="P861" s="20">
        <v>35</v>
      </c>
      <c r="Q861" s="20" t="s">
        <v>557</v>
      </c>
      <c r="R861" s="19" t="s">
        <v>557</v>
      </c>
      <c r="S861" s="20">
        <v>50</v>
      </c>
      <c r="T861" s="20">
        <v>37</v>
      </c>
      <c r="U861" s="20">
        <v>43</v>
      </c>
      <c r="V861" s="20">
        <v>43</v>
      </c>
      <c r="W861" s="20">
        <v>33</v>
      </c>
      <c r="X861" s="19"/>
    </row>
    <row r="862" spans="1:24" s="15" customFormat="1" ht="13.8">
      <c r="A862" s="15" t="s">
        <v>178</v>
      </c>
      <c r="B862" s="19" t="s">
        <v>179</v>
      </c>
      <c r="C862" s="19">
        <v>2023</v>
      </c>
      <c r="D862" s="19" t="s">
        <v>443</v>
      </c>
      <c r="E862" s="16">
        <v>43</v>
      </c>
      <c r="F862" s="20">
        <v>70</v>
      </c>
      <c r="G862" s="21">
        <v>1.46851</v>
      </c>
      <c r="H862" s="20">
        <v>9</v>
      </c>
      <c r="I862" s="20">
        <v>40.591639999999998</v>
      </c>
      <c r="J862" s="20">
        <v>45.408360000000002</v>
      </c>
      <c r="K862" s="20">
        <v>49.494520000000001</v>
      </c>
      <c r="L862" s="20"/>
      <c r="M862" s="20">
        <v>40.824530000000003</v>
      </c>
      <c r="N862" s="20">
        <v>54.733609999999999</v>
      </c>
      <c r="O862" s="20"/>
      <c r="P862" s="20">
        <v>46.737209999999997</v>
      </c>
      <c r="Q862" s="20"/>
      <c r="R862" s="19"/>
      <c r="S862" s="20">
        <v>49.836219999999997</v>
      </c>
      <c r="T862" s="20">
        <v>34.040399999999998</v>
      </c>
      <c r="U862" s="20">
        <v>43.443260000000002</v>
      </c>
      <c r="V862" s="20">
        <v>35.560070000000003</v>
      </c>
      <c r="W862" s="20">
        <v>33.784239999999997</v>
      </c>
      <c r="X862" s="19"/>
    </row>
    <row r="863" spans="1:24" s="15" customFormat="1" ht="13.8">
      <c r="A863" s="15" t="s">
        <v>178</v>
      </c>
      <c r="B863" s="19" t="s">
        <v>179</v>
      </c>
      <c r="C863" s="19">
        <v>2024</v>
      </c>
      <c r="D863" s="19" t="s">
        <v>443</v>
      </c>
      <c r="E863" s="16">
        <v>42</v>
      </c>
      <c r="F863" s="20">
        <v>80</v>
      </c>
      <c r="G863" s="21">
        <v>1.6903870000000001</v>
      </c>
      <c r="H863" s="20">
        <v>10</v>
      </c>
      <c r="I863" s="20">
        <v>39.227760000000004</v>
      </c>
      <c r="J863" s="20">
        <v>44.772239999999996</v>
      </c>
      <c r="K863" s="20">
        <v>58.924860000000002</v>
      </c>
      <c r="L863" s="20"/>
      <c r="M863" s="20">
        <v>42.831699999999998</v>
      </c>
      <c r="N863" s="20">
        <v>50.63015</v>
      </c>
      <c r="O863" s="20"/>
      <c r="P863" s="20">
        <v>45.559510000000003</v>
      </c>
      <c r="Q863" s="20">
        <v>27.346319999999999</v>
      </c>
      <c r="R863" s="19"/>
      <c r="S863" s="20">
        <v>50.930199999999999</v>
      </c>
      <c r="T863" s="20">
        <v>31.310569999999998</v>
      </c>
      <c r="U863" s="20">
        <v>51.150010000000002</v>
      </c>
      <c r="V863" s="20">
        <v>32.701790000000003</v>
      </c>
      <c r="W863" s="20">
        <v>33.193809999999999</v>
      </c>
      <c r="X863" s="19"/>
    </row>
    <row r="864" spans="1:24" s="15" customFormat="1">
      <c r="A864" s="68" t="s">
        <v>178</v>
      </c>
      <c r="B864" s="70" t="s">
        <v>179</v>
      </c>
      <c r="C864" s="70">
        <v>2025</v>
      </c>
      <c r="D864" s="73" t="str">
        <f>VLOOKUP(B864,'CPI Timeseries 2012 - 2025'!B:C,2,0)</f>
        <v>SSA</v>
      </c>
      <c r="E864" s="16">
        <v>43</v>
      </c>
      <c r="F864" s="70">
        <v>76</v>
      </c>
      <c r="G864" s="74">
        <v>1.5407630000000001</v>
      </c>
      <c r="H864" s="70">
        <v>10</v>
      </c>
      <c r="I864" s="75">
        <v>40.473149999999997</v>
      </c>
      <c r="J864" s="75">
        <v>45.526850000000003</v>
      </c>
      <c r="K864" s="75">
        <v>58.896740000000001</v>
      </c>
      <c r="L864" s="75"/>
      <c r="M864" s="75">
        <v>42.838509999999999</v>
      </c>
      <c r="N864" s="75">
        <v>50.60913</v>
      </c>
      <c r="O864" s="75"/>
      <c r="P864" s="75">
        <v>45.51793</v>
      </c>
      <c r="Q864" s="75">
        <v>31.782599999999999</v>
      </c>
      <c r="R864" s="75"/>
      <c r="S864" s="75">
        <v>50.91377</v>
      </c>
      <c r="T864" s="75">
        <v>31.31541</v>
      </c>
      <c r="U864" s="75">
        <v>51.157629999999997</v>
      </c>
      <c r="V864" s="75">
        <v>35.926909999999999</v>
      </c>
      <c r="W864" s="75">
        <v>33.174349999999997</v>
      </c>
      <c r="X864" s="2"/>
    </row>
    <row r="865" spans="1:24" s="15" customFormat="1" ht="13.8">
      <c r="A865" s="15" t="s">
        <v>138</v>
      </c>
      <c r="B865" s="19" t="s">
        <v>139</v>
      </c>
      <c r="C865" s="19">
        <v>2012</v>
      </c>
      <c r="D865" s="19" t="s">
        <v>444</v>
      </c>
      <c r="E865" s="16">
        <v>36</v>
      </c>
      <c r="F865" s="20">
        <v>94</v>
      </c>
      <c r="G865" s="21">
        <v>3.6</v>
      </c>
      <c r="H865" s="20">
        <v>7</v>
      </c>
      <c r="I865" s="20">
        <v>30</v>
      </c>
      <c r="J865" s="20">
        <v>42</v>
      </c>
      <c r="K865" s="20"/>
      <c r="L865" s="20">
        <v>41</v>
      </c>
      <c r="M865" s="20"/>
      <c r="N865" s="20">
        <v>21</v>
      </c>
      <c r="O865" s="20"/>
      <c r="P865" s="20">
        <v>42</v>
      </c>
      <c r="Q865" s="20">
        <v>35</v>
      </c>
      <c r="R865" s="19"/>
      <c r="S865" s="20">
        <v>31</v>
      </c>
      <c r="T865" s="20"/>
      <c r="U865" s="20"/>
      <c r="V865" s="20">
        <v>30</v>
      </c>
      <c r="W865" s="20">
        <v>49</v>
      </c>
      <c r="X865" s="19"/>
    </row>
    <row r="866" spans="1:24" s="15" customFormat="1" ht="13.8">
      <c r="A866" s="15" t="s">
        <v>138</v>
      </c>
      <c r="B866" s="19" t="s">
        <v>139</v>
      </c>
      <c r="C866" s="19">
        <v>2013</v>
      </c>
      <c r="D866" s="19" t="s">
        <v>444</v>
      </c>
      <c r="E866" s="16">
        <v>40</v>
      </c>
      <c r="F866" s="20">
        <v>80</v>
      </c>
      <c r="G866" s="21">
        <v>4.5</v>
      </c>
      <c r="H866" s="20">
        <v>7</v>
      </c>
      <c r="I866" s="20">
        <v>33</v>
      </c>
      <c r="J866" s="20">
        <v>47</v>
      </c>
      <c r="K866" s="20"/>
      <c r="L866" s="20">
        <v>57</v>
      </c>
      <c r="M866" s="20"/>
      <c r="N866" s="20">
        <v>21</v>
      </c>
      <c r="O866" s="20"/>
      <c r="P866" s="20">
        <v>42</v>
      </c>
      <c r="Q866" s="20">
        <v>40</v>
      </c>
      <c r="R866" s="19"/>
      <c r="S866" s="20">
        <v>31</v>
      </c>
      <c r="T866" s="20"/>
      <c r="U866" s="20"/>
      <c r="V866" s="20">
        <v>37</v>
      </c>
      <c r="W866" s="20">
        <v>49</v>
      </c>
      <c r="X866" s="19"/>
    </row>
    <row r="867" spans="1:24" s="15" customFormat="1" ht="13.8">
      <c r="A867" s="15" t="s">
        <v>138</v>
      </c>
      <c r="B867" s="19" t="s">
        <v>139</v>
      </c>
      <c r="C867" s="19">
        <v>2014</v>
      </c>
      <c r="D867" s="19" t="s">
        <v>444</v>
      </c>
      <c r="E867" s="16">
        <v>43</v>
      </c>
      <c r="F867" s="20">
        <v>69</v>
      </c>
      <c r="G867" s="21">
        <v>5.559999942779541</v>
      </c>
      <c r="H867" s="20">
        <v>7</v>
      </c>
      <c r="I867" s="20">
        <v>34</v>
      </c>
      <c r="J867" s="20">
        <v>52</v>
      </c>
      <c r="K867" s="20"/>
      <c r="L867" s="20">
        <v>57</v>
      </c>
      <c r="M867" s="20"/>
      <c r="N867" s="20">
        <v>21</v>
      </c>
      <c r="O867" s="20"/>
      <c r="P867" s="20">
        <v>63</v>
      </c>
      <c r="Q867" s="20">
        <v>37</v>
      </c>
      <c r="R867" s="19"/>
      <c r="S867" s="20">
        <v>31</v>
      </c>
      <c r="T867" s="20"/>
      <c r="U867" s="20"/>
      <c r="V867" s="20">
        <v>44</v>
      </c>
      <c r="W867" s="20">
        <v>49</v>
      </c>
      <c r="X867" s="19"/>
    </row>
    <row r="868" spans="1:24" s="15" customFormat="1" ht="13.8">
      <c r="A868" s="15" t="s">
        <v>138</v>
      </c>
      <c r="B868" s="19" t="s">
        <v>139</v>
      </c>
      <c r="C868" s="19">
        <v>2015</v>
      </c>
      <c r="D868" s="19" t="s">
        <v>444</v>
      </c>
      <c r="E868" s="16">
        <v>46</v>
      </c>
      <c r="F868" s="20">
        <v>58</v>
      </c>
      <c r="G868" s="21">
        <v>5.0799999237060547</v>
      </c>
      <c r="H868" s="20">
        <v>7</v>
      </c>
      <c r="I868" s="20">
        <v>38</v>
      </c>
      <c r="J868" s="20">
        <v>54</v>
      </c>
      <c r="K868" s="20"/>
      <c r="L868" s="20">
        <v>57</v>
      </c>
      <c r="M868" s="20"/>
      <c r="N868" s="20">
        <v>21</v>
      </c>
      <c r="O868" s="20"/>
      <c r="P868" s="20">
        <v>63</v>
      </c>
      <c r="Q868" s="20">
        <v>43</v>
      </c>
      <c r="R868" s="19"/>
      <c r="S868" s="20">
        <v>41</v>
      </c>
      <c r="T868" s="20"/>
      <c r="U868" s="20"/>
      <c r="V868" s="20">
        <v>45</v>
      </c>
      <c r="W868" s="20">
        <v>50</v>
      </c>
      <c r="X868" s="19"/>
    </row>
    <row r="869" spans="1:24" s="15" customFormat="1" ht="13.8">
      <c r="A869" s="15" t="s">
        <v>138</v>
      </c>
      <c r="B869" s="19" t="s">
        <v>139</v>
      </c>
      <c r="C869" s="19">
        <v>2016</v>
      </c>
      <c r="D869" s="19" t="s">
        <v>444</v>
      </c>
      <c r="E869" s="16">
        <v>44</v>
      </c>
      <c r="F869" s="20">
        <v>69</v>
      </c>
      <c r="G869" s="21">
        <v>2.5</v>
      </c>
      <c r="H869" s="20">
        <v>7</v>
      </c>
      <c r="I869" s="20">
        <v>40</v>
      </c>
      <c r="J869" s="20">
        <v>48</v>
      </c>
      <c r="K869" s="20" t="s">
        <v>557</v>
      </c>
      <c r="L869" s="20">
        <v>52</v>
      </c>
      <c r="M869" s="20" t="s">
        <v>557</v>
      </c>
      <c r="N869" s="20">
        <v>37</v>
      </c>
      <c r="O869" s="20" t="s">
        <v>557</v>
      </c>
      <c r="P869" s="20">
        <v>47</v>
      </c>
      <c r="Q869" s="20">
        <v>37</v>
      </c>
      <c r="R869" s="19" t="s">
        <v>557</v>
      </c>
      <c r="S869" s="20">
        <v>41</v>
      </c>
      <c r="T869" s="20" t="s">
        <v>557</v>
      </c>
      <c r="U869" s="20" t="s">
        <v>557</v>
      </c>
      <c r="V869" s="20">
        <v>42</v>
      </c>
      <c r="W869" s="20">
        <v>53</v>
      </c>
      <c r="X869" s="19"/>
    </row>
    <row r="870" spans="1:24" s="15" customFormat="1" ht="13.8">
      <c r="A870" s="15" t="s">
        <v>138</v>
      </c>
      <c r="B870" s="19" t="s">
        <v>139</v>
      </c>
      <c r="C870" s="19">
        <v>2017</v>
      </c>
      <c r="D870" s="19" t="s">
        <v>444</v>
      </c>
      <c r="E870" s="16">
        <v>48</v>
      </c>
      <c r="F870" s="20">
        <v>59</v>
      </c>
      <c r="G870" s="21">
        <v>2.98</v>
      </c>
      <c r="H870" s="20">
        <v>8</v>
      </c>
      <c r="I870" s="20">
        <v>43</v>
      </c>
      <c r="J870" s="20">
        <v>53</v>
      </c>
      <c r="K870" s="20"/>
      <c r="L870" s="20">
        <v>53</v>
      </c>
      <c r="M870" s="20"/>
      <c r="N870" s="20">
        <v>37</v>
      </c>
      <c r="O870" s="20"/>
      <c r="P870" s="20">
        <v>59</v>
      </c>
      <c r="Q870" s="20">
        <v>44</v>
      </c>
      <c r="R870" s="19"/>
      <c r="S870" s="20">
        <v>41</v>
      </c>
      <c r="T870" s="20">
        <v>59</v>
      </c>
      <c r="U870" s="20"/>
      <c r="V870" s="20">
        <v>41</v>
      </c>
      <c r="W870" s="20">
        <v>50</v>
      </c>
      <c r="X870" s="19"/>
    </row>
    <row r="871" spans="1:24" s="15" customFormat="1" ht="13.8">
      <c r="A871" s="15" t="s">
        <v>138</v>
      </c>
      <c r="B871" s="19" t="s">
        <v>139</v>
      </c>
      <c r="C871" s="19">
        <v>2018</v>
      </c>
      <c r="D871" s="19" t="s">
        <v>444</v>
      </c>
      <c r="E871" s="16">
        <v>45</v>
      </c>
      <c r="F871" s="20">
        <v>67</v>
      </c>
      <c r="G871" s="21">
        <v>2.5099999999999998</v>
      </c>
      <c r="H871" s="20">
        <v>8</v>
      </c>
      <c r="I871" s="20">
        <v>41</v>
      </c>
      <c r="J871" s="20">
        <v>49</v>
      </c>
      <c r="K871" s="20"/>
      <c r="L871" s="20">
        <v>53</v>
      </c>
      <c r="M871" s="20"/>
      <c r="N871" s="20">
        <v>37</v>
      </c>
      <c r="O871" s="20"/>
      <c r="P871" s="20">
        <v>47</v>
      </c>
      <c r="Q871" s="20">
        <v>38</v>
      </c>
      <c r="R871" s="19"/>
      <c r="S871" s="20">
        <v>41</v>
      </c>
      <c r="T871" s="20">
        <v>56</v>
      </c>
      <c r="U871" s="20"/>
      <c r="V871" s="20">
        <v>41</v>
      </c>
      <c r="W871" s="20">
        <v>50</v>
      </c>
      <c r="X871" s="19"/>
    </row>
    <row r="872" spans="1:24" s="15" customFormat="1" ht="13.8">
      <c r="A872" s="15" t="s">
        <v>138</v>
      </c>
      <c r="B872" s="19" t="s">
        <v>139</v>
      </c>
      <c r="C872" s="19">
        <v>2019</v>
      </c>
      <c r="D872" s="19" t="s">
        <v>444</v>
      </c>
      <c r="E872" s="16">
        <v>48</v>
      </c>
      <c r="F872" s="20">
        <v>60</v>
      </c>
      <c r="G872" s="21">
        <v>2.5682299999999998</v>
      </c>
      <c r="H872" s="20">
        <v>8</v>
      </c>
      <c r="I872" s="20">
        <v>43.788110000000003</v>
      </c>
      <c r="J872" s="20">
        <v>52.211889999999997</v>
      </c>
      <c r="K872" s="20" t="s">
        <v>557</v>
      </c>
      <c r="L872" s="20">
        <v>53</v>
      </c>
      <c r="M872" s="20" t="s">
        <v>557</v>
      </c>
      <c r="N872" s="20">
        <v>37</v>
      </c>
      <c r="O872" s="20" t="s">
        <v>557</v>
      </c>
      <c r="P872" s="20">
        <v>59</v>
      </c>
      <c r="Q872" s="20">
        <v>44</v>
      </c>
      <c r="R872" s="19" t="s">
        <v>557</v>
      </c>
      <c r="S872" s="20">
        <v>41</v>
      </c>
      <c r="T872" s="20">
        <v>51</v>
      </c>
      <c r="U872" s="20" t="s">
        <v>557</v>
      </c>
      <c r="V872" s="20">
        <v>44</v>
      </c>
      <c r="W872" s="20">
        <v>53</v>
      </c>
      <c r="X872" s="19"/>
    </row>
    <row r="873" spans="1:24" s="15" customFormat="1" ht="13.8">
      <c r="A873" s="15" t="s">
        <v>138</v>
      </c>
      <c r="B873" s="19" t="s">
        <v>139</v>
      </c>
      <c r="C873" s="19">
        <v>2020</v>
      </c>
      <c r="D873" s="19" t="s">
        <v>444</v>
      </c>
      <c r="E873" s="16">
        <v>50</v>
      </c>
      <c r="F873" s="20">
        <v>59</v>
      </c>
      <c r="G873" s="21">
        <v>1.810346</v>
      </c>
      <c r="H873" s="20">
        <v>8</v>
      </c>
      <c r="I873" s="20">
        <v>47.031030000000001</v>
      </c>
      <c r="J873" s="20">
        <v>52.968969999999999</v>
      </c>
      <c r="K873" s="20" t="s">
        <v>557</v>
      </c>
      <c r="L873" s="20">
        <v>53</v>
      </c>
      <c r="M873" s="20" t="s">
        <v>557</v>
      </c>
      <c r="N873" s="20">
        <v>37</v>
      </c>
      <c r="O873" s="20" t="s">
        <v>557</v>
      </c>
      <c r="P873" s="20">
        <v>59</v>
      </c>
      <c r="Q873" s="20">
        <v>54</v>
      </c>
      <c r="R873" s="19" t="s">
        <v>557</v>
      </c>
      <c r="S873" s="20">
        <v>41</v>
      </c>
      <c r="T873" s="20">
        <v>57</v>
      </c>
      <c r="U873" s="20" t="s">
        <v>557</v>
      </c>
      <c r="V873" s="20">
        <v>44</v>
      </c>
      <c r="W873" s="20">
        <v>52</v>
      </c>
      <c r="X873" s="19"/>
    </row>
    <row r="874" spans="1:24" s="15" customFormat="1" ht="13.8">
      <c r="A874" s="15" t="s">
        <v>138</v>
      </c>
      <c r="B874" s="19" t="s">
        <v>139</v>
      </c>
      <c r="C874" s="19">
        <v>2021</v>
      </c>
      <c r="D874" s="19" t="s">
        <v>444</v>
      </c>
      <c r="E874" s="16">
        <v>49</v>
      </c>
      <c r="F874" s="20">
        <v>58</v>
      </c>
      <c r="G874" s="21">
        <v>1.6264989999999999</v>
      </c>
      <c r="H874" s="20">
        <v>8</v>
      </c>
      <c r="I874" s="20">
        <v>46.32441</v>
      </c>
      <c r="J874" s="20">
        <v>51.67559</v>
      </c>
      <c r="K874" s="20"/>
      <c r="L874" s="20">
        <v>52.649290000000001</v>
      </c>
      <c r="M874" s="20"/>
      <c r="N874" s="20">
        <v>37.263190000000002</v>
      </c>
      <c r="O874" s="20"/>
      <c r="P874" s="20">
        <v>46.737209999999997</v>
      </c>
      <c r="Q874" s="20">
        <v>53.63532</v>
      </c>
      <c r="R874" s="19"/>
      <c r="S874" s="20">
        <v>41.127429999999997</v>
      </c>
      <c r="T874" s="20">
        <v>59.359580000000001</v>
      </c>
      <c r="U874" s="20"/>
      <c r="V874" s="20">
        <v>47.83549</v>
      </c>
      <c r="W874" s="20">
        <v>51.749809999999997</v>
      </c>
      <c r="X874" s="19"/>
    </row>
    <row r="875" spans="1:24" s="15" customFormat="1" ht="13.8">
      <c r="A875" s="15" t="s">
        <v>138</v>
      </c>
      <c r="B875" s="19" t="s">
        <v>139</v>
      </c>
      <c r="C875" s="19">
        <v>2022</v>
      </c>
      <c r="D875" s="19" t="s">
        <v>444</v>
      </c>
      <c r="E875" s="16">
        <v>52</v>
      </c>
      <c r="F875" s="20">
        <v>51</v>
      </c>
      <c r="G875" s="21">
        <v>2.1435460000000002</v>
      </c>
      <c r="H875" s="20">
        <v>8</v>
      </c>
      <c r="I875" s="20">
        <v>48.484580000000001</v>
      </c>
      <c r="J875" s="20">
        <v>55.515419999999999</v>
      </c>
      <c r="K875" s="20" t="s">
        <v>557</v>
      </c>
      <c r="L875" s="20">
        <v>62</v>
      </c>
      <c r="M875" s="20" t="s">
        <v>557</v>
      </c>
      <c r="N875" s="20">
        <v>37</v>
      </c>
      <c r="O875" s="20" t="s">
        <v>557</v>
      </c>
      <c r="P875" s="20">
        <v>59</v>
      </c>
      <c r="Q875" s="20">
        <v>53</v>
      </c>
      <c r="R875" s="19" t="s">
        <v>557</v>
      </c>
      <c r="S875" s="20">
        <v>41</v>
      </c>
      <c r="T875" s="20">
        <v>64</v>
      </c>
      <c r="U875" s="20" t="s">
        <v>557</v>
      </c>
      <c r="V875" s="20">
        <v>50</v>
      </c>
      <c r="W875" s="20">
        <v>54</v>
      </c>
      <c r="X875" s="19"/>
    </row>
    <row r="876" spans="1:24" s="15" customFormat="1" ht="13.8">
      <c r="A876" s="15" t="s">
        <v>138</v>
      </c>
      <c r="B876" s="19" t="s">
        <v>139</v>
      </c>
      <c r="C876" s="19">
        <v>2023</v>
      </c>
      <c r="D876" s="19" t="s">
        <v>444</v>
      </c>
      <c r="E876" s="16">
        <v>49</v>
      </c>
      <c r="F876" s="20">
        <v>59</v>
      </c>
      <c r="G876" s="21">
        <v>2.2095539999999998</v>
      </c>
      <c r="H876" s="20">
        <v>8</v>
      </c>
      <c r="I876" s="20">
        <v>45.376330000000003</v>
      </c>
      <c r="J876" s="20">
        <v>52.623669999999997</v>
      </c>
      <c r="K876" s="20"/>
      <c r="L876" s="20">
        <v>61.518160000000002</v>
      </c>
      <c r="M876" s="20"/>
      <c r="N876" s="20">
        <v>37.263190000000002</v>
      </c>
      <c r="O876" s="20"/>
      <c r="P876" s="20">
        <v>58.971130000000002</v>
      </c>
      <c r="Q876" s="20">
        <v>47.472029999999997</v>
      </c>
      <c r="R876" s="19"/>
      <c r="S876" s="20">
        <v>34.682929999999999</v>
      </c>
      <c r="T876" s="20">
        <v>55.742550000000001</v>
      </c>
      <c r="U876" s="20"/>
      <c r="V876" s="20">
        <v>47.309399999999997</v>
      </c>
      <c r="W876" s="20">
        <v>51.749809999999997</v>
      </c>
      <c r="X876" s="19"/>
    </row>
    <row r="877" spans="1:24" s="15" customFormat="1" ht="13.8">
      <c r="A877" s="15" t="s">
        <v>138</v>
      </c>
      <c r="B877" s="19" t="s">
        <v>139</v>
      </c>
      <c r="C877" s="19">
        <v>2024</v>
      </c>
      <c r="D877" s="19" t="s">
        <v>444</v>
      </c>
      <c r="E877" s="16">
        <v>49</v>
      </c>
      <c r="F877" s="20">
        <v>59</v>
      </c>
      <c r="G877" s="21">
        <v>1.9429399999999999</v>
      </c>
      <c r="H877" s="20">
        <v>8</v>
      </c>
      <c r="I877" s="20">
        <v>45.813580000000002</v>
      </c>
      <c r="J877" s="20">
        <v>52.186419999999998</v>
      </c>
      <c r="K877" s="20"/>
      <c r="L877" s="20">
        <v>56.713709999999999</v>
      </c>
      <c r="M877" s="20"/>
      <c r="N877" s="20">
        <v>34.521169999999998</v>
      </c>
      <c r="O877" s="20"/>
      <c r="P877" s="20">
        <v>58.851039999999998</v>
      </c>
      <c r="Q877" s="20">
        <v>47.973439999999997</v>
      </c>
      <c r="R877" s="19"/>
      <c r="S877" s="20">
        <v>41.855710000000002</v>
      </c>
      <c r="T877" s="20">
        <v>58.003610000000002</v>
      </c>
      <c r="U877" s="20"/>
      <c r="V877" s="20">
        <v>46.181539999999998</v>
      </c>
      <c r="W877" s="20">
        <v>49.692709999999998</v>
      </c>
      <c r="X877" s="19"/>
    </row>
    <row r="878" spans="1:24" s="15" customFormat="1">
      <c r="A878" s="68" t="s">
        <v>138</v>
      </c>
      <c r="B878" s="70" t="s">
        <v>139</v>
      </c>
      <c r="C878" s="70">
        <v>2025</v>
      </c>
      <c r="D878" s="73" t="str">
        <f>VLOOKUP(B878,'CPI Timeseries 2012 - 2025'!B:C,2,0)</f>
        <v>WE/EU</v>
      </c>
      <c r="E878" s="16">
        <v>50</v>
      </c>
      <c r="F878" s="70">
        <v>56</v>
      </c>
      <c r="G878" s="74">
        <v>1.649432</v>
      </c>
      <c r="H878" s="70">
        <v>8</v>
      </c>
      <c r="I878" s="75">
        <v>47.294930000000001</v>
      </c>
      <c r="J878" s="75">
        <v>52.705069999999999</v>
      </c>
      <c r="K878" s="75"/>
      <c r="L878" s="75">
        <v>56.654359999999997</v>
      </c>
      <c r="M878" s="75"/>
      <c r="N878" s="75">
        <v>50.60913</v>
      </c>
      <c r="O878" s="75"/>
      <c r="P878" s="75">
        <v>58.821210000000001</v>
      </c>
      <c r="Q878" s="75">
        <v>41.541840000000001</v>
      </c>
      <c r="R878" s="75"/>
      <c r="S878" s="75">
        <v>41.836329999999997</v>
      </c>
      <c r="T878" s="75">
        <v>58.69885</v>
      </c>
      <c r="U878" s="75"/>
      <c r="V878" s="75">
        <v>44.529310000000002</v>
      </c>
      <c r="W878" s="75">
        <v>49.677880000000002</v>
      </c>
      <c r="X878" s="2"/>
    </row>
    <row r="879" spans="1:24" s="15" customFormat="1" ht="13.8">
      <c r="A879" s="15" t="s">
        <v>116</v>
      </c>
      <c r="B879" s="19" t="s">
        <v>117</v>
      </c>
      <c r="C879" s="19">
        <v>2016</v>
      </c>
      <c r="D879" s="19" t="s">
        <v>234</v>
      </c>
      <c r="E879" s="16">
        <v>56</v>
      </c>
      <c r="F879" s="20">
        <v>46</v>
      </c>
      <c r="G879" s="21">
        <v>4.63</v>
      </c>
      <c r="H879" s="20">
        <v>3</v>
      </c>
      <c r="I879" s="20">
        <v>48</v>
      </c>
      <c r="J879" s="20">
        <v>63</v>
      </c>
      <c r="K879" s="20" t="s">
        <v>557</v>
      </c>
      <c r="L879" s="20" t="s">
        <v>557</v>
      </c>
      <c r="M879" s="20" t="s">
        <v>557</v>
      </c>
      <c r="N879" s="20" t="s">
        <v>557</v>
      </c>
      <c r="O879" s="20" t="s">
        <v>557</v>
      </c>
      <c r="P879" s="20">
        <v>47</v>
      </c>
      <c r="Q879" s="20" t="s">
        <v>557</v>
      </c>
      <c r="R879" s="19" t="s">
        <v>557</v>
      </c>
      <c r="S879" s="20" t="s">
        <v>557</v>
      </c>
      <c r="T879" s="20" t="s">
        <v>557</v>
      </c>
      <c r="U879" s="20">
        <v>58</v>
      </c>
      <c r="V879" s="20" t="s">
        <v>557</v>
      </c>
      <c r="W879" s="20">
        <v>62</v>
      </c>
      <c r="X879" s="19"/>
    </row>
    <row r="880" spans="1:24" s="15" customFormat="1" ht="13.8">
      <c r="A880" s="15" t="s">
        <v>116</v>
      </c>
      <c r="B880" s="19" t="s">
        <v>117</v>
      </c>
      <c r="C880" s="19">
        <v>2017</v>
      </c>
      <c r="D880" s="19" t="s">
        <v>234</v>
      </c>
      <c r="E880" s="16">
        <v>52</v>
      </c>
      <c r="F880" s="20">
        <v>52</v>
      </c>
      <c r="G880" s="21">
        <v>3</v>
      </c>
      <c r="H880" s="20">
        <v>3</v>
      </c>
      <c r="I880" s="20">
        <v>47</v>
      </c>
      <c r="J880" s="20">
        <v>57</v>
      </c>
      <c r="K880" s="20"/>
      <c r="L880" s="20"/>
      <c r="M880" s="20"/>
      <c r="N880" s="20"/>
      <c r="O880" s="20"/>
      <c r="P880" s="20">
        <v>47</v>
      </c>
      <c r="Q880" s="20"/>
      <c r="R880" s="19"/>
      <c r="S880" s="20"/>
      <c r="T880" s="20"/>
      <c r="U880" s="20">
        <v>52</v>
      </c>
      <c r="V880" s="20"/>
      <c r="W880" s="20">
        <v>57</v>
      </c>
      <c r="X880" s="19"/>
    </row>
    <row r="881" spans="1:24" s="15" customFormat="1" ht="13.8">
      <c r="A881" s="15" t="s">
        <v>116</v>
      </c>
      <c r="B881" s="19" t="s">
        <v>117</v>
      </c>
      <c r="C881" s="19">
        <v>2018</v>
      </c>
      <c r="D881" s="19" t="s">
        <v>234</v>
      </c>
      <c r="E881" s="16">
        <v>52</v>
      </c>
      <c r="F881" s="20">
        <v>53</v>
      </c>
      <c r="G881" s="21">
        <v>3</v>
      </c>
      <c r="H881" s="20">
        <v>3</v>
      </c>
      <c r="I881" s="20">
        <v>47</v>
      </c>
      <c r="J881" s="20">
        <v>57</v>
      </c>
      <c r="K881" s="20"/>
      <c r="L881" s="20"/>
      <c r="M881" s="20"/>
      <c r="N881" s="20"/>
      <c r="O881" s="20"/>
      <c r="P881" s="20">
        <v>47</v>
      </c>
      <c r="Q881" s="20"/>
      <c r="R881" s="19"/>
      <c r="S881" s="20"/>
      <c r="T881" s="20"/>
      <c r="U881" s="20">
        <v>52</v>
      </c>
      <c r="V881" s="20"/>
      <c r="W881" s="20">
        <v>57</v>
      </c>
      <c r="X881" s="19"/>
    </row>
    <row r="882" spans="1:24" s="15" customFormat="1" ht="13.8">
      <c r="A882" s="15" t="s">
        <v>116</v>
      </c>
      <c r="B882" s="19" t="s">
        <v>117</v>
      </c>
      <c r="C882" s="19">
        <v>2019</v>
      </c>
      <c r="D882" s="19" t="s">
        <v>234</v>
      </c>
      <c r="E882" s="16">
        <v>53</v>
      </c>
      <c r="F882" s="20">
        <v>51</v>
      </c>
      <c r="G882" s="21">
        <v>4.3738000000000001</v>
      </c>
      <c r="H882" s="20">
        <v>3</v>
      </c>
      <c r="I882" s="20">
        <v>45.826970000000003</v>
      </c>
      <c r="J882" s="20">
        <v>60.173029999999997</v>
      </c>
      <c r="K882" s="20" t="s">
        <v>557</v>
      </c>
      <c r="L882" s="20" t="s">
        <v>557</v>
      </c>
      <c r="M882" s="20" t="s">
        <v>557</v>
      </c>
      <c r="N882" s="20" t="s">
        <v>557</v>
      </c>
      <c r="O882" s="20" t="s">
        <v>557</v>
      </c>
      <c r="P882" s="20">
        <v>47</v>
      </c>
      <c r="Q882" s="20" t="s">
        <v>557</v>
      </c>
      <c r="R882" s="19" t="s">
        <v>557</v>
      </c>
      <c r="S882" s="20" t="s">
        <v>557</v>
      </c>
      <c r="T882" s="20" t="s">
        <v>557</v>
      </c>
      <c r="U882" s="20">
        <v>52</v>
      </c>
      <c r="V882" s="20" t="s">
        <v>557</v>
      </c>
      <c r="W882" s="20">
        <v>62</v>
      </c>
      <c r="X882" s="19"/>
    </row>
    <row r="883" spans="1:24" s="15" customFormat="1" ht="13.8">
      <c r="A883" s="15" t="s">
        <v>116</v>
      </c>
      <c r="B883" s="19" t="s">
        <v>117</v>
      </c>
      <c r="C883" s="19">
        <v>2020</v>
      </c>
      <c r="D883" s="19" t="s">
        <v>234</v>
      </c>
      <c r="E883" s="16">
        <v>53</v>
      </c>
      <c r="F883" s="20">
        <v>52</v>
      </c>
      <c r="G883" s="21">
        <v>3.481887</v>
      </c>
      <c r="H883" s="20">
        <v>3</v>
      </c>
      <c r="I883" s="20">
        <v>47.289700000000003</v>
      </c>
      <c r="J883" s="20">
        <v>58.710299999999997</v>
      </c>
      <c r="K883" s="20" t="s">
        <v>557</v>
      </c>
      <c r="L883" s="20" t="s">
        <v>557</v>
      </c>
      <c r="M883" s="20" t="s">
        <v>557</v>
      </c>
      <c r="N883" s="20" t="s">
        <v>557</v>
      </c>
      <c r="O883" s="20" t="s">
        <v>557</v>
      </c>
      <c r="P883" s="20">
        <v>47</v>
      </c>
      <c r="Q883" s="20" t="s">
        <v>557</v>
      </c>
      <c r="R883" s="19" t="s">
        <v>557</v>
      </c>
      <c r="S883" s="20" t="s">
        <v>557</v>
      </c>
      <c r="T883" s="20" t="s">
        <v>557</v>
      </c>
      <c r="U883" s="20">
        <v>52</v>
      </c>
      <c r="V883" s="20" t="s">
        <v>557</v>
      </c>
      <c r="W883" s="20">
        <v>60</v>
      </c>
      <c r="X883" s="19"/>
    </row>
    <row r="884" spans="1:24" s="15" customFormat="1" ht="13.8">
      <c r="A884" s="15" t="s">
        <v>116</v>
      </c>
      <c r="B884" s="19" t="s">
        <v>117</v>
      </c>
      <c r="C884" s="19">
        <v>2021</v>
      </c>
      <c r="D884" s="19" t="s">
        <v>234</v>
      </c>
      <c r="E884" s="16">
        <v>53</v>
      </c>
      <c r="F884" s="20">
        <v>52</v>
      </c>
      <c r="G884" s="21">
        <v>3.9927160000000002</v>
      </c>
      <c r="H884" s="20">
        <v>3</v>
      </c>
      <c r="I884" s="20">
        <v>46.431980000000003</v>
      </c>
      <c r="J884" s="20">
        <v>59.568019999999997</v>
      </c>
      <c r="K884" s="20"/>
      <c r="L884" s="20"/>
      <c r="M884" s="20"/>
      <c r="N884" s="20"/>
      <c r="O884" s="20"/>
      <c r="P884" s="20">
        <v>46.737209999999997</v>
      </c>
      <c r="Q884" s="20"/>
      <c r="R884" s="19"/>
      <c r="S884" s="20"/>
      <c r="T884" s="20"/>
      <c r="U884" s="20">
        <v>51.774650000000001</v>
      </c>
      <c r="V884" s="20"/>
      <c r="W884" s="20">
        <v>61.630879999999998</v>
      </c>
      <c r="X884" s="19"/>
    </row>
    <row r="885" spans="1:24" s="15" customFormat="1" ht="13.8">
      <c r="A885" s="15" t="s">
        <v>116</v>
      </c>
      <c r="B885" s="19" t="s">
        <v>117</v>
      </c>
      <c r="C885" s="19">
        <v>2022</v>
      </c>
      <c r="D885" s="19" t="s">
        <v>234</v>
      </c>
      <c r="E885" s="16">
        <v>52</v>
      </c>
      <c r="F885" s="20">
        <v>51</v>
      </c>
      <c r="G885" s="21">
        <v>3.2308750000000002</v>
      </c>
      <c r="H885" s="20">
        <v>3</v>
      </c>
      <c r="I885" s="20">
        <v>46.701369999999997</v>
      </c>
      <c r="J885" s="20">
        <v>57.298630000000003</v>
      </c>
      <c r="K885" s="20" t="s">
        <v>557</v>
      </c>
      <c r="L885" s="20" t="s">
        <v>557</v>
      </c>
      <c r="M885" s="20" t="s">
        <v>557</v>
      </c>
      <c r="N885" s="20" t="s">
        <v>557</v>
      </c>
      <c r="O885" s="20" t="s">
        <v>557</v>
      </c>
      <c r="P885" s="20">
        <v>47</v>
      </c>
      <c r="Q885" s="20" t="s">
        <v>557</v>
      </c>
      <c r="R885" s="19" t="s">
        <v>557</v>
      </c>
      <c r="S885" s="20" t="s">
        <v>557</v>
      </c>
      <c r="T885" s="20" t="s">
        <v>557</v>
      </c>
      <c r="U885" s="20">
        <v>52</v>
      </c>
      <c r="V885" s="20" t="s">
        <v>557</v>
      </c>
      <c r="W885" s="20">
        <v>59</v>
      </c>
      <c r="X885" s="19"/>
    </row>
    <row r="886" spans="1:24" s="15" customFormat="1" ht="13.8">
      <c r="A886" s="15" t="s">
        <v>116</v>
      </c>
      <c r="B886" s="19" t="s">
        <v>117</v>
      </c>
      <c r="C886" s="19">
        <v>2023</v>
      </c>
      <c r="D886" s="19" t="s">
        <v>234</v>
      </c>
      <c r="E886" s="16">
        <v>53</v>
      </c>
      <c r="F886" s="20">
        <v>49</v>
      </c>
      <c r="G886" s="21">
        <v>3.7360329999999999</v>
      </c>
      <c r="H886" s="20">
        <v>3</v>
      </c>
      <c r="I886" s="20">
        <v>46.872909999999997</v>
      </c>
      <c r="J886" s="20">
        <v>59.127090000000003</v>
      </c>
      <c r="K886" s="20"/>
      <c r="L886" s="20"/>
      <c r="M886" s="20"/>
      <c r="N886" s="20"/>
      <c r="O886" s="20"/>
      <c r="P886" s="20">
        <v>46.737209999999997</v>
      </c>
      <c r="Q886" s="20"/>
      <c r="R886" s="19"/>
      <c r="S886" s="20"/>
      <c r="T886" s="20"/>
      <c r="U886" s="20">
        <v>51.774650000000001</v>
      </c>
      <c r="V886" s="20"/>
      <c r="W886" s="20">
        <v>60.732599999999998</v>
      </c>
      <c r="X886" s="19"/>
    </row>
    <row r="887" spans="1:24" s="15" customFormat="1" ht="13.8">
      <c r="A887" s="15" t="s">
        <v>116</v>
      </c>
      <c r="B887" s="19" t="s">
        <v>117</v>
      </c>
      <c r="C887" s="19">
        <v>2024</v>
      </c>
      <c r="D887" s="19" t="s">
        <v>234</v>
      </c>
      <c r="E887" s="16">
        <v>56</v>
      </c>
      <c r="F887" s="20">
        <v>46</v>
      </c>
      <c r="G887" s="21">
        <v>4.9514699999999996</v>
      </c>
      <c r="H887" s="20">
        <v>3</v>
      </c>
      <c r="I887" s="20">
        <v>47.87959</v>
      </c>
      <c r="J887" s="20">
        <v>64.120410000000007</v>
      </c>
      <c r="K887" s="20"/>
      <c r="L887" s="20"/>
      <c r="M887" s="20"/>
      <c r="N887" s="20"/>
      <c r="O887" s="20"/>
      <c r="P887" s="20">
        <v>45.559510000000003</v>
      </c>
      <c r="Q887" s="20"/>
      <c r="R887" s="19"/>
      <c r="S887" s="20"/>
      <c r="T887" s="20"/>
      <c r="U887" s="20">
        <v>63.128500000000003</v>
      </c>
      <c r="V887" s="20"/>
      <c r="W887" s="20">
        <v>60.113079999999997</v>
      </c>
      <c r="X887" s="19"/>
    </row>
    <row r="888" spans="1:24" s="15" customFormat="1">
      <c r="A888" s="68" t="s">
        <v>116</v>
      </c>
      <c r="B888" s="70" t="s">
        <v>117</v>
      </c>
      <c r="C888" s="70">
        <v>2025</v>
      </c>
      <c r="D888" s="73" t="str">
        <f>VLOOKUP(B888,'CPI Timeseries 2012 - 2025'!B:C,2,0)</f>
        <v>AME</v>
      </c>
      <c r="E888" s="16">
        <v>56</v>
      </c>
      <c r="F888" s="70">
        <v>46</v>
      </c>
      <c r="G888" s="74">
        <v>4.8772849999999996</v>
      </c>
      <c r="H888" s="70">
        <v>3</v>
      </c>
      <c r="I888" s="75">
        <v>48.001260000000002</v>
      </c>
      <c r="J888" s="75">
        <v>63.998739999999998</v>
      </c>
      <c r="K888" s="75"/>
      <c r="L888" s="75"/>
      <c r="M888" s="75"/>
      <c r="N888" s="75"/>
      <c r="O888" s="75"/>
      <c r="P888" s="75">
        <v>45.51793</v>
      </c>
      <c r="Q888" s="75"/>
      <c r="R888" s="75"/>
      <c r="S888" s="75"/>
      <c r="T888" s="75"/>
      <c r="U888" s="75">
        <v>63.138199999999998</v>
      </c>
      <c r="V888" s="75"/>
      <c r="W888" s="75">
        <v>59.232559999999999</v>
      </c>
      <c r="X888" s="2"/>
    </row>
    <row r="889" spans="1:24" s="15" customFormat="1" ht="13.8">
      <c r="A889" s="15" t="s">
        <v>309</v>
      </c>
      <c r="B889" s="19" t="s">
        <v>310</v>
      </c>
      <c r="C889" s="19">
        <v>2012</v>
      </c>
      <c r="D889" s="19" t="s">
        <v>234</v>
      </c>
      <c r="E889" s="16">
        <v>33</v>
      </c>
      <c r="F889" s="20">
        <v>113</v>
      </c>
      <c r="G889" s="21">
        <v>2.7</v>
      </c>
      <c r="H889" s="20">
        <v>6</v>
      </c>
      <c r="I889" s="20">
        <v>28</v>
      </c>
      <c r="J889" s="20">
        <v>37</v>
      </c>
      <c r="K889" s="20"/>
      <c r="L889" s="20"/>
      <c r="M889" s="20">
        <v>40</v>
      </c>
      <c r="N889" s="20">
        <v>38</v>
      </c>
      <c r="O889" s="20"/>
      <c r="P889" s="20">
        <v>32</v>
      </c>
      <c r="Q889" s="20"/>
      <c r="R889" s="19"/>
      <c r="S889" s="20">
        <v>31</v>
      </c>
      <c r="T889" s="20"/>
      <c r="U889" s="20"/>
      <c r="V889" s="20">
        <v>34</v>
      </c>
      <c r="W889" s="20">
        <v>21</v>
      </c>
      <c r="X889" s="19"/>
    </row>
    <row r="890" spans="1:24" s="15" customFormat="1" ht="13.8">
      <c r="A890" s="15" t="s">
        <v>309</v>
      </c>
      <c r="B890" s="19" t="s">
        <v>310</v>
      </c>
      <c r="C890" s="19">
        <v>2013</v>
      </c>
      <c r="D890" s="19" t="s">
        <v>234</v>
      </c>
      <c r="E890" s="16">
        <v>29</v>
      </c>
      <c r="F890" s="20">
        <v>123</v>
      </c>
      <c r="G890" s="21">
        <v>2.6</v>
      </c>
      <c r="H890" s="20">
        <v>6</v>
      </c>
      <c r="I890" s="20">
        <v>25</v>
      </c>
      <c r="J890" s="20">
        <v>33</v>
      </c>
      <c r="K890" s="20"/>
      <c r="L890" s="20"/>
      <c r="M890" s="20">
        <v>36</v>
      </c>
      <c r="N890" s="20">
        <v>21</v>
      </c>
      <c r="O890" s="20"/>
      <c r="P890" s="20">
        <v>32</v>
      </c>
      <c r="Q890" s="20"/>
      <c r="R890" s="19"/>
      <c r="S890" s="20">
        <v>31</v>
      </c>
      <c r="T890" s="20"/>
      <c r="U890" s="20"/>
      <c r="V890" s="20">
        <v>32</v>
      </c>
      <c r="W890" s="20">
        <v>21</v>
      </c>
      <c r="X890" s="19"/>
    </row>
    <row r="891" spans="1:24" s="15" customFormat="1" ht="13.8">
      <c r="A891" s="15" t="s">
        <v>309</v>
      </c>
      <c r="B891" s="19" t="s">
        <v>310</v>
      </c>
      <c r="C891" s="19">
        <v>2014</v>
      </c>
      <c r="D891" s="19" t="s">
        <v>234</v>
      </c>
      <c r="E891" s="16">
        <v>32</v>
      </c>
      <c r="F891" s="20">
        <v>115</v>
      </c>
      <c r="G891" s="21">
        <v>2.9600000381469727</v>
      </c>
      <c r="H891" s="20">
        <v>6</v>
      </c>
      <c r="I891" s="20">
        <v>27</v>
      </c>
      <c r="J891" s="20">
        <v>37</v>
      </c>
      <c r="K891" s="20"/>
      <c r="L891" s="20"/>
      <c r="M891" s="20">
        <v>36</v>
      </c>
      <c r="N891" s="20">
        <v>21</v>
      </c>
      <c r="O891" s="20"/>
      <c r="P891" s="20">
        <v>32</v>
      </c>
      <c r="Q891" s="20"/>
      <c r="R891" s="19"/>
      <c r="S891" s="20">
        <v>31</v>
      </c>
      <c r="T891" s="20"/>
      <c r="U891" s="20"/>
      <c r="V891" s="20">
        <v>42</v>
      </c>
      <c r="W891" s="20">
        <v>30</v>
      </c>
      <c r="X891" s="19"/>
    </row>
    <row r="892" spans="1:24" s="15" customFormat="1" ht="13.8">
      <c r="A892" s="15" t="s">
        <v>309</v>
      </c>
      <c r="B892" s="19" t="s">
        <v>310</v>
      </c>
      <c r="C892" s="19">
        <v>2015</v>
      </c>
      <c r="D892" s="19" t="s">
        <v>234</v>
      </c>
      <c r="E892" s="16">
        <v>28</v>
      </c>
      <c r="F892" s="20">
        <v>123</v>
      </c>
      <c r="G892" s="21">
        <v>3.4600000381469727</v>
      </c>
      <c r="H892" s="20">
        <v>6</v>
      </c>
      <c r="I892" s="20">
        <v>22</v>
      </c>
      <c r="J892" s="20">
        <v>34</v>
      </c>
      <c r="K892" s="20"/>
      <c r="L892" s="20"/>
      <c r="M892" s="20">
        <v>32</v>
      </c>
      <c r="N892" s="20">
        <v>21</v>
      </c>
      <c r="O892" s="20"/>
      <c r="P892" s="20">
        <v>32</v>
      </c>
      <c r="Q892" s="20"/>
      <c r="R892" s="19"/>
      <c r="S892" s="20">
        <v>31</v>
      </c>
      <c r="T892" s="20"/>
      <c r="U892" s="20"/>
      <c r="V892" s="20">
        <v>38</v>
      </c>
      <c r="W892" s="20">
        <v>15</v>
      </c>
      <c r="X892" s="19"/>
    </row>
    <row r="893" spans="1:24" s="15" customFormat="1" ht="13.8">
      <c r="A893" s="15" t="s">
        <v>309</v>
      </c>
      <c r="B893" s="19" t="s">
        <v>310</v>
      </c>
      <c r="C893" s="19">
        <v>2016</v>
      </c>
      <c r="D893" s="19" t="s">
        <v>234</v>
      </c>
      <c r="E893" s="16">
        <v>28</v>
      </c>
      <c r="F893" s="20">
        <v>136</v>
      </c>
      <c r="G893" s="21">
        <v>2.58</v>
      </c>
      <c r="H893" s="20">
        <v>6</v>
      </c>
      <c r="I893" s="20">
        <v>24</v>
      </c>
      <c r="J893" s="20">
        <v>32</v>
      </c>
      <c r="K893" s="20" t="s">
        <v>557</v>
      </c>
      <c r="L893" s="20" t="s">
        <v>557</v>
      </c>
      <c r="M893" s="20">
        <v>32</v>
      </c>
      <c r="N893" s="20">
        <v>19</v>
      </c>
      <c r="O893" s="20" t="s">
        <v>557</v>
      </c>
      <c r="P893" s="20">
        <v>22</v>
      </c>
      <c r="Q893" s="20" t="s">
        <v>557</v>
      </c>
      <c r="R893" s="19" t="s">
        <v>557</v>
      </c>
      <c r="S893" s="20">
        <v>32</v>
      </c>
      <c r="T893" s="20" t="s">
        <v>557</v>
      </c>
      <c r="U893" s="20" t="s">
        <v>557</v>
      </c>
      <c r="V893" s="20">
        <v>35</v>
      </c>
      <c r="W893" s="20">
        <v>27</v>
      </c>
      <c r="X893" s="19"/>
    </row>
    <row r="894" spans="1:24" s="15" customFormat="1" ht="13.8">
      <c r="A894" s="15" t="s">
        <v>309</v>
      </c>
      <c r="B894" s="19" t="s">
        <v>310</v>
      </c>
      <c r="C894" s="19">
        <v>2017</v>
      </c>
      <c r="D894" s="19" t="s">
        <v>234</v>
      </c>
      <c r="E894" s="16">
        <v>28</v>
      </c>
      <c r="F894" s="20">
        <v>143</v>
      </c>
      <c r="G894" s="21">
        <v>2.19</v>
      </c>
      <c r="H894" s="20">
        <v>7</v>
      </c>
      <c r="I894" s="20">
        <v>24</v>
      </c>
      <c r="J894" s="20">
        <v>32</v>
      </c>
      <c r="K894" s="20"/>
      <c r="L894" s="20"/>
      <c r="M894" s="20">
        <v>37</v>
      </c>
      <c r="N894" s="20">
        <v>20</v>
      </c>
      <c r="O894" s="20"/>
      <c r="P894" s="20">
        <v>22</v>
      </c>
      <c r="Q894" s="20"/>
      <c r="R894" s="19"/>
      <c r="S894" s="20">
        <v>32</v>
      </c>
      <c r="T894" s="20">
        <v>27</v>
      </c>
      <c r="U894" s="20"/>
      <c r="V894" s="20">
        <v>30</v>
      </c>
      <c r="W894" s="20">
        <v>27</v>
      </c>
      <c r="X894" s="19"/>
    </row>
    <row r="895" spans="1:24" s="15" customFormat="1" ht="13.8">
      <c r="A895" s="15" t="s">
        <v>309</v>
      </c>
      <c r="B895" s="19" t="s">
        <v>310</v>
      </c>
      <c r="C895" s="19">
        <v>2018</v>
      </c>
      <c r="D895" s="19" t="s">
        <v>234</v>
      </c>
      <c r="E895" s="16">
        <v>27</v>
      </c>
      <c r="F895" s="20">
        <v>144</v>
      </c>
      <c r="G895" s="21">
        <v>2.56</v>
      </c>
      <c r="H895" s="20">
        <v>7</v>
      </c>
      <c r="I895" s="20">
        <v>23</v>
      </c>
      <c r="J895" s="20">
        <v>31</v>
      </c>
      <c r="K895" s="20"/>
      <c r="L895" s="20"/>
      <c r="M895" s="20">
        <v>37</v>
      </c>
      <c r="N895" s="20">
        <v>20</v>
      </c>
      <c r="O895" s="20"/>
      <c r="P895" s="20">
        <v>22</v>
      </c>
      <c r="Q895" s="20"/>
      <c r="R895" s="19"/>
      <c r="S895" s="20">
        <v>32</v>
      </c>
      <c r="T895" s="20">
        <v>20</v>
      </c>
      <c r="U895" s="20"/>
      <c r="V895" s="20">
        <v>32</v>
      </c>
      <c r="W895" s="20">
        <v>27</v>
      </c>
      <c r="X895" s="19"/>
    </row>
    <row r="896" spans="1:24" s="15" customFormat="1" ht="13.8">
      <c r="A896" s="15" t="s">
        <v>309</v>
      </c>
      <c r="B896" s="19" t="s">
        <v>310</v>
      </c>
      <c r="C896" s="19">
        <v>2019</v>
      </c>
      <c r="D896" s="19" t="s">
        <v>234</v>
      </c>
      <c r="E896" s="16">
        <v>26</v>
      </c>
      <c r="F896" s="20">
        <v>146</v>
      </c>
      <c r="G896" s="21">
        <v>2.2317070000000001</v>
      </c>
      <c r="H896" s="20">
        <v>7</v>
      </c>
      <c r="I896" s="20">
        <v>22.34</v>
      </c>
      <c r="J896" s="20">
        <v>29.66</v>
      </c>
      <c r="K896" s="20" t="s">
        <v>557</v>
      </c>
      <c r="L896" s="20" t="s">
        <v>557</v>
      </c>
      <c r="M896" s="20">
        <v>25</v>
      </c>
      <c r="N896" s="20">
        <v>20</v>
      </c>
      <c r="O896" s="20" t="s">
        <v>557</v>
      </c>
      <c r="P896" s="20">
        <v>22</v>
      </c>
      <c r="Q896" s="20" t="s">
        <v>557</v>
      </c>
      <c r="R896" s="19" t="s">
        <v>557</v>
      </c>
      <c r="S896" s="20">
        <v>32</v>
      </c>
      <c r="T896" s="20">
        <v>18</v>
      </c>
      <c r="U896" s="20" t="s">
        <v>557</v>
      </c>
      <c r="V896" s="20">
        <v>32</v>
      </c>
      <c r="W896" s="20">
        <v>30</v>
      </c>
      <c r="X896" s="19"/>
    </row>
    <row r="897" spans="1:24" s="15" customFormat="1" ht="13.8">
      <c r="A897" s="15" t="s">
        <v>309</v>
      </c>
      <c r="B897" s="19" t="s">
        <v>310</v>
      </c>
      <c r="C897" s="19">
        <v>2020</v>
      </c>
      <c r="D897" s="19" t="s">
        <v>234</v>
      </c>
      <c r="E897" s="16">
        <v>25</v>
      </c>
      <c r="F897" s="20">
        <v>149</v>
      </c>
      <c r="G897" s="21">
        <v>1.380452</v>
      </c>
      <c r="H897" s="20">
        <v>7</v>
      </c>
      <c r="I897" s="20">
        <v>22.736059999999998</v>
      </c>
      <c r="J897" s="20">
        <v>27.263940000000002</v>
      </c>
      <c r="K897" s="20" t="s">
        <v>557</v>
      </c>
      <c r="L897" s="20" t="s">
        <v>557</v>
      </c>
      <c r="M897" s="20">
        <v>25</v>
      </c>
      <c r="N897" s="20">
        <v>20</v>
      </c>
      <c r="O897" s="20" t="s">
        <v>557</v>
      </c>
      <c r="P897" s="20">
        <v>22</v>
      </c>
      <c r="Q897" s="20" t="s">
        <v>557</v>
      </c>
      <c r="R897" s="19" t="s">
        <v>557</v>
      </c>
      <c r="S897" s="20">
        <v>32</v>
      </c>
      <c r="T897" s="20">
        <v>20</v>
      </c>
      <c r="U897" s="20" t="s">
        <v>557</v>
      </c>
      <c r="V897" s="20">
        <v>32</v>
      </c>
      <c r="W897" s="20">
        <v>26</v>
      </c>
      <c r="X897" s="19"/>
    </row>
    <row r="898" spans="1:24" s="15" customFormat="1" ht="13.8">
      <c r="A898" s="15" t="s">
        <v>309</v>
      </c>
      <c r="B898" s="19" t="s">
        <v>310</v>
      </c>
      <c r="C898" s="19">
        <v>2021</v>
      </c>
      <c r="D898" s="19" t="s">
        <v>234</v>
      </c>
      <c r="E898" s="16">
        <v>25</v>
      </c>
      <c r="F898" s="20">
        <v>150</v>
      </c>
      <c r="G898" s="21">
        <v>1.1732309999999999</v>
      </c>
      <c r="H898" s="20">
        <v>7</v>
      </c>
      <c r="I898" s="20">
        <v>23.070029999999999</v>
      </c>
      <c r="J898" s="20">
        <v>26.929970000000001</v>
      </c>
      <c r="K898" s="20"/>
      <c r="L898" s="20"/>
      <c r="M898" s="20">
        <v>20.87696</v>
      </c>
      <c r="N898" s="20">
        <v>19.792760000000001</v>
      </c>
      <c r="O898" s="20"/>
      <c r="P898" s="20">
        <v>22.451969999999999</v>
      </c>
      <c r="Q898" s="20"/>
      <c r="R898" s="19"/>
      <c r="S898" s="20">
        <v>30.328530000000001</v>
      </c>
      <c r="T898" s="20">
        <v>24.636130000000001</v>
      </c>
      <c r="U898" s="20"/>
      <c r="V898" s="20">
        <v>31.000630000000001</v>
      </c>
      <c r="W898" s="20">
        <v>25.699729999999999</v>
      </c>
      <c r="X898" s="19"/>
    </row>
    <row r="899" spans="1:24" s="15" customFormat="1" ht="13.8">
      <c r="A899" s="15" t="s">
        <v>309</v>
      </c>
      <c r="B899" s="19" t="s">
        <v>310</v>
      </c>
      <c r="C899" s="19">
        <v>2022</v>
      </c>
      <c r="D899" s="19" t="s">
        <v>234</v>
      </c>
      <c r="E899" s="16">
        <v>24</v>
      </c>
      <c r="F899" s="20">
        <v>150</v>
      </c>
      <c r="G899" s="21">
        <v>1.129734</v>
      </c>
      <c r="H899" s="20">
        <v>7</v>
      </c>
      <c r="I899" s="20">
        <v>22.14724</v>
      </c>
      <c r="J899" s="20">
        <v>25.85276</v>
      </c>
      <c r="K899" s="20" t="s">
        <v>557</v>
      </c>
      <c r="L899" s="20" t="s">
        <v>557</v>
      </c>
      <c r="M899" s="20">
        <v>21</v>
      </c>
      <c r="N899" s="20">
        <v>20</v>
      </c>
      <c r="O899" s="20" t="s">
        <v>557</v>
      </c>
      <c r="P899" s="20">
        <v>22</v>
      </c>
      <c r="Q899" s="20" t="s">
        <v>557</v>
      </c>
      <c r="R899" s="19" t="s">
        <v>557</v>
      </c>
      <c r="S899" s="20">
        <v>24</v>
      </c>
      <c r="T899" s="20">
        <v>24</v>
      </c>
      <c r="U899" s="20" t="s">
        <v>557</v>
      </c>
      <c r="V899" s="20">
        <v>33</v>
      </c>
      <c r="W899" s="20">
        <v>25</v>
      </c>
      <c r="X899" s="19"/>
    </row>
    <row r="900" spans="1:24" s="15" customFormat="1" ht="13.8">
      <c r="A900" s="15" t="s">
        <v>309</v>
      </c>
      <c r="B900" s="19" t="s">
        <v>310</v>
      </c>
      <c r="C900" s="19">
        <v>2023</v>
      </c>
      <c r="D900" s="19" t="s">
        <v>234</v>
      </c>
      <c r="E900" s="16">
        <v>23</v>
      </c>
      <c r="F900" s="20">
        <v>154</v>
      </c>
      <c r="G900" s="21">
        <v>1.3622669999999999</v>
      </c>
      <c r="H900" s="20">
        <v>7</v>
      </c>
      <c r="I900" s="20">
        <v>20.765879999999999</v>
      </c>
      <c r="J900" s="20">
        <v>25.234120000000001</v>
      </c>
      <c r="K900" s="20"/>
      <c r="L900" s="20"/>
      <c r="M900" s="20">
        <v>16.887440000000002</v>
      </c>
      <c r="N900" s="20">
        <v>19.792760000000001</v>
      </c>
      <c r="O900" s="20"/>
      <c r="P900" s="20">
        <v>22.451969999999999</v>
      </c>
      <c r="Q900" s="20"/>
      <c r="R900" s="19"/>
      <c r="S900" s="20">
        <v>23.709849999999999</v>
      </c>
      <c r="T900" s="20">
        <v>19.572299999999998</v>
      </c>
      <c r="U900" s="20"/>
      <c r="V900" s="20">
        <v>32.403530000000003</v>
      </c>
      <c r="W900" s="20">
        <v>25.699729999999999</v>
      </c>
      <c r="X900" s="19"/>
    </row>
    <row r="901" spans="1:24" s="15" customFormat="1" ht="13.8">
      <c r="A901" s="15" t="s">
        <v>309</v>
      </c>
      <c r="B901" s="19" t="s">
        <v>310</v>
      </c>
      <c r="C901" s="19">
        <v>2024</v>
      </c>
      <c r="D901" s="19" t="s">
        <v>234</v>
      </c>
      <c r="E901" s="16">
        <v>25</v>
      </c>
      <c r="F901" s="20">
        <v>146</v>
      </c>
      <c r="G901" s="21">
        <v>1.4999990000000001</v>
      </c>
      <c r="H901" s="20">
        <v>7</v>
      </c>
      <c r="I901" s="20">
        <v>22.54</v>
      </c>
      <c r="J901" s="20">
        <v>27.46</v>
      </c>
      <c r="K901" s="20"/>
      <c r="L901" s="20"/>
      <c r="M901" s="20">
        <v>17.043340000000001</v>
      </c>
      <c r="N901" s="20">
        <v>18.412189999999999</v>
      </c>
      <c r="O901" s="20"/>
      <c r="P901" s="20">
        <v>32.267980000000001</v>
      </c>
      <c r="Q901" s="20"/>
      <c r="R901" s="19"/>
      <c r="S901" s="20">
        <v>27.51803</v>
      </c>
      <c r="T901" s="20">
        <v>22.412890000000001</v>
      </c>
      <c r="U901" s="20"/>
      <c r="V901" s="20">
        <v>28.518419999999999</v>
      </c>
      <c r="W901" s="20">
        <v>27.115259999999999</v>
      </c>
      <c r="X901" s="19"/>
    </row>
    <row r="902" spans="1:24" s="15" customFormat="1">
      <c r="A902" s="68" t="s">
        <v>309</v>
      </c>
      <c r="B902" s="70" t="s">
        <v>310</v>
      </c>
      <c r="C902" s="70">
        <v>2025</v>
      </c>
      <c r="D902" s="73" t="str">
        <f>VLOOKUP(B902,'CPI Timeseries 2012 - 2025'!B:C,2,0)</f>
        <v>AME</v>
      </c>
      <c r="E902" s="16">
        <v>26</v>
      </c>
      <c r="F902" s="70">
        <v>142</v>
      </c>
      <c r="G902" s="74">
        <v>1.131141</v>
      </c>
      <c r="H902" s="70">
        <v>7</v>
      </c>
      <c r="I902" s="75">
        <v>24.144929999999999</v>
      </c>
      <c r="J902" s="75">
        <v>27.855070000000001</v>
      </c>
      <c r="K902" s="75"/>
      <c r="L902" s="75"/>
      <c r="M902" s="75">
        <v>25.644259999999999</v>
      </c>
      <c r="N902" s="75">
        <v>18.379660000000001</v>
      </c>
      <c r="O902" s="75"/>
      <c r="P902" s="75">
        <v>32.214660000000002</v>
      </c>
      <c r="Q902" s="75"/>
      <c r="R902" s="75"/>
      <c r="S902" s="75">
        <v>23.681450000000002</v>
      </c>
      <c r="T902" s="75">
        <v>26.523309999999999</v>
      </c>
      <c r="U902" s="75"/>
      <c r="V902" s="75">
        <v>27.092020000000002</v>
      </c>
      <c r="W902" s="75">
        <v>27.962710000000001</v>
      </c>
      <c r="X902" s="2"/>
    </row>
    <row r="903" spans="1:24" s="15" customFormat="1" ht="13.8">
      <c r="A903" s="15" t="s">
        <v>311</v>
      </c>
      <c r="B903" s="19" t="s">
        <v>312</v>
      </c>
      <c r="C903" s="19">
        <v>2012</v>
      </c>
      <c r="D903" s="19" t="s">
        <v>443</v>
      </c>
      <c r="E903" s="16">
        <v>24</v>
      </c>
      <c r="F903" s="20">
        <v>154</v>
      </c>
      <c r="G903" s="21">
        <v>2.7</v>
      </c>
      <c r="H903" s="20">
        <v>7</v>
      </c>
      <c r="I903" s="20">
        <v>19</v>
      </c>
      <c r="J903" s="20">
        <v>28</v>
      </c>
      <c r="K903" s="20">
        <v>32</v>
      </c>
      <c r="L903" s="20"/>
      <c r="M903" s="20">
        <v>32</v>
      </c>
      <c r="N903" s="20">
        <v>21</v>
      </c>
      <c r="O903" s="20"/>
      <c r="P903" s="20">
        <v>22</v>
      </c>
      <c r="Q903" s="20"/>
      <c r="R903" s="19"/>
      <c r="S903" s="20">
        <v>21</v>
      </c>
      <c r="T903" s="20"/>
      <c r="U903" s="20">
        <v>12</v>
      </c>
      <c r="V903" s="20">
        <v>25</v>
      </c>
      <c r="W903" s="20"/>
      <c r="X903" s="19"/>
    </row>
    <row r="904" spans="1:24" s="15" customFormat="1" ht="13.8">
      <c r="A904" s="15" t="s">
        <v>311</v>
      </c>
      <c r="B904" s="19" t="s">
        <v>312</v>
      </c>
      <c r="C904" s="19">
        <v>2013</v>
      </c>
      <c r="D904" s="19" t="s">
        <v>443</v>
      </c>
      <c r="E904" s="16">
        <v>24</v>
      </c>
      <c r="F904" s="20">
        <v>150</v>
      </c>
      <c r="G904" s="21">
        <v>3.6</v>
      </c>
      <c r="H904" s="20">
        <v>7</v>
      </c>
      <c r="I904" s="20">
        <v>18</v>
      </c>
      <c r="J904" s="20">
        <v>30</v>
      </c>
      <c r="K904" s="20">
        <v>32</v>
      </c>
      <c r="L904" s="20"/>
      <c r="M904" s="20">
        <v>40</v>
      </c>
      <c r="N904" s="20">
        <v>21</v>
      </c>
      <c r="O904" s="20"/>
      <c r="P904" s="20">
        <v>22</v>
      </c>
      <c r="Q904" s="20"/>
      <c r="R904" s="19"/>
      <c r="S904" s="20">
        <v>21</v>
      </c>
      <c r="T904" s="20"/>
      <c r="U904" s="20">
        <v>12</v>
      </c>
      <c r="V904" s="20">
        <v>19</v>
      </c>
      <c r="W904" s="20"/>
      <c r="X904" s="19"/>
    </row>
    <row r="905" spans="1:24" s="15" customFormat="1" ht="13.8">
      <c r="A905" s="15" t="s">
        <v>311</v>
      </c>
      <c r="B905" s="19" t="s">
        <v>312</v>
      </c>
      <c r="C905" s="19">
        <v>2014</v>
      </c>
      <c r="D905" s="19" t="s">
        <v>443</v>
      </c>
      <c r="E905" s="16">
        <v>25</v>
      </c>
      <c r="F905" s="20">
        <v>145</v>
      </c>
      <c r="G905" s="21">
        <v>3.2100000381469727</v>
      </c>
      <c r="H905" s="20">
        <v>7</v>
      </c>
      <c r="I905" s="20">
        <v>20</v>
      </c>
      <c r="J905" s="20">
        <v>30</v>
      </c>
      <c r="K905" s="20">
        <v>32</v>
      </c>
      <c r="L905" s="20"/>
      <c r="M905" s="20">
        <v>40</v>
      </c>
      <c r="N905" s="20">
        <v>21</v>
      </c>
      <c r="O905" s="20"/>
      <c r="P905" s="20">
        <v>22</v>
      </c>
      <c r="Q905" s="20"/>
      <c r="R905" s="19"/>
      <c r="S905" s="20">
        <v>21</v>
      </c>
      <c r="T905" s="20"/>
      <c r="U905" s="20">
        <v>23</v>
      </c>
      <c r="V905" s="20">
        <v>15</v>
      </c>
      <c r="W905" s="20"/>
      <c r="X905" s="19"/>
    </row>
    <row r="906" spans="1:24" s="15" customFormat="1" ht="13.8">
      <c r="A906" s="15" t="s">
        <v>311</v>
      </c>
      <c r="B906" s="19" t="s">
        <v>312</v>
      </c>
      <c r="C906" s="19">
        <v>2015</v>
      </c>
      <c r="D906" s="19" t="s">
        <v>443</v>
      </c>
      <c r="E906" s="16">
        <v>25</v>
      </c>
      <c r="F906" s="20">
        <v>139</v>
      </c>
      <c r="G906" s="21">
        <v>3.1600000858306885</v>
      </c>
      <c r="H906" s="20">
        <v>6</v>
      </c>
      <c r="I906" s="20">
        <v>20</v>
      </c>
      <c r="J906" s="20">
        <v>30</v>
      </c>
      <c r="K906" s="20">
        <v>32</v>
      </c>
      <c r="L906" s="20"/>
      <c r="M906" s="20">
        <v>36</v>
      </c>
      <c r="N906" s="20"/>
      <c r="O906" s="20"/>
      <c r="P906" s="20">
        <v>22</v>
      </c>
      <c r="Q906" s="20"/>
      <c r="R906" s="19"/>
      <c r="S906" s="20">
        <v>21</v>
      </c>
      <c r="T906" s="20"/>
      <c r="U906" s="20">
        <v>23</v>
      </c>
      <c r="V906" s="20">
        <v>15</v>
      </c>
      <c r="W906" s="20"/>
      <c r="X906" s="19"/>
    </row>
    <row r="907" spans="1:24" s="15" customFormat="1" ht="13.8">
      <c r="A907" s="15" t="s">
        <v>311</v>
      </c>
      <c r="B907" s="19" t="s">
        <v>312</v>
      </c>
      <c r="C907" s="19">
        <v>2016</v>
      </c>
      <c r="D907" s="19" t="s">
        <v>443</v>
      </c>
      <c r="E907" s="16">
        <v>27</v>
      </c>
      <c r="F907" s="20">
        <v>142</v>
      </c>
      <c r="G907" s="21">
        <v>2.54</v>
      </c>
      <c r="H907" s="20">
        <v>5</v>
      </c>
      <c r="I907" s="20">
        <v>22</v>
      </c>
      <c r="J907" s="20">
        <v>31</v>
      </c>
      <c r="K907" s="20">
        <v>26</v>
      </c>
      <c r="L907" s="20" t="s">
        <v>557</v>
      </c>
      <c r="M907" s="20">
        <v>36</v>
      </c>
      <c r="N907" s="20" t="s">
        <v>557</v>
      </c>
      <c r="O907" s="20" t="s">
        <v>557</v>
      </c>
      <c r="P907" s="20">
        <v>22</v>
      </c>
      <c r="Q907" s="20" t="s">
        <v>557</v>
      </c>
      <c r="R907" s="19" t="s">
        <v>557</v>
      </c>
      <c r="S907" s="20">
        <v>24</v>
      </c>
      <c r="T907" s="20" t="s">
        <v>557</v>
      </c>
      <c r="U907" s="20">
        <v>24</v>
      </c>
      <c r="V907" s="20" t="s">
        <v>557</v>
      </c>
      <c r="W907" s="20" t="s">
        <v>557</v>
      </c>
      <c r="X907" s="19"/>
    </row>
    <row r="908" spans="1:24" s="15" customFormat="1" ht="13.8">
      <c r="A908" s="15" t="s">
        <v>311</v>
      </c>
      <c r="B908" s="19" t="s">
        <v>312</v>
      </c>
      <c r="C908" s="19">
        <v>2017</v>
      </c>
      <c r="D908" s="19" t="s">
        <v>443</v>
      </c>
      <c r="E908" s="16">
        <v>27</v>
      </c>
      <c r="F908" s="20">
        <v>148</v>
      </c>
      <c r="G908" s="21">
        <v>2.37</v>
      </c>
      <c r="H908" s="20">
        <v>7</v>
      </c>
      <c r="I908" s="20">
        <v>23</v>
      </c>
      <c r="J908" s="20">
        <v>31</v>
      </c>
      <c r="K908" s="20">
        <v>27</v>
      </c>
      <c r="L908" s="20"/>
      <c r="M908" s="20">
        <v>37</v>
      </c>
      <c r="N908" s="20"/>
      <c r="O908" s="20"/>
      <c r="P908" s="20">
        <v>35</v>
      </c>
      <c r="Q908" s="20"/>
      <c r="R908" s="19"/>
      <c r="S908" s="20">
        <v>24</v>
      </c>
      <c r="T908" s="20">
        <v>25</v>
      </c>
      <c r="U908" s="20">
        <v>27</v>
      </c>
      <c r="V908" s="20">
        <v>19</v>
      </c>
      <c r="W908" s="20"/>
      <c r="X908" s="19"/>
    </row>
    <row r="909" spans="1:24" s="15" customFormat="1" ht="13.8">
      <c r="A909" s="15" t="s">
        <v>311</v>
      </c>
      <c r="B909" s="19" t="s">
        <v>312</v>
      </c>
      <c r="C909" s="19">
        <v>2018</v>
      </c>
      <c r="D909" s="19" t="s">
        <v>443</v>
      </c>
      <c r="E909" s="16">
        <v>28</v>
      </c>
      <c r="F909" s="20">
        <v>138</v>
      </c>
      <c r="G909" s="21">
        <v>2.67</v>
      </c>
      <c r="H909" s="20">
        <v>6</v>
      </c>
      <c r="I909" s="20">
        <v>24</v>
      </c>
      <c r="J909" s="20">
        <v>32</v>
      </c>
      <c r="K909" s="20">
        <v>27</v>
      </c>
      <c r="L909" s="20"/>
      <c r="M909" s="20">
        <v>37</v>
      </c>
      <c r="N909" s="20"/>
      <c r="O909" s="20"/>
      <c r="P909" s="20">
        <v>35</v>
      </c>
      <c r="Q909" s="20"/>
      <c r="R909" s="19"/>
      <c r="S909" s="20">
        <v>24</v>
      </c>
      <c r="T909" s="20">
        <v>20</v>
      </c>
      <c r="U909" s="20">
        <v>27</v>
      </c>
      <c r="V909" s="20"/>
      <c r="W909" s="20"/>
      <c r="X909" s="19"/>
    </row>
    <row r="910" spans="1:24" s="15" customFormat="1" ht="13.8">
      <c r="A910" s="15" t="s">
        <v>311</v>
      </c>
      <c r="B910" s="19" t="s">
        <v>312</v>
      </c>
      <c r="C910" s="19">
        <v>2019</v>
      </c>
      <c r="D910" s="19" t="s">
        <v>443</v>
      </c>
      <c r="E910" s="16">
        <v>29</v>
      </c>
      <c r="F910" s="20">
        <v>130</v>
      </c>
      <c r="G910" s="21">
        <v>2.499444</v>
      </c>
      <c r="H910" s="20">
        <v>8</v>
      </c>
      <c r="I910" s="20">
        <v>24.90091</v>
      </c>
      <c r="J910" s="20">
        <v>33.099089999999997</v>
      </c>
      <c r="K910" s="20">
        <v>27</v>
      </c>
      <c r="L910" s="20" t="s">
        <v>557</v>
      </c>
      <c r="M910" s="20">
        <v>37</v>
      </c>
      <c r="N910" s="20" t="s">
        <v>557</v>
      </c>
      <c r="O910" s="20" t="s">
        <v>557</v>
      </c>
      <c r="P910" s="20">
        <v>35</v>
      </c>
      <c r="Q910" s="20" t="s">
        <v>557</v>
      </c>
      <c r="R910" s="19" t="s">
        <v>557</v>
      </c>
      <c r="S910" s="20">
        <v>24</v>
      </c>
      <c r="T910" s="20">
        <v>20</v>
      </c>
      <c r="U910" s="20">
        <v>27</v>
      </c>
      <c r="V910" s="20">
        <v>38</v>
      </c>
      <c r="W910" s="20">
        <v>22</v>
      </c>
      <c r="X910" s="19"/>
    </row>
    <row r="911" spans="1:24" s="15" customFormat="1" ht="13.8">
      <c r="A911" s="15" t="s">
        <v>311</v>
      </c>
      <c r="B911" s="19" t="s">
        <v>312</v>
      </c>
      <c r="C911" s="19">
        <v>2020</v>
      </c>
      <c r="D911" s="19" t="s">
        <v>443</v>
      </c>
      <c r="E911" s="16">
        <v>28</v>
      </c>
      <c r="F911" s="20">
        <v>137</v>
      </c>
      <c r="G911" s="21">
        <v>1.878107</v>
      </c>
      <c r="H911" s="20">
        <v>8</v>
      </c>
      <c r="I911" s="20">
        <v>24.919899999999998</v>
      </c>
      <c r="J911" s="20">
        <v>31.080100000000002</v>
      </c>
      <c r="K911" s="20">
        <v>27</v>
      </c>
      <c r="L911" s="20" t="s">
        <v>557</v>
      </c>
      <c r="M911" s="20">
        <v>37</v>
      </c>
      <c r="N911" s="20" t="s">
        <v>557</v>
      </c>
      <c r="O911" s="20" t="s">
        <v>557</v>
      </c>
      <c r="P911" s="20">
        <v>35</v>
      </c>
      <c r="Q911" s="20" t="s">
        <v>557</v>
      </c>
      <c r="R911" s="19" t="s">
        <v>557</v>
      </c>
      <c r="S911" s="20">
        <v>24</v>
      </c>
      <c r="T911" s="20">
        <v>15</v>
      </c>
      <c r="U911" s="20">
        <v>27</v>
      </c>
      <c r="V911" s="20">
        <v>38</v>
      </c>
      <c r="W911" s="20">
        <v>21</v>
      </c>
      <c r="X911" s="19"/>
    </row>
    <row r="912" spans="1:24" s="15" customFormat="1" ht="13.8">
      <c r="A912" s="15" t="s">
        <v>311</v>
      </c>
      <c r="B912" s="19" t="s">
        <v>312</v>
      </c>
      <c r="C912" s="19">
        <v>2021</v>
      </c>
      <c r="D912" s="19" t="s">
        <v>443</v>
      </c>
      <c r="E912" s="16">
        <v>25</v>
      </c>
      <c r="F912" s="20">
        <v>150</v>
      </c>
      <c r="G912" s="21">
        <v>1.268435</v>
      </c>
      <c r="H912" s="20">
        <v>8</v>
      </c>
      <c r="I912" s="20">
        <v>22.913419999999999</v>
      </c>
      <c r="J912" s="20">
        <v>27.086580000000001</v>
      </c>
      <c r="K912" s="20">
        <v>26.512499999999999</v>
      </c>
      <c r="L912" s="20"/>
      <c r="M912" s="20">
        <v>28.855989999999998</v>
      </c>
      <c r="N912" s="20"/>
      <c r="O912" s="20"/>
      <c r="P912" s="20">
        <v>34.50329</v>
      </c>
      <c r="Q912" s="20"/>
      <c r="R912" s="19"/>
      <c r="S912" s="20">
        <v>23.709849999999999</v>
      </c>
      <c r="T912" s="20">
        <v>19.572299999999998</v>
      </c>
      <c r="U912" s="20">
        <v>26.78049</v>
      </c>
      <c r="V912" s="20">
        <v>18.374479999999998</v>
      </c>
      <c r="W912" s="20">
        <v>19.411770000000001</v>
      </c>
      <c r="X912" s="19"/>
    </row>
    <row r="913" spans="1:24" s="15" customFormat="1" ht="13.8">
      <c r="A913" s="15" t="s">
        <v>311</v>
      </c>
      <c r="B913" s="19" t="s">
        <v>312</v>
      </c>
      <c r="C913" s="19">
        <v>2022</v>
      </c>
      <c r="D913" s="19" t="s">
        <v>443</v>
      </c>
      <c r="E913" s="16">
        <v>25</v>
      </c>
      <c r="F913" s="20">
        <v>147</v>
      </c>
      <c r="G913" s="21">
        <v>1.602557</v>
      </c>
      <c r="H913" s="20">
        <v>7</v>
      </c>
      <c r="I913" s="20">
        <v>22.37181</v>
      </c>
      <c r="J913" s="20">
        <v>27.62819</v>
      </c>
      <c r="K913" s="20">
        <v>27</v>
      </c>
      <c r="L913" s="20" t="s">
        <v>557</v>
      </c>
      <c r="M913" s="20">
        <v>29</v>
      </c>
      <c r="N913" s="20" t="s">
        <v>557</v>
      </c>
      <c r="O913" s="20" t="s">
        <v>557</v>
      </c>
      <c r="P913" s="20">
        <v>35</v>
      </c>
      <c r="Q913" s="20" t="s">
        <v>557</v>
      </c>
      <c r="R913" s="19" t="s">
        <v>557</v>
      </c>
      <c r="S913" s="20">
        <v>24</v>
      </c>
      <c r="T913" s="20">
        <v>16</v>
      </c>
      <c r="U913" s="20">
        <v>27</v>
      </c>
      <c r="V913" s="20" t="s">
        <v>557</v>
      </c>
      <c r="W913" s="20">
        <v>20</v>
      </c>
      <c r="X913" s="19"/>
    </row>
    <row r="914" spans="1:24" s="15" customFormat="1" ht="13.8">
      <c r="A914" s="15" t="s">
        <v>311</v>
      </c>
      <c r="B914" s="19" t="s">
        <v>312</v>
      </c>
      <c r="C914" s="19">
        <v>2023</v>
      </c>
      <c r="D914" s="19" t="s">
        <v>443</v>
      </c>
      <c r="E914" s="16">
        <v>26</v>
      </c>
      <c r="F914" s="20">
        <v>141</v>
      </c>
      <c r="G914" s="21">
        <v>1.69493</v>
      </c>
      <c r="H914" s="20">
        <v>7</v>
      </c>
      <c r="I914" s="20">
        <v>23.220320000000001</v>
      </c>
      <c r="J914" s="20">
        <v>28.779679999999999</v>
      </c>
      <c r="K914" s="20">
        <v>26.512499999999999</v>
      </c>
      <c r="L914" s="20"/>
      <c r="M914" s="20">
        <v>32.845500000000001</v>
      </c>
      <c r="N914" s="20"/>
      <c r="O914" s="20"/>
      <c r="P914" s="20">
        <v>34.50329</v>
      </c>
      <c r="Q914" s="20"/>
      <c r="R914" s="19"/>
      <c r="S914" s="20">
        <v>23.709849999999999</v>
      </c>
      <c r="T914" s="20">
        <v>15.955270000000001</v>
      </c>
      <c r="U914" s="20">
        <v>26.78049</v>
      </c>
      <c r="V914" s="20"/>
      <c r="W914" s="20">
        <v>22.10661</v>
      </c>
      <c r="X914" s="19"/>
    </row>
    <row r="915" spans="1:24" s="15" customFormat="1" ht="13.8">
      <c r="A915" s="15" t="s">
        <v>311</v>
      </c>
      <c r="B915" s="19" t="s">
        <v>312</v>
      </c>
      <c r="C915" s="19">
        <v>2024</v>
      </c>
      <c r="D915" s="19" t="s">
        <v>443</v>
      </c>
      <c r="E915" s="16">
        <v>28</v>
      </c>
      <c r="F915" s="20">
        <v>133</v>
      </c>
      <c r="G915" s="21">
        <v>1.1314599999999999</v>
      </c>
      <c r="H915" s="20">
        <v>7</v>
      </c>
      <c r="I915" s="20">
        <v>26.144410000000001</v>
      </c>
      <c r="J915" s="20">
        <v>29.855589999999999</v>
      </c>
      <c r="K915" s="20">
        <v>27.557400000000001</v>
      </c>
      <c r="L915" s="20"/>
      <c r="M915" s="20">
        <v>34.235579999999999</v>
      </c>
      <c r="N915" s="20"/>
      <c r="O915" s="20"/>
      <c r="P915" s="20">
        <v>32.267980000000001</v>
      </c>
      <c r="Q915" s="20"/>
      <c r="R915" s="19"/>
      <c r="S915" s="20">
        <v>23.70675</v>
      </c>
      <c r="T915" s="20">
        <v>25.835070000000002</v>
      </c>
      <c r="U915" s="20">
        <v>27.19303</v>
      </c>
      <c r="V915" s="20"/>
      <c r="W915" s="20">
        <v>22.773440000000001</v>
      </c>
      <c r="X915" s="19"/>
    </row>
    <row r="916" spans="1:24" s="15" customFormat="1">
      <c r="A916" s="68" t="s">
        <v>311</v>
      </c>
      <c r="B916" s="70" t="s">
        <v>312</v>
      </c>
      <c r="C916" s="70">
        <v>2025</v>
      </c>
      <c r="D916" s="73" t="str">
        <f>VLOOKUP(B916,'CPI Timeseries 2012 - 2025'!B:C,2,0)</f>
        <v>SSA</v>
      </c>
      <c r="E916" s="16">
        <v>26</v>
      </c>
      <c r="F916" s="70">
        <v>142</v>
      </c>
      <c r="G916" s="74">
        <v>1.6008119999999999</v>
      </c>
      <c r="H916" s="70">
        <v>7</v>
      </c>
      <c r="I916" s="75">
        <v>23.374669999999998</v>
      </c>
      <c r="J916" s="75">
        <v>28.625330000000002</v>
      </c>
      <c r="K916" s="75">
        <v>27.529299999999999</v>
      </c>
      <c r="L916" s="75"/>
      <c r="M916" s="75">
        <v>34.241390000000003</v>
      </c>
      <c r="N916" s="75"/>
      <c r="O916" s="75"/>
      <c r="P916" s="75">
        <v>32.214660000000002</v>
      </c>
      <c r="Q916" s="75"/>
      <c r="R916" s="75"/>
      <c r="S916" s="75">
        <v>23.681450000000002</v>
      </c>
      <c r="T916" s="75">
        <v>16.254519999999999</v>
      </c>
      <c r="U916" s="75">
        <v>27.196490000000001</v>
      </c>
      <c r="V916" s="75"/>
      <c r="W916" s="75">
        <v>23.619679999999999</v>
      </c>
      <c r="X916" s="2"/>
    </row>
    <row r="917" spans="1:24" s="15" customFormat="1">
      <c r="A917" s="68" t="s">
        <v>345</v>
      </c>
      <c r="B917" s="70" t="s">
        <v>346</v>
      </c>
      <c r="C917" s="70">
        <v>2025</v>
      </c>
      <c r="D917" s="73" t="str">
        <f>VLOOKUP(B917,'CPI Timeseries 2012 - 2025'!B:C,2,0)</f>
        <v>SSA</v>
      </c>
      <c r="E917" s="16">
        <v>21</v>
      </c>
      <c r="F917" s="70">
        <v>161</v>
      </c>
      <c r="G917" s="74">
        <v>4.3015020000000002</v>
      </c>
      <c r="H917" s="70">
        <v>6</v>
      </c>
      <c r="I917" s="75">
        <v>13.945539999999999</v>
      </c>
      <c r="J917" s="75">
        <v>28.054459999999999</v>
      </c>
      <c r="K917" s="75">
        <v>10.172650000000001</v>
      </c>
      <c r="L917" s="75"/>
      <c r="M917" s="75">
        <v>29.942820000000001</v>
      </c>
      <c r="N917" s="75"/>
      <c r="O917" s="75"/>
      <c r="P917" s="75">
        <v>19.109950000000001</v>
      </c>
      <c r="Q917" s="75"/>
      <c r="R917" s="75"/>
      <c r="S917" s="75">
        <v>41.836329999999997</v>
      </c>
      <c r="T917" s="75">
        <v>19.67745</v>
      </c>
      <c r="U917" s="75">
        <v>3.2353480000000001</v>
      </c>
      <c r="V917" s="75"/>
      <c r="W917" s="75"/>
      <c r="X917" s="2"/>
    </row>
    <row r="918" spans="1:24" s="15" customFormat="1" ht="13.8">
      <c r="A918" s="15" t="s">
        <v>559</v>
      </c>
      <c r="B918" s="19" t="s">
        <v>346</v>
      </c>
      <c r="C918" s="19">
        <v>2012</v>
      </c>
      <c r="D918" s="19" t="s">
        <v>443</v>
      </c>
      <c r="E918" s="16">
        <v>25</v>
      </c>
      <c r="F918" s="20">
        <v>150</v>
      </c>
      <c r="G918" s="21">
        <v>2.1</v>
      </c>
      <c r="H918" s="20">
        <v>4</v>
      </c>
      <c r="I918" s="20">
        <v>22</v>
      </c>
      <c r="J918" s="20">
        <v>29</v>
      </c>
      <c r="K918" s="20">
        <v>25</v>
      </c>
      <c r="L918" s="20"/>
      <c r="M918" s="20"/>
      <c r="N918" s="20"/>
      <c r="O918" s="20"/>
      <c r="P918" s="20">
        <v>22</v>
      </c>
      <c r="Q918" s="20"/>
      <c r="R918" s="19"/>
      <c r="S918" s="20">
        <v>31</v>
      </c>
      <c r="T918" s="20"/>
      <c r="U918" s="20">
        <v>23</v>
      </c>
      <c r="V918" s="20"/>
      <c r="W918" s="20"/>
      <c r="X918" s="19"/>
    </row>
    <row r="919" spans="1:24" s="15" customFormat="1" ht="13.8">
      <c r="A919" s="15" t="s">
        <v>559</v>
      </c>
      <c r="B919" s="19" t="s">
        <v>346</v>
      </c>
      <c r="C919" s="19">
        <v>2013</v>
      </c>
      <c r="D919" s="19" t="s">
        <v>443</v>
      </c>
      <c r="E919" s="16">
        <v>19</v>
      </c>
      <c r="F919" s="20">
        <v>163</v>
      </c>
      <c r="G919" s="21">
        <v>2.4</v>
      </c>
      <c r="H919" s="20">
        <v>4</v>
      </c>
      <c r="I919" s="20">
        <v>15</v>
      </c>
      <c r="J919" s="20">
        <v>23</v>
      </c>
      <c r="K919" s="20">
        <v>20</v>
      </c>
      <c r="L919" s="20"/>
      <c r="M919" s="20"/>
      <c r="N919" s="20"/>
      <c r="O919" s="20"/>
      <c r="P919" s="20">
        <v>22</v>
      </c>
      <c r="Q919" s="20"/>
      <c r="R919" s="19"/>
      <c r="S919" s="20">
        <v>21</v>
      </c>
      <c r="T919" s="20"/>
      <c r="U919" s="20">
        <v>12</v>
      </c>
      <c r="V919" s="20"/>
      <c r="W919" s="20"/>
      <c r="X919" s="19"/>
    </row>
    <row r="920" spans="1:24" s="15" customFormat="1" ht="13.8">
      <c r="A920" s="15" t="s">
        <v>559</v>
      </c>
      <c r="B920" s="19" t="s">
        <v>346</v>
      </c>
      <c r="C920" s="19">
        <v>2014</v>
      </c>
      <c r="D920" s="19" t="s">
        <v>443</v>
      </c>
      <c r="E920" s="16">
        <v>19</v>
      </c>
      <c r="F920" s="20">
        <v>161</v>
      </c>
      <c r="G920" s="21">
        <v>2.369999885559082</v>
      </c>
      <c r="H920" s="20">
        <v>4</v>
      </c>
      <c r="I920" s="20">
        <v>15</v>
      </c>
      <c r="J920" s="20">
        <v>23</v>
      </c>
      <c r="K920" s="20">
        <v>20</v>
      </c>
      <c r="L920" s="20"/>
      <c r="M920" s="20"/>
      <c r="N920" s="20"/>
      <c r="O920" s="20"/>
      <c r="P920" s="20">
        <v>22</v>
      </c>
      <c r="Q920" s="20"/>
      <c r="R920" s="19"/>
      <c r="S920" s="20">
        <v>21</v>
      </c>
      <c r="T920" s="20"/>
      <c r="U920" s="20">
        <v>12</v>
      </c>
      <c r="V920" s="20"/>
      <c r="W920" s="20"/>
      <c r="X920" s="19"/>
    </row>
    <row r="921" spans="1:24" s="15" customFormat="1" ht="13.8">
      <c r="A921" s="15" t="s">
        <v>559</v>
      </c>
      <c r="B921" s="19" t="s">
        <v>346</v>
      </c>
      <c r="C921" s="19">
        <v>2015</v>
      </c>
      <c r="D921" s="19" t="s">
        <v>443</v>
      </c>
      <c r="E921" s="16">
        <v>17</v>
      </c>
      <c r="F921" s="20">
        <v>158</v>
      </c>
      <c r="G921" s="21">
        <v>2.630000114440918</v>
      </c>
      <c r="H921" s="20">
        <v>4</v>
      </c>
      <c r="I921" s="20">
        <v>13</v>
      </c>
      <c r="J921" s="20">
        <v>21</v>
      </c>
      <c r="K921" s="20">
        <v>20</v>
      </c>
      <c r="L921" s="20"/>
      <c r="M921" s="20"/>
      <c r="N921" s="20"/>
      <c r="O921" s="20"/>
      <c r="P921" s="20">
        <v>22</v>
      </c>
      <c r="Q921" s="20"/>
      <c r="R921" s="19"/>
      <c r="S921" s="20">
        <v>12</v>
      </c>
      <c r="T921" s="20"/>
      <c r="U921" s="20">
        <v>12</v>
      </c>
      <c r="V921" s="20"/>
      <c r="W921" s="20"/>
      <c r="X921" s="19"/>
    </row>
    <row r="922" spans="1:24" s="15" customFormat="1" ht="13.8">
      <c r="A922" s="15" t="s">
        <v>559</v>
      </c>
      <c r="B922" s="19" t="s">
        <v>346</v>
      </c>
      <c r="C922" s="19">
        <v>2016</v>
      </c>
      <c r="D922" s="19" t="s">
        <v>443</v>
      </c>
      <c r="E922" s="16">
        <v>16</v>
      </c>
      <c r="F922" s="20">
        <v>168</v>
      </c>
      <c r="G922" s="21">
        <v>2.09</v>
      </c>
      <c r="H922" s="20">
        <v>4</v>
      </c>
      <c r="I922" s="20">
        <v>13</v>
      </c>
      <c r="J922" s="20">
        <v>20</v>
      </c>
      <c r="K922" s="20">
        <v>14</v>
      </c>
      <c r="L922" s="20" t="s">
        <v>557</v>
      </c>
      <c r="M922" s="20" t="s">
        <v>557</v>
      </c>
      <c r="N922" s="20" t="s">
        <v>557</v>
      </c>
      <c r="O922" s="20" t="s">
        <v>557</v>
      </c>
      <c r="P922" s="20">
        <v>22</v>
      </c>
      <c r="Q922" s="20" t="s">
        <v>557</v>
      </c>
      <c r="R922" s="19" t="s">
        <v>557</v>
      </c>
      <c r="S922" s="20">
        <v>15</v>
      </c>
      <c r="T922" s="20" t="s">
        <v>557</v>
      </c>
      <c r="U922" s="20">
        <v>13</v>
      </c>
      <c r="V922" s="20" t="s">
        <v>557</v>
      </c>
      <c r="W922" s="20" t="s">
        <v>557</v>
      </c>
      <c r="X922" s="19"/>
    </row>
    <row r="923" spans="1:24" s="15" customFormat="1" ht="13.8">
      <c r="A923" s="15" t="s">
        <v>559</v>
      </c>
      <c r="B923" s="19" t="s">
        <v>346</v>
      </c>
      <c r="C923" s="19">
        <v>2017</v>
      </c>
      <c r="D923" s="19" t="s">
        <v>443</v>
      </c>
      <c r="E923" s="16">
        <v>17</v>
      </c>
      <c r="F923" s="20">
        <v>171</v>
      </c>
      <c r="G923" s="21">
        <v>1.7</v>
      </c>
      <c r="H923" s="20">
        <v>5</v>
      </c>
      <c r="I923" s="20">
        <v>14</v>
      </c>
      <c r="J923" s="20">
        <v>20</v>
      </c>
      <c r="K923" s="20">
        <v>16</v>
      </c>
      <c r="L923" s="20"/>
      <c r="M923" s="20"/>
      <c r="N923" s="20"/>
      <c r="O923" s="20"/>
      <c r="P923" s="20">
        <v>22</v>
      </c>
      <c r="Q923" s="20"/>
      <c r="R923" s="19"/>
      <c r="S923" s="20">
        <v>15</v>
      </c>
      <c r="T923" s="20">
        <v>12</v>
      </c>
      <c r="U923" s="20">
        <v>18</v>
      </c>
      <c r="V923" s="20"/>
      <c r="W923" s="20"/>
      <c r="X923" s="19"/>
    </row>
    <row r="924" spans="1:24" s="15" customFormat="1" ht="13.8">
      <c r="A924" s="15" t="s">
        <v>559</v>
      </c>
      <c r="B924" s="19" t="s">
        <v>346</v>
      </c>
      <c r="C924" s="19">
        <v>2018</v>
      </c>
      <c r="D924" s="19" t="s">
        <v>443</v>
      </c>
      <c r="E924" s="16">
        <v>16</v>
      </c>
      <c r="F924" s="20">
        <v>172</v>
      </c>
      <c r="G924" s="21">
        <v>1.97</v>
      </c>
      <c r="H924" s="20">
        <v>5</v>
      </c>
      <c r="I924" s="20">
        <v>13</v>
      </c>
      <c r="J924" s="20">
        <v>19</v>
      </c>
      <c r="K924" s="20">
        <v>16</v>
      </c>
      <c r="L924" s="20"/>
      <c r="M924" s="20"/>
      <c r="N924" s="20"/>
      <c r="O924" s="20"/>
      <c r="P924" s="20">
        <v>22</v>
      </c>
      <c r="Q924" s="20"/>
      <c r="R924" s="19"/>
      <c r="S924" s="20">
        <v>15</v>
      </c>
      <c r="T924" s="20">
        <v>15</v>
      </c>
      <c r="U924" s="20">
        <v>10</v>
      </c>
      <c r="V924" s="20"/>
      <c r="W924" s="20"/>
      <c r="X924" s="19"/>
    </row>
    <row r="925" spans="1:24" s="15" customFormat="1" ht="13.8">
      <c r="A925" s="15" t="s">
        <v>559</v>
      </c>
      <c r="B925" s="19" t="s">
        <v>346</v>
      </c>
      <c r="C925" s="19">
        <v>2019</v>
      </c>
      <c r="D925" s="19" t="s">
        <v>443</v>
      </c>
      <c r="E925" s="16">
        <v>18</v>
      </c>
      <c r="F925" s="20">
        <v>168</v>
      </c>
      <c r="G925" s="21">
        <v>2.9091140000000002</v>
      </c>
      <c r="H925" s="20">
        <v>6</v>
      </c>
      <c r="I925" s="20">
        <v>13.229050000000001</v>
      </c>
      <c r="J925" s="20">
        <v>22.770949999999999</v>
      </c>
      <c r="K925" s="20">
        <v>11</v>
      </c>
      <c r="L925" s="20" t="s">
        <v>557</v>
      </c>
      <c r="M925" s="20">
        <v>29</v>
      </c>
      <c r="N925" s="20" t="s">
        <v>557</v>
      </c>
      <c r="O925" s="20" t="s">
        <v>557</v>
      </c>
      <c r="P925" s="20">
        <v>22</v>
      </c>
      <c r="Q925" s="20" t="s">
        <v>557</v>
      </c>
      <c r="R925" s="19" t="s">
        <v>557</v>
      </c>
      <c r="S925" s="20">
        <v>19</v>
      </c>
      <c r="T925" s="20">
        <v>15</v>
      </c>
      <c r="U925" s="20">
        <v>10</v>
      </c>
      <c r="V925" s="20" t="s">
        <v>557</v>
      </c>
      <c r="W925" s="20" t="s">
        <v>557</v>
      </c>
      <c r="X925" s="19"/>
    </row>
    <row r="926" spans="1:24" s="15" customFormat="1" ht="13.8">
      <c r="A926" s="15" t="s">
        <v>559</v>
      </c>
      <c r="B926" s="19" t="s">
        <v>346</v>
      </c>
      <c r="C926" s="19">
        <v>2020</v>
      </c>
      <c r="D926" s="19" t="s">
        <v>443</v>
      </c>
      <c r="E926" s="16">
        <v>19</v>
      </c>
      <c r="F926" s="20">
        <v>165</v>
      </c>
      <c r="G926" s="21">
        <v>2.7087699999999999</v>
      </c>
      <c r="H926" s="20">
        <v>6</v>
      </c>
      <c r="I926" s="20">
        <v>14.55762</v>
      </c>
      <c r="J926" s="20">
        <v>23.44238</v>
      </c>
      <c r="K926" s="20">
        <v>11</v>
      </c>
      <c r="L926" s="20" t="s">
        <v>557</v>
      </c>
      <c r="M926" s="20">
        <v>29</v>
      </c>
      <c r="N926" s="20" t="s">
        <v>557</v>
      </c>
      <c r="O926" s="20" t="s">
        <v>557</v>
      </c>
      <c r="P926" s="20">
        <v>22</v>
      </c>
      <c r="Q926" s="20" t="s">
        <v>557</v>
      </c>
      <c r="R926" s="19" t="s">
        <v>557</v>
      </c>
      <c r="S926" s="20">
        <v>29</v>
      </c>
      <c r="T926" s="20">
        <v>15</v>
      </c>
      <c r="U926" s="20">
        <v>10</v>
      </c>
      <c r="V926" s="20" t="s">
        <v>557</v>
      </c>
      <c r="W926" s="20" t="s">
        <v>557</v>
      </c>
      <c r="X926" s="19"/>
    </row>
    <row r="927" spans="1:24" s="15" customFormat="1" ht="13.8">
      <c r="A927" s="15" t="s">
        <v>559</v>
      </c>
      <c r="B927" s="19" t="s">
        <v>346</v>
      </c>
      <c r="C927" s="19">
        <v>2021</v>
      </c>
      <c r="D927" s="19" t="s">
        <v>443</v>
      </c>
      <c r="E927" s="16">
        <v>21</v>
      </c>
      <c r="F927" s="20">
        <v>162</v>
      </c>
      <c r="G927" s="21">
        <v>2.6923339999999998</v>
      </c>
      <c r="H927" s="20">
        <v>6</v>
      </c>
      <c r="I927" s="20">
        <v>16.571110000000001</v>
      </c>
      <c r="J927" s="20">
        <v>25.428889999999999</v>
      </c>
      <c r="K927" s="20">
        <v>13.79579</v>
      </c>
      <c r="L927" s="20"/>
      <c r="M927" s="20">
        <v>28.855989999999998</v>
      </c>
      <c r="N927" s="20"/>
      <c r="O927" s="20"/>
      <c r="P927" s="20">
        <v>22.451969999999999</v>
      </c>
      <c r="Q927" s="20"/>
      <c r="R927" s="19"/>
      <c r="S927" s="20">
        <v>32.418640000000003</v>
      </c>
      <c r="T927" s="20">
        <v>18.125489999999999</v>
      </c>
      <c r="U927" s="20">
        <v>10.11772</v>
      </c>
      <c r="V927" s="20"/>
      <c r="W927" s="20"/>
      <c r="X927" s="19"/>
    </row>
    <row r="928" spans="1:24" s="15" customFormat="1" ht="13.8">
      <c r="A928" s="15" t="s">
        <v>559</v>
      </c>
      <c r="B928" s="19" t="s">
        <v>346</v>
      </c>
      <c r="C928" s="19">
        <v>2022</v>
      </c>
      <c r="D928" s="19" t="s">
        <v>443</v>
      </c>
      <c r="E928" s="16">
        <v>21</v>
      </c>
      <c r="F928" s="20">
        <v>164</v>
      </c>
      <c r="G928" s="21">
        <v>2.6689039999999999</v>
      </c>
      <c r="H928" s="20">
        <v>6</v>
      </c>
      <c r="I928" s="20">
        <v>16.623000000000001</v>
      </c>
      <c r="J928" s="20">
        <v>25.376999999999999</v>
      </c>
      <c r="K928" s="20">
        <v>14</v>
      </c>
      <c r="L928" s="20" t="s">
        <v>557</v>
      </c>
      <c r="M928" s="20">
        <v>29</v>
      </c>
      <c r="N928" s="20" t="s">
        <v>557</v>
      </c>
      <c r="O928" s="20" t="s">
        <v>557</v>
      </c>
      <c r="P928" s="20">
        <v>22</v>
      </c>
      <c r="Q928" s="20" t="s">
        <v>557</v>
      </c>
      <c r="R928" s="19" t="s">
        <v>557</v>
      </c>
      <c r="S928" s="20">
        <v>32</v>
      </c>
      <c r="T928" s="20">
        <v>20</v>
      </c>
      <c r="U928" s="20">
        <v>10</v>
      </c>
      <c r="V928" s="20" t="s">
        <v>557</v>
      </c>
      <c r="W928" s="20" t="s">
        <v>557</v>
      </c>
      <c r="X928" s="19"/>
    </row>
    <row r="929" spans="1:24" s="15" customFormat="1" ht="13.8">
      <c r="A929" s="15" t="s">
        <v>559</v>
      </c>
      <c r="B929" s="19" t="s">
        <v>346</v>
      </c>
      <c r="C929" s="19">
        <v>2023</v>
      </c>
      <c r="D929" s="19" t="s">
        <v>443</v>
      </c>
      <c r="E929" s="16">
        <v>22</v>
      </c>
      <c r="F929" s="20">
        <v>158</v>
      </c>
      <c r="G929" s="21">
        <v>2.9251830000000001</v>
      </c>
      <c r="H929" s="20">
        <v>6</v>
      </c>
      <c r="I929" s="20">
        <v>17.2027</v>
      </c>
      <c r="J929" s="20">
        <v>26.7973</v>
      </c>
      <c r="K929" s="20">
        <v>13.79579</v>
      </c>
      <c r="L929" s="20"/>
      <c r="M929" s="20">
        <v>28.855989999999998</v>
      </c>
      <c r="N929" s="20"/>
      <c r="O929" s="20"/>
      <c r="P929" s="20">
        <v>22.451969999999999</v>
      </c>
      <c r="Q929" s="20"/>
      <c r="R929" s="19"/>
      <c r="S929" s="20">
        <v>35.379629999999999</v>
      </c>
      <c r="T929" s="20">
        <v>19.572299999999998</v>
      </c>
      <c r="U929" s="20">
        <v>10.11772</v>
      </c>
      <c r="V929" s="20"/>
      <c r="W929" s="20"/>
      <c r="X929" s="19"/>
    </row>
    <row r="930" spans="1:24" s="15" customFormat="1" ht="13.8">
      <c r="A930" s="15" t="s">
        <v>559</v>
      </c>
      <c r="B930" s="19" t="s">
        <v>346</v>
      </c>
      <c r="C930" s="19">
        <v>2024</v>
      </c>
      <c r="D930" s="19" t="s">
        <v>443</v>
      </c>
      <c r="E930" s="16">
        <v>21</v>
      </c>
      <c r="F930" s="20">
        <v>158</v>
      </c>
      <c r="G930" s="21">
        <v>4.3013110000000001</v>
      </c>
      <c r="H930" s="20">
        <v>6</v>
      </c>
      <c r="I930" s="20">
        <v>13.94585</v>
      </c>
      <c r="J930" s="20">
        <v>28.05415</v>
      </c>
      <c r="K930" s="20">
        <v>10.20074</v>
      </c>
      <c r="L930" s="20"/>
      <c r="M930" s="20">
        <v>29.937519999999999</v>
      </c>
      <c r="N930" s="20"/>
      <c r="O930" s="20"/>
      <c r="P930" s="20">
        <v>19.17484</v>
      </c>
      <c r="Q930" s="20"/>
      <c r="R930" s="19"/>
      <c r="S930" s="20">
        <v>41.855710000000002</v>
      </c>
      <c r="T930" s="20">
        <v>19.675139999999999</v>
      </c>
      <c r="U930" s="20">
        <v>3.2360509999999998</v>
      </c>
      <c r="V930" s="20"/>
      <c r="W930" s="20"/>
      <c r="X930" s="19"/>
    </row>
    <row r="931" spans="1:24" s="15" customFormat="1" ht="13.8">
      <c r="A931" s="15" t="s">
        <v>196</v>
      </c>
      <c r="B931" s="19" t="s">
        <v>197</v>
      </c>
      <c r="C931" s="19">
        <v>2012</v>
      </c>
      <c r="D931" s="19" t="s">
        <v>234</v>
      </c>
      <c r="E931" s="16">
        <v>28</v>
      </c>
      <c r="F931" s="20">
        <v>133</v>
      </c>
      <c r="G931" s="21">
        <v>2.1</v>
      </c>
      <c r="H931" s="20">
        <v>4</v>
      </c>
      <c r="I931" s="20">
        <v>25</v>
      </c>
      <c r="J931" s="20">
        <v>31</v>
      </c>
      <c r="K931" s="20"/>
      <c r="L931" s="20"/>
      <c r="M931" s="20"/>
      <c r="N931" s="20"/>
      <c r="O931" s="20"/>
      <c r="P931" s="20">
        <v>32</v>
      </c>
      <c r="Q931" s="20"/>
      <c r="R931" s="19"/>
      <c r="S931" s="20">
        <v>31</v>
      </c>
      <c r="T931" s="20"/>
      <c r="U931" s="20">
        <v>23</v>
      </c>
      <c r="V931" s="20">
        <v>26</v>
      </c>
      <c r="W931" s="20"/>
      <c r="X931" s="19"/>
    </row>
    <row r="932" spans="1:24" s="15" customFormat="1" ht="13.8">
      <c r="A932" s="15" t="s">
        <v>196</v>
      </c>
      <c r="B932" s="19" t="s">
        <v>197</v>
      </c>
      <c r="C932" s="19">
        <v>2013</v>
      </c>
      <c r="D932" s="19" t="s">
        <v>234</v>
      </c>
      <c r="E932" s="16">
        <v>27</v>
      </c>
      <c r="F932" s="20">
        <v>136</v>
      </c>
      <c r="G932" s="21">
        <v>2.9</v>
      </c>
      <c r="H932" s="20">
        <v>4</v>
      </c>
      <c r="I932" s="20">
        <v>22</v>
      </c>
      <c r="J932" s="20">
        <v>32</v>
      </c>
      <c r="K932" s="20"/>
      <c r="L932" s="20"/>
      <c r="M932" s="20"/>
      <c r="N932" s="20"/>
      <c r="O932" s="20"/>
      <c r="P932" s="20">
        <v>32</v>
      </c>
      <c r="Q932" s="20"/>
      <c r="R932" s="19"/>
      <c r="S932" s="20">
        <v>21</v>
      </c>
      <c r="T932" s="20"/>
      <c r="U932" s="20">
        <v>23</v>
      </c>
      <c r="V932" s="20">
        <v>33</v>
      </c>
      <c r="W932" s="20"/>
      <c r="X932" s="19"/>
    </row>
    <row r="933" spans="1:24" s="15" customFormat="1" ht="13.8">
      <c r="A933" s="15" t="s">
        <v>196</v>
      </c>
      <c r="B933" s="19" t="s">
        <v>197</v>
      </c>
      <c r="C933" s="19">
        <v>2014</v>
      </c>
      <c r="D933" s="19" t="s">
        <v>234</v>
      </c>
      <c r="E933" s="16">
        <v>30</v>
      </c>
      <c r="F933" s="20">
        <v>124</v>
      </c>
      <c r="G933" s="21">
        <v>3.0299999713897705</v>
      </c>
      <c r="H933" s="20">
        <v>4</v>
      </c>
      <c r="I933" s="20">
        <v>25</v>
      </c>
      <c r="J933" s="20">
        <v>35</v>
      </c>
      <c r="K933" s="20"/>
      <c r="L933" s="20"/>
      <c r="M933" s="20"/>
      <c r="N933" s="20"/>
      <c r="O933" s="20"/>
      <c r="P933" s="20">
        <v>32</v>
      </c>
      <c r="Q933" s="20"/>
      <c r="R933" s="19"/>
      <c r="S933" s="20">
        <v>21</v>
      </c>
      <c r="T933" s="20"/>
      <c r="U933" s="20">
        <v>35</v>
      </c>
      <c r="V933" s="20">
        <v>33</v>
      </c>
      <c r="W933" s="20"/>
      <c r="X933" s="19"/>
    </row>
    <row r="934" spans="1:24" s="15" customFormat="1" ht="13.8">
      <c r="A934" s="15" t="s">
        <v>196</v>
      </c>
      <c r="B934" s="19" t="s">
        <v>197</v>
      </c>
      <c r="C934" s="19">
        <v>2015</v>
      </c>
      <c r="D934" s="19" t="s">
        <v>234</v>
      </c>
      <c r="E934" s="16">
        <v>29</v>
      </c>
      <c r="F934" s="20">
        <v>119</v>
      </c>
      <c r="G934" s="21">
        <v>3.0099999904632568</v>
      </c>
      <c r="H934" s="20">
        <v>4</v>
      </c>
      <c r="I934" s="20">
        <v>24</v>
      </c>
      <c r="J934" s="20">
        <v>34</v>
      </c>
      <c r="K934" s="20"/>
      <c r="L934" s="20"/>
      <c r="M934" s="20"/>
      <c r="N934" s="20"/>
      <c r="O934" s="20"/>
      <c r="P934" s="20">
        <v>32</v>
      </c>
      <c r="Q934" s="20"/>
      <c r="R934" s="19"/>
      <c r="S934" s="20">
        <v>21</v>
      </c>
      <c r="T934" s="20"/>
      <c r="U934" s="20">
        <v>35</v>
      </c>
      <c r="V934" s="20">
        <v>29</v>
      </c>
      <c r="W934" s="20"/>
      <c r="X934" s="19"/>
    </row>
    <row r="935" spans="1:24" s="15" customFormat="1" ht="13.8">
      <c r="A935" s="15" t="s">
        <v>196</v>
      </c>
      <c r="B935" s="19" t="s">
        <v>197</v>
      </c>
      <c r="C935" s="19">
        <v>2016</v>
      </c>
      <c r="D935" s="19" t="s">
        <v>234</v>
      </c>
      <c r="E935" s="16">
        <v>34</v>
      </c>
      <c r="F935" s="20">
        <v>108</v>
      </c>
      <c r="G935" s="21">
        <v>3.57</v>
      </c>
      <c r="H935" s="20">
        <v>6</v>
      </c>
      <c r="I935" s="20">
        <v>29</v>
      </c>
      <c r="J935" s="20">
        <v>40</v>
      </c>
      <c r="K935" s="20" t="s">
        <v>557</v>
      </c>
      <c r="L935" s="20" t="s">
        <v>557</v>
      </c>
      <c r="M935" s="20" t="s">
        <v>557</v>
      </c>
      <c r="N935" s="20" t="s">
        <v>557</v>
      </c>
      <c r="O935" s="20" t="s">
        <v>557</v>
      </c>
      <c r="P935" s="20">
        <v>34</v>
      </c>
      <c r="Q935" s="20" t="s">
        <v>557</v>
      </c>
      <c r="R935" s="19" t="s">
        <v>557</v>
      </c>
      <c r="S935" s="20">
        <v>25</v>
      </c>
      <c r="T935" s="20">
        <v>47</v>
      </c>
      <c r="U935" s="20">
        <v>35</v>
      </c>
      <c r="V935" s="20">
        <v>25</v>
      </c>
      <c r="W935" s="20">
        <v>40</v>
      </c>
      <c r="X935" s="19"/>
    </row>
    <row r="936" spans="1:24" s="15" customFormat="1" ht="13.8">
      <c r="A936" s="15" t="s">
        <v>196</v>
      </c>
      <c r="B936" s="19" t="s">
        <v>197</v>
      </c>
      <c r="C936" s="19">
        <v>2017</v>
      </c>
      <c r="D936" s="19" t="s">
        <v>234</v>
      </c>
      <c r="E936" s="16">
        <v>38</v>
      </c>
      <c r="F936" s="20">
        <v>91</v>
      </c>
      <c r="G936" s="21">
        <v>1.84</v>
      </c>
      <c r="H936" s="20">
        <v>5</v>
      </c>
      <c r="I936" s="20">
        <v>35</v>
      </c>
      <c r="J936" s="20">
        <v>41</v>
      </c>
      <c r="K936" s="20"/>
      <c r="L936" s="20"/>
      <c r="M936" s="20"/>
      <c r="N936" s="20"/>
      <c r="O936" s="20"/>
      <c r="P936" s="20">
        <v>35</v>
      </c>
      <c r="Q936" s="20"/>
      <c r="R936" s="19"/>
      <c r="S936" s="20">
        <v>38</v>
      </c>
      <c r="T936" s="20">
        <v>45</v>
      </c>
      <c r="U936" s="20">
        <v>35</v>
      </c>
      <c r="V936" s="20"/>
      <c r="W936" s="20">
        <v>38</v>
      </c>
      <c r="X936" s="19"/>
    </row>
    <row r="937" spans="1:24" s="15" customFormat="1" ht="13.8">
      <c r="A937" s="15" t="s">
        <v>196</v>
      </c>
      <c r="B937" s="19" t="s">
        <v>197</v>
      </c>
      <c r="C937" s="19">
        <v>2018</v>
      </c>
      <c r="D937" s="19" t="s">
        <v>234</v>
      </c>
      <c r="E937" s="16">
        <v>37</v>
      </c>
      <c r="F937" s="20">
        <v>93</v>
      </c>
      <c r="G937" s="21">
        <v>0.77</v>
      </c>
      <c r="H937" s="20">
        <v>5</v>
      </c>
      <c r="I937" s="20">
        <v>36</v>
      </c>
      <c r="J937" s="20">
        <v>38</v>
      </c>
      <c r="K937" s="20"/>
      <c r="L937" s="20"/>
      <c r="M937" s="20"/>
      <c r="N937" s="20"/>
      <c r="O937" s="20"/>
      <c r="P937" s="20">
        <v>35</v>
      </c>
      <c r="Q937" s="20"/>
      <c r="R937" s="19"/>
      <c r="S937" s="20">
        <v>38</v>
      </c>
      <c r="T937" s="20">
        <v>37</v>
      </c>
      <c r="U937" s="20">
        <v>35</v>
      </c>
      <c r="V937" s="20"/>
      <c r="W937" s="20">
        <v>38</v>
      </c>
      <c r="X937" s="19"/>
    </row>
    <row r="938" spans="1:24" s="15" customFormat="1" ht="13.8">
      <c r="A938" s="15" t="s">
        <v>196</v>
      </c>
      <c r="B938" s="19" t="s">
        <v>197</v>
      </c>
      <c r="C938" s="19">
        <v>2019</v>
      </c>
      <c r="D938" s="19" t="s">
        <v>234</v>
      </c>
      <c r="E938" s="16">
        <v>40</v>
      </c>
      <c r="F938" s="20">
        <v>85</v>
      </c>
      <c r="G938" s="21">
        <v>3.337288</v>
      </c>
      <c r="H938" s="20">
        <v>5</v>
      </c>
      <c r="I938" s="20">
        <v>34.526850000000003</v>
      </c>
      <c r="J938" s="20">
        <v>45.473149999999997</v>
      </c>
      <c r="K938" s="20" t="s">
        <v>557</v>
      </c>
      <c r="L938" s="20" t="s">
        <v>557</v>
      </c>
      <c r="M938" s="20" t="s">
        <v>557</v>
      </c>
      <c r="N938" s="20" t="s">
        <v>557</v>
      </c>
      <c r="O938" s="20" t="s">
        <v>557</v>
      </c>
      <c r="P938" s="20">
        <v>35</v>
      </c>
      <c r="Q938" s="20" t="s">
        <v>557</v>
      </c>
      <c r="R938" s="19" t="s">
        <v>557</v>
      </c>
      <c r="S938" s="20">
        <v>41</v>
      </c>
      <c r="T938" s="20">
        <v>53</v>
      </c>
      <c r="U938" s="20">
        <v>35</v>
      </c>
      <c r="V938" s="20" t="s">
        <v>557</v>
      </c>
      <c r="W938" s="20">
        <v>38</v>
      </c>
      <c r="X938" s="19"/>
    </row>
    <row r="939" spans="1:24" s="15" customFormat="1" ht="13.8">
      <c r="A939" s="15" t="s">
        <v>196</v>
      </c>
      <c r="B939" s="19" t="s">
        <v>197</v>
      </c>
      <c r="C939" s="19">
        <v>2020</v>
      </c>
      <c r="D939" s="19" t="s">
        <v>234</v>
      </c>
      <c r="E939" s="16">
        <v>41</v>
      </c>
      <c r="F939" s="20">
        <v>83</v>
      </c>
      <c r="G939" s="21">
        <v>3.539517</v>
      </c>
      <c r="H939" s="20">
        <v>5</v>
      </c>
      <c r="I939" s="20">
        <v>35.195189999999997</v>
      </c>
      <c r="J939" s="20">
        <v>46.804810000000003</v>
      </c>
      <c r="K939" s="20" t="s">
        <v>557</v>
      </c>
      <c r="L939" s="20" t="s">
        <v>557</v>
      </c>
      <c r="M939" s="20" t="s">
        <v>557</v>
      </c>
      <c r="N939" s="20" t="s">
        <v>557</v>
      </c>
      <c r="O939" s="20" t="s">
        <v>557</v>
      </c>
      <c r="P939" s="20">
        <v>35</v>
      </c>
      <c r="Q939" s="20" t="s">
        <v>557</v>
      </c>
      <c r="R939" s="19" t="s">
        <v>557</v>
      </c>
      <c r="S939" s="20">
        <v>41</v>
      </c>
      <c r="T939" s="20">
        <v>58</v>
      </c>
      <c r="U939" s="20">
        <v>35</v>
      </c>
      <c r="V939" s="20" t="s">
        <v>557</v>
      </c>
      <c r="W939" s="20">
        <v>37</v>
      </c>
      <c r="X939" s="19"/>
    </row>
    <row r="940" spans="1:24" s="15" customFormat="1" ht="13.8">
      <c r="A940" s="15" t="s">
        <v>196</v>
      </c>
      <c r="B940" s="19" t="s">
        <v>197</v>
      </c>
      <c r="C940" s="19">
        <v>2021</v>
      </c>
      <c r="D940" s="19" t="s">
        <v>234</v>
      </c>
      <c r="E940" s="16">
        <v>39</v>
      </c>
      <c r="F940" s="20">
        <v>87</v>
      </c>
      <c r="G940" s="21">
        <v>2.1332599999999999</v>
      </c>
      <c r="H940" s="20">
        <v>5</v>
      </c>
      <c r="I940" s="20">
        <v>35.490789999999997</v>
      </c>
      <c r="J940" s="20">
        <v>42.509210000000003</v>
      </c>
      <c r="K940" s="20"/>
      <c r="L940" s="20"/>
      <c r="M940" s="20"/>
      <c r="N940" s="20"/>
      <c r="O940" s="20"/>
      <c r="P940" s="20">
        <v>34.50329</v>
      </c>
      <c r="Q940" s="20"/>
      <c r="R940" s="19"/>
      <c r="S940" s="20">
        <v>41.127429999999997</v>
      </c>
      <c r="T940" s="20">
        <v>48.508499999999998</v>
      </c>
      <c r="U940" s="20">
        <v>35.111879999999999</v>
      </c>
      <c r="V940" s="20"/>
      <c r="W940" s="20">
        <v>36.47907</v>
      </c>
      <c r="X940" s="19"/>
    </row>
    <row r="941" spans="1:24" s="15" customFormat="1" ht="13.8">
      <c r="A941" s="15" t="s">
        <v>196</v>
      </c>
      <c r="B941" s="19" t="s">
        <v>197</v>
      </c>
      <c r="C941" s="19">
        <v>2022</v>
      </c>
      <c r="D941" s="19" t="s">
        <v>234</v>
      </c>
      <c r="E941" s="16">
        <v>40</v>
      </c>
      <c r="F941" s="20">
        <v>85</v>
      </c>
      <c r="G941" s="21">
        <v>2.1830240000000001</v>
      </c>
      <c r="H941" s="20">
        <v>5</v>
      </c>
      <c r="I941" s="20">
        <v>36.419840000000001</v>
      </c>
      <c r="J941" s="20">
        <v>43.580159999999999</v>
      </c>
      <c r="K941" s="20" t="s">
        <v>557</v>
      </c>
      <c r="L941" s="20" t="s">
        <v>557</v>
      </c>
      <c r="M941" s="20" t="s">
        <v>557</v>
      </c>
      <c r="N941" s="20" t="s">
        <v>557</v>
      </c>
      <c r="O941" s="20" t="s">
        <v>557</v>
      </c>
      <c r="P941" s="20">
        <v>35</v>
      </c>
      <c r="Q941" s="20" t="s">
        <v>557</v>
      </c>
      <c r="R941" s="19" t="s">
        <v>557</v>
      </c>
      <c r="S941" s="20">
        <v>41</v>
      </c>
      <c r="T941" s="20">
        <v>49</v>
      </c>
      <c r="U941" s="20">
        <v>35</v>
      </c>
      <c r="V941" s="20" t="s">
        <v>557</v>
      </c>
      <c r="W941" s="20">
        <v>38</v>
      </c>
      <c r="X941" s="19"/>
    </row>
    <row r="942" spans="1:24" s="15" customFormat="1" ht="13.8">
      <c r="A942" s="15" t="s">
        <v>196</v>
      </c>
      <c r="B942" s="19" t="s">
        <v>197</v>
      </c>
      <c r="C942" s="19">
        <v>2023</v>
      </c>
      <c r="D942" s="19" t="s">
        <v>234</v>
      </c>
      <c r="E942" s="16">
        <v>40</v>
      </c>
      <c r="F942" s="20">
        <v>87</v>
      </c>
      <c r="G942" s="21">
        <v>2.3139020000000001</v>
      </c>
      <c r="H942" s="20">
        <v>5</v>
      </c>
      <c r="I942" s="20">
        <v>36.205199999999998</v>
      </c>
      <c r="J942" s="20">
        <v>43.794800000000002</v>
      </c>
      <c r="K942" s="20"/>
      <c r="L942" s="20"/>
      <c r="M942" s="20"/>
      <c r="N942" s="20"/>
      <c r="O942" s="20"/>
      <c r="P942" s="20">
        <v>34.50329</v>
      </c>
      <c r="Q942" s="20"/>
      <c r="R942" s="19"/>
      <c r="S942" s="20">
        <v>41.127429999999997</v>
      </c>
      <c r="T942" s="20">
        <v>49.955309999999997</v>
      </c>
      <c r="U942" s="20">
        <v>35.111879999999999</v>
      </c>
      <c r="V942" s="20"/>
      <c r="W942" s="20">
        <v>37.37735</v>
      </c>
      <c r="X942" s="19"/>
    </row>
    <row r="943" spans="1:24" s="15" customFormat="1" ht="13.8">
      <c r="A943" s="15" t="s">
        <v>196</v>
      </c>
      <c r="B943" s="19" t="s">
        <v>197</v>
      </c>
      <c r="C943" s="19">
        <v>2024</v>
      </c>
      <c r="D943" s="19" t="s">
        <v>234</v>
      </c>
      <c r="E943" s="16">
        <v>39</v>
      </c>
      <c r="F943" s="20">
        <v>92</v>
      </c>
      <c r="G943" s="21">
        <v>1.584077</v>
      </c>
      <c r="H943" s="20">
        <v>5</v>
      </c>
      <c r="I943" s="20">
        <v>36.40211</v>
      </c>
      <c r="J943" s="20">
        <v>41.59789</v>
      </c>
      <c r="K943" s="20"/>
      <c r="L943" s="20"/>
      <c r="M943" s="20"/>
      <c r="N943" s="20"/>
      <c r="O943" s="20"/>
      <c r="P943" s="20">
        <v>32.267980000000001</v>
      </c>
      <c r="Q943" s="20"/>
      <c r="R943" s="19"/>
      <c r="S943" s="20">
        <v>41.855710000000002</v>
      </c>
      <c r="T943" s="20">
        <v>43.630429999999997</v>
      </c>
      <c r="U943" s="20">
        <v>39.171520000000001</v>
      </c>
      <c r="V943" s="20"/>
      <c r="W943" s="20">
        <v>38.403979999999997</v>
      </c>
      <c r="X943" s="19"/>
    </row>
    <row r="944" spans="1:24" s="15" customFormat="1">
      <c r="A944" s="68" t="s">
        <v>196</v>
      </c>
      <c r="B944" s="70" t="s">
        <v>197</v>
      </c>
      <c r="C944" s="70">
        <v>2025</v>
      </c>
      <c r="D944" s="73" t="str">
        <f>VLOOKUP(B944,'CPI Timeseries 2012 - 2025'!B:C,2,0)</f>
        <v>AME</v>
      </c>
      <c r="E944" s="16">
        <v>40</v>
      </c>
      <c r="F944" s="70">
        <v>84</v>
      </c>
      <c r="G944" s="74">
        <v>1.797642</v>
      </c>
      <c r="H944" s="70">
        <v>5</v>
      </c>
      <c r="I944" s="75">
        <v>37.051859999999998</v>
      </c>
      <c r="J944" s="75">
        <v>42.948140000000002</v>
      </c>
      <c r="K944" s="75"/>
      <c r="L944" s="75"/>
      <c r="M944" s="75"/>
      <c r="N944" s="75"/>
      <c r="O944" s="75"/>
      <c r="P944" s="75">
        <v>32.214660000000002</v>
      </c>
      <c r="Q944" s="75"/>
      <c r="R944" s="75"/>
      <c r="S944" s="75">
        <v>41.836329999999997</v>
      </c>
      <c r="T944" s="75">
        <v>45.691719999999997</v>
      </c>
      <c r="U944" s="75">
        <v>39.177059999999997</v>
      </c>
      <c r="V944" s="75"/>
      <c r="W944" s="75">
        <v>39.254600000000003</v>
      </c>
      <c r="X944" s="2"/>
    </row>
    <row r="945" spans="1:24" s="15" customFormat="1" ht="13.8">
      <c r="A945" s="15" t="s">
        <v>363</v>
      </c>
      <c r="B945" s="19" t="s">
        <v>364</v>
      </c>
      <c r="C945" s="19">
        <v>2012</v>
      </c>
      <c r="D945" s="19" t="s">
        <v>234</v>
      </c>
      <c r="E945" s="16">
        <v>19</v>
      </c>
      <c r="F945" s="20">
        <v>165</v>
      </c>
      <c r="G945" s="21">
        <v>2.8</v>
      </c>
      <c r="H945" s="20">
        <v>5</v>
      </c>
      <c r="I945" s="20">
        <v>14</v>
      </c>
      <c r="J945" s="20">
        <v>23</v>
      </c>
      <c r="K945" s="20"/>
      <c r="L945" s="20"/>
      <c r="M945" s="20">
        <v>23</v>
      </c>
      <c r="N945" s="20"/>
      <c r="O945" s="20"/>
      <c r="P945" s="20">
        <v>11</v>
      </c>
      <c r="Q945" s="20"/>
      <c r="R945" s="19"/>
      <c r="S945" s="20">
        <v>12</v>
      </c>
      <c r="T945" s="20"/>
      <c r="U945" s="20">
        <v>23</v>
      </c>
      <c r="V945" s="20">
        <v>23</v>
      </c>
      <c r="W945" s="20"/>
      <c r="X945" s="19"/>
    </row>
    <row r="946" spans="1:24" s="15" customFormat="1" ht="13.8">
      <c r="A946" s="15" t="s">
        <v>363</v>
      </c>
      <c r="B946" s="19" t="s">
        <v>364</v>
      </c>
      <c r="C946" s="19">
        <v>2013</v>
      </c>
      <c r="D946" s="19" t="s">
        <v>234</v>
      </c>
      <c r="E946" s="16">
        <v>19</v>
      </c>
      <c r="F946" s="20">
        <v>163</v>
      </c>
      <c r="G946" s="21">
        <v>3.1</v>
      </c>
      <c r="H946" s="20">
        <v>5</v>
      </c>
      <c r="I946" s="20">
        <v>14</v>
      </c>
      <c r="J946" s="20">
        <v>24</v>
      </c>
      <c r="K946" s="20"/>
      <c r="L946" s="20"/>
      <c r="M946" s="20">
        <v>23</v>
      </c>
      <c r="N946" s="20"/>
      <c r="O946" s="20"/>
      <c r="P946" s="20">
        <v>11</v>
      </c>
      <c r="Q946" s="20"/>
      <c r="R946" s="19"/>
      <c r="S946" s="20">
        <v>12</v>
      </c>
      <c r="T946" s="20"/>
      <c r="U946" s="20">
        <v>23</v>
      </c>
      <c r="V946" s="20">
        <v>26</v>
      </c>
      <c r="W946" s="20"/>
      <c r="X946" s="19"/>
    </row>
    <row r="947" spans="1:24" s="15" customFormat="1" ht="13.8">
      <c r="A947" s="15" t="s">
        <v>363</v>
      </c>
      <c r="B947" s="19" t="s">
        <v>364</v>
      </c>
      <c r="C947" s="19">
        <v>2014</v>
      </c>
      <c r="D947" s="19" t="s">
        <v>234</v>
      </c>
      <c r="E947" s="16">
        <v>19</v>
      </c>
      <c r="F947" s="20">
        <v>161</v>
      </c>
      <c r="G947" s="21">
        <v>2.8599998950958252</v>
      </c>
      <c r="H947" s="20">
        <v>5</v>
      </c>
      <c r="I947" s="20">
        <v>14</v>
      </c>
      <c r="J947" s="20">
        <v>24</v>
      </c>
      <c r="K947" s="20"/>
      <c r="L947" s="20"/>
      <c r="M947" s="20">
        <v>23</v>
      </c>
      <c r="N947" s="20"/>
      <c r="O947" s="20"/>
      <c r="P947" s="20">
        <v>11</v>
      </c>
      <c r="Q947" s="20"/>
      <c r="R947" s="19"/>
      <c r="S947" s="20">
        <v>12</v>
      </c>
      <c r="T947" s="20"/>
      <c r="U947" s="20">
        <v>23</v>
      </c>
      <c r="V947" s="20">
        <v>23</v>
      </c>
      <c r="W947" s="20"/>
      <c r="X947" s="19"/>
    </row>
    <row r="948" spans="1:24" s="15" customFormat="1" ht="13.8">
      <c r="A948" s="15" t="s">
        <v>363</v>
      </c>
      <c r="B948" s="19" t="s">
        <v>364</v>
      </c>
      <c r="C948" s="19">
        <v>2015</v>
      </c>
      <c r="D948" s="19" t="s">
        <v>234</v>
      </c>
      <c r="E948" s="16">
        <v>17</v>
      </c>
      <c r="F948" s="20">
        <v>158</v>
      </c>
      <c r="G948" s="21">
        <v>2.7400000095367432</v>
      </c>
      <c r="H948" s="20">
        <v>5</v>
      </c>
      <c r="I948" s="20">
        <v>13</v>
      </c>
      <c r="J948" s="20">
        <v>21</v>
      </c>
      <c r="K948" s="20"/>
      <c r="L948" s="20"/>
      <c r="M948" s="20">
        <v>15</v>
      </c>
      <c r="N948" s="20"/>
      <c r="O948" s="20"/>
      <c r="P948" s="20">
        <v>11</v>
      </c>
      <c r="Q948" s="20"/>
      <c r="R948" s="19"/>
      <c r="S948" s="20">
        <v>12</v>
      </c>
      <c r="T948" s="20"/>
      <c r="U948" s="20">
        <v>23</v>
      </c>
      <c r="V948" s="20">
        <v>24</v>
      </c>
      <c r="W948" s="20"/>
      <c r="X948" s="19"/>
    </row>
    <row r="949" spans="1:24" s="15" customFormat="1" ht="13.8">
      <c r="A949" s="15" t="s">
        <v>363</v>
      </c>
      <c r="B949" s="19" t="s">
        <v>364</v>
      </c>
      <c r="C949" s="19">
        <v>2016</v>
      </c>
      <c r="D949" s="19" t="s">
        <v>234</v>
      </c>
      <c r="E949" s="16">
        <v>20</v>
      </c>
      <c r="F949" s="20">
        <v>159</v>
      </c>
      <c r="G949" s="21">
        <v>1.81</v>
      </c>
      <c r="H949" s="20">
        <v>5</v>
      </c>
      <c r="I949" s="20">
        <v>17</v>
      </c>
      <c r="J949" s="20">
        <v>23</v>
      </c>
      <c r="K949" s="20" t="s">
        <v>557</v>
      </c>
      <c r="L949" s="20" t="s">
        <v>557</v>
      </c>
      <c r="M949" s="20">
        <v>16</v>
      </c>
      <c r="N949" s="20" t="s">
        <v>557</v>
      </c>
      <c r="O949" s="20" t="s">
        <v>557</v>
      </c>
      <c r="P949" s="20">
        <v>22</v>
      </c>
      <c r="Q949" s="20" t="s">
        <v>557</v>
      </c>
      <c r="R949" s="19" t="s">
        <v>557</v>
      </c>
      <c r="S949" s="20">
        <v>15</v>
      </c>
      <c r="T949" s="20" t="s">
        <v>557</v>
      </c>
      <c r="U949" s="20">
        <v>24</v>
      </c>
      <c r="V949" s="20">
        <v>20</v>
      </c>
      <c r="W949" s="20" t="s">
        <v>557</v>
      </c>
      <c r="X949" s="19"/>
    </row>
    <row r="950" spans="1:24" s="15" customFormat="1" ht="13.8">
      <c r="A950" s="15" t="s">
        <v>363</v>
      </c>
      <c r="B950" s="19" t="s">
        <v>364</v>
      </c>
      <c r="C950" s="19">
        <v>2017</v>
      </c>
      <c r="D950" s="19" t="s">
        <v>234</v>
      </c>
      <c r="E950" s="16">
        <v>22</v>
      </c>
      <c r="F950" s="20">
        <v>157</v>
      </c>
      <c r="G950" s="21">
        <v>2.0499999999999998</v>
      </c>
      <c r="H950" s="20">
        <v>6</v>
      </c>
      <c r="I950" s="20">
        <v>19</v>
      </c>
      <c r="J950" s="20">
        <v>25</v>
      </c>
      <c r="K950" s="20"/>
      <c r="L950" s="20"/>
      <c r="M950" s="20">
        <v>17</v>
      </c>
      <c r="N950" s="20"/>
      <c r="O950" s="20"/>
      <c r="P950" s="20">
        <v>22</v>
      </c>
      <c r="Q950" s="20"/>
      <c r="R950" s="19"/>
      <c r="S950" s="20">
        <v>19</v>
      </c>
      <c r="T950" s="20">
        <v>29</v>
      </c>
      <c r="U950" s="20">
        <v>27</v>
      </c>
      <c r="V950" s="20">
        <v>18</v>
      </c>
      <c r="W950" s="20"/>
      <c r="X950" s="19"/>
    </row>
    <row r="951" spans="1:24" s="15" customFormat="1" ht="13.8">
      <c r="A951" s="15" t="s">
        <v>363</v>
      </c>
      <c r="B951" s="19" t="s">
        <v>364</v>
      </c>
      <c r="C951" s="19">
        <v>2018</v>
      </c>
      <c r="D951" s="19" t="s">
        <v>234</v>
      </c>
      <c r="E951" s="16">
        <v>20</v>
      </c>
      <c r="F951" s="20">
        <v>161</v>
      </c>
      <c r="G951" s="21">
        <v>2.4700000000000002</v>
      </c>
      <c r="H951" s="20">
        <v>6</v>
      </c>
      <c r="I951" s="20">
        <v>16</v>
      </c>
      <c r="J951" s="20">
        <v>24</v>
      </c>
      <c r="K951" s="20"/>
      <c r="L951" s="20"/>
      <c r="M951" s="20">
        <v>17</v>
      </c>
      <c r="N951" s="20"/>
      <c r="O951" s="20"/>
      <c r="P951" s="20">
        <v>22</v>
      </c>
      <c r="Q951" s="20"/>
      <c r="R951" s="19"/>
      <c r="S951" s="20">
        <v>24</v>
      </c>
      <c r="T951" s="20">
        <v>18</v>
      </c>
      <c r="U951" s="20">
        <v>27</v>
      </c>
      <c r="V951" s="20">
        <v>10</v>
      </c>
      <c r="W951" s="20"/>
      <c r="X951" s="19"/>
    </row>
    <row r="952" spans="1:24" s="15" customFormat="1" ht="13.8">
      <c r="A952" s="15" t="s">
        <v>363</v>
      </c>
      <c r="B952" s="19" t="s">
        <v>364</v>
      </c>
      <c r="C952" s="19">
        <v>2019</v>
      </c>
      <c r="D952" s="19" t="s">
        <v>234</v>
      </c>
      <c r="E952" s="16">
        <v>18</v>
      </c>
      <c r="F952" s="20">
        <v>168</v>
      </c>
      <c r="G952" s="21">
        <v>3.2349709999999998</v>
      </c>
      <c r="H952" s="20">
        <v>6</v>
      </c>
      <c r="I952" s="20">
        <v>12.694649999999999</v>
      </c>
      <c r="J952" s="20">
        <v>23.305350000000001</v>
      </c>
      <c r="K952" s="20" t="s">
        <v>557</v>
      </c>
      <c r="L952" s="20" t="s">
        <v>557</v>
      </c>
      <c r="M952" s="20">
        <v>17</v>
      </c>
      <c r="N952" s="20" t="s">
        <v>557</v>
      </c>
      <c r="O952" s="20" t="s">
        <v>557</v>
      </c>
      <c r="P952" s="20">
        <v>22</v>
      </c>
      <c r="Q952" s="20" t="s">
        <v>557</v>
      </c>
      <c r="R952" s="19" t="s">
        <v>557</v>
      </c>
      <c r="S952" s="20">
        <v>24</v>
      </c>
      <c r="T952" s="20">
        <v>13</v>
      </c>
      <c r="U952" s="20">
        <v>27</v>
      </c>
      <c r="V952" s="20">
        <v>5</v>
      </c>
      <c r="W952" s="20" t="s">
        <v>557</v>
      </c>
      <c r="X952" s="19"/>
    </row>
    <row r="953" spans="1:24" s="15" customFormat="1" ht="13.8">
      <c r="A953" s="15" t="s">
        <v>363</v>
      </c>
      <c r="B953" s="19" t="s">
        <v>364</v>
      </c>
      <c r="C953" s="19">
        <v>2020</v>
      </c>
      <c r="D953" s="19" t="s">
        <v>234</v>
      </c>
      <c r="E953" s="16">
        <v>18</v>
      </c>
      <c r="F953" s="20">
        <v>170</v>
      </c>
      <c r="G953" s="21">
        <v>2.4707499999999998</v>
      </c>
      <c r="H953" s="20">
        <v>6</v>
      </c>
      <c r="I953" s="20">
        <v>13.94797</v>
      </c>
      <c r="J953" s="20">
        <v>22.052029999999998</v>
      </c>
      <c r="K953" s="20" t="s">
        <v>557</v>
      </c>
      <c r="L953" s="20" t="s">
        <v>557</v>
      </c>
      <c r="M953" s="20">
        <v>17</v>
      </c>
      <c r="N953" s="20" t="s">
        <v>557</v>
      </c>
      <c r="O953" s="20" t="s">
        <v>557</v>
      </c>
      <c r="P953" s="20">
        <v>22</v>
      </c>
      <c r="Q953" s="20" t="s">
        <v>557</v>
      </c>
      <c r="R953" s="19" t="s">
        <v>557</v>
      </c>
      <c r="S953" s="20">
        <v>24</v>
      </c>
      <c r="T953" s="20">
        <v>13</v>
      </c>
      <c r="U953" s="20">
        <v>27</v>
      </c>
      <c r="V953" s="20">
        <v>5</v>
      </c>
      <c r="W953" s="20" t="s">
        <v>557</v>
      </c>
      <c r="X953" s="19"/>
    </row>
    <row r="954" spans="1:24" s="15" customFormat="1" ht="13.8">
      <c r="A954" s="15" t="s">
        <v>363</v>
      </c>
      <c r="B954" s="19" t="s">
        <v>364</v>
      </c>
      <c r="C954" s="19">
        <v>2021</v>
      </c>
      <c r="D954" s="19" t="s">
        <v>234</v>
      </c>
      <c r="E954" s="16">
        <v>20</v>
      </c>
      <c r="F954" s="20">
        <v>164</v>
      </c>
      <c r="G954" s="21">
        <v>0.74159719999999996</v>
      </c>
      <c r="H954" s="20">
        <v>6</v>
      </c>
      <c r="I954" s="20">
        <v>18.780069999999998</v>
      </c>
      <c r="J954" s="20">
        <v>21.219930000000002</v>
      </c>
      <c r="K954" s="20"/>
      <c r="L954" s="20"/>
      <c r="M954" s="20">
        <v>16.887440000000002</v>
      </c>
      <c r="N954" s="20"/>
      <c r="O954" s="20"/>
      <c r="P954" s="20">
        <v>22.451969999999999</v>
      </c>
      <c r="Q954" s="20"/>
      <c r="R954" s="19"/>
      <c r="S954" s="20">
        <v>21.61974</v>
      </c>
      <c r="T954" s="20">
        <v>17.402080000000002</v>
      </c>
      <c r="U954" s="20">
        <v>18.449110000000001</v>
      </c>
      <c r="V954" s="20"/>
      <c r="W954" s="20">
        <v>21.20833</v>
      </c>
      <c r="X954" s="19"/>
    </row>
    <row r="955" spans="1:24" s="15" customFormat="1" ht="13.8">
      <c r="A955" s="15" t="s">
        <v>363</v>
      </c>
      <c r="B955" s="19" t="s">
        <v>364</v>
      </c>
      <c r="C955" s="19">
        <v>2022</v>
      </c>
      <c r="D955" s="19" t="s">
        <v>234</v>
      </c>
      <c r="E955" s="16">
        <v>17</v>
      </c>
      <c r="F955" s="20">
        <v>171</v>
      </c>
      <c r="G955" s="21">
        <v>1.3438349999999999</v>
      </c>
      <c r="H955" s="20">
        <v>6</v>
      </c>
      <c r="I955" s="20">
        <v>14.796110000000001</v>
      </c>
      <c r="J955" s="20">
        <v>19.203890000000001</v>
      </c>
      <c r="K955" s="20" t="s">
        <v>557</v>
      </c>
      <c r="L955" s="20" t="s">
        <v>557</v>
      </c>
      <c r="M955" s="20">
        <v>17</v>
      </c>
      <c r="N955" s="20" t="s">
        <v>557</v>
      </c>
      <c r="O955" s="20" t="s">
        <v>557</v>
      </c>
      <c r="P955" s="20">
        <v>22</v>
      </c>
      <c r="Q955" s="20" t="s">
        <v>557</v>
      </c>
      <c r="R955" s="19" t="s">
        <v>557</v>
      </c>
      <c r="S955" s="20">
        <v>15</v>
      </c>
      <c r="T955" s="20">
        <v>16</v>
      </c>
      <c r="U955" s="20">
        <v>10</v>
      </c>
      <c r="V955" s="20" t="s">
        <v>557</v>
      </c>
      <c r="W955" s="20">
        <v>20</v>
      </c>
      <c r="X955" s="19"/>
    </row>
    <row r="956" spans="1:24" s="15" customFormat="1" ht="13.8">
      <c r="A956" s="15" t="s">
        <v>363</v>
      </c>
      <c r="B956" s="19" t="s">
        <v>364</v>
      </c>
      <c r="C956" s="19">
        <v>2023</v>
      </c>
      <c r="D956" s="19" t="s">
        <v>234</v>
      </c>
      <c r="E956" s="16">
        <v>17</v>
      </c>
      <c r="F956" s="20">
        <v>172</v>
      </c>
      <c r="G956" s="21">
        <v>1.3246899999999999</v>
      </c>
      <c r="H956" s="20">
        <v>6</v>
      </c>
      <c r="I956" s="20">
        <v>14.82751</v>
      </c>
      <c r="J956" s="20">
        <v>19.17249</v>
      </c>
      <c r="K956" s="20"/>
      <c r="L956" s="20"/>
      <c r="M956" s="20">
        <v>16.887440000000002</v>
      </c>
      <c r="N956" s="20"/>
      <c r="O956" s="20"/>
      <c r="P956" s="20">
        <v>22.451969999999999</v>
      </c>
      <c r="Q956" s="20"/>
      <c r="R956" s="19"/>
      <c r="S956" s="20">
        <v>15.001060000000001</v>
      </c>
      <c r="T956" s="20">
        <v>18.848890000000001</v>
      </c>
      <c r="U956" s="20">
        <v>10.11772</v>
      </c>
      <c r="V956" s="20"/>
      <c r="W956" s="20">
        <v>19.411770000000001</v>
      </c>
      <c r="X956" s="19"/>
    </row>
    <row r="957" spans="1:24" s="15" customFormat="1" ht="13.8">
      <c r="A957" s="15" t="s">
        <v>363</v>
      </c>
      <c r="B957" s="19" t="s">
        <v>364</v>
      </c>
      <c r="C957" s="19">
        <v>2024</v>
      </c>
      <c r="D957" s="19" t="s">
        <v>234</v>
      </c>
      <c r="E957" s="16">
        <v>16</v>
      </c>
      <c r="F957" s="20">
        <v>168</v>
      </c>
      <c r="G957" s="21">
        <v>2.1348189999999998</v>
      </c>
      <c r="H957" s="20">
        <v>6</v>
      </c>
      <c r="I957" s="20">
        <v>12.498900000000001</v>
      </c>
      <c r="J957" s="20">
        <v>19.501100000000001</v>
      </c>
      <c r="K957" s="20"/>
      <c r="L957" s="20"/>
      <c r="M957" s="20">
        <v>17.043340000000001</v>
      </c>
      <c r="N957" s="20"/>
      <c r="O957" s="20"/>
      <c r="P957" s="20">
        <v>19.17484</v>
      </c>
      <c r="Q957" s="20"/>
      <c r="R957" s="19"/>
      <c r="S957" s="20">
        <v>14.63227</v>
      </c>
      <c r="T957" s="20">
        <v>22.412890000000001</v>
      </c>
      <c r="U957" s="20">
        <v>3.2360509999999998</v>
      </c>
      <c r="V957" s="20"/>
      <c r="W957" s="20">
        <v>20.16835</v>
      </c>
      <c r="X957" s="19"/>
    </row>
    <row r="958" spans="1:24" s="15" customFormat="1">
      <c r="A958" s="68" t="s">
        <v>363</v>
      </c>
      <c r="B958" s="70" t="s">
        <v>364</v>
      </c>
      <c r="C958" s="70">
        <v>2025</v>
      </c>
      <c r="D958" s="73" t="str">
        <f>VLOOKUP(B958,'CPI Timeseries 2012 - 2025'!B:C,2,0)</f>
        <v>AME</v>
      </c>
      <c r="E958" s="16">
        <v>16</v>
      </c>
      <c r="F958" s="70">
        <v>169</v>
      </c>
      <c r="G958" s="74">
        <v>2.1675059999999999</v>
      </c>
      <c r="H958" s="70">
        <v>6</v>
      </c>
      <c r="I958" s="75">
        <v>12.44529</v>
      </c>
      <c r="J958" s="75">
        <v>19.55471</v>
      </c>
      <c r="K958" s="75"/>
      <c r="L958" s="75"/>
      <c r="M958" s="75">
        <v>17.047129999999999</v>
      </c>
      <c r="N958" s="75"/>
      <c r="O958" s="75"/>
      <c r="P958" s="75">
        <v>19.109950000000001</v>
      </c>
      <c r="Q958" s="75"/>
      <c r="R958" s="75"/>
      <c r="S958" s="75">
        <v>14.604010000000001</v>
      </c>
      <c r="T958" s="75">
        <v>22.415800000000001</v>
      </c>
      <c r="U958" s="75">
        <v>3.2353480000000001</v>
      </c>
      <c r="V958" s="75"/>
      <c r="W958" s="75">
        <v>21.013860000000001</v>
      </c>
      <c r="X958" s="2"/>
    </row>
    <row r="959" spans="1:24" s="15" customFormat="1" ht="13.8">
      <c r="A959" s="15" t="s">
        <v>339</v>
      </c>
      <c r="B959" s="19" t="s">
        <v>340</v>
      </c>
      <c r="C959" s="19">
        <v>2012</v>
      </c>
      <c r="D959" s="19" t="s">
        <v>234</v>
      </c>
      <c r="E959" s="16">
        <v>28</v>
      </c>
      <c r="F959" s="20">
        <v>133</v>
      </c>
      <c r="G959" s="21">
        <v>2.4</v>
      </c>
      <c r="H959" s="20">
        <v>6</v>
      </c>
      <c r="I959" s="20">
        <v>24</v>
      </c>
      <c r="J959" s="20">
        <v>32</v>
      </c>
      <c r="K959" s="20"/>
      <c r="L959" s="20"/>
      <c r="M959" s="20">
        <v>32</v>
      </c>
      <c r="N959" s="20">
        <v>21</v>
      </c>
      <c r="O959" s="20"/>
      <c r="P959" s="20">
        <v>22</v>
      </c>
      <c r="Q959" s="20"/>
      <c r="R959" s="19"/>
      <c r="S959" s="20">
        <v>31</v>
      </c>
      <c r="T959" s="20"/>
      <c r="U959" s="20">
        <v>35</v>
      </c>
      <c r="V959" s="20">
        <v>28</v>
      </c>
      <c r="W959" s="20"/>
      <c r="X959" s="19"/>
    </row>
    <row r="960" spans="1:24" s="15" customFormat="1" ht="13.8">
      <c r="A960" s="15" t="s">
        <v>339</v>
      </c>
      <c r="B960" s="19" t="s">
        <v>340</v>
      </c>
      <c r="C960" s="19">
        <v>2013</v>
      </c>
      <c r="D960" s="19" t="s">
        <v>234</v>
      </c>
      <c r="E960" s="16">
        <v>26</v>
      </c>
      <c r="F960" s="20">
        <v>140</v>
      </c>
      <c r="G960" s="21">
        <v>2.5</v>
      </c>
      <c r="H960" s="20">
        <v>6</v>
      </c>
      <c r="I960" s="20">
        <v>22</v>
      </c>
      <c r="J960" s="20">
        <v>30</v>
      </c>
      <c r="K960" s="20"/>
      <c r="L960" s="20"/>
      <c r="M960" s="20">
        <v>32</v>
      </c>
      <c r="N960" s="20">
        <v>21</v>
      </c>
      <c r="O960" s="20"/>
      <c r="P960" s="20">
        <v>22</v>
      </c>
      <c r="Q960" s="20"/>
      <c r="R960" s="19"/>
      <c r="S960" s="20">
        <v>21</v>
      </c>
      <c r="T960" s="20"/>
      <c r="U960" s="20">
        <v>35</v>
      </c>
      <c r="V960" s="20">
        <v>25</v>
      </c>
      <c r="W960" s="20"/>
      <c r="X960" s="19"/>
    </row>
    <row r="961" spans="1:24" s="15" customFormat="1" ht="13.8">
      <c r="A961" s="15" t="s">
        <v>339</v>
      </c>
      <c r="B961" s="19" t="s">
        <v>340</v>
      </c>
      <c r="C961" s="19">
        <v>2014</v>
      </c>
      <c r="D961" s="19" t="s">
        <v>234</v>
      </c>
      <c r="E961" s="16">
        <v>29</v>
      </c>
      <c r="F961" s="20">
        <v>126</v>
      </c>
      <c r="G961" s="21">
        <v>3.4900000095367432</v>
      </c>
      <c r="H961" s="20">
        <v>6</v>
      </c>
      <c r="I961" s="20">
        <v>23</v>
      </c>
      <c r="J961" s="20">
        <v>35</v>
      </c>
      <c r="K961" s="20"/>
      <c r="L961" s="20"/>
      <c r="M961" s="20">
        <v>32</v>
      </c>
      <c r="N961" s="20">
        <v>21</v>
      </c>
      <c r="O961" s="20"/>
      <c r="P961" s="20">
        <v>22</v>
      </c>
      <c r="Q961" s="20"/>
      <c r="R961" s="19"/>
      <c r="S961" s="20">
        <v>21</v>
      </c>
      <c r="T961" s="20"/>
      <c r="U961" s="20">
        <v>35</v>
      </c>
      <c r="V961" s="20">
        <v>41</v>
      </c>
      <c r="W961" s="20"/>
      <c r="X961" s="19"/>
    </row>
    <row r="962" spans="1:24" s="15" customFormat="1" ht="13.8">
      <c r="A962" s="15" t="s">
        <v>339</v>
      </c>
      <c r="B962" s="19" t="s">
        <v>340</v>
      </c>
      <c r="C962" s="19">
        <v>2015</v>
      </c>
      <c r="D962" s="19" t="s">
        <v>234</v>
      </c>
      <c r="E962" s="16">
        <v>31</v>
      </c>
      <c r="F962" s="20">
        <v>111</v>
      </c>
      <c r="G962" s="21">
        <v>4.119999885559082</v>
      </c>
      <c r="H962" s="20">
        <v>7</v>
      </c>
      <c r="I962" s="20">
        <v>24</v>
      </c>
      <c r="J962" s="20">
        <v>38</v>
      </c>
      <c r="K962" s="20"/>
      <c r="L962" s="20"/>
      <c r="M962" s="20">
        <v>36</v>
      </c>
      <c r="N962" s="20">
        <v>21</v>
      </c>
      <c r="O962" s="20"/>
      <c r="P962" s="20">
        <v>22</v>
      </c>
      <c r="Q962" s="20"/>
      <c r="R962" s="19"/>
      <c r="S962" s="20">
        <v>41</v>
      </c>
      <c r="T962" s="20"/>
      <c r="U962" s="20">
        <v>35</v>
      </c>
      <c r="V962" s="20">
        <v>45</v>
      </c>
      <c r="W962" s="20">
        <v>17</v>
      </c>
      <c r="X962" s="19"/>
    </row>
    <row r="963" spans="1:24" s="15" customFormat="1" ht="13.8">
      <c r="A963" s="15" t="s">
        <v>339</v>
      </c>
      <c r="B963" s="19" t="s">
        <v>340</v>
      </c>
      <c r="C963" s="19">
        <v>2016</v>
      </c>
      <c r="D963" s="19" t="s">
        <v>234</v>
      </c>
      <c r="E963" s="16">
        <v>30</v>
      </c>
      <c r="F963" s="20">
        <v>123</v>
      </c>
      <c r="G963" s="21">
        <v>3.05</v>
      </c>
      <c r="H963" s="20">
        <v>7</v>
      </c>
      <c r="I963" s="20">
        <v>25</v>
      </c>
      <c r="J963" s="20">
        <v>35</v>
      </c>
      <c r="K963" s="20" t="s">
        <v>557</v>
      </c>
      <c r="L963" s="20" t="s">
        <v>557</v>
      </c>
      <c r="M963" s="20">
        <v>36</v>
      </c>
      <c r="N963" s="20">
        <v>19</v>
      </c>
      <c r="O963" s="20" t="s">
        <v>557</v>
      </c>
      <c r="P963" s="20">
        <v>22</v>
      </c>
      <c r="Q963" s="20" t="s">
        <v>557</v>
      </c>
      <c r="R963" s="19" t="s">
        <v>557</v>
      </c>
      <c r="S963" s="20">
        <v>41</v>
      </c>
      <c r="T963" s="20" t="s">
        <v>557</v>
      </c>
      <c r="U963" s="20">
        <v>35</v>
      </c>
      <c r="V963" s="20">
        <v>26</v>
      </c>
      <c r="W963" s="20">
        <v>27</v>
      </c>
      <c r="X963" s="19"/>
    </row>
    <row r="964" spans="1:24" s="15" customFormat="1" ht="13.8">
      <c r="A964" s="15" t="s">
        <v>339</v>
      </c>
      <c r="B964" s="19" t="s">
        <v>340</v>
      </c>
      <c r="C964" s="19">
        <v>2017</v>
      </c>
      <c r="D964" s="19" t="s">
        <v>234</v>
      </c>
      <c r="E964" s="16">
        <v>29</v>
      </c>
      <c r="F964" s="20">
        <v>135</v>
      </c>
      <c r="G964" s="21">
        <v>2.3199999999999998</v>
      </c>
      <c r="H964" s="20">
        <v>8</v>
      </c>
      <c r="I964" s="20">
        <v>25</v>
      </c>
      <c r="J964" s="20">
        <v>33</v>
      </c>
      <c r="K964" s="20"/>
      <c r="L964" s="20"/>
      <c r="M964" s="20">
        <v>33</v>
      </c>
      <c r="N964" s="20">
        <v>20</v>
      </c>
      <c r="O964" s="20"/>
      <c r="P964" s="20">
        <v>22</v>
      </c>
      <c r="Q964" s="20"/>
      <c r="R964" s="19"/>
      <c r="S964" s="20">
        <v>38</v>
      </c>
      <c r="T964" s="20">
        <v>29</v>
      </c>
      <c r="U964" s="20">
        <v>35</v>
      </c>
      <c r="V964" s="20">
        <v>34</v>
      </c>
      <c r="W964" s="20">
        <v>25</v>
      </c>
      <c r="X964" s="19"/>
    </row>
    <row r="965" spans="1:24" s="15" customFormat="1" ht="13.8">
      <c r="A965" s="15" t="s">
        <v>339</v>
      </c>
      <c r="B965" s="19" t="s">
        <v>340</v>
      </c>
      <c r="C965" s="19">
        <v>2018</v>
      </c>
      <c r="D965" s="19" t="s">
        <v>234</v>
      </c>
      <c r="E965" s="16">
        <v>29</v>
      </c>
      <c r="F965" s="20">
        <v>132</v>
      </c>
      <c r="G965" s="21">
        <v>2.42</v>
      </c>
      <c r="H965" s="20">
        <v>8</v>
      </c>
      <c r="I965" s="20">
        <v>25</v>
      </c>
      <c r="J965" s="20">
        <v>33</v>
      </c>
      <c r="K965" s="20"/>
      <c r="L965" s="20"/>
      <c r="M965" s="20">
        <v>33</v>
      </c>
      <c r="N965" s="20">
        <v>20</v>
      </c>
      <c r="O965" s="20"/>
      <c r="P965" s="20">
        <v>22</v>
      </c>
      <c r="Q965" s="20"/>
      <c r="R965" s="19"/>
      <c r="S965" s="20">
        <v>34</v>
      </c>
      <c r="T965" s="20">
        <v>27</v>
      </c>
      <c r="U965" s="20">
        <v>35</v>
      </c>
      <c r="V965" s="20">
        <v>39</v>
      </c>
      <c r="W965" s="20">
        <v>25</v>
      </c>
      <c r="X965" s="19"/>
    </row>
    <row r="966" spans="1:24" s="15" customFormat="1" ht="13.8">
      <c r="A966" s="15" t="s">
        <v>339</v>
      </c>
      <c r="B966" s="19" t="s">
        <v>340</v>
      </c>
      <c r="C966" s="19">
        <v>2019</v>
      </c>
      <c r="D966" s="19" t="s">
        <v>234</v>
      </c>
      <c r="E966" s="16">
        <v>26</v>
      </c>
      <c r="F966" s="20">
        <v>146</v>
      </c>
      <c r="G966" s="21">
        <v>3.2541639999999998</v>
      </c>
      <c r="H966" s="20">
        <v>7</v>
      </c>
      <c r="I966" s="20">
        <v>20.663170000000001</v>
      </c>
      <c r="J966" s="20">
        <v>31.336829999999999</v>
      </c>
      <c r="K966" s="20" t="s">
        <v>557</v>
      </c>
      <c r="L966" s="20" t="s">
        <v>557</v>
      </c>
      <c r="M966" s="20">
        <v>21</v>
      </c>
      <c r="N966" s="20">
        <v>20</v>
      </c>
      <c r="O966" s="20" t="s">
        <v>557</v>
      </c>
      <c r="P966" s="20">
        <v>22</v>
      </c>
      <c r="Q966" s="20" t="s">
        <v>557</v>
      </c>
      <c r="R966" s="19" t="s">
        <v>557</v>
      </c>
      <c r="S966" s="20">
        <v>41</v>
      </c>
      <c r="T966" s="20">
        <v>19</v>
      </c>
      <c r="U966" s="20">
        <v>35</v>
      </c>
      <c r="V966" s="20" t="s">
        <v>557</v>
      </c>
      <c r="W966" s="20">
        <v>24</v>
      </c>
      <c r="X966" s="19"/>
    </row>
    <row r="967" spans="1:24" s="15" customFormat="1" ht="13.8">
      <c r="A967" s="15" t="s">
        <v>339</v>
      </c>
      <c r="B967" s="19" t="s">
        <v>340</v>
      </c>
      <c r="C967" s="19">
        <v>2020</v>
      </c>
      <c r="D967" s="19" t="s">
        <v>234</v>
      </c>
      <c r="E967" s="16">
        <v>24</v>
      </c>
      <c r="F967" s="20">
        <v>157</v>
      </c>
      <c r="G967" s="21">
        <v>1.523377</v>
      </c>
      <c r="H967" s="20">
        <v>7</v>
      </c>
      <c r="I967" s="20">
        <v>21.501660000000001</v>
      </c>
      <c r="J967" s="20">
        <v>26.498339999999999</v>
      </c>
      <c r="K967" s="20" t="s">
        <v>557</v>
      </c>
      <c r="L967" s="20" t="s">
        <v>557</v>
      </c>
      <c r="M967" s="20">
        <v>21</v>
      </c>
      <c r="N967" s="20">
        <v>20</v>
      </c>
      <c r="O967" s="20" t="s">
        <v>557</v>
      </c>
      <c r="P967" s="20">
        <v>22</v>
      </c>
      <c r="Q967" s="20" t="s">
        <v>557</v>
      </c>
      <c r="R967" s="19" t="s">
        <v>557</v>
      </c>
      <c r="S967" s="20">
        <v>35</v>
      </c>
      <c r="T967" s="20">
        <v>17</v>
      </c>
      <c r="U967" s="20">
        <v>27</v>
      </c>
      <c r="V967" s="20" t="s">
        <v>557</v>
      </c>
      <c r="W967" s="20">
        <v>23</v>
      </c>
      <c r="X967" s="19"/>
    </row>
    <row r="968" spans="1:24" s="15" customFormat="1" ht="13.8">
      <c r="A968" s="15" t="s">
        <v>339</v>
      </c>
      <c r="B968" s="19" t="s">
        <v>340</v>
      </c>
      <c r="C968" s="19">
        <v>2021</v>
      </c>
      <c r="D968" s="19" t="s">
        <v>234</v>
      </c>
      <c r="E968" s="16">
        <v>23</v>
      </c>
      <c r="F968" s="20">
        <v>157</v>
      </c>
      <c r="G968" s="21">
        <v>0.84611020000000003</v>
      </c>
      <c r="H968" s="20">
        <v>8</v>
      </c>
      <c r="I968" s="20">
        <v>21.608149999999998</v>
      </c>
      <c r="J968" s="20">
        <v>24.391850000000002</v>
      </c>
      <c r="K968" s="20"/>
      <c r="L968" s="20"/>
      <c r="M968" s="20">
        <v>20.87696</v>
      </c>
      <c r="N968" s="20">
        <v>19.792760000000001</v>
      </c>
      <c r="O968" s="20"/>
      <c r="P968" s="20">
        <v>22.451969999999999</v>
      </c>
      <c r="Q968" s="20"/>
      <c r="R968" s="19"/>
      <c r="S968" s="20">
        <v>30.328530000000001</v>
      </c>
      <c r="T968" s="20">
        <v>20.2957</v>
      </c>
      <c r="U968" s="20">
        <v>26.78049</v>
      </c>
      <c r="V968" s="20">
        <v>21.355650000000001</v>
      </c>
      <c r="W968" s="20">
        <v>21.20833</v>
      </c>
      <c r="X968" s="19"/>
    </row>
    <row r="969" spans="1:24" s="15" customFormat="1" ht="13.8">
      <c r="A969" s="15" t="s">
        <v>339</v>
      </c>
      <c r="B969" s="19" t="s">
        <v>340</v>
      </c>
      <c r="C969" s="19">
        <v>2022</v>
      </c>
      <c r="D969" s="19" t="s">
        <v>234</v>
      </c>
      <c r="E969" s="16">
        <v>23</v>
      </c>
      <c r="F969" s="20">
        <v>157</v>
      </c>
      <c r="G969" s="21">
        <v>0.50172939999999999</v>
      </c>
      <c r="H969" s="20">
        <v>8</v>
      </c>
      <c r="I969" s="20">
        <v>22.177160000000001</v>
      </c>
      <c r="J969" s="20">
        <v>23.822839999999999</v>
      </c>
      <c r="K969" s="20" t="s">
        <v>557</v>
      </c>
      <c r="L969" s="20" t="s">
        <v>557</v>
      </c>
      <c r="M969" s="20">
        <v>21</v>
      </c>
      <c r="N969" s="20">
        <v>20</v>
      </c>
      <c r="O969" s="20" t="s">
        <v>557</v>
      </c>
      <c r="P969" s="20">
        <v>22</v>
      </c>
      <c r="Q969" s="20" t="s">
        <v>557</v>
      </c>
      <c r="R969" s="19" t="s">
        <v>557</v>
      </c>
      <c r="S969" s="20">
        <v>24</v>
      </c>
      <c r="T969" s="20">
        <v>21</v>
      </c>
      <c r="U969" s="20">
        <v>27</v>
      </c>
      <c r="V969" s="20">
        <v>23</v>
      </c>
      <c r="W969" s="20">
        <v>24</v>
      </c>
      <c r="X969" s="19"/>
    </row>
    <row r="970" spans="1:24" s="15" customFormat="1" ht="13.8">
      <c r="A970" s="15" t="s">
        <v>339</v>
      </c>
      <c r="B970" s="19" t="s">
        <v>340</v>
      </c>
      <c r="C970" s="19">
        <v>2023</v>
      </c>
      <c r="D970" s="19" t="s">
        <v>234</v>
      </c>
      <c r="E970" s="16">
        <v>23</v>
      </c>
      <c r="F970" s="20">
        <v>154</v>
      </c>
      <c r="G970" s="21">
        <v>0.53497050000000002</v>
      </c>
      <c r="H970" s="20">
        <v>8</v>
      </c>
      <c r="I970" s="20">
        <v>22.12265</v>
      </c>
      <c r="J970" s="20">
        <v>23.87735</v>
      </c>
      <c r="K970" s="20"/>
      <c r="L970" s="20"/>
      <c r="M970" s="20">
        <v>24.86647</v>
      </c>
      <c r="N970" s="20">
        <v>19.792760000000001</v>
      </c>
      <c r="O970" s="20"/>
      <c r="P970" s="20">
        <v>22.451969999999999</v>
      </c>
      <c r="Q970" s="20"/>
      <c r="R970" s="19"/>
      <c r="S970" s="20">
        <v>23.709849999999999</v>
      </c>
      <c r="T970" s="20">
        <v>23.91273</v>
      </c>
      <c r="U970" s="20">
        <v>26.78049</v>
      </c>
      <c r="V970" s="20">
        <v>20.12811</v>
      </c>
      <c r="W970" s="20">
        <v>23.903169999999999</v>
      </c>
      <c r="X970" s="19"/>
    </row>
    <row r="971" spans="1:24" s="15" customFormat="1" ht="13.8">
      <c r="A971" s="15" t="s">
        <v>339</v>
      </c>
      <c r="B971" s="19" t="s">
        <v>340</v>
      </c>
      <c r="C971" s="19">
        <v>2024</v>
      </c>
      <c r="D971" s="19" t="s">
        <v>234</v>
      </c>
      <c r="E971" s="16">
        <v>22</v>
      </c>
      <c r="F971" s="20">
        <v>154</v>
      </c>
      <c r="G971" s="21">
        <v>1.018556</v>
      </c>
      <c r="H971" s="20">
        <v>8</v>
      </c>
      <c r="I971" s="20">
        <v>20.32957</v>
      </c>
      <c r="J971" s="20">
        <v>23.67043</v>
      </c>
      <c r="K971" s="20"/>
      <c r="L971" s="20"/>
      <c r="M971" s="20">
        <v>25.63946</v>
      </c>
      <c r="N971" s="20">
        <v>18.412189999999999</v>
      </c>
      <c r="O971" s="20"/>
      <c r="P971" s="20">
        <v>19.17484</v>
      </c>
      <c r="Q971" s="20"/>
      <c r="R971" s="19"/>
      <c r="S971" s="20">
        <v>23.70675</v>
      </c>
      <c r="T971" s="20">
        <v>23.781759999999998</v>
      </c>
      <c r="U971" s="20">
        <v>27.19303</v>
      </c>
      <c r="V971" s="20">
        <v>13.876620000000001</v>
      </c>
      <c r="W971" s="20">
        <v>24.510169999999999</v>
      </c>
      <c r="X971" s="19"/>
    </row>
    <row r="972" spans="1:24" s="15" customFormat="1">
      <c r="A972" s="68" t="s">
        <v>339</v>
      </c>
      <c r="B972" s="70" t="s">
        <v>340</v>
      </c>
      <c r="C972" s="70">
        <v>2025</v>
      </c>
      <c r="D972" s="73" t="str">
        <f>VLOOKUP(B972,'CPI Timeseries 2012 - 2025'!B:C,2,0)</f>
        <v>AME</v>
      </c>
      <c r="E972" s="16">
        <v>22</v>
      </c>
      <c r="F972" s="70">
        <v>157</v>
      </c>
      <c r="G972" s="74">
        <v>0.86960289999999996</v>
      </c>
      <c r="H972" s="70">
        <v>8</v>
      </c>
      <c r="I972" s="75">
        <v>20.57385</v>
      </c>
      <c r="J972" s="75">
        <v>23.42615</v>
      </c>
      <c r="K972" s="75"/>
      <c r="L972" s="75"/>
      <c r="M972" s="75">
        <v>21.345700000000001</v>
      </c>
      <c r="N972" s="75">
        <v>18.379660000000001</v>
      </c>
      <c r="O972" s="75"/>
      <c r="P972" s="75">
        <v>19.109950000000001</v>
      </c>
      <c r="Q972" s="75"/>
      <c r="R972" s="75"/>
      <c r="S972" s="75">
        <v>23.681450000000002</v>
      </c>
      <c r="T972" s="75">
        <v>23.784970000000001</v>
      </c>
      <c r="U972" s="75">
        <v>27.196490000000001</v>
      </c>
      <c r="V972" s="75">
        <v>15.23466</v>
      </c>
      <c r="W972" s="75">
        <v>23.619679999999999</v>
      </c>
      <c r="X972" s="2"/>
    </row>
    <row r="973" spans="1:24" s="15" customFormat="1" ht="13.8">
      <c r="A973" s="15" t="s">
        <v>50</v>
      </c>
      <c r="B973" s="19" t="s">
        <v>51</v>
      </c>
      <c r="C973" s="19">
        <v>2012</v>
      </c>
      <c r="D973" s="19" t="s">
        <v>440</v>
      </c>
      <c r="E973" s="16">
        <v>77</v>
      </c>
      <c r="F973" s="20">
        <v>14</v>
      </c>
      <c r="G973" s="21">
        <v>1.9</v>
      </c>
      <c r="H973" s="20">
        <v>8</v>
      </c>
      <c r="I973" s="20">
        <v>74</v>
      </c>
      <c r="J973" s="20">
        <v>80</v>
      </c>
      <c r="K973" s="20"/>
      <c r="L973" s="20"/>
      <c r="M973" s="20"/>
      <c r="N973" s="20">
        <v>71</v>
      </c>
      <c r="O973" s="20"/>
      <c r="P973" s="20">
        <v>73</v>
      </c>
      <c r="Q973" s="20">
        <v>80</v>
      </c>
      <c r="R973" s="19">
        <v>69</v>
      </c>
      <c r="S973" s="20">
        <v>79</v>
      </c>
      <c r="T973" s="20"/>
      <c r="U973" s="20"/>
      <c r="V973" s="20">
        <v>82</v>
      </c>
      <c r="W973" s="20">
        <v>83</v>
      </c>
      <c r="X973" s="19">
        <v>82</v>
      </c>
    </row>
    <row r="974" spans="1:24" s="15" customFormat="1" ht="13.8">
      <c r="A974" s="15" t="s">
        <v>50</v>
      </c>
      <c r="B974" s="19" t="s">
        <v>51</v>
      </c>
      <c r="C974" s="19">
        <v>2013</v>
      </c>
      <c r="D974" s="19" t="s">
        <v>440</v>
      </c>
      <c r="E974" s="16">
        <v>75</v>
      </c>
      <c r="F974" s="20">
        <v>15</v>
      </c>
      <c r="G974" s="21">
        <v>2.4</v>
      </c>
      <c r="H974" s="20">
        <v>8</v>
      </c>
      <c r="I974" s="20">
        <v>71</v>
      </c>
      <c r="J974" s="20">
        <v>79</v>
      </c>
      <c r="K974" s="20"/>
      <c r="L974" s="20"/>
      <c r="M974" s="20"/>
      <c r="N974" s="20">
        <v>71</v>
      </c>
      <c r="O974" s="20"/>
      <c r="P974" s="20">
        <v>73</v>
      </c>
      <c r="Q974" s="20">
        <v>76</v>
      </c>
      <c r="R974" s="19">
        <v>65</v>
      </c>
      <c r="S974" s="20">
        <v>69</v>
      </c>
      <c r="T974" s="20"/>
      <c r="U974" s="20"/>
      <c r="V974" s="20">
        <v>83</v>
      </c>
      <c r="W974" s="20">
        <v>83</v>
      </c>
      <c r="X974" s="19">
        <v>82</v>
      </c>
    </row>
    <row r="975" spans="1:24" s="15" customFormat="1" ht="13.8">
      <c r="A975" s="15" t="s">
        <v>50</v>
      </c>
      <c r="B975" s="19" t="s">
        <v>51</v>
      </c>
      <c r="C975" s="19">
        <v>2014</v>
      </c>
      <c r="D975" s="19" t="s">
        <v>440</v>
      </c>
      <c r="E975" s="16">
        <v>74</v>
      </c>
      <c r="F975" s="20">
        <v>17</v>
      </c>
      <c r="G975" s="21">
        <v>2.75</v>
      </c>
      <c r="H975" s="20">
        <v>7</v>
      </c>
      <c r="I975" s="20">
        <v>69</v>
      </c>
      <c r="J975" s="20">
        <v>79</v>
      </c>
      <c r="K975" s="20"/>
      <c r="L975" s="20"/>
      <c r="M975" s="20"/>
      <c r="N975" s="20">
        <v>71</v>
      </c>
      <c r="O975" s="20"/>
      <c r="P975" s="20">
        <v>73</v>
      </c>
      <c r="Q975" s="20">
        <v>73</v>
      </c>
      <c r="R975" s="19">
        <v>64</v>
      </c>
      <c r="S975" s="20">
        <v>69</v>
      </c>
      <c r="T975" s="20"/>
      <c r="U975" s="20"/>
      <c r="V975" s="20">
        <v>87</v>
      </c>
      <c r="W975" s="20">
        <v>78</v>
      </c>
      <c r="X975" s="19"/>
    </row>
    <row r="976" spans="1:24" s="15" customFormat="1" ht="13.8">
      <c r="A976" s="15" t="s">
        <v>50</v>
      </c>
      <c r="B976" s="19" t="s">
        <v>51</v>
      </c>
      <c r="C976" s="19">
        <v>2015</v>
      </c>
      <c r="D976" s="19" t="s">
        <v>440</v>
      </c>
      <c r="E976" s="16">
        <v>75</v>
      </c>
      <c r="F976" s="20">
        <v>18</v>
      </c>
      <c r="G976" s="21">
        <v>2.4800000190734863</v>
      </c>
      <c r="H976" s="20">
        <v>7</v>
      </c>
      <c r="I976" s="20">
        <v>71</v>
      </c>
      <c r="J976" s="20">
        <v>79</v>
      </c>
      <c r="K976" s="20"/>
      <c r="L976" s="20"/>
      <c r="M976" s="20"/>
      <c r="N976" s="20">
        <v>71</v>
      </c>
      <c r="O976" s="20"/>
      <c r="P976" s="20">
        <v>73</v>
      </c>
      <c r="Q976" s="20">
        <v>80</v>
      </c>
      <c r="R976" s="19">
        <v>70</v>
      </c>
      <c r="S976" s="20">
        <v>69</v>
      </c>
      <c r="T976" s="20"/>
      <c r="U976" s="20"/>
      <c r="V976" s="20">
        <v>87</v>
      </c>
      <c r="W976" s="20">
        <v>78</v>
      </c>
      <c r="X976" s="19"/>
    </row>
    <row r="977" spans="1:24" s="15" customFormat="1" ht="13.8">
      <c r="A977" s="15" t="s">
        <v>50</v>
      </c>
      <c r="B977" s="19" t="s">
        <v>51</v>
      </c>
      <c r="C977" s="19">
        <v>2016</v>
      </c>
      <c r="D977" s="19" t="s">
        <v>440</v>
      </c>
      <c r="E977" s="16">
        <v>77</v>
      </c>
      <c r="F977" s="20">
        <v>15</v>
      </c>
      <c r="G977" s="21">
        <v>2.62</v>
      </c>
      <c r="H977" s="20">
        <v>7</v>
      </c>
      <c r="I977" s="20">
        <v>73</v>
      </c>
      <c r="J977" s="20">
        <v>82</v>
      </c>
      <c r="K977" s="20" t="s">
        <v>557</v>
      </c>
      <c r="L977" s="20" t="s">
        <v>557</v>
      </c>
      <c r="M977" s="20" t="s">
        <v>557</v>
      </c>
      <c r="N977" s="20">
        <v>72</v>
      </c>
      <c r="O977" s="20" t="s">
        <v>557</v>
      </c>
      <c r="P977" s="20">
        <v>83</v>
      </c>
      <c r="Q977" s="20">
        <v>87</v>
      </c>
      <c r="R977" s="19">
        <v>74</v>
      </c>
      <c r="S977" s="20">
        <v>67</v>
      </c>
      <c r="T977" s="20" t="s">
        <v>557</v>
      </c>
      <c r="U977" s="20" t="s">
        <v>557</v>
      </c>
      <c r="V977" s="20">
        <v>82</v>
      </c>
      <c r="W977" s="20">
        <v>77</v>
      </c>
      <c r="X977" s="19"/>
    </row>
    <row r="978" spans="1:24" s="15" customFormat="1" ht="13.8">
      <c r="A978" s="15" t="s">
        <v>50</v>
      </c>
      <c r="B978" s="19" t="s">
        <v>51</v>
      </c>
      <c r="C978" s="19">
        <v>2017</v>
      </c>
      <c r="D978" s="19" t="s">
        <v>440</v>
      </c>
      <c r="E978" s="16">
        <v>77</v>
      </c>
      <c r="F978" s="20">
        <v>13</v>
      </c>
      <c r="G978" s="21">
        <v>2.37</v>
      </c>
      <c r="H978" s="20">
        <v>7</v>
      </c>
      <c r="I978" s="20">
        <v>73</v>
      </c>
      <c r="J978" s="20">
        <v>81</v>
      </c>
      <c r="K978" s="20"/>
      <c r="L978" s="20"/>
      <c r="M978" s="20"/>
      <c r="N978" s="20">
        <v>72</v>
      </c>
      <c r="O978" s="20"/>
      <c r="P978" s="20">
        <v>83</v>
      </c>
      <c r="Q978" s="20">
        <v>83</v>
      </c>
      <c r="R978" s="19">
        <v>71</v>
      </c>
      <c r="S978" s="20">
        <v>70</v>
      </c>
      <c r="T978" s="20"/>
      <c r="U978" s="20"/>
      <c r="V978" s="20">
        <v>83</v>
      </c>
      <c r="W978" s="20">
        <v>72</v>
      </c>
      <c r="X978" s="19"/>
    </row>
    <row r="979" spans="1:24" s="15" customFormat="1" ht="13.8">
      <c r="A979" s="15" t="s">
        <v>50</v>
      </c>
      <c r="B979" s="19" t="s">
        <v>51</v>
      </c>
      <c r="C979" s="19">
        <v>2018</v>
      </c>
      <c r="D979" s="19" t="s">
        <v>440</v>
      </c>
      <c r="E979" s="16">
        <v>76</v>
      </c>
      <c r="F979" s="20">
        <v>14</v>
      </c>
      <c r="G979" s="21">
        <v>2.4700000000000002</v>
      </c>
      <c r="H979" s="20">
        <v>8</v>
      </c>
      <c r="I979" s="20">
        <v>72</v>
      </c>
      <c r="J979" s="20">
        <v>80</v>
      </c>
      <c r="K979" s="20"/>
      <c r="L979" s="20"/>
      <c r="M979" s="20"/>
      <c r="N979" s="20">
        <v>72</v>
      </c>
      <c r="O979" s="20"/>
      <c r="P979" s="20">
        <v>83</v>
      </c>
      <c r="Q979" s="20">
        <v>82</v>
      </c>
      <c r="R979" s="19">
        <v>64</v>
      </c>
      <c r="S979" s="20">
        <v>76</v>
      </c>
      <c r="T979" s="20">
        <v>71</v>
      </c>
      <c r="U979" s="20"/>
      <c r="V979" s="20">
        <v>84</v>
      </c>
      <c r="W979" s="20">
        <v>72</v>
      </c>
      <c r="X979" s="19"/>
    </row>
    <row r="980" spans="1:24" s="15" customFormat="1" ht="13.8">
      <c r="A980" s="15" t="s">
        <v>50</v>
      </c>
      <c r="B980" s="19" t="s">
        <v>51</v>
      </c>
      <c r="C980" s="19">
        <v>2019</v>
      </c>
      <c r="D980" s="19" t="s">
        <v>440</v>
      </c>
      <c r="E980" s="16">
        <v>76</v>
      </c>
      <c r="F980" s="20">
        <v>16</v>
      </c>
      <c r="G980" s="21">
        <v>3.1520589999999999</v>
      </c>
      <c r="H980" s="20">
        <v>8</v>
      </c>
      <c r="I980" s="20">
        <v>70.830629999999999</v>
      </c>
      <c r="J980" s="20">
        <v>81.169370000000001</v>
      </c>
      <c r="K980" s="20" t="s">
        <v>557</v>
      </c>
      <c r="L980" s="20" t="s">
        <v>557</v>
      </c>
      <c r="M980" s="20" t="s">
        <v>557</v>
      </c>
      <c r="N980" s="20">
        <v>90</v>
      </c>
      <c r="O980" s="20" t="s">
        <v>557</v>
      </c>
      <c r="P980" s="20">
        <v>71</v>
      </c>
      <c r="Q980" s="20">
        <v>82</v>
      </c>
      <c r="R980" s="19">
        <v>61</v>
      </c>
      <c r="S980" s="20">
        <v>76</v>
      </c>
      <c r="T980" s="20">
        <v>72</v>
      </c>
      <c r="U980" s="20" t="s">
        <v>557</v>
      </c>
      <c r="V980" s="20">
        <v>84</v>
      </c>
      <c r="W980" s="20">
        <v>73</v>
      </c>
      <c r="X980" s="19"/>
    </row>
    <row r="981" spans="1:24" s="15" customFormat="1" ht="13.8">
      <c r="A981" s="15" t="s">
        <v>50</v>
      </c>
      <c r="B981" s="19" t="s">
        <v>51</v>
      </c>
      <c r="C981" s="19">
        <v>2020</v>
      </c>
      <c r="D981" s="19" t="s">
        <v>440</v>
      </c>
      <c r="E981" s="16">
        <v>77</v>
      </c>
      <c r="F981" s="20">
        <v>11</v>
      </c>
      <c r="G981" s="21">
        <v>1.794969</v>
      </c>
      <c r="H981" s="20">
        <v>8</v>
      </c>
      <c r="I981" s="20">
        <v>74.056250000000006</v>
      </c>
      <c r="J981" s="20">
        <v>79.943749999999994</v>
      </c>
      <c r="K981" s="20" t="s">
        <v>557</v>
      </c>
      <c r="L981" s="20" t="s">
        <v>557</v>
      </c>
      <c r="M981" s="20" t="s">
        <v>557</v>
      </c>
      <c r="N981" s="20">
        <v>90</v>
      </c>
      <c r="O981" s="20" t="s">
        <v>557</v>
      </c>
      <c r="P981" s="20">
        <v>71</v>
      </c>
      <c r="Q981" s="20">
        <v>83</v>
      </c>
      <c r="R981" s="19">
        <v>67</v>
      </c>
      <c r="S981" s="20">
        <v>76</v>
      </c>
      <c r="T981" s="20">
        <v>72</v>
      </c>
      <c r="U981" s="20" t="s">
        <v>557</v>
      </c>
      <c r="V981" s="20">
        <v>84</v>
      </c>
      <c r="W981" s="20">
        <v>73</v>
      </c>
      <c r="X981" s="19"/>
    </row>
    <row r="982" spans="1:24" s="15" customFormat="1" ht="13.8">
      <c r="A982" s="15" t="s">
        <v>50</v>
      </c>
      <c r="B982" s="19" t="s">
        <v>51</v>
      </c>
      <c r="C982" s="19">
        <v>2021</v>
      </c>
      <c r="D982" s="19" t="s">
        <v>440</v>
      </c>
      <c r="E982" s="16">
        <v>76</v>
      </c>
      <c r="F982" s="20">
        <v>12</v>
      </c>
      <c r="G982" s="21">
        <v>1.8463449999999999</v>
      </c>
      <c r="H982" s="20">
        <v>8</v>
      </c>
      <c r="I982" s="20">
        <v>72.962760000000003</v>
      </c>
      <c r="J982" s="20">
        <v>79.037239999999997</v>
      </c>
      <c r="K982" s="20"/>
      <c r="L982" s="20"/>
      <c r="M982" s="20"/>
      <c r="N982" s="20">
        <v>89.674469999999999</v>
      </c>
      <c r="O982" s="20"/>
      <c r="P982" s="20">
        <v>71.022450000000006</v>
      </c>
      <c r="Q982" s="20">
        <v>83.938180000000003</v>
      </c>
      <c r="R982" s="19">
        <v>68.492130000000003</v>
      </c>
      <c r="S982" s="20">
        <v>68.647210000000001</v>
      </c>
      <c r="T982" s="20">
        <v>71.65746</v>
      </c>
      <c r="U982" s="20"/>
      <c r="V982" s="20">
        <v>83.434219999999996</v>
      </c>
      <c r="W982" s="20">
        <v>75.105059999999995</v>
      </c>
      <c r="X982" s="19"/>
    </row>
    <row r="983" spans="1:24" s="15" customFormat="1" ht="13.8">
      <c r="A983" s="15" t="s">
        <v>50</v>
      </c>
      <c r="B983" s="19" t="s">
        <v>51</v>
      </c>
      <c r="C983" s="19">
        <v>2022</v>
      </c>
      <c r="D983" s="19" t="s">
        <v>440</v>
      </c>
      <c r="E983" s="16">
        <v>76</v>
      </c>
      <c r="F983" s="20">
        <v>12</v>
      </c>
      <c r="G983" s="21">
        <v>1.6132869999999999</v>
      </c>
      <c r="H983" s="20">
        <v>8</v>
      </c>
      <c r="I983" s="20">
        <v>73.354209999999995</v>
      </c>
      <c r="J983" s="20">
        <v>78.645790000000005</v>
      </c>
      <c r="K983" s="20" t="s">
        <v>557</v>
      </c>
      <c r="L983" s="20" t="s">
        <v>557</v>
      </c>
      <c r="M983" s="20" t="s">
        <v>557</v>
      </c>
      <c r="N983" s="20">
        <v>90</v>
      </c>
      <c r="O983" s="20" t="s">
        <v>557</v>
      </c>
      <c r="P983" s="20">
        <v>71</v>
      </c>
      <c r="Q983" s="20">
        <v>80</v>
      </c>
      <c r="R983" s="19">
        <v>76</v>
      </c>
      <c r="S983" s="20">
        <v>67</v>
      </c>
      <c r="T983" s="20">
        <v>72</v>
      </c>
      <c r="U983" s="20" t="s">
        <v>557</v>
      </c>
      <c r="V983" s="20">
        <v>80</v>
      </c>
      <c r="W983" s="20">
        <v>73</v>
      </c>
      <c r="X983" s="19"/>
    </row>
    <row r="984" spans="1:24" s="15" customFormat="1" ht="13.8">
      <c r="A984" s="15" t="s">
        <v>50</v>
      </c>
      <c r="B984" s="19" t="s">
        <v>51</v>
      </c>
      <c r="C984" s="19">
        <v>2023</v>
      </c>
      <c r="D984" s="19" t="s">
        <v>440</v>
      </c>
      <c r="E984" s="16">
        <v>75</v>
      </c>
      <c r="F984" s="20">
        <v>14</v>
      </c>
      <c r="G984" s="21">
        <v>2.1805279999999998</v>
      </c>
      <c r="H984" s="20">
        <v>8</v>
      </c>
      <c r="I984" s="20">
        <v>71.423929999999999</v>
      </c>
      <c r="J984" s="20">
        <v>78.576070000000001</v>
      </c>
      <c r="K984" s="20"/>
      <c r="L984" s="20"/>
      <c r="M984" s="20"/>
      <c r="N984" s="20">
        <v>89.674469999999999</v>
      </c>
      <c r="O984" s="20"/>
      <c r="P984" s="20">
        <v>58.971130000000002</v>
      </c>
      <c r="Q984" s="20">
        <v>82.568560000000005</v>
      </c>
      <c r="R984" s="19">
        <v>76.343770000000006</v>
      </c>
      <c r="S984" s="20">
        <v>67.253810000000001</v>
      </c>
      <c r="T984" s="20">
        <v>71.65746</v>
      </c>
      <c r="U984" s="20"/>
      <c r="V984" s="20">
        <v>80.80377</v>
      </c>
      <c r="W984" s="20">
        <v>73.308499999999995</v>
      </c>
      <c r="X984" s="19"/>
    </row>
    <row r="985" spans="1:24" s="15" customFormat="1" ht="13.8">
      <c r="A985" s="15" t="s">
        <v>50</v>
      </c>
      <c r="B985" s="19" t="s">
        <v>51</v>
      </c>
      <c r="C985" s="19">
        <v>2024</v>
      </c>
      <c r="D985" s="19" t="s">
        <v>440</v>
      </c>
      <c r="E985" s="16">
        <v>74</v>
      </c>
      <c r="F985" s="20">
        <v>17</v>
      </c>
      <c r="G985" s="21">
        <v>2.6161509999999999</v>
      </c>
      <c r="H985" s="20">
        <v>7</v>
      </c>
      <c r="I985" s="20">
        <v>69.709509999999995</v>
      </c>
      <c r="J985" s="20">
        <v>78.290490000000005</v>
      </c>
      <c r="K985" s="20"/>
      <c r="L985" s="20"/>
      <c r="M985" s="20"/>
      <c r="N985" s="20">
        <v>82.848110000000005</v>
      </c>
      <c r="O985" s="20"/>
      <c r="P985" s="20">
        <v>58.851039999999998</v>
      </c>
      <c r="Q985" s="20">
        <v>88.821219999999997</v>
      </c>
      <c r="R985" s="19">
        <v>75.214830000000006</v>
      </c>
      <c r="S985" s="20">
        <v>69.079160000000002</v>
      </c>
      <c r="T985" s="20">
        <v>69.639039999999994</v>
      </c>
      <c r="U985" s="20"/>
      <c r="V985" s="20"/>
      <c r="W985" s="20">
        <v>72.270160000000004</v>
      </c>
      <c r="X985" s="19"/>
    </row>
    <row r="986" spans="1:24" s="15" customFormat="1">
      <c r="A986" s="68" t="s">
        <v>50</v>
      </c>
      <c r="B986" s="70" t="s">
        <v>51</v>
      </c>
      <c r="C986" s="70">
        <v>2025</v>
      </c>
      <c r="D986" s="73" t="str">
        <f>VLOOKUP(B986,'CPI Timeseries 2012 - 2025'!B:C,2,0)</f>
        <v>AP</v>
      </c>
      <c r="E986" s="16">
        <v>76</v>
      </c>
      <c r="F986" s="70">
        <v>12</v>
      </c>
      <c r="G986" s="74">
        <v>2.420668</v>
      </c>
      <c r="H986" s="70">
        <v>8</v>
      </c>
      <c r="I986" s="75">
        <v>72.030109999999993</v>
      </c>
      <c r="J986" s="75">
        <v>79.969890000000007</v>
      </c>
      <c r="K986" s="75"/>
      <c r="L986" s="75"/>
      <c r="M986" s="75"/>
      <c r="N986" s="75">
        <v>82.838610000000003</v>
      </c>
      <c r="O986" s="75"/>
      <c r="P986" s="75">
        <v>58.821210000000001</v>
      </c>
      <c r="Q986" s="75">
        <v>90.948030000000003</v>
      </c>
      <c r="R986" s="75">
        <v>78.947050000000004</v>
      </c>
      <c r="S986" s="75">
        <v>69.068659999999994</v>
      </c>
      <c r="T986" s="75">
        <v>69.652230000000003</v>
      </c>
      <c r="U986" s="75"/>
      <c r="V986" s="75">
        <v>86.843800000000002</v>
      </c>
      <c r="W986" s="75">
        <v>73.130260000000007</v>
      </c>
      <c r="X986" s="2"/>
    </row>
    <row r="987" spans="1:24" s="15" customFormat="1" ht="13.8">
      <c r="A987" s="15" t="s">
        <v>198</v>
      </c>
      <c r="B987" s="19" t="s">
        <v>199</v>
      </c>
      <c r="C987" s="19">
        <v>2012</v>
      </c>
      <c r="D987" s="19" t="s">
        <v>444</v>
      </c>
      <c r="E987" s="16">
        <v>55</v>
      </c>
      <c r="F987" s="20">
        <v>46</v>
      </c>
      <c r="G987" s="21">
        <v>3.5</v>
      </c>
      <c r="H987" s="20">
        <v>10</v>
      </c>
      <c r="I987" s="20">
        <v>49</v>
      </c>
      <c r="J987" s="20">
        <v>61</v>
      </c>
      <c r="K987" s="20"/>
      <c r="L987" s="20">
        <v>49</v>
      </c>
      <c r="M987" s="20">
        <v>62</v>
      </c>
      <c r="N987" s="20">
        <v>71</v>
      </c>
      <c r="O987" s="20">
        <v>55</v>
      </c>
      <c r="P987" s="20">
        <v>63</v>
      </c>
      <c r="Q987" s="20">
        <v>37</v>
      </c>
      <c r="R987" s="19"/>
      <c r="S987" s="20">
        <v>50</v>
      </c>
      <c r="T987" s="20"/>
      <c r="U987" s="20"/>
      <c r="V987" s="20">
        <v>40</v>
      </c>
      <c r="W987" s="20">
        <v>65</v>
      </c>
      <c r="X987" s="19">
        <v>57</v>
      </c>
    </row>
    <row r="988" spans="1:24" s="15" customFormat="1" ht="13.8">
      <c r="A988" s="15" t="s">
        <v>198</v>
      </c>
      <c r="B988" s="19" t="s">
        <v>199</v>
      </c>
      <c r="C988" s="19">
        <v>2013</v>
      </c>
      <c r="D988" s="19" t="s">
        <v>444</v>
      </c>
      <c r="E988" s="16">
        <v>54</v>
      </c>
      <c r="F988" s="20">
        <v>47</v>
      </c>
      <c r="G988" s="21">
        <v>3.6</v>
      </c>
      <c r="H988" s="20">
        <v>10</v>
      </c>
      <c r="I988" s="20">
        <v>48</v>
      </c>
      <c r="J988" s="20">
        <v>60</v>
      </c>
      <c r="K988" s="20"/>
      <c r="L988" s="20">
        <v>49</v>
      </c>
      <c r="M988" s="20">
        <v>58</v>
      </c>
      <c r="N988" s="20">
        <v>71</v>
      </c>
      <c r="O988" s="20">
        <v>55</v>
      </c>
      <c r="P988" s="20">
        <v>63</v>
      </c>
      <c r="Q988" s="20">
        <v>35</v>
      </c>
      <c r="R988" s="19"/>
      <c r="S988" s="20">
        <v>50</v>
      </c>
      <c r="T988" s="20"/>
      <c r="U988" s="20"/>
      <c r="V988" s="20">
        <v>39</v>
      </c>
      <c r="W988" s="20">
        <v>65</v>
      </c>
      <c r="X988" s="19">
        <v>57</v>
      </c>
    </row>
    <row r="989" spans="1:24" s="15" customFormat="1" ht="13.8">
      <c r="A989" s="15" t="s">
        <v>198</v>
      </c>
      <c r="B989" s="19" t="s">
        <v>199</v>
      </c>
      <c r="C989" s="19">
        <v>2014</v>
      </c>
      <c r="D989" s="19" t="s">
        <v>444</v>
      </c>
      <c r="E989" s="16">
        <v>54</v>
      </c>
      <c r="F989" s="20">
        <v>48</v>
      </c>
      <c r="G989" s="21">
        <v>3.4500000476837158</v>
      </c>
      <c r="H989" s="20">
        <v>9</v>
      </c>
      <c r="I989" s="20">
        <v>48</v>
      </c>
      <c r="J989" s="20">
        <v>60</v>
      </c>
      <c r="K989" s="20"/>
      <c r="L989" s="20">
        <v>49</v>
      </c>
      <c r="M989" s="20">
        <v>58</v>
      </c>
      <c r="N989" s="20">
        <v>71</v>
      </c>
      <c r="O989" s="20">
        <v>52</v>
      </c>
      <c r="P989" s="20">
        <v>63</v>
      </c>
      <c r="Q989" s="20">
        <v>35</v>
      </c>
      <c r="R989" s="19"/>
      <c r="S989" s="20">
        <v>50</v>
      </c>
      <c r="T989" s="20"/>
      <c r="U989" s="20"/>
      <c r="V989" s="20">
        <v>46</v>
      </c>
      <c r="W989" s="20">
        <v>57</v>
      </c>
      <c r="X989" s="19"/>
    </row>
    <row r="990" spans="1:24" s="15" customFormat="1" ht="13.8">
      <c r="A990" s="15" t="s">
        <v>198</v>
      </c>
      <c r="B990" s="19" t="s">
        <v>199</v>
      </c>
      <c r="C990" s="19">
        <v>2015</v>
      </c>
      <c r="D990" s="19" t="s">
        <v>444</v>
      </c>
      <c r="E990" s="16">
        <v>51</v>
      </c>
      <c r="F990" s="20">
        <v>50</v>
      </c>
      <c r="G990" s="21">
        <v>3.7300000190734863</v>
      </c>
      <c r="H990" s="20">
        <v>9</v>
      </c>
      <c r="I990" s="20">
        <v>45</v>
      </c>
      <c r="J990" s="20">
        <v>57</v>
      </c>
      <c r="K990" s="20"/>
      <c r="L990" s="20">
        <v>41</v>
      </c>
      <c r="M990" s="20">
        <v>53</v>
      </c>
      <c r="N990" s="20">
        <v>71</v>
      </c>
      <c r="O990" s="20">
        <v>52</v>
      </c>
      <c r="P990" s="20">
        <v>63</v>
      </c>
      <c r="Q990" s="20">
        <v>34</v>
      </c>
      <c r="R990" s="19"/>
      <c r="S990" s="20">
        <v>50</v>
      </c>
      <c r="T990" s="20"/>
      <c r="U990" s="20"/>
      <c r="V990" s="20">
        <v>47</v>
      </c>
      <c r="W990" s="20">
        <v>44</v>
      </c>
      <c r="X990" s="19"/>
    </row>
    <row r="991" spans="1:24" s="15" customFormat="1" ht="13.8">
      <c r="A991" s="15" t="s">
        <v>198</v>
      </c>
      <c r="B991" s="19" t="s">
        <v>199</v>
      </c>
      <c r="C991" s="19">
        <v>2016</v>
      </c>
      <c r="D991" s="19" t="s">
        <v>444</v>
      </c>
      <c r="E991" s="16">
        <v>48</v>
      </c>
      <c r="F991" s="20">
        <v>57</v>
      </c>
      <c r="G991" s="21">
        <v>2.89</v>
      </c>
      <c r="H991" s="20">
        <v>9</v>
      </c>
      <c r="I991" s="20">
        <v>43</v>
      </c>
      <c r="J991" s="20">
        <v>53</v>
      </c>
      <c r="K991" s="20" t="s">
        <v>557</v>
      </c>
      <c r="L991" s="20">
        <v>33</v>
      </c>
      <c r="M991" s="20">
        <v>53</v>
      </c>
      <c r="N991" s="20">
        <v>54</v>
      </c>
      <c r="O991" s="20">
        <v>54</v>
      </c>
      <c r="P991" s="20">
        <v>59</v>
      </c>
      <c r="Q991" s="20">
        <v>37</v>
      </c>
      <c r="R991" s="19" t="s">
        <v>557</v>
      </c>
      <c r="S991" s="20">
        <v>50</v>
      </c>
      <c r="T991" s="20" t="s">
        <v>557</v>
      </c>
      <c r="U991" s="20" t="s">
        <v>557</v>
      </c>
      <c r="V991" s="20">
        <v>43</v>
      </c>
      <c r="W991" s="20">
        <v>49</v>
      </c>
      <c r="X991" s="19"/>
    </row>
    <row r="992" spans="1:24" s="15" customFormat="1" ht="13.8">
      <c r="A992" s="15" t="s">
        <v>198</v>
      </c>
      <c r="B992" s="19" t="s">
        <v>199</v>
      </c>
      <c r="C992" s="19">
        <v>2017</v>
      </c>
      <c r="D992" s="19" t="s">
        <v>444</v>
      </c>
      <c r="E992" s="16">
        <v>45</v>
      </c>
      <c r="F992" s="20">
        <v>66</v>
      </c>
      <c r="G992" s="21">
        <v>2.89</v>
      </c>
      <c r="H992" s="20">
        <v>10</v>
      </c>
      <c r="I992" s="20">
        <v>40</v>
      </c>
      <c r="J992" s="20">
        <v>50</v>
      </c>
      <c r="K992" s="20"/>
      <c r="L992" s="20">
        <v>35</v>
      </c>
      <c r="M992" s="20">
        <v>45</v>
      </c>
      <c r="N992" s="20">
        <v>55</v>
      </c>
      <c r="O992" s="20">
        <v>50</v>
      </c>
      <c r="P992" s="20">
        <v>59</v>
      </c>
      <c r="Q992" s="20">
        <v>33</v>
      </c>
      <c r="R992" s="19"/>
      <c r="S992" s="20">
        <v>50</v>
      </c>
      <c r="T992" s="20">
        <v>51</v>
      </c>
      <c r="U992" s="20"/>
      <c r="V992" s="20">
        <v>35</v>
      </c>
      <c r="W992" s="20">
        <v>39</v>
      </c>
      <c r="X992" s="19"/>
    </row>
    <row r="993" spans="1:24" s="15" customFormat="1" ht="13.8">
      <c r="A993" s="15" t="s">
        <v>198</v>
      </c>
      <c r="B993" s="19" t="s">
        <v>199</v>
      </c>
      <c r="C993" s="19">
        <v>2018</v>
      </c>
      <c r="D993" s="19" t="s">
        <v>444</v>
      </c>
      <c r="E993" s="16">
        <v>46</v>
      </c>
      <c r="F993" s="20">
        <v>64</v>
      </c>
      <c r="G993" s="21">
        <v>2.79</v>
      </c>
      <c r="H993" s="20">
        <v>10</v>
      </c>
      <c r="I993" s="20">
        <v>41</v>
      </c>
      <c r="J993" s="20">
        <v>51</v>
      </c>
      <c r="K993" s="20"/>
      <c r="L993" s="20">
        <v>35</v>
      </c>
      <c r="M993" s="20">
        <v>45</v>
      </c>
      <c r="N993" s="20">
        <v>55</v>
      </c>
      <c r="O993" s="20">
        <v>47</v>
      </c>
      <c r="P993" s="20">
        <v>59</v>
      </c>
      <c r="Q993" s="20">
        <v>38</v>
      </c>
      <c r="R993" s="19"/>
      <c r="S993" s="20">
        <v>50</v>
      </c>
      <c r="T993" s="20">
        <v>54</v>
      </c>
      <c r="U993" s="20"/>
      <c r="V993" s="20">
        <v>35</v>
      </c>
      <c r="W993" s="20">
        <v>39</v>
      </c>
      <c r="X993" s="19"/>
    </row>
    <row r="994" spans="1:24" s="15" customFormat="1" ht="13.8">
      <c r="A994" s="15" t="s">
        <v>198</v>
      </c>
      <c r="B994" s="19" t="s">
        <v>199</v>
      </c>
      <c r="C994" s="19">
        <v>2019</v>
      </c>
      <c r="D994" s="19" t="s">
        <v>444</v>
      </c>
      <c r="E994" s="16">
        <v>44</v>
      </c>
      <c r="F994" s="20">
        <v>70</v>
      </c>
      <c r="G994" s="21">
        <v>2.5771709999999999</v>
      </c>
      <c r="H994" s="20">
        <v>10</v>
      </c>
      <c r="I994" s="20">
        <v>39.773440000000001</v>
      </c>
      <c r="J994" s="20">
        <v>48.226559999999999</v>
      </c>
      <c r="K994" s="20" t="s">
        <v>557</v>
      </c>
      <c r="L994" s="20">
        <v>35</v>
      </c>
      <c r="M994" s="20">
        <v>37</v>
      </c>
      <c r="N994" s="20">
        <v>55</v>
      </c>
      <c r="O994" s="20">
        <v>47</v>
      </c>
      <c r="P994" s="20">
        <v>59</v>
      </c>
      <c r="Q994" s="20">
        <v>38</v>
      </c>
      <c r="R994" s="19" t="s">
        <v>557</v>
      </c>
      <c r="S994" s="20">
        <v>50</v>
      </c>
      <c r="T994" s="20">
        <v>45</v>
      </c>
      <c r="U994" s="20" t="s">
        <v>557</v>
      </c>
      <c r="V994" s="20">
        <v>38</v>
      </c>
      <c r="W994" s="20">
        <v>40</v>
      </c>
      <c r="X994" s="19"/>
    </row>
    <row r="995" spans="1:24" s="15" customFormat="1" ht="13.8">
      <c r="A995" s="15" t="s">
        <v>198</v>
      </c>
      <c r="B995" s="19" t="s">
        <v>199</v>
      </c>
      <c r="C995" s="19">
        <v>2020</v>
      </c>
      <c r="D995" s="19" t="s">
        <v>444</v>
      </c>
      <c r="E995" s="16">
        <v>44</v>
      </c>
      <c r="F995" s="20">
        <v>69</v>
      </c>
      <c r="G995" s="21">
        <v>1.271558</v>
      </c>
      <c r="H995" s="20">
        <v>10</v>
      </c>
      <c r="I995" s="20">
        <v>41.914650000000002</v>
      </c>
      <c r="J995" s="20">
        <v>46.085349999999998</v>
      </c>
      <c r="K995" s="20" t="s">
        <v>557</v>
      </c>
      <c r="L995" s="20">
        <v>35</v>
      </c>
      <c r="M995" s="20">
        <v>37</v>
      </c>
      <c r="N995" s="20">
        <v>55</v>
      </c>
      <c r="O995" s="20">
        <v>44</v>
      </c>
      <c r="P995" s="20">
        <v>59</v>
      </c>
      <c r="Q995" s="20">
        <v>39</v>
      </c>
      <c r="R995" s="19" t="s">
        <v>557</v>
      </c>
      <c r="S995" s="20">
        <v>50</v>
      </c>
      <c r="T995" s="20">
        <v>43</v>
      </c>
      <c r="U995" s="20" t="s">
        <v>557</v>
      </c>
      <c r="V995" s="20">
        <v>38</v>
      </c>
      <c r="W995" s="20">
        <v>40</v>
      </c>
      <c r="X995" s="19"/>
    </row>
    <row r="996" spans="1:24" s="15" customFormat="1" ht="13.8">
      <c r="A996" s="15" t="s">
        <v>198</v>
      </c>
      <c r="B996" s="19" t="s">
        <v>199</v>
      </c>
      <c r="C996" s="19">
        <v>2021</v>
      </c>
      <c r="D996" s="19" t="s">
        <v>444</v>
      </c>
      <c r="E996" s="16">
        <v>43</v>
      </c>
      <c r="F996" s="20">
        <v>73</v>
      </c>
      <c r="G996" s="21">
        <v>1.30121</v>
      </c>
      <c r="H996" s="20">
        <v>10</v>
      </c>
      <c r="I996" s="20">
        <v>40.85951</v>
      </c>
      <c r="J996" s="20">
        <v>45.14049</v>
      </c>
      <c r="K996" s="20"/>
      <c r="L996" s="20">
        <v>34.911549999999998</v>
      </c>
      <c r="M996" s="20">
        <v>36.83502</v>
      </c>
      <c r="N996" s="20">
        <v>54.733609999999999</v>
      </c>
      <c r="O996" s="20">
        <v>41.520409999999998</v>
      </c>
      <c r="P996" s="20">
        <v>58.971130000000002</v>
      </c>
      <c r="Q996" s="20">
        <v>37.884689999999999</v>
      </c>
      <c r="R996" s="19"/>
      <c r="S996" s="20">
        <v>47.746110000000002</v>
      </c>
      <c r="T996" s="20">
        <v>43.444659999999999</v>
      </c>
      <c r="U996" s="20"/>
      <c r="V996" s="20">
        <v>36.08616</v>
      </c>
      <c r="W996" s="20">
        <v>39.173909999999999</v>
      </c>
      <c r="X996" s="19"/>
    </row>
    <row r="997" spans="1:24" s="15" customFormat="1" ht="13.8">
      <c r="A997" s="15" t="s">
        <v>198</v>
      </c>
      <c r="B997" s="19" t="s">
        <v>199</v>
      </c>
      <c r="C997" s="19">
        <v>2022</v>
      </c>
      <c r="D997" s="19" t="s">
        <v>444</v>
      </c>
      <c r="E997" s="16">
        <v>42</v>
      </c>
      <c r="F997" s="20">
        <v>77</v>
      </c>
      <c r="G997" s="21">
        <v>1.4627399999999999</v>
      </c>
      <c r="H997" s="20">
        <v>10</v>
      </c>
      <c r="I997" s="20">
        <v>39.601100000000002</v>
      </c>
      <c r="J997" s="20">
        <v>44.398899999999998</v>
      </c>
      <c r="K997" s="20" t="s">
        <v>557</v>
      </c>
      <c r="L997" s="20">
        <v>26</v>
      </c>
      <c r="M997" s="20">
        <v>37</v>
      </c>
      <c r="N997" s="20">
        <v>55</v>
      </c>
      <c r="O997" s="20">
        <v>42</v>
      </c>
      <c r="P997" s="20">
        <v>59</v>
      </c>
      <c r="Q997" s="20">
        <v>44</v>
      </c>
      <c r="R997" s="19" t="s">
        <v>557</v>
      </c>
      <c r="S997" s="20">
        <v>41</v>
      </c>
      <c r="T997" s="20">
        <v>43</v>
      </c>
      <c r="U997" s="20" t="s">
        <v>557</v>
      </c>
      <c r="V997" s="20">
        <v>39</v>
      </c>
      <c r="W997" s="20">
        <v>37</v>
      </c>
      <c r="X997" s="19"/>
    </row>
    <row r="998" spans="1:24" s="15" customFormat="1" ht="13.8">
      <c r="A998" s="15" t="s">
        <v>198</v>
      </c>
      <c r="B998" s="19" t="s">
        <v>199</v>
      </c>
      <c r="C998" s="19">
        <v>2023</v>
      </c>
      <c r="D998" s="19" t="s">
        <v>444</v>
      </c>
      <c r="E998" s="16">
        <v>42</v>
      </c>
      <c r="F998" s="20">
        <v>76</v>
      </c>
      <c r="G998" s="21">
        <v>1.301299</v>
      </c>
      <c r="H998" s="20">
        <v>10</v>
      </c>
      <c r="I998" s="20">
        <v>39.865870000000001</v>
      </c>
      <c r="J998" s="20">
        <v>44.134129999999999</v>
      </c>
      <c r="K998" s="20"/>
      <c r="L998" s="20">
        <v>26.042680000000001</v>
      </c>
      <c r="M998" s="20">
        <v>32.845500000000001</v>
      </c>
      <c r="N998" s="20">
        <v>54.733609999999999</v>
      </c>
      <c r="O998" s="20">
        <v>41.520409999999998</v>
      </c>
      <c r="P998" s="20">
        <v>46.737209999999997</v>
      </c>
      <c r="Q998" s="20">
        <v>44.304780000000001</v>
      </c>
      <c r="R998" s="19"/>
      <c r="S998" s="20">
        <v>41.127429999999997</v>
      </c>
      <c r="T998" s="20">
        <v>39.827640000000002</v>
      </c>
      <c r="U998" s="20"/>
      <c r="V998" s="20">
        <v>50.290579999999999</v>
      </c>
      <c r="W998" s="20">
        <v>39.173909999999999</v>
      </c>
      <c r="X998" s="19"/>
    </row>
    <row r="999" spans="1:24" s="15" customFormat="1" ht="13.8">
      <c r="A999" s="15" t="s">
        <v>198</v>
      </c>
      <c r="B999" s="19" t="s">
        <v>199</v>
      </c>
      <c r="C999" s="19">
        <v>2024</v>
      </c>
      <c r="D999" s="19" t="s">
        <v>444</v>
      </c>
      <c r="E999" s="16">
        <v>41</v>
      </c>
      <c r="F999" s="20">
        <v>82</v>
      </c>
      <c r="G999" s="21">
        <v>0.88858110000000001</v>
      </c>
      <c r="H999" s="20">
        <v>10</v>
      </c>
      <c r="I999" s="20">
        <v>39.542729999999999</v>
      </c>
      <c r="J999" s="20">
        <v>42.457270000000001</v>
      </c>
      <c r="K999" s="20"/>
      <c r="L999" s="20">
        <v>36.326300000000003</v>
      </c>
      <c r="M999" s="20">
        <v>34.235579999999999</v>
      </c>
      <c r="N999" s="20">
        <v>50.63015</v>
      </c>
      <c r="O999" s="20">
        <v>40.561300000000003</v>
      </c>
      <c r="P999" s="20">
        <v>45.559510000000003</v>
      </c>
      <c r="Q999" s="20">
        <v>31.309170000000002</v>
      </c>
      <c r="R999" s="19"/>
      <c r="S999" s="20">
        <v>41.855710000000002</v>
      </c>
      <c r="T999" s="20">
        <v>40.20825</v>
      </c>
      <c r="U999" s="20"/>
      <c r="V999" s="20">
        <v>43.857439999999997</v>
      </c>
      <c r="W999" s="20">
        <v>41.87744</v>
      </c>
      <c r="X999" s="19"/>
    </row>
    <row r="1000" spans="1:24" s="15" customFormat="1">
      <c r="A1000" s="68" t="s">
        <v>198</v>
      </c>
      <c r="B1000" s="70" t="s">
        <v>199</v>
      </c>
      <c r="C1000" s="70">
        <v>2025</v>
      </c>
      <c r="D1000" s="73" t="str">
        <f>VLOOKUP(B1000,'CPI Timeseries 2012 - 2025'!B:C,2,0)</f>
        <v>WE/EU</v>
      </c>
      <c r="E1000" s="16">
        <v>40</v>
      </c>
      <c r="F1000" s="70">
        <v>84</v>
      </c>
      <c r="G1000" s="74">
        <v>0.86763999999999997</v>
      </c>
      <c r="H1000" s="70">
        <v>10</v>
      </c>
      <c r="I1000" s="75">
        <v>38.577069999999999</v>
      </c>
      <c r="J1000" s="75">
        <v>41.422930000000001</v>
      </c>
      <c r="K1000" s="75"/>
      <c r="L1000" s="75">
        <v>36.309510000000003</v>
      </c>
      <c r="M1000" s="75">
        <v>29.942820000000001</v>
      </c>
      <c r="N1000" s="75">
        <v>50.60913</v>
      </c>
      <c r="O1000" s="75">
        <v>40.555340000000001</v>
      </c>
      <c r="P1000" s="75">
        <v>45.51793</v>
      </c>
      <c r="Q1000" s="75">
        <v>37.17051</v>
      </c>
      <c r="R1000" s="75"/>
      <c r="S1000" s="75">
        <v>41.836329999999997</v>
      </c>
      <c r="T1000" s="75">
        <v>40.899619999999999</v>
      </c>
      <c r="U1000" s="75"/>
      <c r="V1000" s="75">
        <v>39.18188</v>
      </c>
      <c r="W1000" s="75">
        <v>40.991810000000001</v>
      </c>
      <c r="X1000" s="2"/>
    </row>
    <row r="1001" spans="1:24" s="15" customFormat="1" ht="13.8">
      <c r="A1001" s="15" t="s">
        <v>44</v>
      </c>
      <c r="B1001" s="19" t="s">
        <v>45</v>
      </c>
      <c r="C1001" s="19">
        <v>2012</v>
      </c>
      <c r="D1001" s="19" t="s">
        <v>444</v>
      </c>
      <c r="E1001" s="16">
        <v>82</v>
      </c>
      <c r="F1001" s="20">
        <v>11</v>
      </c>
      <c r="G1001" s="21">
        <v>4.0999999999999996</v>
      </c>
      <c r="H1001" s="20">
        <v>6</v>
      </c>
      <c r="I1001" s="20">
        <v>75</v>
      </c>
      <c r="J1001" s="20">
        <v>89</v>
      </c>
      <c r="K1001" s="20"/>
      <c r="L1001" s="20">
        <v>89</v>
      </c>
      <c r="M1001" s="20"/>
      <c r="N1001" s="20">
        <v>71</v>
      </c>
      <c r="O1001" s="20"/>
      <c r="P1001" s="20">
        <v>73</v>
      </c>
      <c r="Q1001" s="20">
        <v>80</v>
      </c>
      <c r="R1001" s="19"/>
      <c r="S1001" s="20">
        <v>98</v>
      </c>
      <c r="T1001" s="20"/>
      <c r="U1001" s="20"/>
      <c r="V1001" s="20">
        <v>81</v>
      </c>
      <c r="W1001" s="20"/>
      <c r="X1001" s="19"/>
    </row>
    <row r="1002" spans="1:24" s="15" customFormat="1" ht="13.8">
      <c r="A1002" s="15" t="s">
        <v>44</v>
      </c>
      <c r="B1002" s="19" t="s">
        <v>45</v>
      </c>
      <c r="C1002" s="19">
        <v>2013</v>
      </c>
      <c r="D1002" s="19" t="s">
        <v>444</v>
      </c>
      <c r="E1002" s="16">
        <v>78</v>
      </c>
      <c r="F1002" s="20">
        <v>12</v>
      </c>
      <c r="G1002" s="21">
        <v>2.8</v>
      </c>
      <c r="H1002" s="20">
        <v>6</v>
      </c>
      <c r="I1002" s="20">
        <v>73</v>
      </c>
      <c r="J1002" s="20">
        <v>83</v>
      </c>
      <c r="K1002" s="20"/>
      <c r="L1002" s="20">
        <v>73</v>
      </c>
      <c r="M1002" s="20"/>
      <c r="N1002" s="20">
        <v>71</v>
      </c>
      <c r="O1002" s="20"/>
      <c r="P1002" s="20">
        <v>73</v>
      </c>
      <c r="Q1002" s="20">
        <v>84</v>
      </c>
      <c r="R1002" s="19"/>
      <c r="S1002" s="20">
        <v>89</v>
      </c>
      <c r="T1002" s="20"/>
      <c r="U1002" s="20"/>
      <c r="V1002" s="20">
        <v>76</v>
      </c>
      <c r="W1002" s="20"/>
      <c r="X1002" s="19"/>
    </row>
    <row r="1003" spans="1:24" s="15" customFormat="1" ht="13.8">
      <c r="A1003" s="15" t="s">
        <v>44</v>
      </c>
      <c r="B1003" s="19" t="s">
        <v>45</v>
      </c>
      <c r="C1003" s="19">
        <v>2014</v>
      </c>
      <c r="D1003" s="19" t="s">
        <v>444</v>
      </c>
      <c r="E1003" s="16">
        <v>79</v>
      </c>
      <c r="F1003" s="20">
        <v>12</v>
      </c>
      <c r="G1003" s="21">
        <v>3.1600000858306885</v>
      </c>
      <c r="H1003" s="20">
        <v>6</v>
      </c>
      <c r="I1003" s="20">
        <v>74</v>
      </c>
      <c r="J1003" s="20">
        <v>84</v>
      </c>
      <c r="K1003" s="20"/>
      <c r="L1003" s="20">
        <v>73</v>
      </c>
      <c r="M1003" s="20"/>
      <c r="N1003" s="20">
        <v>71</v>
      </c>
      <c r="O1003" s="20"/>
      <c r="P1003" s="20">
        <v>73</v>
      </c>
      <c r="Q1003" s="20">
        <v>84</v>
      </c>
      <c r="R1003" s="19"/>
      <c r="S1003" s="20">
        <v>88</v>
      </c>
      <c r="T1003" s="20"/>
      <c r="U1003" s="20"/>
      <c r="V1003" s="20">
        <v>87</v>
      </c>
      <c r="W1003" s="20"/>
      <c r="X1003" s="19"/>
    </row>
    <row r="1004" spans="1:24" s="15" customFormat="1" ht="13.8">
      <c r="A1004" s="15" t="s">
        <v>44</v>
      </c>
      <c r="B1004" s="19" t="s">
        <v>45</v>
      </c>
      <c r="C1004" s="19">
        <v>2015</v>
      </c>
      <c r="D1004" s="19" t="s">
        <v>444</v>
      </c>
      <c r="E1004" s="16">
        <v>79</v>
      </c>
      <c r="F1004" s="20">
        <v>13</v>
      </c>
      <c r="G1004" s="21">
        <v>4.5300002098083496</v>
      </c>
      <c r="H1004" s="20">
        <v>5</v>
      </c>
      <c r="I1004" s="20">
        <v>72</v>
      </c>
      <c r="J1004" s="20">
        <v>86</v>
      </c>
      <c r="K1004" s="20"/>
      <c r="L1004" s="20">
        <v>65</v>
      </c>
      <c r="M1004" s="20"/>
      <c r="N1004" s="20"/>
      <c r="O1004" s="20"/>
      <c r="P1004" s="20">
        <v>73</v>
      </c>
      <c r="Q1004" s="20">
        <v>83</v>
      </c>
      <c r="R1004" s="19"/>
      <c r="S1004" s="20">
        <v>89</v>
      </c>
      <c r="T1004" s="20"/>
      <c r="U1004" s="20"/>
      <c r="V1004" s="20">
        <v>87</v>
      </c>
      <c r="W1004" s="20"/>
      <c r="X1004" s="19"/>
    </row>
    <row r="1005" spans="1:24" s="15" customFormat="1" ht="13.8">
      <c r="A1005" s="15" t="s">
        <v>44</v>
      </c>
      <c r="B1005" s="19" t="s">
        <v>45</v>
      </c>
      <c r="C1005" s="19">
        <v>2016</v>
      </c>
      <c r="D1005" s="19" t="s">
        <v>444</v>
      </c>
      <c r="E1005" s="16">
        <v>78</v>
      </c>
      <c r="F1005" s="20">
        <v>14</v>
      </c>
      <c r="G1005" s="21">
        <v>3.81</v>
      </c>
      <c r="H1005" s="20">
        <v>6</v>
      </c>
      <c r="I1005" s="20">
        <v>71</v>
      </c>
      <c r="J1005" s="20">
        <v>84</v>
      </c>
      <c r="K1005" s="20" t="s">
        <v>557</v>
      </c>
      <c r="L1005" s="20">
        <v>61</v>
      </c>
      <c r="M1005" s="20" t="s">
        <v>557</v>
      </c>
      <c r="N1005" s="20">
        <v>72</v>
      </c>
      <c r="O1005" s="20" t="s">
        <v>557</v>
      </c>
      <c r="P1005" s="20">
        <v>83</v>
      </c>
      <c r="Q1005" s="20">
        <v>80</v>
      </c>
      <c r="R1005" s="19" t="s">
        <v>557</v>
      </c>
      <c r="S1005" s="20">
        <v>85</v>
      </c>
      <c r="T1005" s="20" t="s">
        <v>557</v>
      </c>
      <c r="U1005" s="20" t="s">
        <v>557</v>
      </c>
      <c r="V1005" s="20">
        <v>85</v>
      </c>
      <c r="W1005" s="20" t="s">
        <v>557</v>
      </c>
      <c r="X1005" s="19"/>
    </row>
    <row r="1006" spans="1:24" s="15" customFormat="1" ht="13.8">
      <c r="A1006" s="15" t="s">
        <v>44</v>
      </c>
      <c r="B1006" s="19" t="s">
        <v>45</v>
      </c>
      <c r="C1006" s="19">
        <v>2017</v>
      </c>
      <c r="D1006" s="19" t="s">
        <v>444</v>
      </c>
      <c r="E1006" s="16">
        <v>77</v>
      </c>
      <c r="F1006" s="20">
        <v>13</v>
      </c>
      <c r="G1006" s="21">
        <v>4.38</v>
      </c>
      <c r="H1006" s="20">
        <v>7</v>
      </c>
      <c r="I1006" s="20">
        <v>70</v>
      </c>
      <c r="J1006" s="20">
        <v>84</v>
      </c>
      <c r="K1006" s="20"/>
      <c r="L1006" s="20">
        <v>53</v>
      </c>
      <c r="M1006" s="20"/>
      <c r="N1006" s="20">
        <v>72</v>
      </c>
      <c r="O1006" s="20"/>
      <c r="P1006" s="20">
        <v>83</v>
      </c>
      <c r="Q1006" s="20">
        <v>84</v>
      </c>
      <c r="R1006" s="19"/>
      <c r="S1006" s="20">
        <v>85</v>
      </c>
      <c r="T1006" s="20">
        <v>77</v>
      </c>
      <c r="U1006" s="20"/>
      <c r="V1006" s="20">
        <v>83</v>
      </c>
      <c r="W1006" s="20"/>
      <c r="X1006" s="19"/>
    </row>
    <row r="1007" spans="1:24" s="15" customFormat="1" ht="13.8">
      <c r="A1007" s="15" t="s">
        <v>44</v>
      </c>
      <c r="B1007" s="19" t="s">
        <v>45</v>
      </c>
      <c r="C1007" s="19">
        <v>2018</v>
      </c>
      <c r="D1007" s="19" t="s">
        <v>444</v>
      </c>
      <c r="E1007" s="16">
        <v>76</v>
      </c>
      <c r="F1007" s="20">
        <v>14</v>
      </c>
      <c r="G1007" s="21">
        <v>4.33</v>
      </c>
      <c r="H1007" s="20">
        <v>7</v>
      </c>
      <c r="I1007" s="20">
        <v>69</v>
      </c>
      <c r="J1007" s="20">
        <v>83</v>
      </c>
      <c r="K1007" s="20"/>
      <c r="L1007" s="20">
        <v>53</v>
      </c>
      <c r="M1007" s="20"/>
      <c r="N1007" s="20">
        <v>72</v>
      </c>
      <c r="O1007" s="20"/>
      <c r="P1007" s="20">
        <v>83</v>
      </c>
      <c r="Q1007" s="20">
        <v>80</v>
      </c>
      <c r="R1007" s="19"/>
      <c r="S1007" s="20">
        <v>85</v>
      </c>
      <c r="T1007" s="20">
        <v>77</v>
      </c>
      <c r="U1007" s="20"/>
      <c r="V1007" s="20">
        <v>85</v>
      </c>
      <c r="W1007" s="20"/>
      <c r="X1007" s="19"/>
    </row>
    <row r="1008" spans="1:24" s="15" customFormat="1" ht="13.8">
      <c r="A1008" s="15" t="s">
        <v>44</v>
      </c>
      <c r="B1008" s="19" t="s">
        <v>45</v>
      </c>
      <c r="C1008" s="19">
        <v>2019</v>
      </c>
      <c r="D1008" s="19" t="s">
        <v>444</v>
      </c>
      <c r="E1008" s="16">
        <v>78</v>
      </c>
      <c r="F1008" s="20">
        <v>11</v>
      </c>
      <c r="G1008" s="21">
        <v>4.6270509999999998</v>
      </c>
      <c r="H1008" s="20">
        <v>7</v>
      </c>
      <c r="I1008" s="20">
        <v>70.411640000000006</v>
      </c>
      <c r="J1008" s="20">
        <v>85.588359999999994</v>
      </c>
      <c r="K1008" s="20" t="s">
        <v>557</v>
      </c>
      <c r="L1008" s="20">
        <v>53</v>
      </c>
      <c r="M1008" s="20" t="s">
        <v>557</v>
      </c>
      <c r="N1008" s="20">
        <v>72</v>
      </c>
      <c r="O1008" s="20" t="s">
        <v>557</v>
      </c>
      <c r="P1008" s="20">
        <v>83</v>
      </c>
      <c r="Q1008" s="20">
        <v>87</v>
      </c>
      <c r="R1008" s="19" t="s">
        <v>557</v>
      </c>
      <c r="S1008" s="20">
        <v>85</v>
      </c>
      <c r="T1008" s="20">
        <v>77</v>
      </c>
      <c r="U1008" s="20" t="s">
        <v>557</v>
      </c>
      <c r="V1008" s="20">
        <v>87</v>
      </c>
      <c r="W1008" s="20" t="s">
        <v>557</v>
      </c>
      <c r="X1008" s="19"/>
    </row>
    <row r="1009" spans="1:24" s="15" customFormat="1" ht="13.8">
      <c r="A1009" s="15" t="s">
        <v>44</v>
      </c>
      <c r="B1009" s="19" t="s">
        <v>45</v>
      </c>
      <c r="C1009" s="19">
        <v>2020</v>
      </c>
      <c r="D1009" s="19" t="s">
        <v>444</v>
      </c>
      <c r="E1009" s="16">
        <v>75</v>
      </c>
      <c r="F1009" s="20">
        <v>17</v>
      </c>
      <c r="G1009" s="21">
        <v>3.8647420000000001</v>
      </c>
      <c r="H1009" s="20">
        <v>7</v>
      </c>
      <c r="I1009" s="20">
        <v>68.661820000000006</v>
      </c>
      <c r="J1009" s="20">
        <v>81.338179999999994</v>
      </c>
      <c r="K1009" s="20" t="s">
        <v>557</v>
      </c>
      <c r="L1009" s="20">
        <v>44</v>
      </c>
      <c r="M1009" s="20" t="s">
        <v>557</v>
      </c>
      <c r="N1009" s="20">
        <v>72</v>
      </c>
      <c r="O1009" s="20" t="s">
        <v>557</v>
      </c>
      <c r="P1009" s="20">
        <v>83</v>
      </c>
      <c r="Q1009" s="20">
        <v>82</v>
      </c>
      <c r="R1009" s="19" t="s">
        <v>557</v>
      </c>
      <c r="S1009" s="20">
        <v>78</v>
      </c>
      <c r="T1009" s="20">
        <v>77</v>
      </c>
      <c r="U1009" s="20" t="s">
        <v>557</v>
      </c>
      <c r="V1009" s="20">
        <v>87</v>
      </c>
      <c r="W1009" s="20" t="s">
        <v>557</v>
      </c>
      <c r="X1009" s="19"/>
    </row>
    <row r="1010" spans="1:24" s="15" customFormat="1" ht="13.8">
      <c r="A1010" s="15" t="s">
        <v>44</v>
      </c>
      <c r="B1010" s="19" t="s">
        <v>45</v>
      </c>
      <c r="C1010" s="19">
        <v>2021</v>
      </c>
      <c r="D1010" s="19" t="s">
        <v>444</v>
      </c>
      <c r="E1010" s="16">
        <v>74</v>
      </c>
      <c r="F1010" s="20">
        <v>13</v>
      </c>
      <c r="G1010" s="21">
        <v>3.704399</v>
      </c>
      <c r="H1010" s="20">
        <v>7</v>
      </c>
      <c r="I1010" s="20">
        <v>67.906270000000006</v>
      </c>
      <c r="J1010" s="20">
        <v>80.093729999999994</v>
      </c>
      <c r="K1010" s="20"/>
      <c r="L1010" s="20">
        <v>43.780419999999999</v>
      </c>
      <c r="M1010" s="20"/>
      <c r="N1010" s="20">
        <v>72.204040000000006</v>
      </c>
      <c r="O1010" s="20"/>
      <c r="P1010" s="20">
        <v>83.256370000000004</v>
      </c>
      <c r="Q1010" s="20">
        <v>82.054950000000005</v>
      </c>
      <c r="R1010" s="19"/>
      <c r="S1010" s="20">
        <v>75.962590000000006</v>
      </c>
      <c r="T1010" s="20">
        <v>78.168109999999999</v>
      </c>
      <c r="U1010" s="20"/>
      <c r="V1010" s="20">
        <v>82.031319999999994</v>
      </c>
      <c r="W1010" s="20"/>
      <c r="X1010" s="19"/>
    </row>
    <row r="1011" spans="1:24" s="15" customFormat="1" ht="13.8">
      <c r="A1011" s="15" t="s">
        <v>44</v>
      </c>
      <c r="B1011" s="19" t="s">
        <v>45</v>
      </c>
      <c r="C1011" s="19">
        <v>2022</v>
      </c>
      <c r="D1011" s="19" t="s">
        <v>444</v>
      </c>
      <c r="E1011" s="16">
        <v>74</v>
      </c>
      <c r="F1011" s="20">
        <v>14</v>
      </c>
      <c r="G1011" s="21">
        <v>3.831931</v>
      </c>
      <c r="H1011" s="20">
        <v>7</v>
      </c>
      <c r="I1011" s="20">
        <v>67.715639999999993</v>
      </c>
      <c r="J1011" s="20">
        <v>80.284360000000007</v>
      </c>
      <c r="K1011" s="20" t="s">
        <v>557</v>
      </c>
      <c r="L1011" s="20">
        <v>44</v>
      </c>
      <c r="M1011" s="20" t="s">
        <v>557</v>
      </c>
      <c r="N1011" s="20">
        <v>72</v>
      </c>
      <c r="O1011" s="20" t="s">
        <v>557</v>
      </c>
      <c r="P1011" s="20">
        <v>83</v>
      </c>
      <c r="Q1011" s="20">
        <v>88</v>
      </c>
      <c r="R1011" s="19" t="s">
        <v>557</v>
      </c>
      <c r="S1011" s="20">
        <v>76</v>
      </c>
      <c r="T1011" s="20">
        <v>77</v>
      </c>
      <c r="U1011" s="20" t="s">
        <v>557</v>
      </c>
      <c r="V1011" s="20">
        <v>80</v>
      </c>
      <c r="W1011" s="20" t="s">
        <v>557</v>
      </c>
      <c r="X1011" s="19"/>
    </row>
    <row r="1012" spans="1:24" s="15" customFormat="1" ht="13.8">
      <c r="A1012" s="15" t="s">
        <v>44</v>
      </c>
      <c r="B1012" s="19" t="s">
        <v>45</v>
      </c>
      <c r="C1012" s="19">
        <v>2023</v>
      </c>
      <c r="D1012" s="19" t="s">
        <v>444</v>
      </c>
      <c r="E1012" s="16">
        <v>72</v>
      </c>
      <c r="F1012" s="20">
        <v>19</v>
      </c>
      <c r="G1012" s="21">
        <v>3.5386090000000001</v>
      </c>
      <c r="H1012" s="20">
        <v>7</v>
      </c>
      <c r="I1012" s="20">
        <v>66.196690000000004</v>
      </c>
      <c r="J1012" s="20">
        <v>77.803309999999996</v>
      </c>
      <c r="K1012" s="20"/>
      <c r="L1012" s="20">
        <v>43.780419999999999</v>
      </c>
      <c r="M1012" s="20"/>
      <c r="N1012" s="20">
        <v>72.204040000000006</v>
      </c>
      <c r="O1012" s="20"/>
      <c r="P1012" s="20">
        <v>71.022450000000006</v>
      </c>
      <c r="Q1012" s="20">
        <v>85.735799999999998</v>
      </c>
      <c r="R1012" s="19"/>
      <c r="S1012" s="20">
        <v>75.962590000000006</v>
      </c>
      <c r="T1012" s="20">
        <v>76.721299999999999</v>
      </c>
      <c r="U1012" s="20"/>
      <c r="V1012" s="20">
        <v>77.296509999999998</v>
      </c>
      <c r="W1012" s="20"/>
      <c r="X1012" s="19"/>
    </row>
    <row r="1013" spans="1:24" s="15" customFormat="1" ht="13.8">
      <c r="A1013" s="15" t="s">
        <v>44</v>
      </c>
      <c r="B1013" s="19" t="s">
        <v>45</v>
      </c>
      <c r="C1013" s="19">
        <v>2024</v>
      </c>
      <c r="D1013" s="19" t="s">
        <v>444</v>
      </c>
      <c r="E1013" s="16">
        <v>77</v>
      </c>
      <c r="F1013" s="20">
        <v>10</v>
      </c>
      <c r="G1013" s="21">
        <v>2.603046</v>
      </c>
      <c r="H1013" s="20">
        <v>6</v>
      </c>
      <c r="I1013" s="20">
        <v>72.730999999999995</v>
      </c>
      <c r="J1013" s="20">
        <v>81.269000000000005</v>
      </c>
      <c r="K1013" s="20"/>
      <c r="L1013" s="20"/>
      <c r="M1013" s="20"/>
      <c r="N1013" s="20">
        <v>66.739130000000003</v>
      </c>
      <c r="O1013" s="20"/>
      <c r="P1013" s="20">
        <v>71.944180000000003</v>
      </c>
      <c r="Q1013" s="20">
        <v>90.650229999999993</v>
      </c>
      <c r="R1013" s="19"/>
      <c r="S1013" s="20">
        <v>78.153649999999999</v>
      </c>
      <c r="T1013" s="20">
        <v>73.061229999999995</v>
      </c>
      <c r="U1013" s="20"/>
      <c r="V1013" s="20">
        <v>80.810550000000006</v>
      </c>
      <c r="W1013" s="20"/>
      <c r="X1013" s="19"/>
    </row>
    <row r="1014" spans="1:24" s="15" customFormat="1">
      <c r="A1014" s="68" t="s">
        <v>44</v>
      </c>
      <c r="B1014" s="70" t="s">
        <v>45</v>
      </c>
      <c r="C1014" s="70">
        <v>2025</v>
      </c>
      <c r="D1014" s="73" t="str">
        <f>VLOOKUP(B1014,'CPI Timeseries 2012 - 2025'!B:C,2,0)</f>
        <v>WE/EU</v>
      </c>
      <c r="E1014" s="16">
        <v>77</v>
      </c>
      <c r="F1014" s="70">
        <v>10</v>
      </c>
      <c r="G1014" s="74">
        <v>3.963409</v>
      </c>
      <c r="H1014" s="70">
        <v>5</v>
      </c>
      <c r="I1014" s="75">
        <v>70.500010000000003</v>
      </c>
      <c r="J1014" s="75">
        <v>83.499989999999997</v>
      </c>
      <c r="K1014" s="75"/>
      <c r="L1014" s="75"/>
      <c r="M1014" s="75"/>
      <c r="N1014" s="75">
        <v>66.723879999999994</v>
      </c>
      <c r="O1014" s="75"/>
      <c r="P1014" s="75">
        <v>71.925920000000005</v>
      </c>
      <c r="Q1014" s="75">
        <v>95.116039999999998</v>
      </c>
      <c r="R1014" s="75"/>
      <c r="S1014" s="75">
        <v>78.146100000000004</v>
      </c>
      <c r="T1014" s="75">
        <v>73.759739999999994</v>
      </c>
      <c r="U1014" s="75"/>
      <c r="V1014" s="75"/>
      <c r="W1014" s="75"/>
      <c r="X1014" s="2"/>
    </row>
    <row r="1015" spans="1:24" s="15" customFormat="1" ht="13.8">
      <c r="A1015" s="15" t="s">
        <v>206</v>
      </c>
      <c r="B1015" s="19" t="s">
        <v>207</v>
      </c>
      <c r="C1015" s="19">
        <v>2012</v>
      </c>
      <c r="D1015" s="19" t="s">
        <v>440</v>
      </c>
      <c r="E1015" s="16">
        <v>36</v>
      </c>
      <c r="F1015" s="20">
        <v>94</v>
      </c>
      <c r="G1015" s="21">
        <v>2.1</v>
      </c>
      <c r="H1015" s="20">
        <v>10</v>
      </c>
      <c r="I1015" s="20">
        <v>33</v>
      </c>
      <c r="J1015" s="20">
        <v>40</v>
      </c>
      <c r="K1015" s="20"/>
      <c r="L1015" s="20"/>
      <c r="M1015" s="20">
        <v>45</v>
      </c>
      <c r="N1015" s="20">
        <v>38</v>
      </c>
      <c r="O1015" s="20"/>
      <c r="P1015" s="20">
        <v>32</v>
      </c>
      <c r="Q1015" s="20">
        <v>34</v>
      </c>
      <c r="R1015" s="19">
        <v>31</v>
      </c>
      <c r="S1015" s="20">
        <v>41</v>
      </c>
      <c r="T1015" s="20"/>
      <c r="U1015" s="20">
        <v>47</v>
      </c>
      <c r="V1015" s="20">
        <v>37</v>
      </c>
      <c r="W1015" s="20">
        <v>24</v>
      </c>
      <c r="X1015" s="19">
        <v>36</v>
      </c>
    </row>
    <row r="1016" spans="1:24" s="15" customFormat="1" ht="13.8">
      <c r="A1016" s="15" t="s">
        <v>206</v>
      </c>
      <c r="B1016" s="19" t="s">
        <v>207</v>
      </c>
      <c r="C1016" s="19">
        <v>2013</v>
      </c>
      <c r="D1016" s="19" t="s">
        <v>440</v>
      </c>
      <c r="E1016" s="16">
        <v>36</v>
      </c>
      <c r="F1016" s="20">
        <v>94</v>
      </c>
      <c r="G1016" s="21">
        <v>2.2000000000000002</v>
      </c>
      <c r="H1016" s="20">
        <v>10</v>
      </c>
      <c r="I1016" s="20">
        <v>32</v>
      </c>
      <c r="J1016" s="20">
        <v>40</v>
      </c>
      <c r="K1016" s="20"/>
      <c r="L1016" s="20"/>
      <c r="M1016" s="20">
        <v>45</v>
      </c>
      <c r="N1016" s="20">
        <v>38</v>
      </c>
      <c r="O1016" s="20"/>
      <c r="P1016" s="20">
        <v>32</v>
      </c>
      <c r="Q1016" s="20">
        <v>33</v>
      </c>
      <c r="R1016" s="19">
        <v>30</v>
      </c>
      <c r="S1016" s="20">
        <v>41</v>
      </c>
      <c r="T1016" s="20"/>
      <c r="U1016" s="20">
        <v>47</v>
      </c>
      <c r="V1016" s="20">
        <v>31</v>
      </c>
      <c r="W1016" s="20">
        <v>24</v>
      </c>
      <c r="X1016" s="19">
        <v>36</v>
      </c>
    </row>
    <row r="1017" spans="1:24" s="15" customFormat="1" ht="13.8">
      <c r="A1017" s="15" t="s">
        <v>206</v>
      </c>
      <c r="B1017" s="19" t="s">
        <v>207</v>
      </c>
      <c r="C1017" s="19">
        <v>2014</v>
      </c>
      <c r="D1017" s="19" t="s">
        <v>440</v>
      </c>
      <c r="E1017" s="16">
        <v>38</v>
      </c>
      <c r="F1017" s="20">
        <v>85</v>
      </c>
      <c r="G1017" s="21">
        <v>2.2699999809265137</v>
      </c>
      <c r="H1017" s="20">
        <v>9</v>
      </c>
      <c r="I1017" s="20">
        <v>34</v>
      </c>
      <c r="J1017" s="20">
        <v>42</v>
      </c>
      <c r="K1017" s="20"/>
      <c r="L1017" s="20"/>
      <c r="M1017" s="20">
        <v>45</v>
      </c>
      <c r="N1017" s="20">
        <v>38</v>
      </c>
      <c r="O1017" s="20"/>
      <c r="P1017" s="20">
        <v>32</v>
      </c>
      <c r="Q1017" s="20">
        <v>33</v>
      </c>
      <c r="R1017" s="19">
        <v>29</v>
      </c>
      <c r="S1017" s="20">
        <v>41</v>
      </c>
      <c r="T1017" s="20"/>
      <c r="U1017" s="20">
        <v>47</v>
      </c>
      <c r="V1017" s="20">
        <v>45</v>
      </c>
      <c r="W1017" s="20">
        <v>31</v>
      </c>
      <c r="X1017" s="19"/>
    </row>
    <row r="1018" spans="1:24" s="15" customFormat="1" ht="13.8">
      <c r="A1018" s="15" t="s">
        <v>206</v>
      </c>
      <c r="B1018" s="19" t="s">
        <v>207</v>
      </c>
      <c r="C1018" s="19">
        <v>2015</v>
      </c>
      <c r="D1018" s="19" t="s">
        <v>440</v>
      </c>
      <c r="E1018" s="16">
        <v>38</v>
      </c>
      <c r="F1018" s="20">
        <v>76</v>
      </c>
      <c r="G1018" s="21">
        <v>3.1400001049041748</v>
      </c>
      <c r="H1018" s="20">
        <v>8</v>
      </c>
      <c r="I1018" s="20">
        <v>33</v>
      </c>
      <c r="J1018" s="20">
        <v>43</v>
      </c>
      <c r="K1018" s="20"/>
      <c r="L1018" s="20"/>
      <c r="M1018" s="20">
        <v>45</v>
      </c>
      <c r="N1018" s="20">
        <v>38</v>
      </c>
      <c r="O1018" s="20"/>
      <c r="P1018" s="20">
        <v>32</v>
      </c>
      <c r="Q1018" s="20">
        <v>35</v>
      </c>
      <c r="R1018" s="19">
        <v>33</v>
      </c>
      <c r="S1018" s="20">
        <v>41</v>
      </c>
      <c r="T1018" s="20"/>
      <c r="U1018" s="20"/>
      <c r="V1018" s="20">
        <v>54</v>
      </c>
      <c r="W1018" s="20">
        <v>25</v>
      </c>
      <c r="X1018" s="19"/>
    </row>
    <row r="1019" spans="1:24" s="15" customFormat="1" ht="13.8">
      <c r="A1019" s="15" t="s">
        <v>206</v>
      </c>
      <c r="B1019" s="19" t="s">
        <v>207</v>
      </c>
      <c r="C1019" s="19">
        <v>2016</v>
      </c>
      <c r="D1019" s="19" t="s">
        <v>440</v>
      </c>
      <c r="E1019" s="16">
        <v>40</v>
      </c>
      <c r="F1019" s="20">
        <v>79</v>
      </c>
      <c r="G1019" s="21">
        <v>2.4700000000000002</v>
      </c>
      <c r="H1019" s="20">
        <v>8</v>
      </c>
      <c r="I1019" s="20">
        <v>36</v>
      </c>
      <c r="J1019" s="20">
        <v>44</v>
      </c>
      <c r="K1019" s="20" t="s">
        <v>557</v>
      </c>
      <c r="L1019" s="20" t="s">
        <v>557</v>
      </c>
      <c r="M1019" s="20">
        <v>45</v>
      </c>
      <c r="N1019" s="20">
        <v>37</v>
      </c>
      <c r="O1019" s="20" t="s">
        <v>557</v>
      </c>
      <c r="P1019" s="20">
        <v>34</v>
      </c>
      <c r="Q1019" s="20">
        <v>39</v>
      </c>
      <c r="R1019" s="19">
        <v>34</v>
      </c>
      <c r="S1019" s="20">
        <v>41</v>
      </c>
      <c r="T1019" s="20" t="s">
        <v>557</v>
      </c>
      <c r="U1019" s="20" t="s">
        <v>557</v>
      </c>
      <c r="V1019" s="20">
        <v>54</v>
      </c>
      <c r="W1019" s="20">
        <v>34</v>
      </c>
      <c r="X1019" s="19"/>
    </row>
    <row r="1020" spans="1:24" s="15" customFormat="1" ht="13.8">
      <c r="A1020" s="15" t="s">
        <v>206</v>
      </c>
      <c r="B1020" s="19" t="s">
        <v>207</v>
      </c>
      <c r="C1020" s="19">
        <v>2017</v>
      </c>
      <c r="D1020" s="19" t="s">
        <v>440</v>
      </c>
      <c r="E1020" s="16">
        <v>40</v>
      </c>
      <c r="F1020" s="20">
        <v>81</v>
      </c>
      <c r="G1020" s="21">
        <v>2.16</v>
      </c>
      <c r="H1020" s="20">
        <v>9</v>
      </c>
      <c r="I1020" s="20">
        <v>36</v>
      </c>
      <c r="J1020" s="20">
        <v>44</v>
      </c>
      <c r="K1020" s="20"/>
      <c r="L1020" s="20"/>
      <c r="M1020" s="20">
        <v>45</v>
      </c>
      <c r="N1020" s="20">
        <v>37</v>
      </c>
      <c r="O1020" s="20"/>
      <c r="P1020" s="20">
        <v>35</v>
      </c>
      <c r="Q1020" s="20">
        <v>35</v>
      </c>
      <c r="R1020" s="19">
        <v>40</v>
      </c>
      <c r="S1020" s="20">
        <v>41</v>
      </c>
      <c r="T1020" s="20">
        <v>35</v>
      </c>
      <c r="U1020" s="20"/>
      <c r="V1020" s="20">
        <v>54</v>
      </c>
      <c r="W1020" s="20">
        <v>36</v>
      </c>
      <c r="X1020" s="19"/>
    </row>
    <row r="1021" spans="1:24" s="15" customFormat="1" ht="13.8">
      <c r="A1021" s="15" t="s">
        <v>206</v>
      </c>
      <c r="B1021" s="19" t="s">
        <v>207</v>
      </c>
      <c r="C1021" s="19">
        <v>2018</v>
      </c>
      <c r="D1021" s="19" t="s">
        <v>440</v>
      </c>
      <c r="E1021" s="16">
        <v>41</v>
      </c>
      <c r="F1021" s="20">
        <v>78</v>
      </c>
      <c r="G1021" s="21">
        <v>2.42</v>
      </c>
      <c r="H1021" s="20">
        <v>9</v>
      </c>
      <c r="I1021" s="20">
        <v>37</v>
      </c>
      <c r="J1021" s="20">
        <v>45</v>
      </c>
      <c r="K1021" s="20"/>
      <c r="L1021" s="20"/>
      <c r="M1021" s="20">
        <v>45</v>
      </c>
      <c r="N1021" s="20">
        <v>37</v>
      </c>
      <c r="O1021" s="20"/>
      <c r="P1021" s="20">
        <v>47</v>
      </c>
      <c r="Q1021" s="20">
        <v>37</v>
      </c>
      <c r="R1021" s="19">
        <v>36</v>
      </c>
      <c r="S1021" s="20">
        <v>41</v>
      </c>
      <c r="T1021" s="20">
        <v>33</v>
      </c>
      <c r="U1021" s="20"/>
      <c r="V1021" s="20">
        <v>56</v>
      </c>
      <c r="W1021" s="20">
        <v>36</v>
      </c>
      <c r="X1021" s="19"/>
    </row>
    <row r="1022" spans="1:24" s="15" customFormat="1" ht="13.8">
      <c r="A1022" s="15" t="s">
        <v>206</v>
      </c>
      <c r="B1022" s="19" t="s">
        <v>207</v>
      </c>
      <c r="C1022" s="19">
        <v>2019</v>
      </c>
      <c r="D1022" s="19" t="s">
        <v>440</v>
      </c>
      <c r="E1022" s="16">
        <v>41</v>
      </c>
      <c r="F1022" s="20">
        <v>80</v>
      </c>
      <c r="G1022" s="21">
        <v>1.6049260000000001</v>
      </c>
      <c r="H1022" s="20">
        <v>9</v>
      </c>
      <c r="I1022" s="20">
        <v>38.367919999999998</v>
      </c>
      <c r="J1022" s="20">
        <v>43.632080000000002</v>
      </c>
      <c r="K1022" s="20" t="s">
        <v>557</v>
      </c>
      <c r="L1022" s="20" t="s">
        <v>557</v>
      </c>
      <c r="M1022" s="20">
        <v>45</v>
      </c>
      <c r="N1022" s="20">
        <v>37</v>
      </c>
      <c r="O1022" s="20" t="s">
        <v>557</v>
      </c>
      <c r="P1022" s="20">
        <v>47</v>
      </c>
      <c r="Q1022" s="20">
        <v>44</v>
      </c>
      <c r="R1022" s="19">
        <v>34</v>
      </c>
      <c r="S1022" s="20">
        <v>41</v>
      </c>
      <c r="T1022" s="20">
        <v>46</v>
      </c>
      <c r="U1022" s="20" t="s">
        <v>557</v>
      </c>
      <c r="V1022" s="20">
        <v>43</v>
      </c>
      <c r="W1022" s="20">
        <v>35</v>
      </c>
      <c r="X1022" s="19"/>
    </row>
    <row r="1023" spans="1:24" s="15" customFormat="1" ht="13.8">
      <c r="A1023" s="15" t="s">
        <v>206</v>
      </c>
      <c r="B1023" s="19" t="s">
        <v>207</v>
      </c>
      <c r="C1023" s="19">
        <v>2020</v>
      </c>
      <c r="D1023" s="19" t="s">
        <v>440</v>
      </c>
      <c r="E1023" s="16">
        <v>40</v>
      </c>
      <c r="F1023" s="20">
        <v>86</v>
      </c>
      <c r="G1023" s="21">
        <v>1.141572</v>
      </c>
      <c r="H1023" s="20">
        <v>9</v>
      </c>
      <c r="I1023" s="20">
        <v>38.12782</v>
      </c>
      <c r="J1023" s="20">
        <v>41.87218</v>
      </c>
      <c r="K1023" s="20" t="s">
        <v>557</v>
      </c>
      <c r="L1023" s="20" t="s">
        <v>557</v>
      </c>
      <c r="M1023" s="20">
        <v>45</v>
      </c>
      <c r="N1023" s="20">
        <v>37</v>
      </c>
      <c r="O1023" s="20" t="s">
        <v>557</v>
      </c>
      <c r="P1023" s="20">
        <v>47</v>
      </c>
      <c r="Q1023" s="20">
        <v>44</v>
      </c>
      <c r="R1023" s="19">
        <v>28</v>
      </c>
      <c r="S1023" s="20">
        <v>41</v>
      </c>
      <c r="T1023" s="20">
        <v>41</v>
      </c>
      <c r="U1023" s="20" t="s">
        <v>557</v>
      </c>
      <c r="V1023" s="20">
        <v>43</v>
      </c>
      <c r="W1023" s="20">
        <v>34</v>
      </c>
      <c r="X1023" s="19"/>
    </row>
    <row r="1024" spans="1:24" s="15" customFormat="1" ht="13.8">
      <c r="A1024" s="15" t="s">
        <v>206</v>
      </c>
      <c r="B1024" s="19" t="s">
        <v>207</v>
      </c>
      <c r="C1024" s="19">
        <v>2021</v>
      </c>
      <c r="D1024" s="19" t="s">
        <v>440</v>
      </c>
      <c r="E1024" s="16">
        <v>40</v>
      </c>
      <c r="F1024" s="20">
        <v>85</v>
      </c>
      <c r="G1024" s="21">
        <v>1.1736470000000001</v>
      </c>
      <c r="H1024" s="20">
        <v>9</v>
      </c>
      <c r="I1024" s="20">
        <v>38.06935</v>
      </c>
      <c r="J1024" s="20">
        <v>41.93065</v>
      </c>
      <c r="K1024" s="20"/>
      <c r="L1024" s="20"/>
      <c r="M1024" s="20">
        <v>44.814050000000002</v>
      </c>
      <c r="N1024" s="20">
        <v>37.263190000000002</v>
      </c>
      <c r="O1024" s="20"/>
      <c r="P1024" s="20">
        <v>46.737209999999997</v>
      </c>
      <c r="Q1024" s="20">
        <v>45.588799999999999</v>
      </c>
      <c r="R1024" s="19">
        <v>31.098739999999999</v>
      </c>
      <c r="S1024" s="20">
        <v>41.127429999999997</v>
      </c>
      <c r="T1024" s="20">
        <v>45.614879999999999</v>
      </c>
      <c r="U1024" s="20"/>
      <c r="V1024" s="20">
        <v>39.94415</v>
      </c>
      <c r="W1024" s="20">
        <v>31.089400000000001</v>
      </c>
      <c r="X1024" s="19"/>
    </row>
    <row r="1025" spans="1:24" s="15" customFormat="1" ht="13.8">
      <c r="A1025" s="15" t="s">
        <v>206</v>
      </c>
      <c r="B1025" s="19" t="s">
        <v>207</v>
      </c>
      <c r="C1025" s="19">
        <v>2022</v>
      </c>
      <c r="D1025" s="19" t="s">
        <v>440</v>
      </c>
      <c r="E1025" s="16">
        <v>40</v>
      </c>
      <c r="F1025" s="20">
        <v>85</v>
      </c>
      <c r="G1025" s="21">
        <v>1.1822010000000001</v>
      </c>
      <c r="H1025" s="20">
        <v>9</v>
      </c>
      <c r="I1025" s="20">
        <v>38.061190000000003</v>
      </c>
      <c r="J1025" s="20">
        <v>41.938809999999997</v>
      </c>
      <c r="K1025" s="20" t="s">
        <v>557</v>
      </c>
      <c r="L1025" s="20" t="s">
        <v>557</v>
      </c>
      <c r="M1025" s="20">
        <v>45</v>
      </c>
      <c r="N1025" s="20">
        <v>37</v>
      </c>
      <c r="O1025" s="20" t="s">
        <v>557</v>
      </c>
      <c r="P1025" s="20">
        <v>47</v>
      </c>
      <c r="Q1025" s="20">
        <v>47</v>
      </c>
      <c r="R1025" s="19">
        <v>30</v>
      </c>
      <c r="S1025" s="20">
        <v>41</v>
      </c>
      <c r="T1025" s="20">
        <v>40</v>
      </c>
      <c r="U1025" s="20" t="s">
        <v>557</v>
      </c>
      <c r="V1025" s="20">
        <v>39</v>
      </c>
      <c r="W1025" s="20">
        <v>31</v>
      </c>
      <c r="X1025" s="19"/>
    </row>
    <row r="1026" spans="1:24" s="15" customFormat="1" ht="13.8">
      <c r="A1026" s="15" t="s">
        <v>206</v>
      </c>
      <c r="B1026" s="19" t="s">
        <v>207</v>
      </c>
      <c r="C1026" s="19">
        <v>2023</v>
      </c>
      <c r="D1026" s="19" t="s">
        <v>440</v>
      </c>
      <c r="E1026" s="16">
        <v>39</v>
      </c>
      <c r="F1026" s="20">
        <v>93</v>
      </c>
      <c r="G1026" s="21">
        <v>1.256354</v>
      </c>
      <c r="H1026" s="20">
        <v>9</v>
      </c>
      <c r="I1026" s="20">
        <v>36.939579999999999</v>
      </c>
      <c r="J1026" s="20">
        <v>41.060420000000001</v>
      </c>
      <c r="K1026" s="20"/>
      <c r="L1026" s="20"/>
      <c r="M1026" s="20">
        <v>44.814050000000002</v>
      </c>
      <c r="N1026" s="20">
        <v>37.263190000000002</v>
      </c>
      <c r="O1026" s="20"/>
      <c r="P1026" s="20">
        <v>46.737209999999997</v>
      </c>
      <c r="Q1026" s="20">
        <v>48.49924</v>
      </c>
      <c r="R1026" s="19">
        <v>32.178339999999999</v>
      </c>
      <c r="S1026" s="20">
        <v>41.127429999999997</v>
      </c>
      <c r="T1026" s="20">
        <v>32.593589999999999</v>
      </c>
      <c r="U1026" s="20"/>
      <c r="V1026" s="20">
        <v>39.242690000000003</v>
      </c>
      <c r="W1026" s="20">
        <v>31.089400000000001</v>
      </c>
      <c r="X1026" s="19"/>
    </row>
    <row r="1027" spans="1:24" s="15" customFormat="1" ht="13.8">
      <c r="A1027" s="15" t="s">
        <v>206</v>
      </c>
      <c r="B1027" s="19" t="s">
        <v>207</v>
      </c>
      <c r="C1027" s="19">
        <v>2024</v>
      </c>
      <c r="D1027" s="19" t="s">
        <v>440</v>
      </c>
      <c r="E1027" s="16">
        <v>38</v>
      </c>
      <c r="F1027" s="20">
        <v>96</v>
      </c>
      <c r="G1027" s="21">
        <v>1.32169</v>
      </c>
      <c r="H1027" s="20">
        <v>9</v>
      </c>
      <c r="I1027" s="20">
        <v>35.832430000000002</v>
      </c>
      <c r="J1027" s="20">
        <v>40.167569999999998</v>
      </c>
      <c r="K1027" s="20"/>
      <c r="L1027" s="20"/>
      <c r="M1027" s="20">
        <v>47.129759999999997</v>
      </c>
      <c r="N1027" s="20">
        <v>34.521169999999998</v>
      </c>
      <c r="O1027" s="20"/>
      <c r="P1027" s="20">
        <v>45.559510000000003</v>
      </c>
      <c r="Q1027" s="20">
        <v>38.015520000000002</v>
      </c>
      <c r="R1027" s="19">
        <v>35.746290000000002</v>
      </c>
      <c r="S1027" s="20">
        <v>47.11891</v>
      </c>
      <c r="T1027" s="20">
        <v>28.57282</v>
      </c>
      <c r="U1027" s="20"/>
      <c r="V1027" s="20">
        <v>35.723109999999998</v>
      </c>
      <c r="W1027" s="20">
        <v>31.457080000000001</v>
      </c>
      <c r="X1027" s="19"/>
    </row>
    <row r="1028" spans="1:24" s="15" customFormat="1">
      <c r="A1028" s="68" t="s">
        <v>206</v>
      </c>
      <c r="B1028" s="70" t="s">
        <v>207</v>
      </c>
      <c r="C1028" s="70">
        <v>2025</v>
      </c>
      <c r="D1028" s="73" t="str">
        <f>VLOOKUP(B1028,'CPI Timeseries 2012 - 2025'!B:C,2,0)</f>
        <v>AP</v>
      </c>
      <c r="E1028" s="16">
        <v>39</v>
      </c>
      <c r="F1028" s="70">
        <v>91</v>
      </c>
      <c r="G1028" s="74">
        <v>1.451228</v>
      </c>
      <c r="H1028" s="70">
        <v>9</v>
      </c>
      <c r="I1028" s="75">
        <v>36.619990000000001</v>
      </c>
      <c r="J1028" s="75">
        <v>41.380009999999999</v>
      </c>
      <c r="K1028" s="75"/>
      <c r="L1028" s="75"/>
      <c r="M1028" s="75">
        <v>47.137070000000001</v>
      </c>
      <c r="N1028" s="75">
        <v>34.494399999999999</v>
      </c>
      <c r="O1028" s="75"/>
      <c r="P1028" s="75">
        <v>45.51793</v>
      </c>
      <c r="Q1028" s="75">
        <v>40.11862</v>
      </c>
      <c r="R1028" s="75">
        <v>33.50938</v>
      </c>
      <c r="S1028" s="75">
        <v>50.91377</v>
      </c>
      <c r="T1028" s="75">
        <v>29.261649999999999</v>
      </c>
      <c r="U1028" s="75"/>
      <c r="V1028" s="75">
        <v>38.25188</v>
      </c>
      <c r="W1028" s="75">
        <v>31.437139999999999</v>
      </c>
      <c r="X1028" s="2"/>
    </row>
    <row r="1029" spans="1:24" s="15" customFormat="1" ht="13.8">
      <c r="A1029" s="15" t="s">
        <v>245</v>
      </c>
      <c r="B1029" s="19" t="s">
        <v>246</v>
      </c>
      <c r="C1029" s="19">
        <v>2012</v>
      </c>
      <c r="D1029" s="19" t="s">
        <v>440</v>
      </c>
      <c r="E1029" s="16">
        <v>32</v>
      </c>
      <c r="F1029" s="20">
        <v>118</v>
      </c>
      <c r="G1029" s="21">
        <v>2.9</v>
      </c>
      <c r="H1029" s="20">
        <v>9</v>
      </c>
      <c r="I1029" s="20">
        <v>27</v>
      </c>
      <c r="J1029" s="20">
        <v>37</v>
      </c>
      <c r="K1029" s="20"/>
      <c r="L1029" s="20"/>
      <c r="M1029" s="20">
        <v>32</v>
      </c>
      <c r="N1029" s="20">
        <v>21</v>
      </c>
      <c r="O1029" s="20"/>
      <c r="P1029" s="20">
        <v>32</v>
      </c>
      <c r="Q1029" s="20">
        <v>36</v>
      </c>
      <c r="R1029" s="19">
        <v>25</v>
      </c>
      <c r="S1029" s="20">
        <v>50</v>
      </c>
      <c r="T1029" s="20"/>
      <c r="U1029" s="20"/>
      <c r="V1029" s="20">
        <v>36</v>
      </c>
      <c r="W1029" s="20">
        <v>23</v>
      </c>
      <c r="X1029" s="19">
        <v>33</v>
      </c>
    </row>
    <row r="1030" spans="1:24" s="15" customFormat="1" ht="13.8">
      <c r="A1030" s="15" t="s">
        <v>245</v>
      </c>
      <c r="B1030" s="19" t="s">
        <v>246</v>
      </c>
      <c r="C1030" s="19">
        <v>2013</v>
      </c>
      <c r="D1030" s="19" t="s">
        <v>440</v>
      </c>
      <c r="E1030" s="16">
        <v>32</v>
      </c>
      <c r="F1030" s="20">
        <v>114</v>
      </c>
      <c r="G1030" s="21">
        <v>3.5</v>
      </c>
      <c r="H1030" s="20">
        <v>9</v>
      </c>
      <c r="I1030" s="20">
        <v>26</v>
      </c>
      <c r="J1030" s="20">
        <v>38</v>
      </c>
      <c r="K1030" s="20"/>
      <c r="L1030" s="20"/>
      <c r="M1030" s="20">
        <v>36</v>
      </c>
      <c r="N1030" s="20">
        <v>21</v>
      </c>
      <c r="O1030" s="20"/>
      <c r="P1030" s="20">
        <v>22</v>
      </c>
      <c r="Q1030" s="20">
        <v>42</v>
      </c>
      <c r="R1030" s="19">
        <v>24</v>
      </c>
      <c r="S1030" s="20">
        <v>50</v>
      </c>
      <c r="T1030" s="20"/>
      <c r="U1030" s="20"/>
      <c r="V1030" s="20">
        <v>39</v>
      </c>
      <c r="W1030" s="20">
        <v>23</v>
      </c>
      <c r="X1030" s="19">
        <v>33</v>
      </c>
    </row>
    <row r="1031" spans="1:24" s="15" customFormat="1" ht="13.8">
      <c r="A1031" s="15" t="s">
        <v>245</v>
      </c>
      <c r="B1031" s="19" t="s">
        <v>246</v>
      </c>
      <c r="C1031" s="19">
        <v>2014</v>
      </c>
      <c r="D1031" s="19" t="s">
        <v>440</v>
      </c>
      <c r="E1031" s="16">
        <v>34</v>
      </c>
      <c r="F1031" s="20">
        <v>107</v>
      </c>
      <c r="G1031" s="21">
        <v>3.5699999332427979</v>
      </c>
      <c r="H1031" s="20">
        <v>8</v>
      </c>
      <c r="I1031" s="20">
        <v>28</v>
      </c>
      <c r="J1031" s="20">
        <v>40</v>
      </c>
      <c r="K1031" s="20"/>
      <c r="L1031" s="20"/>
      <c r="M1031" s="20">
        <v>36</v>
      </c>
      <c r="N1031" s="20">
        <v>21</v>
      </c>
      <c r="O1031" s="20"/>
      <c r="P1031" s="20">
        <v>32</v>
      </c>
      <c r="Q1031" s="20">
        <v>41</v>
      </c>
      <c r="R1031" s="19">
        <v>24</v>
      </c>
      <c r="S1031" s="20">
        <v>50</v>
      </c>
      <c r="T1031" s="20"/>
      <c r="U1031" s="20"/>
      <c r="V1031" s="20">
        <v>43</v>
      </c>
      <c r="W1031" s="20">
        <v>28</v>
      </c>
      <c r="X1031" s="19"/>
    </row>
    <row r="1032" spans="1:24" s="15" customFormat="1" ht="13.8">
      <c r="A1032" s="15" t="s">
        <v>245</v>
      </c>
      <c r="B1032" s="19" t="s">
        <v>246</v>
      </c>
      <c r="C1032" s="19">
        <v>2015</v>
      </c>
      <c r="D1032" s="19" t="s">
        <v>440</v>
      </c>
      <c r="E1032" s="16">
        <v>36</v>
      </c>
      <c r="F1032" s="20">
        <v>88</v>
      </c>
      <c r="G1032" s="21">
        <v>3.3900001049041748</v>
      </c>
      <c r="H1032" s="20">
        <v>8</v>
      </c>
      <c r="I1032" s="20">
        <v>30</v>
      </c>
      <c r="J1032" s="20">
        <v>42</v>
      </c>
      <c r="K1032" s="20"/>
      <c r="L1032" s="20"/>
      <c r="M1032" s="20">
        <v>36</v>
      </c>
      <c r="N1032" s="20">
        <v>38</v>
      </c>
      <c r="O1032" s="20"/>
      <c r="P1032" s="20">
        <v>32</v>
      </c>
      <c r="Q1032" s="20">
        <v>37</v>
      </c>
      <c r="R1032" s="19">
        <v>32</v>
      </c>
      <c r="S1032" s="20">
        <v>50</v>
      </c>
      <c r="T1032" s="20"/>
      <c r="U1032" s="20"/>
      <c r="V1032" s="20">
        <v>43</v>
      </c>
      <c r="W1032" s="20">
        <v>17</v>
      </c>
      <c r="X1032" s="19"/>
    </row>
    <row r="1033" spans="1:24" s="15" customFormat="1" ht="13.8">
      <c r="A1033" s="15" t="s">
        <v>245</v>
      </c>
      <c r="B1033" s="19" t="s">
        <v>246</v>
      </c>
      <c r="C1033" s="19">
        <v>2016</v>
      </c>
      <c r="D1033" s="19" t="s">
        <v>440</v>
      </c>
      <c r="E1033" s="16">
        <v>37</v>
      </c>
      <c r="F1033" s="20">
        <v>90</v>
      </c>
      <c r="G1033" s="21">
        <v>2.39</v>
      </c>
      <c r="H1033" s="20">
        <v>8</v>
      </c>
      <c r="I1033" s="20">
        <v>33</v>
      </c>
      <c r="J1033" s="20">
        <v>41</v>
      </c>
      <c r="K1033" s="20" t="s">
        <v>557</v>
      </c>
      <c r="L1033" s="20" t="s">
        <v>557</v>
      </c>
      <c r="M1033" s="20">
        <v>36</v>
      </c>
      <c r="N1033" s="20">
        <v>37</v>
      </c>
      <c r="O1033" s="20" t="s">
        <v>557</v>
      </c>
      <c r="P1033" s="20">
        <v>34</v>
      </c>
      <c r="Q1033" s="20">
        <v>39</v>
      </c>
      <c r="R1033" s="19">
        <v>35</v>
      </c>
      <c r="S1033" s="20">
        <v>50</v>
      </c>
      <c r="T1033" s="20" t="s">
        <v>557</v>
      </c>
      <c r="U1033" s="20" t="s">
        <v>557</v>
      </c>
      <c r="V1033" s="20">
        <v>40</v>
      </c>
      <c r="W1033" s="20">
        <v>26</v>
      </c>
      <c r="X1033" s="19"/>
    </row>
    <row r="1034" spans="1:24" s="15" customFormat="1" ht="13.8">
      <c r="A1034" s="15" t="s">
        <v>245</v>
      </c>
      <c r="B1034" s="19" t="s">
        <v>246</v>
      </c>
      <c r="C1034" s="19">
        <v>2017</v>
      </c>
      <c r="D1034" s="19" t="s">
        <v>440</v>
      </c>
      <c r="E1034" s="16">
        <v>37</v>
      </c>
      <c r="F1034" s="20">
        <v>96</v>
      </c>
      <c r="G1034" s="21">
        <v>3.12</v>
      </c>
      <c r="H1034" s="20">
        <v>9</v>
      </c>
      <c r="I1034" s="20">
        <v>32</v>
      </c>
      <c r="J1034" s="20">
        <v>42</v>
      </c>
      <c r="K1034" s="20"/>
      <c r="L1034" s="20"/>
      <c r="M1034" s="20">
        <v>37</v>
      </c>
      <c r="N1034" s="20">
        <v>37</v>
      </c>
      <c r="O1034" s="20"/>
      <c r="P1034" s="20">
        <v>35</v>
      </c>
      <c r="Q1034" s="20">
        <v>41</v>
      </c>
      <c r="R1034" s="19">
        <v>32</v>
      </c>
      <c r="S1034" s="20">
        <v>50</v>
      </c>
      <c r="T1034" s="20">
        <v>30</v>
      </c>
      <c r="U1034" s="20"/>
      <c r="V1034" s="20">
        <v>50</v>
      </c>
      <c r="W1034" s="20">
        <v>20</v>
      </c>
      <c r="X1034" s="19"/>
    </row>
    <row r="1035" spans="1:24" s="15" customFormat="1" ht="13.8">
      <c r="A1035" s="15" t="s">
        <v>245</v>
      </c>
      <c r="B1035" s="19" t="s">
        <v>246</v>
      </c>
      <c r="C1035" s="19">
        <v>2018</v>
      </c>
      <c r="D1035" s="19" t="s">
        <v>440</v>
      </c>
      <c r="E1035" s="16">
        <v>38</v>
      </c>
      <c r="F1035" s="20">
        <v>89</v>
      </c>
      <c r="G1035" s="21">
        <v>3.35</v>
      </c>
      <c r="H1035" s="20">
        <v>9</v>
      </c>
      <c r="I1035" s="20">
        <v>33</v>
      </c>
      <c r="J1035" s="20">
        <v>43</v>
      </c>
      <c r="K1035" s="20"/>
      <c r="L1035" s="20"/>
      <c r="M1035" s="20">
        <v>37</v>
      </c>
      <c r="N1035" s="20">
        <v>37</v>
      </c>
      <c r="O1035" s="20"/>
      <c r="P1035" s="20">
        <v>47</v>
      </c>
      <c r="Q1035" s="20">
        <v>38</v>
      </c>
      <c r="R1035" s="19">
        <v>33</v>
      </c>
      <c r="S1035" s="20">
        <v>50</v>
      </c>
      <c r="T1035" s="20">
        <v>28</v>
      </c>
      <c r="U1035" s="20"/>
      <c r="V1035" s="20">
        <v>50</v>
      </c>
      <c r="W1035" s="20">
        <v>20</v>
      </c>
      <c r="X1035" s="19"/>
    </row>
    <row r="1036" spans="1:24" s="15" customFormat="1" ht="13.8">
      <c r="A1036" s="15" t="s">
        <v>245</v>
      </c>
      <c r="B1036" s="19" t="s">
        <v>246</v>
      </c>
      <c r="C1036" s="19">
        <v>2019</v>
      </c>
      <c r="D1036" s="19" t="s">
        <v>440</v>
      </c>
      <c r="E1036" s="16">
        <v>40</v>
      </c>
      <c r="F1036" s="20">
        <v>85</v>
      </c>
      <c r="G1036" s="21">
        <v>3.7566839999999999</v>
      </c>
      <c r="H1036" s="20">
        <v>9</v>
      </c>
      <c r="I1036" s="20">
        <v>33.839039999999997</v>
      </c>
      <c r="J1036" s="20">
        <v>46.160960000000003</v>
      </c>
      <c r="K1036" s="20" t="s">
        <v>557</v>
      </c>
      <c r="L1036" s="20" t="s">
        <v>557</v>
      </c>
      <c r="M1036" s="20">
        <v>37</v>
      </c>
      <c r="N1036" s="20">
        <v>37</v>
      </c>
      <c r="O1036" s="20" t="s">
        <v>557</v>
      </c>
      <c r="P1036" s="20">
        <v>47</v>
      </c>
      <c r="Q1036" s="20">
        <v>48</v>
      </c>
      <c r="R1036" s="19">
        <v>36</v>
      </c>
      <c r="S1036" s="20">
        <v>59</v>
      </c>
      <c r="T1036" s="20">
        <v>28</v>
      </c>
      <c r="U1036" s="20" t="s">
        <v>557</v>
      </c>
      <c r="V1036" s="20">
        <v>46</v>
      </c>
      <c r="W1036" s="20">
        <v>21</v>
      </c>
      <c r="X1036" s="19"/>
    </row>
    <row r="1037" spans="1:24" s="15" customFormat="1" ht="13.8">
      <c r="A1037" s="15" t="s">
        <v>245</v>
      </c>
      <c r="B1037" s="19" t="s">
        <v>246</v>
      </c>
      <c r="C1037" s="19">
        <v>2020</v>
      </c>
      <c r="D1037" s="19" t="s">
        <v>440</v>
      </c>
      <c r="E1037" s="16">
        <v>37</v>
      </c>
      <c r="F1037" s="20">
        <v>102</v>
      </c>
      <c r="G1037" s="21">
        <v>1.708278</v>
      </c>
      <c r="H1037" s="20">
        <v>9</v>
      </c>
      <c r="I1037" s="20">
        <v>34.198430000000002</v>
      </c>
      <c r="J1037" s="20">
        <v>39.801569999999998</v>
      </c>
      <c r="K1037" s="20" t="s">
        <v>557</v>
      </c>
      <c r="L1037" s="20" t="s">
        <v>557</v>
      </c>
      <c r="M1037" s="20">
        <v>37</v>
      </c>
      <c r="N1037" s="20">
        <v>37</v>
      </c>
      <c r="O1037" s="20" t="s">
        <v>557</v>
      </c>
      <c r="P1037" s="20">
        <v>35</v>
      </c>
      <c r="Q1037" s="20">
        <v>43</v>
      </c>
      <c r="R1037" s="19">
        <v>32</v>
      </c>
      <c r="S1037" s="20">
        <v>50</v>
      </c>
      <c r="T1037" s="20">
        <v>26</v>
      </c>
      <c r="U1037" s="20" t="s">
        <v>557</v>
      </c>
      <c r="V1037" s="20">
        <v>46</v>
      </c>
      <c r="W1037" s="20">
        <v>23</v>
      </c>
      <c r="X1037" s="19"/>
    </row>
    <row r="1038" spans="1:24" s="15" customFormat="1" ht="13.8">
      <c r="A1038" s="15" t="s">
        <v>245</v>
      </c>
      <c r="B1038" s="19" t="s">
        <v>246</v>
      </c>
      <c r="C1038" s="19">
        <v>2021</v>
      </c>
      <c r="D1038" s="19" t="s">
        <v>440</v>
      </c>
      <c r="E1038" s="16">
        <v>38</v>
      </c>
      <c r="F1038" s="20">
        <v>96</v>
      </c>
      <c r="G1038" s="21">
        <v>2.1387309999999999</v>
      </c>
      <c r="H1038" s="20">
        <v>9</v>
      </c>
      <c r="I1038" s="20">
        <v>34.481780000000001</v>
      </c>
      <c r="J1038" s="20">
        <v>41.518219999999999</v>
      </c>
      <c r="K1038" s="20"/>
      <c r="L1038" s="20"/>
      <c r="M1038" s="20">
        <v>32.845500000000001</v>
      </c>
      <c r="N1038" s="20">
        <v>37.263190000000002</v>
      </c>
      <c r="O1038" s="20"/>
      <c r="P1038" s="20">
        <v>46.737209999999997</v>
      </c>
      <c r="Q1038" s="20">
        <v>43.619970000000002</v>
      </c>
      <c r="R1038" s="19">
        <v>31.687609999999999</v>
      </c>
      <c r="S1038" s="20">
        <v>48.442819999999998</v>
      </c>
      <c r="T1038" s="20">
        <v>22.465920000000001</v>
      </c>
      <c r="U1038" s="20"/>
      <c r="V1038" s="20">
        <v>53.447110000000002</v>
      </c>
      <c r="W1038" s="20">
        <v>23.00489</v>
      </c>
      <c r="X1038" s="19"/>
    </row>
    <row r="1039" spans="1:24" s="15" customFormat="1" ht="13.8">
      <c r="A1039" s="15" t="s">
        <v>245</v>
      </c>
      <c r="B1039" s="19" t="s">
        <v>246</v>
      </c>
      <c r="C1039" s="19">
        <v>2022</v>
      </c>
      <c r="D1039" s="19" t="s">
        <v>440</v>
      </c>
      <c r="E1039" s="16">
        <v>34</v>
      </c>
      <c r="F1039" s="20">
        <v>110</v>
      </c>
      <c r="G1039" s="21">
        <v>1.7834719999999999</v>
      </c>
      <c r="H1039" s="20">
        <v>8</v>
      </c>
      <c r="I1039" s="20">
        <v>31.075109999999999</v>
      </c>
      <c r="J1039" s="20">
        <v>36.924889999999998</v>
      </c>
      <c r="K1039" s="20" t="s">
        <v>557</v>
      </c>
      <c r="L1039" s="20" t="s">
        <v>557</v>
      </c>
      <c r="M1039" s="20">
        <v>33</v>
      </c>
      <c r="N1039" s="20">
        <v>37</v>
      </c>
      <c r="O1039" s="20" t="s">
        <v>557</v>
      </c>
      <c r="P1039" s="20">
        <v>47</v>
      </c>
      <c r="Q1039" s="20">
        <v>39</v>
      </c>
      <c r="R1039" s="19">
        <v>29</v>
      </c>
      <c r="S1039" s="20">
        <v>35</v>
      </c>
      <c r="T1039" s="20">
        <v>24</v>
      </c>
      <c r="U1039" s="20" t="s">
        <v>557</v>
      </c>
      <c r="V1039" s="20" t="s">
        <v>557</v>
      </c>
      <c r="W1039" s="20">
        <v>24</v>
      </c>
      <c r="X1039" s="19"/>
    </row>
    <row r="1040" spans="1:24" s="15" customFormat="1" ht="13.8">
      <c r="A1040" s="15" t="s">
        <v>245</v>
      </c>
      <c r="B1040" s="19" t="s">
        <v>246</v>
      </c>
      <c r="C1040" s="19">
        <v>2023</v>
      </c>
      <c r="D1040" s="19" t="s">
        <v>440</v>
      </c>
      <c r="E1040" s="16">
        <v>34</v>
      </c>
      <c r="F1040" s="20">
        <v>115</v>
      </c>
      <c r="G1040" s="21">
        <v>1.804611</v>
      </c>
      <c r="H1040" s="20">
        <v>8</v>
      </c>
      <c r="I1040" s="20">
        <v>31.04044</v>
      </c>
      <c r="J1040" s="20">
        <v>36.959560000000003</v>
      </c>
      <c r="K1040" s="20"/>
      <c r="L1040" s="20"/>
      <c r="M1040" s="20">
        <v>36.83502</v>
      </c>
      <c r="N1040" s="20">
        <v>37.263190000000002</v>
      </c>
      <c r="O1040" s="20"/>
      <c r="P1040" s="20">
        <v>46.737209999999997</v>
      </c>
      <c r="Q1040" s="20">
        <v>39.939120000000003</v>
      </c>
      <c r="R1040" s="19">
        <v>28.546959999999999</v>
      </c>
      <c r="S1040" s="20">
        <v>32.418640000000003</v>
      </c>
      <c r="T1040" s="20">
        <v>24.636130000000001</v>
      </c>
      <c r="U1040" s="20"/>
      <c r="V1040" s="20"/>
      <c r="W1040" s="20">
        <v>23.903169999999999</v>
      </c>
      <c r="X1040" s="19"/>
    </row>
    <row r="1041" spans="1:24" s="15" customFormat="1" ht="13.8">
      <c r="A1041" s="15" t="s">
        <v>245</v>
      </c>
      <c r="B1041" s="19" t="s">
        <v>246</v>
      </c>
      <c r="C1041" s="19">
        <v>2024</v>
      </c>
      <c r="D1041" s="19" t="s">
        <v>440</v>
      </c>
      <c r="E1041" s="16">
        <v>37</v>
      </c>
      <c r="F1041" s="20">
        <v>99</v>
      </c>
      <c r="G1041" s="21">
        <v>2.1600600000000001</v>
      </c>
      <c r="H1041" s="20">
        <v>9</v>
      </c>
      <c r="I1041" s="20">
        <v>33.457500000000003</v>
      </c>
      <c r="J1041" s="20">
        <v>40.542499999999997</v>
      </c>
      <c r="K1041" s="20"/>
      <c r="L1041" s="20"/>
      <c r="M1041" s="20">
        <v>38.533639999999998</v>
      </c>
      <c r="N1041" s="20">
        <v>34.521169999999998</v>
      </c>
      <c r="O1041" s="20"/>
      <c r="P1041" s="20">
        <v>32.267980000000001</v>
      </c>
      <c r="Q1041" s="20">
        <v>44.925089999999997</v>
      </c>
      <c r="R1041" s="19">
        <v>38.021419999999999</v>
      </c>
      <c r="S1041" s="20">
        <v>32.781230000000001</v>
      </c>
      <c r="T1041" s="20">
        <v>22.412890000000001</v>
      </c>
      <c r="U1041" s="20"/>
      <c r="V1041" s="20">
        <v>60.823329999999999</v>
      </c>
      <c r="W1041" s="20">
        <v>26.2469</v>
      </c>
      <c r="X1041" s="19"/>
    </row>
    <row r="1042" spans="1:24" s="15" customFormat="1">
      <c r="A1042" s="68" t="s">
        <v>245</v>
      </c>
      <c r="B1042" s="70" t="s">
        <v>246</v>
      </c>
      <c r="C1042" s="70">
        <v>2025</v>
      </c>
      <c r="D1042" s="73" t="str">
        <f>VLOOKUP(B1042,'CPI Timeseries 2012 - 2025'!B:C,2,0)</f>
        <v>AP</v>
      </c>
      <c r="E1042" s="16">
        <v>34</v>
      </c>
      <c r="F1042" s="70">
        <v>109</v>
      </c>
      <c r="G1042" s="74">
        <v>2.3438409999999998</v>
      </c>
      <c r="H1042" s="70">
        <v>9</v>
      </c>
      <c r="I1042" s="75">
        <v>30.156099999999999</v>
      </c>
      <c r="J1042" s="75">
        <v>37.843899999999998</v>
      </c>
      <c r="K1042" s="75"/>
      <c r="L1042" s="75"/>
      <c r="M1042" s="75">
        <v>29.942820000000001</v>
      </c>
      <c r="N1042" s="75">
        <v>34.494399999999999</v>
      </c>
      <c r="O1042" s="75"/>
      <c r="P1042" s="75">
        <v>32.214660000000002</v>
      </c>
      <c r="Q1042" s="75">
        <v>25.78473</v>
      </c>
      <c r="R1042" s="75">
        <v>33.905349999999999</v>
      </c>
      <c r="S1042" s="75">
        <v>32.758890000000001</v>
      </c>
      <c r="T1042" s="75">
        <v>23.100380000000001</v>
      </c>
      <c r="U1042" s="75"/>
      <c r="V1042" s="75">
        <v>64.524060000000006</v>
      </c>
      <c r="W1042" s="75">
        <v>27.094100000000001</v>
      </c>
      <c r="X1042" s="2"/>
    </row>
    <row r="1043" spans="1:24" s="15" customFormat="1" ht="13.8">
      <c r="A1043" s="15" t="s">
        <v>333</v>
      </c>
      <c r="B1043" s="19" t="s">
        <v>334</v>
      </c>
      <c r="C1043" s="19">
        <v>2012</v>
      </c>
      <c r="D1043" s="19" t="s">
        <v>442</v>
      </c>
      <c r="E1043" s="16">
        <v>28</v>
      </c>
      <c r="F1043" s="20">
        <v>133</v>
      </c>
      <c r="G1043" s="21">
        <v>4.5999999999999996</v>
      </c>
      <c r="H1043" s="20">
        <v>6</v>
      </c>
      <c r="I1043" s="20">
        <v>20</v>
      </c>
      <c r="J1043" s="20">
        <v>35</v>
      </c>
      <c r="K1043" s="20"/>
      <c r="L1043" s="20"/>
      <c r="M1043" s="20">
        <v>19</v>
      </c>
      <c r="N1043" s="20">
        <v>21</v>
      </c>
      <c r="O1043" s="20"/>
      <c r="P1043" s="20">
        <v>22</v>
      </c>
      <c r="Q1043" s="20"/>
      <c r="R1043" s="19"/>
      <c r="S1043" s="20">
        <v>21</v>
      </c>
      <c r="T1043" s="20"/>
      <c r="U1043" s="20"/>
      <c r="V1043" s="20">
        <v>43</v>
      </c>
      <c r="W1043" s="20">
        <v>41</v>
      </c>
      <c r="X1043" s="19"/>
    </row>
    <row r="1044" spans="1:24" s="15" customFormat="1" ht="13.8">
      <c r="A1044" s="15" t="s">
        <v>333</v>
      </c>
      <c r="B1044" s="19" t="s">
        <v>334</v>
      </c>
      <c r="C1044" s="19">
        <v>2013</v>
      </c>
      <c r="D1044" s="19" t="s">
        <v>442</v>
      </c>
      <c r="E1044" s="16">
        <v>25</v>
      </c>
      <c r="F1044" s="20">
        <v>144</v>
      </c>
      <c r="G1044" s="21">
        <v>3.9</v>
      </c>
      <c r="H1044" s="20">
        <v>6</v>
      </c>
      <c r="I1044" s="20">
        <v>19</v>
      </c>
      <c r="J1044" s="20">
        <v>31</v>
      </c>
      <c r="K1044" s="20"/>
      <c r="L1044" s="20"/>
      <c r="M1044" s="20">
        <v>15</v>
      </c>
      <c r="N1044" s="20">
        <v>21</v>
      </c>
      <c r="O1044" s="20"/>
      <c r="P1044" s="20">
        <v>22</v>
      </c>
      <c r="Q1044" s="20"/>
      <c r="R1044" s="19"/>
      <c r="S1044" s="20">
        <v>21</v>
      </c>
      <c r="T1044" s="20"/>
      <c r="U1044" s="20"/>
      <c r="V1044" s="20">
        <v>32</v>
      </c>
      <c r="W1044" s="20">
        <v>41</v>
      </c>
      <c r="X1044" s="19"/>
    </row>
    <row r="1045" spans="1:24" s="15" customFormat="1" ht="13.8">
      <c r="A1045" s="15" t="s">
        <v>333</v>
      </c>
      <c r="B1045" s="19" t="s">
        <v>334</v>
      </c>
      <c r="C1045" s="19">
        <v>2014</v>
      </c>
      <c r="D1045" s="19" t="s">
        <v>442</v>
      </c>
      <c r="E1045" s="16">
        <v>27</v>
      </c>
      <c r="F1045" s="20">
        <v>136</v>
      </c>
      <c r="G1045" s="21">
        <v>4.7199997901916504</v>
      </c>
      <c r="H1045" s="20">
        <v>6</v>
      </c>
      <c r="I1045" s="20">
        <v>19</v>
      </c>
      <c r="J1045" s="20">
        <v>35</v>
      </c>
      <c r="K1045" s="20"/>
      <c r="L1045" s="20"/>
      <c r="M1045" s="20">
        <v>15</v>
      </c>
      <c r="N1045" s="20">
        <v>21</v>
      </c>
      <c r="O1045" s="20"/>
      <c r="P1045" s="20">
        <v>22</v>
      </c>
      <c r="Q1045" s="20"/>
      <c r="R1045" s="19"/>
      <c r="S1045" s="20">
        <v>21</v>
      </c>
      <c r="T1045" s="20"/>
      <c r="U1045" s="20"/>
      <c r="V1045" s="20">
        <v>40</v>
      </c>
      <c r="W1045" s="20">
        <v>43</v>
      </c>
      <c r="X1045" s="19"/>
    </row>
    <row r="1046" spans="1:24" s="15" customFormat="1" ht="13.8">
      <c r="A1046" s="15" t="s">
        <v>333</v>
      </c>
      <c r="B1046" s="19" t="s">
        <v>334</v>
      </c>
      <c r="C1046" s="19">
        <v>2015</v>
      </c>
      <c r="D1046" s="19" t="s">
        <v>442</v>
      </c>
      <c r="E1046" s="16">
        <v>27</v>
      </c>
      <c r="F1046" s="20">
        <v>130</v>
      </c>
      <c r="G1046" s="21">
        <v>3.2799999713897705</v>
      </c>
      <c r="H1046" s="20">
        <v>6</v>
      </c>
      <c r="I1046" s="20">
        <v>22</v>
      </c>
      <c r="J1046" s="20">
        <v>32</v>
      </c>
      <c r="K1046" s="20"/>
      <c r="L1046" s="20"/>
      <c r="M1046" s="20">
        <v>23</v>
      </c>
      <c r="N1046" s="20">
        <v>21</v>
      </c>
      <c r="O1046" s="20"/>
      <c r="P1046" s="20">
        <v>22</v>
      </c>
      <c r="Q1046" s="20"/>
      <c r="R1046" s="19"/>
      <c r="S1046" s="20">
        <v>21</v>
      </c>
      <c r="T1046" s="20"/>
      <c r="U1046" s="20"/>
      <c r="V1046" s="20">
        <v>41</v>
      </c>
      <c r="W1046" s="20">
        <v>31</v>
      </c>
      <c r="X1046" s="19"/>
    </row>
    <row r="1047" spans="1:24" s="15" customFormat="1" ht="13.8">
      <c r="A1047" s="15" t="s">
        <v>333</v>
      </c>
      <c r="B1047" s="19" t="s">
        <v>334</v>
      </c>
      <c r="C1047" s="19">
        <v>2016</v>
      </c>
      <c r="D1047" s="19" t="s">
        <v>442</v>
      </c>
      <c r="E1047" s="16">
        <v>29</v>
      </c>
      <c r="F1047" s="20">
        <v>131</v>
      </c>
      <c r="G1047" s="21">
        <v>2.4700000000000002</v>
      </c>
      <c r="H1047" s="20">
        <v>7</v>
      </c>
      <c r="I1047" s="20">
        <v>25</v>
      </c>
      <c r="J1047" s="20">
        <v>33</v>
      </c>
      <c r="K1047" s="20" t="s">
        <v>557</v>
      </c>
      <c r="L1047" s="20" t="s">
        <v>557</v>
      </c>
      <c r="M1047" s="20">
        <v>24</v>
      </c>
      <c r="N1047" s="20">
        <v>19</v>
      </c>
      <c r="O1047" s="20" t="s">
        <v>557</v>
      </c>
      <c r="P1047" s="20">
        <v>34</v>
      </c>
      <c r="Q1047" s="20" t="s">
        <v>557</v>
      </c>
      <c r="R1047" s="19" t="s">
        <v>557</v>
      </c>
      <c r="S1047" s="20">
        <v>24</v>
      </c>
      <c r="T1047" s="20">
        <v>33</v>
      </c>
      <c r="U1047" s="20" t="s">
        <v>557</v>
      </c>
      <c r="V1047" s="20">
        <v>34</v>
      </c>
      <c r="W1047" s="20">
        <v>35</v>
      </c>
      <c r="X1047" s="19"/>
    </row>
    <row r="1048" spans="1:24" s="15" customFormat="1" ht="13.8">
      <c r="A1048" s="15" t="s">
        <v>333</v>
      </c>
      <c r="B1048" s="19" t="s">
        <v>334</v>
      </c>
      <c r="C1048" s="19">
        <v>2017</v>
      </c>
      <c r="D1048" s="19" t="s">
        <v>442</v>
      </c>
      <c r="E1048" s="16">
        <v>30</v>
      </c>
      <c r="F1048" s="20">
        <v>130</v>
      </c>
      <c r="G1048" s="21">
        <v>3.51</v>
      </c>
      <c r="H1048" s="20">
        <v>7</v>
      </c>
      <c r="I1048" s="20">
        <v>24</v>
      </c>
      <c r="J1048" s="20">
        <v>36</v>
      </c>
      <c r="K1048" s="20"/>
      <c r="L1048" s="20"/>
      <c r="M1048" s="20">
        <v>21</v>
      </c>
      <c r="N1048" s="20">
        <v>20</v>
      </c>
      <c r="O1048" s="20"/>
      <c r="P1048" s="20">
        <v>35</v>
      </c>
      <c r="Q1048" s="20"/>
      <c r="R1048" s="19"/>
      <c r="S1048" s="20">
        <v>24</v>
      </c>
      <c r="T1048" s="20">
        <v>29</v>
      </c>
      <c r="U1048" s="20"/>
      <c r="V1048" s="20">
        <v>43</v>
      </c>
      <c r="W1048" s="20">
        <v>40</v>
      </c>
      <c r="X1048" s="19"/>
    </row>
    <row r="1049" spans="1:24" s="15" customFormat="1" ht="13.8">
      <c r="A1049" s="15" t="s">
        <v>333</v>
      </c>
      <c r="B1049" s="19" t="s">
        <v>334</v>
      </c>
      <c r="C1049" s="19">
        <v>2018</v>
      </c>
      <c r="D1049" s="19" t="s">
        <v>442</v>
      </c>
      <c r="E1049" s="16">
        <v>28</v>
      </c>
      <c r="F1049" s="20">
        <v>138</v>
      </c>
      <c r="G1049" s="21">
        <v>2.89</v>
      </c>
      <c r="H1049" s="20">
        <v>7</v>
      </c>
      <c r="I1049" s="20">
        <v>23</v>
      </c>
      <c r="J1049" s="20">
        <v>33</v>
      </c>
      <c r="K1049" s="20"/>
      <c r="L1049" s="20"/>
      <c r="M1049" s="20">
        <v>21</v>
      </c>
      <c r="N1049" s="20">
        <v>20</v>
      </c>
      <c r="O1049" s="20"/>
      <c r="P1049" s="20">
        <v>35</v>
      </c>
      <c r="Q1049" s="20"/>
      <c r="R1049" s="19"/>
      <c r="S1049" s="20">
        <v>24</v>
      </c>
      <c r="T1049" s="20">
        <v>26</v>
      </c>
      <c r="U1049" s="20"/>
      <c r="V1049" s="20">
        <v>33</v>
      </c>
      <c r="W1049" s="20">
        <v>40</v>
      </c>
      <c r="X1049" s="19"/>
    </row>
    <row r="1050" spans="1:24" s="15" customFormat="1" ht="13.8">
      <c r="A1050" s="15" t="s">
        <v>333</v>
      </c>
      <c r="B1050" s="19" t="s">
        <v>334</v>
      </c>
      <c r="C1050" s="19">
        <v>2019</v>
      </c>
      <c r="D1050" s="19" t="s">
        <v>442</v>
      </c>
      <c r="E1050" s="16">
        <v>26</v>
      </c>
      <c r="F1050" s="20">
        <v>146</v>
      </c>
      <c r="G1050" s="21">
        <v>3.6263019999999999</v>
      </c>
      <c r="H1050" s="20">
        <v>7</v>
      </c>
      <c r="I1050" s="20">
        <v>20.052859999999999</v>
      </c>
      <c r="J1050" s="20">
        <v>31.947140000000001</v>
      </c>
      <c r="K1050" s="20" t="s">
        <v>557</v>
      </c>
      <c r="L1050" s="20" t="s">
        <v>557</v>
      </c>
      <c r="M1050" s="20">
        <v>13</v>
      </c>
      <c r="N1050" s="20">
        <v>20</v>
      </c>
      <c r="O1050" s="20" t="s">
        <v>557</v>
      </c>
      <c r="P1050" s="20">
        <v>35</v>
      </c>
      <c r="Q1050" s="20" t="s">
        <v>557</v>
      </c>
      <c r="R1050" s="19" t="s">
        <v>557</v>
      </c>
      <c r="S1050" s="20">
        <v>24</v>
      </c>
      <c r="T1050" s="20">
        <v>23</v>
      </c>
      <c r="U1050" s="20" t="s">
        <v>557</v>
      </c>
      <c r="V1050" s="20">
        <v>28</v>
      </c>
      <c r="W1050" s="20">
        <v>42</v>
      </c>
      <c r="X1050" s="19"/>
    </row>
    <row r="1051" spans="1:24" s="15" customFormat="1" ht="13.8">
      <c r="A1051" s="15" t="s">
        <v>333</v>
      </c>
      <c r="B1051" s="19" t="s">
        <v>334</v>
      </c>
      <c r="C1051" s="19">
        <v>2020</v>
      </c>
      <c r="D1051" s="19" t="s">
        <v>442</v>
      </c>
      <c r="E1051" s="16">
        <v>25</v>
      </c>
      <c r="F1051" s="20">
        <v>149</v>
      </c>
      <c r="G1051" s="21">
        <v>2.55992</v>
      </c>
      <c r="H1051" s="20">
        <v>7</v>
      </c>
      <c r="I1051" s="20">
        <v>20.801729999999999</v>
      </c>
      <c r="J1051" s="20">
        <v>29.198270000000001</v>
      </c>
      <c r="K1051" s="20" t="s">
        <v>557</v>
      </c>
      <c r="L1051" s="20" t="s">
        <v>557</v>
      </c>
      <c r="M1051" s="20">
        <v>13</v>
      </c>
      <c r="N1051" s="20">
        <v>20</v>
      </c>
      <c r="O1051" s="20" t="s">
        <v>557</v>
      </c>
      <c r="P1051" s="20">
        <v>35</v>
      </c>
      <c r="Q1051" s="20" t="s">
        <v>557</v>
      </c>
      <c r="R1051" s="19" t="s">
        <v>557</v>
      </c>
      <c r="S1051" s="20">
        <v>24</v>
      </c>
      <c r="T1051" s="20">
        <v>18</v>
      </c>
      <c r="U1051" s="20" t="s">
        <v>557</v>
      </c>
      <c r="V1051" s="20">
        <v>28</v>
      </c>
      <c r="W1051" s="20">
        <v>40</v>
      </c>
      <c r="X1051" s="19"/>
    </row>
    <row r="1052" spans="1:24" s="15" customFormat="1" ht="13.8">
      <c r="A1052" s="15" t="s">
        <v>333</v>
      </c>
      <c r="B1052" s="19" t="s">
        <v>334</v>
      </c>
      <c r="C1052" s="19">
        <v>2021</v>
      </c>
      <c r="D1052" s="19" t="s">
        <v>442</v>
      </c>
      <c r="E1052" s="16">
        <v>25</v>
      </c>
      <c r="F1052" s="20">
        <v>150</v>
      </c>
      <c r="G1052" s="21">
        <v>2.2935189999999999</v>
      </c>
      <c r="H1052" s="20">
        <v>7</v>
      </c>
      <c r="I1052" s="20">
        <v>21.227160000000001</v>
      </c>
      <c r="J1052" s="20">
        <v>28.772839999999999</v>
      </c>
      <c r="K1052" s="20"/>
      <c r="L1052" s="20"/>
      <c r="M1052" s="20">
        <v>12.897919999999999</v>
      </c>
      <c r="N1052" s="20">
        <v>19.792760000000001</v>
      </c>
      <c r="O1052" s="20"/>
      <c r="P1052" s="20">
        <v>34.50329</v>
      </c>
      <c r="Q1052" s="20"/>
      <c r="R1052" s="19"/>
      <c r="S1052" s="20">
        <v>23.709849999999999</v>
      </c>
      <c r="T1052" s="20">
        <v>19.572299999999998</v>
      </c>
      <c r="U1052" s="20"/>
      <c r="V1052" s="20">
        <v>28.896270000000001</v>
      </c>
      <c r="W1052" s="20">
        <v>36.47907</v>
      </c>
      <c r="X1052" s="19"/>
    </row>
    <row r="1053" spans="1:24" s="15" customFormat="1" ht="13.8">
      <c r="A1053" s="15" t="s">
        <v>333</v>
      </c>
      <c r="B1053" s="19" t="s">
        <v>334</v>
      </c>
      <c r="C1053" s="19">
        <v>2022</v>
      </c>
      <c r="D1053" s="19" t="s">
        <v>442</v>
      </c>
      <c r="E1053" s="16">
        <v>25</v>
      </c>
      <c r="F1053" s="20">
        <v>147</v>
      </c>
      <c r="G1053" s="21">
        <v>2.3226610000000001</v>
      </c>
      <c r="H1053" s="20">
        <v>7</v>
      </c>
      <c r="I1053" s="20">
        <v>21.190840000000001</v>
      </c>
      <c r="J1053" s="20">
        <v>28.809159999999999</v>
      </c>
      <c r="K1053" s="20" t="s">
        <v>557</v>
      </c>
      <c r="L1053" s="20" t="s">
        <v>557</v>
      </c>
      <c r="M1053" s="20">
        <v>13</v>
      </c>
      <c r="N1053" s="20">
        <v>20</v>
      </c>
      <c r="O1053" s="20" t="s">
        <v>557</v>
      </c>
      <c r="P1053" s="20">
        <v>35</v>
      </c>
      <c r="Q1053" s="20" t="s">
        <v>557</v>
      </c>
      <c r="R1053" s="19" t="s">
        <v>557</v>
      </c>
      <c r="S1053" s="20">
        <v>24</v>
      </c>
      <c r="T1053" s="20">
        <v>19</v>
      </c>
      <c r="U1053" s="20" t="s">
        <v>557</v>
      </c>
      <c r="V1053" s="20">
        <v>31</v>
      </c>
      <c r="W1053" s="20">
        <v>36</v>
      </c>
      <c r="X1053" s="19"/>
    </row>
    <row r="1054" spans="1:24" s="15" customFormat="1" ht="13.8">
      <c r="A1054" s="15" t="s">
        <v>333</v>
      </c>
      <c r="B1054" s="19" t="s">
        <v>334</v>
      </c>
      <c r="C1054" s="19">
        <v>2023</v>
      </c>
      <c r="D1054" s="19" t="s">
        <v>442</v>
      </c>
      <c r="E1054" s="16">
        <v>24</v>
      </c>
      <c r="F1054" s="20">
        <v>149</v>
      </c>
      <c r="G1054" s="21">
        <v>2.6267140000000002</v>
      </c>
      <c r="H1054" s="20">
        <v>6</v>
      </c>
      <c r="I1054" s="20">
        <v>19.69219</v>
      </c>
      <c r="J1054" s="20">
        <v>28.30781</v>
      </c>
      <c r="K1054" s="20"/>
      <c r="L1054" s="20"/>
      <c r="M1054" s="20">
        <v>12.897919999999999</v>
      </c>
      <c r="N1054" s="20">
        <v>19.792760000000001</v>
      </c>
      <c r="O1054" s="20"/>
      <c r="P1054" s="20">
        <v>34.50329</v>
      </c>
      <c r="Q1054" s="20"/>
      <c r="R1054" s="19"/>
      <c r="S1054" s="20">
        <v>21.61974</v>
      </c>
      <c r="T1054" s="20">
        <v>22.465920000000001</v>
      </c>
      <c r="U1054" s="20"/>
      <c r="V1054" s="20"/>
      <c r="W1054" s="20">
        <v>33.784239999999997</v>
      </c>
      <c r="X1054" s="19"/>
    </row>
    <row r="1055" spans="1:24" s="15" customFormat="1" ht="13.8">
      <c r="A1055" s="15" t="s">
        <v>333</v>
      </c>
      <c r="B1055" s="19" t="s">
        <v>334</v>
      </c>
      <c r="C1055" s="19">
        <v>2024</v>
      </c>
      <c r="D1055" s="19" t="s">
        <v>442</v>
      </c>
      <c r="E1055" s="16">
        <v>23</v>
      </c>
      <c r="F1055" s="20">
        <v>151</v>
      </c>
      <c r="G1055" s="21">
        <v>2.2196549999999999</v>
      </c>
      <c r="H1055" s="20">
        <v>7</v>
      </c>
      <c r="I1055" s="20">
        <v>19.359770000000001</v>
      </c>
      <c r="J1055" s="20">
        <v>26.640229999999999</v>
      </c>
      <c r="K1055" s="20"/>
      <c r="L1055" s="20"/>
      <c r="M1055" s="20">
        <v>12.745279999999999</v>
      </c>
      <c r="N1055" s="20">
        <v>18.412189999999999</v>
      </c>
      <c r="O1055" s="20"/>
      <c r="P1055" s="20">
        <v>32.267980000000001</v>
      </c>
      <c r="Q1055" s="20"/>
      <c r="R1055" s="19"/>
      <c r="S1055" s="20">
        <v>14.63227</v>
      </c>
      <c r="T1055" s="20">
        <v>20.359580000000001</v>
      </c>
      <c r="U1055" s="20"/>
      <c r="V1055" s="20">
        <v>25.03228</v>
      </c>
      <c r="W1055" s="20">
        <v>34.062170000000002</v>
      </c>
      <c r="X1055" s="19"/>
    </row>
    <row r="1056" spans="1:24" s="15" customFormat="1">
      <c r="A1056" s="68" t="s">
        <v>333</v>
      </c>
      <c r="B1056" s="70" t="s">
        <v>334</v>
      </c>
      <c r="C1056" s="70">
        <v>2025</v>
      </c>
      <c r="D1056" s="73" t="str">
        <f>VLOOKUP(B1056,'CPI Timeseries 2012 - 2025'!B:C,2,0)</f>
        <v>MENA</v>
      </c>
      <c r="E1056" s="16">
        <v>23</v>
      </c>
      <c r="F1056" s="70">
        <v>153</v>
      </c>
      <c r="G1056" s="74">
        <v>2.0241750000000001</v>
      </c>
      <c r="H1056" s="70">
        <v>7</v>
      </c>
      <c r="I1056" s="75">
        <v>19.680350000000001</v>
      </c>
      <c r="J1056" s="75">
        <v>26.319649999999999</v>
      </c>
      <c r="K1056" s="75"/>
      <c r="L1056" s="75"/>
      <c r="M1056" s="75">
        <v>12.748570000000001</v>
      </c>
      <c r="N1056" s="75">
        <v>18.379660000000001</v>
      </c>
      <c r="O1056" s="75"/>
      <c r="P1056" s="75">
        <v>32.214660000000002</v>
      </c>
      <c r="Q1056" s="75"/>
      <c r="R1056" s="75"/>
      <c r="S1056" s="75">
        <v>21.502859999999998</v>
      </c>
      <c r="T1056" s="75">
        <v>21.731210000000001</v>
      </c>
      <c r="U1056" s="75"/>
      <c r="V1056" s="75">
        <v>20.349599999999999</v>
      </c>
      <c r="W1056" s="75">
        <v>34.042960000000001</v>
      </c>
      <c r="X1056" s="2"/>
    </row>
    <row r="1057" spans="1:24" s="15" customFormat="1" ht="13.8">
      <c r="A1057" s="15" t="s">
        <v>297</v>
      </c>
      <c r="B1057" s="19" t="s">
        <v>298</v>
      </c>
      <c r="C1057" s="19">
        <v>2012</v>
      </c>
      <c r="D1057" s="19" t="s">
        <v>442</v>
      </c>
      <c r="E1057" s="16">
        <v>18</v>
      </c>
      <c r="F1057" s="20">
        <v>169</v>
      </c>
      <c r="G1057" s="21">
        <v>2.2999999999999998</v>
      </c>
      <c r="H1057" s="20">
        <v>4</v>
      </c>
      <c r="I1057" s="20">
        <v>14</v>
      </c>
      <c r="J1057" s="20">
        <v>22</v>
      </c>
      <c r="K1057" s="20"/>
      <c r="L1057" s="20"/>
      <c r="M1057" s="20">
        <v>19</v>
      </c>
      <c r="N1057" s="20">
        <v>21</v>
      </c>
      <c r="O1057" s="20"/>
      <c r="P1057" s="20">
        <v>11</v>
      </c>
      <c r="Q1057" s="20"/>
      <c r="R1057" s="19"/>
      <c r="S1057" s="20">
        <v>21</v>
      </c>
      <c r="T1057" s="20"/>
      <c r="U1057" s="20"/>
      <c r="V1057" s="20"/>
      <c r="W1057" s="20"/>
      <c r="X1057" s="19"/>
    </row>
    <row r="1058" spans="1:24" s="15" customFormat="1" ht="13.8">
      <c r="A1058" s="15" t="s">
        <v>297</v>
      </c>
      <c r="B1058" s="19" t="s">
        <v>298</v>
      </c>
      <c r="C1058" s="19">
        <v>2013</v>
      </c>
      <c r="D1058" s="19" t="s">
        <v>442</v>
      </c>
      <c r="E1058" s="16">
        <v>16</v>
      </c>
      <c r="F1058" s="20">
        <v>171</v>
      </c>
      <c r="G1058" s="21">
        <v>2.4</v>
      </c>
      <c r="H1058" s="20">
        <v>4</v>
      </c>
      <c r="I1058" s="20">
        <v>12</v>
      </c>
      <c r="J1058" s="20">
        <v>20</v>
      </c>
      <c r="K1058" s="20"/>
      <c r="L1058" s="20"/>
      <c r="M1058" s="20">
        <v>19</v>
      </c>
      <c r="N1058" s="20">
        <v>21</v>
      </c>
      <c r="O1058" s="20"/>
      <c r="P1058" s="20">
        <v>11</v>
      </c>
      <c r="Q1058" s="20"/>
      <c r="R1058" s="19"/>
      <c r="S1058" s="20">
        <v>12</v>
      </c>
      <c r="T1058" s="20"/>
      <c r="U1058" s="20"/>
      <c r="V1058" s="20"/>
      <c r="W1058" s="20"/>
      <c r="X1058" s="19"/>
    </row>
    <row r="1059" spans="1:24" s="15" customFormat="1" ht="13.8">
      <c r="A1059" s="15" t="s">
        <v>297</v>
      </c>
      <c r="B1059" s="19" t="s">
        <v>298</v>
      </c>
      <c r="C1059" s="19">
        <v>2014</v>
      </c>
      <c r="D1059" s="19" t="s">
        <v>442</v>
      </c>
      <c r="E1059" s="16">
        <v>16</v>
      </c>
      <c r="F1059" s="20">
        <v>170</v>
      </c>
      <c r="G1059" s="21">
        <v>2.369999885559082</v>
      </c>
      <c r="H1059" s="20">
        <v>4</v>
      </c>
      <c r="I1059" s="20">
        <v>12</v>
      </c>
      <c r="J1059" s="20">
        <v>20</v>
      </c>
      <c r="K1059" s="20"/>
      <c r="L1059" s="20"/>
      <c r="M1059" s="20">
        <v>19</v>
      </c>
      <c r="N1059" s="20">
        <v>21</v>
      </c>
      <c r="O1059" s="20"/>
      <c r="P1059" s="20">
        <v>11</v>
      </c>
      <c r="Q1059" s="20"/>
      <c r="R1059" s="19"/>
      <c r="S1059" s="20">
        <v>12</v>
      </c>
      <c r="T1059" s="20"/>
      <c r="U1059" s="20"/>
      <c r="V1059" s="20"/>
      <c r="W1059" s="20"/>
      <c r="X1059" s="19"/>
    </row>
    <row r="1060" spans="1:24" s="15" customFormat="1" ht="13.8">
      <c r="A1060" s="15" t="s">
        <v>297</v>
      </c>
      <c r="B1060" s="19" t="s">
        <v>298</v>
      </c>
      <c r="C1060" s="19">
        <v>2015</v>
      </c>
      <c r="D1060" s="19" t="s">
        <v>442</v>
      </c>
      <c r="E1060" s="16">
        <v>16</v>
      </c>
      <c r="F1060" s="20">
        <v>161</v>
      </c>
      <c r="G1060" s="21">
        <v>2.5</v>
      </c>
      <c r="H1060" s="20">
        <v>4</v>
      </c>
      <c r="I1060" s="20">
        <v>12</v>
      </c>
      <c r="J1060" s="20">
        <v>20</v>
      </c>
      <c r="K1060" s="20"/>
      <c r="L1060" s="20"/>
      <c r="M1060" s="20">
        <v>19</v>
      </c>
      <c r="N1060" s="20">
        <v>21</v>
      </c>
      <c r="O1060" s="20"/>
      <c r="P1060" s="20">
        <v>11</v>
      </c>
      <c r="Q1060" s="20"/>
      <c r="R1060" s="19"/>
      <c r="S1060" s="20">
        <v>12</v>
      </c>
      <c r="T1060" s="20"/>
      <c r="U1060" s="20"/>
      <c r="V1060" s="20"/>
      <c r="W1060" s="20"/>
      <c r="X1060" s="19"/>
    </row>
    <row r="1061" spans="1:24" s="15" customFormat="1" ht="13.8">
      <c r="A1061" s="15" t="s">
        <v>297</v>
      </c>
      <c r="B1061" s="19" t="s">
        <v>298</v>
      </c>
      <c r="C1061" s="19">
        <v>2016</v>
      </c>
      <c r="D1061" s="19" t="s">
        <v>442</v>
      </c>
      <c r="E1061" s="16">
        <v>17</v>
      </c>
      <c r="F1061" s="20">
        <v>166</v>
      </c>
      <c r="G1061" s="21">
        <v>1.87</v>
      </c>
      <c r="H1061" s="20">
        <v>5</v>
      </c>
      <c r="I1061" s="20">
        <v>14</v>
      </c>
      <c r="J1061" s="20">
        <v>20</v>
      </c>
      <c r="K1061" s="20" t="s">
        <v>557</v>
      </c>
      <c r="L1061" s="20" t="s">
        <v>557</v>
      </c>
      <c r="M1061" s="20">
        <v>20</v>
      </c>
      <c r="N1061" s="20">
        <v>19</v>
      </c>
      <c r="O1061" s="20" t="s">
        <v>557</v>
      </c>
      <c r="P1061" s="20">
        <v>10</v>
      </c>
      <c r="Q1061" s="20" t="s">
        <v>557</v>
      </c>
      <c r="R1061" s="19" t="s">
        <v>557</v>
      </c>
      <c r="S1061" s="20">
        <v>15</v>
      </c>
      <c r="T1061" s="20">
        <v>19</v>
      </c>
      <c r="U1061" s="20" t="s">
        <v>557</v>
      </c>
      <c r="V1061" s="20" t="s">
        <v>557</v>
      </c>
      <c r="W1061" s="20" t="s">
        <v>557</v>
      </c>
      <c r="X1061" s="19"/>
    </row>
    <row r="1062" spans="1:24" s="15" customFormat="1" ht="13.8">
      <c r="A1062" s="15" t="s">
        <v>297</v>
      </c>
      <c r="B1062" s="19" t="s">
        <v>298</v>
      </c>
      <c r="C1062" s="19">
        <v>2017</v>
      </c>
      <c r="D1062" s="19" t="s">
        <v>442</v>
      </c>
      <c r="E1062" s="16">
        <v>18</v>
      </c>
      <c r="F1062" s="20">
        <v>169</v>
      </c>
      <c r="G1062" s="21">
        <v>2.4700000000000002</v>
      </c>
      <c r="H1062" s="20">
        <v>5</v>
      </c>
      <c r="I1062" s="20">
        <v>14</v>
      </c>
      <c r="J1062" s="20">
        <v>22</v>
      </c>
      <c r="K1062" s="20"/>
      <c r="L1062" s="20"/>
      <c r="M1062" s="20">
        <v>25</v>
      </c>
      <c r="N1062" s="20">
        <v>20</v>
      </c>
      <c r="O1062" s="20"/>
      <c r="P1062" s="20">
        <v>10</v>
      </c>
      <c r="Q1062" s="20"/>
      <c r="R1062" s="19"/>
      <c r="S1062" s="20">
        <v>15</v>
      </c>
      <c r="T1062" s="20">
        <v>20</v>
      </c>
      <c r="U1062" s="20"/>
      <c r="V1062" s="20"/>
      <c r="W1062" s="20"/>
      <c r="X1062" s="19"/>
    </row>
    <row r="1063" spans="1:24" s="15" customFormat="1" ht="13.8">
      <c r="A1063" s="15" t="s">
        <v>297</v>
      </c>
      <c r="B1063" s="19" t="s">
        <v>298</v>
      </c>
      <c r="C1063" s="19">
        <v>2018</v>
      </c>
      <c r="D1063" s="19" t="s">
        <v>442</v>
      </c>
      <c r="E1063" s="16">
        <v>18</v>
      </c>
      <c r="F1063" s="20">
        <v>168</v>
      </c>
      <c r="G1063" s="21">
        <v>2.63</v>
      </c>
      <c r="H1063" s="20">
        <v>5</v>
      </c>
      <c r="I1063" s="20">
        <v>14</v>
      </c>
      <c r="J1063" s="20">
        <v>22</v>
      </c>
      <c r="K1063" s="20"/>
      <c r="L1063" s="20"/>
      <c r="M1063" s="20">
        <v>25</v>
      </c>
      <c r="N1063" s="20">
        <v>20</v>
      </c>
      <c r="O1063" s="20"/>
      <c r="P1063" s="20">
        <v>10</v>
      </c>
      <c r="Q1063" s="20"/>
      <c r="R1063" s="19"/>
      <c r="S1063" s="20">
        <v>15</v>
      </c>
      <c r="T1063" s="20">
        <v>22</v>
      </c>
      <c r="U1063" s="20"/>
      <c r="V1063" s="20"/>
      <c r="W1063" s="20"/>
      <c r="X1063" s="19"/>
    </row>
    <row r="1064" spans="1:24" s="15" customFormat="1" ht="13.8">
      <c r="A1064" s="15" t="s">
        <v>297</v>
      </c>
      <c r="B1064" s="19" t="s">
        <v>298</v>
      </c>
      <c r="C1064" s="19">
        <v>2019</v>
      </c>
      <c r="D1064" s="19" t="s">
        <v>442</v>
      </c>
      <c r="E1064" s="16">
        <v>20</v>
      </c>
      <c r="F1064" s="20">
        <v>162</v>
      </c>
      <c r="G1064" s="21">
        <v>2.9800119999999999</v>
      </c>
      <c r="H1064" s="20">
        <v>5</v>
      </c>
      <c r="I1064" s="20">
        <v>15.112780000000001</v>
      </c>
      <c r="J1064" s="20">
        <v>24.887219999999999</v>
      </c>
      <c r="K1064" s="20" t="s">
        <v>557</v>
      </c>
      <c r="L1064" s="20" t="s">
        <v>557</v>
      </c>
      <c r="M1064" s="20">
        <v>29</v>
      </c>
      <c r="N1064" s="20">
        <v>20</v>
      </c>
      <c r="O1064" s="20" t="s">
        <v>557</v>
      </c>
      <c r="P1064" s="20">
        <v>10</v>
      </c>
      <c r="Q1064" s="20" t="s">
        <v>557</v>
      </c>
      <c r="R1064" s="19" t="s">
        <v>557</v>
      </c>
      <c r="S1064" s="20">
        <v>19</v>
      </c>
      <c r="T1064" s="20">
        <v>22</v>
      </c>
      <c r="U1064" s="20" t="s">
        <v>557</v>
      </c>
      <c r="V1064" s="20" t="s">
        <v>557</v>
      </c>
      <c r="W1064" s="20" t="s">
        <v>557</v>
      </c>
      <c r="X1064" s="19"/>
    </row>
    <row r="1065" spans="1:24" s="15" customFormat="1" ht="13.8">
      <c r="A1065" s="15" t="s">
        <v>297</v>
      </c>
      <c r="B1065" s="19" t="s">
        <v>298</v>
      </c>
      <c r="C1065" s="19">
        <v>2020</v>
      </c>
      <c r="D1065" s="19" t="s">
        <v>442</v>
      </c>
      <c r="E1065" s="16">
        <v>21</v>
      </c>
      <c r="F1065" s="20">
        <v>160</v>
      </c>
      <c r="G1065" s="21">
        <v>2.5227580000000001</v>
      </c>
      <c r="H1065" s="20">
        <v>5</v>
      </c>
      <c r="I1065" s="20">
        <v>16.862680000000001</v>
      </c>
      <c r="J1065" s="20">
        <v>25.137319999999999</v>
      </c>
      <c r="K1065" s="20" t="s">
        <v>557</v>
      </c>
      <c r="L1065" s="20" t="s">
        <v>557</v>
      </c>
      <c r="M1065" s="20">
        <v>29</v>
      </c>
      <c r="N1065" s="20">
        <v>20</v>
      </c>
      <c r="O1065" s="20" t="s">
        <v>557</v>
      </c>
      <c r="P1065" s="20">
        <v>10</v>
      </c>
      <c r="Q1065" s="20" t="s">
        <v>557</v>
      </c>
      <c r="R1065" s="19" t="s">
        <v>557</v>
      </c>
      <c r="S1065" s="20">
        <v>24</v>
      </c>
      <c r="T1065" s="20">
        <v>21</v>
      </c>
      <c r="U1065" s="20" t="s">
        <v>557</v>
      </c>
      <c r="V1065" s="20" t="s">
        <v>557</v>
      </c>
      <c r="W1065" s="20" t="s">
        <v>557</v>
      </c>
      <c r="X1065" s="19"/>
    </row>
    <row r="1066" spans="1:24" s="15" customFormat="1" ht="13.8">
      <c r="A1066" s="15" t="s">
        <v>297</v>
      </c>
      <c r="B1066" s="19" t="s">
        <v>298</v>
      </c>
      <c r="C1066" s="19">
        <v>2021</v>
      </c>
      <c r="D1066" s="19" t="s">
        <v>442</v>
      </c>
      <c r="E1066" s="16">
        <v>23</v>
      </c>
      <c r="F1066" s="20">
        <v>157</v>
      </c>
      <c r="G1066" s="21">
        <v>4.0189729999999999</v>
      </c>
      <c r="H1066" s="20">
        <v>5</v>
      </c>
      <c r="I1066" s="20">
        <v>16.38879</v>
      </c>
      <c r="J1066" s="20">
        <v>29.61121</v>
      </c>
      <c r="K1066" s="20"/>
      <c r="L1066" s="20"/>
      <c r="M1066" s="20">
        <v>36.83502</v>
      </c>
      <c r="N1066" s="20">
        <v>19.792760000000001</v>
      </c>
      <c r="O1066" s="20"/>
      <c r="P1066" s="20">
        <v>10.21805</v>
      </c>
      <c r="Q1066" s="20"/>
      <c r="R1066" s="19"/>
      <c r="S1066" s="20">
        <v>32.418640000000003</v>
      </c>
      <c r="T1066" s="20">
        <v>17.402080000000002</v>
      </c>
      <c r="U1066" s="20"/>
      <c r="V1066" s="20"/>
      <c r="W1066" s="20"/>
      <c r="X1066" s="19"/>
    </row>
    <row r="1067" spans="1:24" s="15" customFormat="1" ht="13.8">
      <c r="A1067" s="15" t="s">
        <v>297</v>
      </c>
      <c r="B1067" s="19" t="s">
        <v>298</v>
      </c>
      <c r="C1067" s="19">
        <v>2022</v>
      </c>
      <c r="D1067" s="19" t="s">
        <v>442</v>
      </c>
      <c r="E1067" s="16">
        <v>23</v>
      </c>
      <c r="F1067" s="20">
        <v>157</v>
      </c>
      <c r="G1067" s="21">
        <v>3.9849779999999999</v>
      </c>
      <c r="H1067" s="20">
        <v>5</v>
      </c>
      <c r="I1067" s="20">
        <v>16.464639999999999</v>
      </c>
      <c r="J1067" s="20">
        <v>29.535360000000001</v>
      </c>
      <c r="K1067" s="20" t="s">
        <v>557</v>
      </c>
      <c r="L1067" s="20" t="s">
        <v>557</v>
      </c>
      <c r="M1067" s="20">
        <v>37</v>
      </c>
      <c r="N1067" s="20">
        <v>20</v>
      </c>
      <c r="O1067" s="20" t="s">
        <v>557</v>
      </c>
      <c r="P1067" s="20">
        <v>10</v>
      </c>
      <c r="Q1067" s="20" t="s">
        <v>557</v>
      </c>
      <c r="R1067" s="19" t="s">
        <v>557</v>
      </c>
      <c r="S1067" s="20">
        <v>32</v>
      </c>
      <c r="T1067" s="20">
        <v>18</v>
      </c>
      <c r="U1067" s="20" t="s">
        <v>557</v>
      </c>
      <c r="V1067" s="20" t="s">
        <v>557</v>
      </c>
      <c r="W1067" s="20" t="s">
        <v>557</v>
      </c>
      <c r="X1067" s="19"/>
    </row>
    <row r="1068" spans="1:24" s="15" customFormat="1" ht="13.8">
      <c r="A1068" s="15" t="s">
        <v>297</v>
      </c>
      <c r="B1068" s="19" t="s">
        <v>298</v>
      </c>
      <c r="C1068" s="19">
        <v>2023</v>
      </c>
      <c r="D1068" s="19" t="s">
        <v>442</v>
      </c>
      <c r="E1068" s="16">
        <v>23</v>
      </c>
      <c r="F1068" s="20">
        <v>154</v>
      </c>
      <c r="G1068" s="21">
        <v>4.1395499999999998</v>
      </c>
      <c r="H1068" s="20">
        <v>5</v>
      </c>
      <c r="I1068" s="20">
        <v>16.21114</v>
      </c>
      <c r="J1068" s="20">
        <v>29.78886</v>
      </c>
      <c r="K1068" s="20"/>
      <c r="L1068" s="20"/>
      <c r="M1068" s="20">
        <v>36.83502</v>
      </c>
      <c r="N1068" s="20">
        <v>19.792760000000001</v>
      </c>
      <c r="O1068" s="20"/>
      <c r="P1068" s="20">
        <v>10.21805</v>
      </c>
      <c r="Q1068" s="20"/>
      <c r="R1068" s="19"/>
      <c r="S1068" s="20">
        <v>32.418640000000003</v>
      </c>
      <c r="T1068" s="20">
        <v>15.231870000000001</v>
      </c>
      <c r="U1068" s="20"/>
      <c r="V1068" s="20"/>
      <c r="W1068" s="20"/>
      <c r="X1068" s="19"/>
    </row>
    <row r="1069" spans="1:24" s="15" customFormat="1" ht="13.8">
      <c r="A1069" s="15" t="s">
        <v>297</v>
      </c>
      <c r="B1069" s="19" t="s">
        <v>298</v>
      </c>
      <c r="C1069" s="19">
        <v>2024</v>
      </c>
      <c r="D1069" s="19" t="s">
        <v>442</v>
      </c>
      <c r="E1069" s="16">
        <v>26</v>
      </c>
      <c r="F1069" s="20">
        <v>140</v>
      </c>
      <c r="G1069" s="21">
        <v>4.441586</v>
      </c>
      <c r="H1069" s="20">
        <v>6</v>
      </c>
      <c r="I1069" s="20">
        <v>18.715800000000002</v>
      </c>
      <c r="J1069" s="20">
        <v>33.284199999999998</v>
      </c>
      <c r="K1069" s="20"/>
      <c r="L1069" s="20"/>
      <c r="M1069" s="20">
        <v>38.533639999999998</v>
      </c>
      <c r="N1069" s="20">
        <v>18.412189999999999</v>
      </c>
      <c r="O1069" s="20"/>
      <c r="P1069" s="20">
        <v>5.8833080000000004</v>
      </c>
      <c r="Q1069" s="20"/>
      <c r="R1069" s="19"/>
      <c r="S1069" s="20">
        <v>32.781230000000001</v>
      </c>
      <c r="T1069" s="20">
        <v>19.675139999999999</v>
      </c>
      <c r="U1069" s="20"/>
      <c r="V1069" s="20">
        <v>43.625030000000002</v>
      </c>
      <c r="W1069" s="20"/>
      <c r="X1069" s="19"/>
    </row>
    <row r="1070" spans="1:24" s="15" customFormat="1">
      <c r="A1070" s="68" t="s">
        <v>297</v>
      </c>
      <c r="B1070" s="70" t="s">
        <v>298</v>
      </c>
      <c r="C1070" s="70">
        <v>2025</v>
      </c>
      <c r="D1070" s="73" t="str">
        <f>VLOOKUP(B1070,'CPI Timeseries 2012 - 2025'!B:C,2,0)</f>
        <v>MENA</v>
      </c>
      <c r="E1070" s="16">
        <v>28</v>
      </c>
      <c r="F1070" s="70">
        <v>136</v>
      </c>
      <c r="G1070" s="74">
        <v>5.207376</v>
      </c>
      <c r="H1070" s="70">
        <v>6</v>
      </c>
      <c r="I1070" s="75">
        <v>19.459900000000001</v>
      </c>
      <c r="J1070" s="75">
        <v>36.540100000000002</v>
      </c>
      <c r="K1070" s="75"/>
      <c r="L1070" s="75"/>
      <c r="M1070" s="75">
        <v>47.137070000000001</v>
      </c>
      <c r="N1070" s="75">
        <v>18.379660000000001</v>
      </c>
      <c r="O1070" s="75"/>
      <c r="P1070" s="75">
        <v>5.8066740000000001</v>
      </c>
      <c r="Q1070" s="75"/>
      <c r="R1070" s="75"/>
      <c r="S1070" s="75">
        <v>32.758890000000001</v>
      </c>
      <c r="T1070" s="75">
        <v>17.623699999999999</v>
      </c>
      <c r="U1070" s="75"/>
      <c r="V1070" s="75">
        <v>45.691800000000001</v>
      </c>
      <c r="W1070" s="75"/>
      <c r="X1070" s="2"/>
    </row>
    <row r="1071" spans="1:24" s="15" customFormat="1" ht="13.8">
      <c r="A1071" s="15" t="s">
        <v>52</v>
      </c>
      <c r="B1071" s="19" t="s">
        <v>53</v>
      </c>
      <c r="C1071" s="19">
        <v>2012</v>
      </c>
      <c r="D1071" s="19" t="s">
        <v>444</v>
      </c>
      <c r="E1071" s="16">
        <v>69</v>
      </c>
      <c r="F1071" s="20">
        <v>25</v>
      </c>
      <c r="G1071" s="21">
        <v>3.5</v>
      </c>
      <c r="H1071" s="20">
        <v>6</v>
      </c>
      <c r="I1071" s="20">
        <v>64</v>
      </c>
      <c r="J1071" s="20">
        <v>75</v>
      </c>
      <c r="K1071" s="20"/>
      <c r="L1071" s="20">
        <v>65</v>
      </c>
      <c r="M1071" s="20"/>
      <c r="N1071" s="20">
        <v>54</v>
      </c>
      <c r="O1071" s="20"/>
      <c r="P1071" s="20">
        <v>73</v>
      </c>
      <c r="Q1071" s="20">
        <v>76</v>
      </c>
      <c r="R1071" s="19"/>
      <c r="S1071" s="20">
        <v>69</v>
      </c>
      <c r="T1071" s="20"/>
      <c r="U1071" s="20"/>
      <c r="V1071" s="20">
        <v>78</v>
      </c>
      <c r="W1071" s="20"/>
      <c r="X1071" s="19"/>
    </row>
    <row r="1072" spans="1:24" s="15" customFormat="1" ht="13.8">
      <c r="A1072" s="15" t="s">
        <v>52</v>
      </c>
      <c r="B1072" s="19" t="s">
        <v>53</v>
      </c>
      <c r="C1072" s="19">
        <v>2013</v>
      </c>
      <c r="D1072" s="19" t="s">
        <v>444</v>
      </c>
      <c r="E1072" s="16">
        <v>72</v>
      </c>
      <c r="F1072" s="20">
        <v>21</v>
      </c>
      <c r="G1072" s="21">
        <v>4.2</v>
      </c>
      <c r="H1072" s="20">
        <v>6</v>
      </c>
      <c r="I1072" s="20">
        <v>65</v>
      </c>
      <c r="J1072" s="20">
        <v>79</v>
      </c>
      <c r="K1072" s="20"/>
      <c r="L1072" s="20">
        <v>73</v>
      </c>
      <c r="M1072" s="20"/>
      <c r="N1072" s="20">
        <v>54</v>
      </c>
      <c r="O1072" s="20"/>
      <c r="P1072" s="20">
        <v>73</v>
      </c>
      <c r="Q1072" s="20">
        <v>83</v>
      </c>
      <c r="R1072" s="19"/>
      <c r="S1072" s="20">
        <v>69</v>
      </c>
      <c r="T1072" s="20"/>
      <c r="U1072" s="20"/>
      <c r="V1072" s="20">
        <v>82</v>
      </c>
      <c r="W1072" s="20"/>
      <c r="X1072" s="19"/>
    </row>
    <row r="1073" spans="1:24" s="15" customFormat="1" ht="13.8">
      <c r="A1073" s="15" t="s">
        <v>52</v>
      </c>
      <c r="B1073" s="19" t="s">
        <v>53</v>
      </c>
      <c r="C1073" s="19">
        <v>2014</v>
      </c>
      <c r="D1073" s="19" t="s">
        <v>444</v>
      </c>
      <c r="E1073" s="16">
        <v>74</v>
      </c>
      <c r="F1073" s="20">
        <v>17</v>
      </c>
      <c r="G1073" s="21">
        <v>4.75</v>
      </c>
      <c r="H1073" s="20">
        <v>6</v>
      </c>
      <c r="I1073" s="20">
        <v>66</v>
      </c>
      <c r="J1073" s="20">
        <v>82</v>
      </c>
      <c r="K1073" s="20"/>
      <c r="L1073" s="20">
        <v>73</v>
      </c>
      <c r="M1073" s="20"/>
      <c r="N1073" s="20">
        <v>54</v>
      </c>
      <c r="O1073" s="20"/>
      <c r="P1073" s="20">
        <v>73</v>
      </c>
      <c r="Q1073" s="20">
        <v>85</v>
      </c>
      <c r="R1073" s="19"/>
      <c r="S1073" s="20">
        <v>69</v>
      </c>
      <c r="T1073" s="20"/>
      <c r="U1073" s="20"/>
      <c r="V1073" s="20">
        <v>87</v>
      </c>
      <c r="W1073" s="20"/>
      <c r="X1073" s="19"/>
    </row>
    <row r="1074" spans="1:24" s="15" customFormat="1" ht="13.8">
      <c r="A1074" s="15" t="s">
        <v>52</v>
      </c>
      <c r="B1074" s="19" t="s">
        <v>53</v>
      </c>
      <c r="C1074" s="19">
        <v>2015</v>
      </c>
      <c r="D1074" s="19" t="s">
        <v>444</v>
      </c>
      <c r="E1074" s="16">
        <v>75</v>
      </c>
      <c r="F1074" s="20">
        <v>18</v>
      </c>
      <c r="G1074" s="21">
        <v>4.9200000762939453</v>
      </c>
      <c r="H1074" s="20">
        <v>6</v>
      </c>
      <c r="I1074" s="20">
        <v>67</v>
      </c>
      <c r="J1074" s="20">
        <v>83</v>
      </c>
      <c r="K1074" s="20"/>
      <c r="L1074" s="20">
        <v>73</v>
      </c>
      <c r="M1074" s="20"/>
      <c r="N1074" s="20">
        <v>54</v>
      </c>
      <c r="O1074" s="20"/>
      <c r="P1074" s="20">
        <v>73</v>
      </c>
      <c r="Q1074" s="20">
        <v>83</v>
      </c>
      <c r="R1074" s="19"/>
      <c r="S1074" s="20">
        <v>79</v>
      </c>
      <c r="T1074" s="20"/>
      <c r="U1074" s="20"/>
      <c r="V1074" s="20">
        <v>89</v>
      </c>
      <c r="W1074" s="20"/>
      <c r="X1074" s="19"/>
    </row>
    <row r="1075" spans="1:24" s="15" customFormat="1" ht="13.8">
      <c r="A1075" s="15" t="s">
        <v>52</v>
      </c>
      <c r="B1075" s="19" t="s">
        <v>53</v>
      </c>
      <c r="C1075" s="19">
        <v>2016</v>
      </c>
      <c r="D1075" s="19" t="s">
        <v>444</v>
      </c>
      <c r="E1075" s="16">
        <v>73</v>
      </c>
      <c r="F1075" s="20">
        <v>19</v>
      </c>
      <c r="G1075" s="21">
        <v>4.3099999999999996</v>
      </c>
      <c r="H1075" s="20">
        <v>6</v>
      </c>
      <c r="I1075" s="20">
        <v>66</v>
      </c>
      <c r="J1075" s="20">
        <v>80</v>
      </c>
      <c r="K1075" s="20" t="s">
        <v>557</v>
      </c>
      <c r="L1075" s="20">
        <v>71</v>
      </c>
      <c r="M1075" s="20" t="s">
        <v>557</v>
      </c>
      <c r="N1075" s="20">
        <v>54</v>
      </c>
      <c r="O1075" s="20" t="s">
        <v>557</v>
      </c>
      <c r="P1075" s="20">
        <v>71</v>
      </c>
      <c r="Q1075" s="20">
        <v>83</v>
      </c>
      <c r="R1075" s="19" t="s">
        <v>557</v>
      </c>
      <c r="S1075" s="20">
        <v>76</v>
      </c>
      <c r="T1075" s="20" t="s">
        <v>557</v>
      </c>
      <c r="U1075" s="20" t="s">
        <v>557</v>
      </c>
      <c r="V1075" s="20">
        <v>83</v>
      </c>
      <c r="W1075" s="20" t="s">
        <v>557</v>
      </c>
      <c r="X1075" s="19"/>
    </row>
    <row r="1076" spans="1:24" s="15" customFormat="1" ht="13.8">
      <c r="A1076" s="15" t="s">
        <v>52</v>
      </c>
      <c r="B1076" s="19" t="s">
        <v>53</v>
      </c>
      <c r="C1076" s="19">
        <v>2017</v>
      </c>
      <c r="D1076" s="19" t="s">
        <v>444</v>
      </c>
      <c r="E1076" s="16">
        <v>74</v>
      </c>
      <c r="F1076" s="20">
        <v>19</v>
      </c>
      <c r="G1076" s="21">
        <v>3.68</v>
      </c>
      <c r="H1076" s="20">
        <v>7</v>
      </c>
      <c r="I1076" s="20">
        <v>68</v>
      </c>
      <c r="J1076" s="20">
        <v>80</v>
      </c>
      <c r="K1076" s="20"/>
      <c r="L1076" s="20">
        <v>79</v>
      </c>
      <c r="M1076" s="20"/>
      <c r="N1076" s="20">
        <v>55</v>
      </c>
      <c r="O1076" s="20"/>
      <c r="P1076" s="20">
        <v>71</v>
      </c>
      <c r="Q1076" s="20">
        <v>85</v>
      </c>
      <c r="R1076" s="19"/>
      <c r="S1076" s="20">
        <v>76</v>
      </c>
      <c r="T1076" s="20">
        <v>72</v>
      </c>
      <c r="U1076" s="20"/>
      <c r="V1076" s="20">
        <v>79</v>
      </c>
      <c r="W1076" s="20"/>
      <c r="X1076" s="19"/>
    </row>
    <row r="1077" spans="1:24" s="15" customFormat="1" ht="13.8">
      <c r="A1077" s="15" t="s">
        <v>52</v>
      </c>
      <c r="B1077" s="19" t="s">
        <v>53</v>
      </c>
      <c r="C1077" s="19">
        <v>2018</v>
      </c>
      <c r="D1077" s="19" t="s">
        <v>444</v>
      </c>
      <c r="E1077" s="16">
        <v>73</v>
      </c>
      <c r="F1077" s="20">
        <v>18</v>
      </c>
      <c r="G1077" s="21">
        <v>3.25</v>
      </c>
      <c r="H1077" s="20">
        <v>7</v>
      </c>
      <c r="I1077" s="20">
        <v>68</v>
      </c>
      <c r="J1077" s="20">
        <v>78</v>
      </c>
      <c r="K1077" s="20"/>
      <c r="L1077" s="20">
        <v>79</v>
      </c>
      <c r="M1077" s="20"/>
      <c r="N1077" s="20">
        <v>55</v>
      </c>
      <c r="O1077" s="20"/>
      <c r="P1077" s="20">
        <v>71</v>
      </c>
      <c r="Q1077" s="20">
        <v>76</v>
      </c>
      <c r="R1077" s="19"/>
      <c r="S1077" s="20">
        <v>76</v>
      </c>
      <c r="T1077" s="20">
        <v>76</v>
      </c>
      <c r="U1077" s="20"/>
      <c r="V1077" s="20">
        <v>79</v>
      </c>
      <c r="W1077" s="20"/>
      <c r="X1077" s="19"/>
    </row>
    <row r="1078" spans="1:24" s="15" customFormat="1" ht="13.8">
      <c r="A1078" s="15" t="s">
        <v>52</v>
      </c>
      <c r="B1078" s="19" t="s">
        <v>53</v>
      </c>
      <c r="C1078" s="19">
        <v>2019</v>
      </c>
      <c r="D1078" s="19" t="s">
        <v>444</v>
      </c>
      <c r="E1078" s="16">
        <v>74</v>
      </c>
      <c r="F1078" s="20">
        <v>18</v>
      </c>
      <c r="G1078" s="21">
        <v>3.6109819999999999</v>
      </c>
      <c r="H1078" s="20">
        <v>7</v>
      </c>
      <c r="I1078" s="20">
        <v>68.07799</v>
      </c>
      <c r="J1078" s="20">
        <v>79.92201</v>
      </c>
      <c r="K1078" s="20" t="s">
        <v>557</v>
      </c>
      <c r="L1078" s="20">
        <v>79</v>
      </c>
      <c r="M1078" s="20" t="s">
        <v>557</v>
      </c>
      <c r="N1078" s="20">
        <v>55</v>
      </c>
      <c r="O1078" s="20" t="s">
        <v>557</v>
      </c>
      <c r="P1078" s="20">
        <v>71</v>
      </c>
      <c r="Q1078" s="20">
        <v>84</v>
      </c>
      <c r="R1078" s="19" t="s">
        <v>557</v>
      </c>
      <c r="S1078" s="20">
        <v>76</v>
      </c>
      <c r="T1078" s="20">
        <v>76</v>
      </c>
      <c r="U1078" s="20" t="s">
        <v>557</v>
      </c>
      <c r="V1078" s="20">
        <v>79</v>
      </c>
      <c r="W1078" s="20" t="s">
        <v>557</v>
      </c>
      <c r="X1078" s="19"/>
    </row>
    <row r="1079" spans="1:24" s="15" customFormat="1" ht="13.8">
      <c r="A1079" s="15" t="s">
        <v>52</v>
      </c>
      <c r="B1079" s="19" t="s">
        <v>53</v>
      </c>
      <c r="C1079" s="19">
        <v>2020</v>
      </c>
      <c r="D1079" s="19" t="s">
        <v>444</v>
      </c>
      <c r="E1079" s="16">
        <v>72</v>
      </c>
      <c r="F1079" s="20">
        <v>20</v>
      </c>
      <c r="G1079" s="21">
        <v>2.1523089999999998</v>
      </c>
      <c r="H1079" s="20">
        <v>7</v>
      </c>
      <c r="I1079" s="20">
        <v>68.470209999999994</v>
      </c>
      <c r="J1079" s="20">
        <v>75.529790000000006</v>
      </c>
      <c r="K1079" s="20" t="s">
        <v>557</v>
      </c>
      <c r="L1079" s="20">
        <v>70</v>
      </c>
      <c r="M1079" s="20" t="s">
        <v>557</v>
      </c>
      <c r="N1079" s="20">
        <v>55</v>
      </c>
      <c r="O1079" s="20" t="s">
        <v>557</v>
      </c>
      <c r="P1079" s="20">
        <v>71</v>
      </c>
      <c r="Q1079" s="20">
        <v>76</v>
      </c>
      <c r="R1079" s="19" t="s">
        <v>557</v>
      </c>
      <c r="S1079" s="20">
        <v>76</v>
      </c>
      <c r="T1079" s="20">
        <v>75</v>
      </c>
      <c r="U1079" s="20" t="s">
        <v>557</v>
      </c>
      <c r="V1079" s="20">
        <v>79</v>
      </c>
      <c r="W1079" s="20" t="s">
        <v>557</v>
      </c>
      <c r="X1079" s="19"/>
    </row>
    <row r="1080" spans="1:24" s="15" customFormat="1" ht="13.8">
      <c r="A1080" s="15" t="s">
        <v>52</v>
      </c>
      <c r="B1080" s="19" t="s">
        <v>53</v>
      </c>
      <c r="C1080" s="19">
        <v>2021</v>
      </c>
      <c r="D1080" s="19" t="s">
        <v>444</v>
      </c>
      <c r="E1080" s="16">
        <v>74</v>
      </c>
      <c r="F1080" s="20">
        <v>13</v>
      </c>
      <c r="G1080" s="21">
        <v>0.68040429999999996</v>
      </c>
      <c r="H1080" s="20">
        <v>8</v>
      </c>
      <c r="I1080" s="20">
        <v>72.880740000000003</v>
      </c>
      <c r="J1080" s="20">
        <v>75.119259999999997</v>
      </c>
      <c r="K1080" s="20"/>
      <c r="L1080" s="20">
        <v>70.387029999999996</v>
      </c>
      <c r="M1080" s="20"/>
      <c r="N1080" s="20">
        <v>72.204040000000006</v>
      </c>
      <c r="O1080" s="20"/>
      <c r="P1080" s="20">
        <v>71.022450000000006</v>
      </c>
      <c r="Q1080" s="20">
        <v>72.296400000000006</v>
      </c>
      <c r="R1080" s="19"/>
      <c r="S1080" s="20">
        <v>75.962590000000006</v>
      </c>
      <c r="T1080" s="20">
        <v>75.997889999999998</v>
      </c>
      <c r="U1080" s="20"/>
      <c r="V1080" s="20">
        <v>77.471869999999996</v>
      </c>
      <c r="W1080" s="20">
        <v>77.799899999999994</v>
      </c>
      <c r="X1080" s="19"/>
    </row>
    <row r="1081" spans="1:24" s="15" customFormat="1" ht="13.8">
      <c r="A1081" s="15" t="s">
        <v>52</v>
      </c>
      <c r="B1081" s="19" t="s">
        <v>53</v>
      </c>
      <c r="C1081" s="19">
        <v>2022</v>
      </c>
      <c r="D1081" s="19" t="s">
        <v>444</v>
      </c>
      <c r="E1081" s="16">
        <v>77</v>
      </c>
      <c r="F1081" s="20">
        <v>10</v>
      </c>
      <c r="G1081" s="21">
        <v>0.79299710000000001</v>
      </c>
      <c r="H1081" s="20">
        <v>8</v>
      </c>
      <c r="I1081" s="20">
        <v>75.699489999999997</v>
      </c>
      <c r="J1081" s="20">
        <v>78.300510000000003</v>
      </c>
      <c r="K1081" s="20" t="s">
        <v>557</v>
      </c>
      <c r="L1081" s="20">
        <v>79</v>
      </c>
      <c r="M1081" s="20" t="s">
        <v>557</v>
      </c>
      <c r="N1081" s="20">
        <v>72</v>
      </c>
      <c r="O1081" s="20" t="s">
        <v>557</v>
      </c>
      <c r="P1081" s="20">
        <v>71</v>
      </c>
      <c r="Q1081" s="20">
        <v>79</v>
      </c>
      <c r="R1081" s="19" t="s">
        <v>557</v>
      </c>
      <c r="S1081" s="20">
        <v>76</v>
      </c>
      <c r="T1081" s="20">
        <v>76</v>
      </c>
      <c r="U1081" s="20" t="s">
        <v>557</v>
      </c>
      <c r="V1081" s="20">
        <v>80</v>
      </c>
      <c r="W1081" s="20">
        <v>79</v>
      </c>
      <c r="X1081" s="19"/>
    </row>
    <row r="1082" spans="1:24" s="15" customFormat="1" ht="13.8">
      <c r="A1082" s="15" t="s">
        <v>52</v>
      </c>
      <c r="B1082" s="19" t="s">
        <v>53</v>
      </c>
      <c r="C1082" s="19">
        <v>2023</v>
      </c>
      <c r="D1082" s="19" t="s">
        <v>444</v>
      </c>
      <c r="E1082" s="16">
        <v>77</v>
      </c>
      <c r="F1082" s="20">
        <v>11</v>
      </c>
      <c r="G1082" s="21">
        <v>1.1691339999999999</v>
      </c>
      <c r="H1082" s="20">
        <v>8</v>
      </c>
      <c r="I1082" s="20">
        <v>75.082620000000006</v>
      </c>
      <c r="J1082" s="20">
        <v>78.917379999999994</v>
      </c>
      <c r="K1082" s="20"/>
      <c r="L1082" s="20">
        <v>79.255899999999997</v>
      </c>
      <c r="M1082" s="20"/>
      <c r="N1082" s="20">
        <v>72.204040000000006</v>
      </c>
      <c r="O1082" s="20"/>
      <c r="P1082" s="20">
        <v>71.022450000000006</v>
      </c>
      <c r="Q1082" s="20">
        <v>86.763019999999997</v>
      </c>
      <c r="R1082" s="19"/>
      <c r="S1082" s="20">
        <v>75.962590000000006</v>
      </c>
      <c r="T1082" s="20">
        <v>75.997889999999998</v>
      </c>
      <c r="U1082" s="20"/>
      <c r="V1082" s="20">
        <v>73.789249999999996</v>
      </c>
      <c r="W1082" s="20">
        <v>80.494739999999993</v>
      </c>
      <c r="X1082" s="19"/>
    </row>
    <row r="1083" spans="1:24" s="15" customFormat="1" ht="13.8">
      <c r="A1083" s="15" t="s">
        <v>52</v>
      </c>
      <c r="B1083" s="19" t="s">
        <v>53</v>
      </c>
      <c r="C1083" s="19">
        <v>2024</v>
      </c>
      <c r="D1083" s="19" t="s">
        <v>444</v>
      </c>
      <c r="E1083" s="16">
        <v>77</v>
      </c>
      <c r="F1083" s="20">
        <v>10</v>
      </c>
      <c r="G1083" s="21">
        <v>1.546298</v>
      </c>
      <c r="H1083" s="20">
        <v>8</v>
      </c>
      <c r="I1083" s="20">
        <v>74.464070000000007</v>
      </c>
      <c r="J1083" s="20">
        <v>79.535929999999993</v>
      </c>
      <c r="K1083" s="20"/>
      <c r="L1083" s="20">
        <v>77.101119999999995</v>
      </c>
      <c r="M1083" s="20"/>
      <c r="N1083" s="20">
        <v>66.739130000000003</v>
      </c>
      <c r="O1083" s="20"/>
      <c r="P1083" s="20">
        <v>71.944180000000003</v>
      </c>
      <c r="Q1083" s="20">
        <v>88.211560000000006</v>
      </c>
      <c r="R1083" s="19"/>
      <c r="S1083" s="20">
        <v>78.153649999999999</v>
      </c>
      <c r="T1083" s="20">
        <v>73.061229999999995</v>
      </c>
      <c r="U1083" s="20"/>
      <c r="V1083" s="20">
        <v>83.599459999999993</v>
      </c>
      <c r="W1083" s="20">
        <v>79.217070000000007</v>
      </c>
      <c r="X1083" s="19"/>
    </row>
    <row r="1084" spans="1:24" s="15" customFormat="1">
      <c r="A1084" s="68" t="s">
        <v>52</v>
      </c>
      <c r="B1084" s="70" t="s">
        <v>53</v>
      </c>
      <c r="C1084" s="70">
        <v>2025</v>
      </c>
      <c r="D1084" s="73" t="str">
        <f>VLOOKUP(B1084,'CPI Timeseries 2012 - 2025'!B:C,2,0)</f>
        <v>WE/EU</v>
      </c>
      <c r="E1084" s="16">
        <v>76</v>
      </c>
      <c r="F1084" s="70">
        <v>12</v>
      </c>
      <c r="G1084" s="74">
        <v>1.2778149999999999</v>
      </c>
      <c r="H1084" s="70">
        <v>8</v>
      </c>
      <c r="I1084" s="75">
        <v>73.904380000000003</v>
      </c>
      <c r="J1084" s="75">
        <v>78.095619999999997</v>
      </c>
      <c r="K1084" s="75"/>
      <c r="L1084" s="75">
        <v>76.999210000000005</v>
      </c>
      <c r="M1084" s="75"/>
      <c r="N1084" s="75">
        <v>66.723879999999994</v>
      </c>
      <c r="O1084" s="75"/>
      <c r="P1084" s="75">
        <v>71.925920000000005</v>
      </c>
      <c r="Q1084" s="75">
        <v>85.865089999999995</v>
      </c>
      <c r="R1084" s="75"/>
      <c r="S1084" s="75">
        <v>78.146100000000004</v>
      </c>
      <c r="T1084" s="75">
        <v>73.075159999999997</v>
      </c>
      <c r="U1084" s="75"/>
      <c r="V1084" s="75">
        <v>77.776409999999998</v>
      </c>
      <c r="W1084" s="75">
        <v>77.473299999999995</v>
      </c>
      <c r="X1084" s="2"/>
    </row>
    <row r="1085" spans="1:24" s="15" customFormat="1" ht="13.8">
      <c r="A1085" s="15" t="s">
        <v>94</v>
      </c>
      <c r="B1085" s="19" t="s">
        <v>95</v>
      </c>
      <c r="C1085" s="19">
        <v>2012</v>
      </c>
      <c r="D1085" s="19" t="s">
        <v>442</v>
      </c>
      <c r="E1085" s="16">
        <v>60</v>
      </c>
      <c r="F1085" s="20">
        <v>39</v>
      </c>
      <c r="G1085" s="21">
        <v>2.9</v>
      </c>
      <c r="H1085" s="20">
        <v>5</v>
      </c>
      <c r="I1085" s="20">
        <v>55</v>
      </c>
      <c r="J1085" s="20">
        <v>64</v>
      </c>
      <c r="K1085" s="20"/>
      <c r="L1085" s="20"/>
      <c r="M1085" s="20"/>
      <c r="N1085" s="20">
        <v>54</v>
      </c>
      <c r="O1085" s="20"/>
      <c r="P1085" s="20">
        <v>52</v>
      </c>
      <c r="Q1085" s="20">
        <v>64</v>
      </c>
      <c r="R1085" s="19"/>
      <c r="S1085" s="20">
        <v>60</v>
      </c>
      <c r="T1085" s="20"/>
      <c r="U1085" s="20"/>
      <c r="V1085" s="20">
        <v>68</v>
      </c>
      <c r="W1085" s="20"/>
      <c r="X1085" s="19"/>
    </row>
    <row r="1086" spans="1:24" s="15" customFormat="1" ht="13.8">
      <c r="A1086" s="15" t="s">
        <v>94</v>
      </c>
      <c r="B1086" s="19" t="s">
        <v>95</v>
      </c>
      <c r="C1086" s="19">
        <v>2013</v>
      </c>
      <c r="D1086" s="19" t="s">
        <v>442</v>
      </c>
      <c r="E1086" s="16">
        <v>61</v>
      </c>
      <c r="F1086" s="20">
        <v>36</v>
      </c>
      <c r="G1086" s="21">
        <v>1.6</v>
      </c>
      <c r="H1086" s="20">
        <v>6</v>
      </c>
      <c r="I1086" s="20">
        <v>58</v>
      </c>
      <c r="J1086" s="20">
        <v>64</v>
      </c>
      <c r="K1086" s="20"/>
      <c r="L1086" s="20">
        <v>65</v>
      </c>
      <c r="M1086" s="20"/>
      <c r="N1086" s="20">
        <v>54</v>
      </c>
      <c r="O1086" s="20"/>
      <c r="P1086" s="20">
        <v>63</v>
      </c>
      <c r="Q1086" s="20">
        <v>64</v>
      </c>
      <c r="R1086" s="19"/>
      <c r="S1086" s="20">
        <v>60</v>
      </c>
      <c r="T1086" s="20"/>
      <c r="U1086" s="20"/>
      <c r="V1086" s="20">
        <v>63</v>
      </c>
      <c r="W1086" s="20"/>
      <c r="X1086" s="19"/>
    </row>
    <row r="1087" spans="1:24" s="15" customFormat="1" ht="13.8">
      <c r="A1087" s="15" t="s">
        <v>94</v>
      </c>
      <c r="B1087" s="19" t="s">
        <v>95</v>
      </c>
      <c r="C1087" s="19">
        <v>2014</v>
      </c>
      <c r="D1087" s="19" t="s">
        <v>442</v>
      </c>
      <c r="E1087" s="16">
        <v>60</v>
      </c>
      <c r="F1087" s="20">
        <v>38</v>
      </c>
      <c r="G1087" s="21">
        <v>2.3399999141693115</v>
      </c>
      <c r="H1087" s="20">
        <v>6</v>
      </c>
      <c r="I1087" s="20">
        <v>56</v>
      </c>
      <c r="J1087" s="20">
        <v>64</v>
      </c>
      <c r="K1087" s="20"/>
      <c r="L1087" s="20">
        <v>65</v>
      </c>
      <c r="M1087" s="20"/>
      <c r="N1087" s="20">
        <v>54</v>
      </c>
      <c r="O1087" s="20"/>
      <c r="P1087" s="20">
        <v>52</v>
      </c>
      <c r="Q1087" s="20">
        <v>67</v>
      </c>
      <c r="R1087" s="19"/>
      <c r="S1087" s="20">
        <v>60</v>
      </c>
      <c r="T1087" s="20"/>
      <c r="U1087" s="20"/>
      <c r="V1087" s="20">
        <v>60</v>
      </c>
      <c r="W1087" s="20"/>
      <c r="X1087" s="19"/>
    </row>
    <row r="1088" spans="1:24" s="15" customFormat="1" ht="13.8">
      <c r="A1088" s="15" t="s">
        <v>94</v>
      </c>
      <c r="B1088" s="19" t="s">
        <v>95</v>
      </c>
      <c r="C1088" s="19">
        <v>2015</v>
      </c>
      <c r="D1088" s="19" t="s">
        <v>442</v>
      </c>
      <c r="E1088" s="16">
        <v>61</v>
      </c>
      <c r="F1088" s="20">
        <v>32</v>
      </c>
      <c r="G1088" s="21">
        <v>2.7799999713897705</v>
      </c>
      <c r="H1088" s="20">
        <v>6</v>
      </c>
      <c r="I1088" s="20">
        <v>56</v>
      </c>
      <c r="J1088" s="20">
        <v>66</v>
      </c>
      <c r="K1088" s="20"/>
      <c r="L1088" s="20">
        <v>65</v>
      </c>
      <c r="M1088" s="20"/>
      <c r="N1088" s="20">
        <v>71</v>
      </c>
      <c r="O1088" s="20"/>
      <c r="P1088" s="20">
        <v>52</v>
      </c>
      <c r="Q1088" s="20">
        <v>56</v>
      </c>
      <c r="R1088" s="19"/>
      <c r="S1088" s="20">
        <v>60</v>
      </c>
      <c r="T1088" s="20"/>
      <c r="U1088" s="20"/>
      <c r="V1088" s="20">
        <v>64</v>
      </c>
      <c r="W1088" s="20"/>
      <c r="X1088" s="19"/>
    </row>
    <row r="1089" spans="1:24" s="15" customFormat="1" ht="13.8">
      <c r="A1089" s="15" t="s">
        <v>94</v>
      </c>
      <c r="B1089" s="19" t="s">
        <v>95</v>
      </c>
      <c r="C1089" s="19">
        <v>2016</v>
      </c>
      <c r="D1089" s="19" t="s">
        <v>442</v>
      </c>
      <c r="E1089" s="16">
        <v>64</v>
      </c>
      <c r="F1089" s="20">
        <v>28</v>
      </c>
      <c r="G1089" s="21">
        <v>2.27</v>
      </c>
      <c r="H1089" s="20">
        <v>6</v>
      </c>
      <c r="I1089" s="20">
        <v>60</v>
      </c>
      <c r="J1089" s="20">
        <v>68</v>
      </c>
      <c r="K1089" s="20" t="s">
        <v>557</v>
      </c>
      <c r="L1089" s="20">
        <v>61</v>
      </c>
      <c r="M1089" s="20" t="s">
        <v>557</v>
      </c>
      <c r="N1089" s="20">
        <v>72</v>
      </c>
      <c r="O1089" s="20" t="s">
        <v>557</v>
      </c>
      <c r="P1089" s="20">
        <v>59</v>
      </c>
      <c r="Q1089" s="20">
        <v>64</v>
      </c>
      <c r="R1089" s="19" t="s">
        <v>557</v>
      </c>
      <c r="S1089" s="20">
        <v>58</v>
      </c>
      <c r="T1089" s="20" t="s">
        <v>557</v>
      </c>
      <c r="U1089" s="20" t="s">
        <v>557</v>
      </c>
      <c r="V1089" s="20">
        <v>69</v>
      </c>
      <c r="W1089" s="20" t="s">
        <v>557</v>
      </c>
      <c r="X1089" s="19"/>
    </row>
    <row r="1090" spans="1:24" s="15" customFormat="1" ht="13.8">
      <c r="A1090" s="15" t="s">
        <v>94</v>
      </c>
      <c r="B1090" s="19" t="s">
        <v>95</v>
      </c>
      <c r="C1090" s="19">
        <v>2017</v>
      </c>
      <c r="D1090" s="19" t="s">
        <v>442</v>
      </c>
      <c r="E1090" s="16">
        <v>62</v>
      </c>
      <c r="F1090" s="20">
        <v>32</v>
      </c>
      <c r="G1090" s="21">
        <v>2.19</v>
      </c>
      <c r="H1090" s="20">
        <v>7</v>
      </c>
      <c r="I1090" s="20">
        <v>58</v>
      </c>
      <c r="J1090" s="20">
        <v>66</v>
      </c>
      <c r="K1090" s="20"/>
      <c r="L1090" s="20">
        <v>62</v>
      </c>
      <c r="M1090" s="20"/>
      <c r="N1090" s="20">
        <v>55</v>
      </c>
      <c r="O1090" s="20"/>
      <c r="P1090" s="20">
        <v>59</v>
      </c>
      <c r="Q1090" s="20">
        <v>60</v>
      </c>
      <c r="R1090" s="19"/>
      <c r="S1090" s="20">
        <v>59</v>
      </c>
      <c r="T1090" s="20">
        <v>69</v>
      </c>
      <c r="U1090" s="20"/>
      <c r="V1090" s="20">
        <v>70</v>
      </c>
      <c r="W1090" s="20"/>
      <c r="X1090" s="19"/>
    </row>
    <row r="1091" spans="1:24" s="15" customFormat="1" ht="13.8">
      <c r="A1091" s="15" t="s">
        <v>94</v>
      </c>
      <c r="B1091" s="19" t="s">
        <v>95</v>
      </c>
      <c r="C1091" s="19">
        <v>2018</v>
      </c>
      <c r="D1091" s="19" t="s">
        <v>442</v>
      </c>
      <c r="E1091" s="16">
        <v>61</v>
      </c>
      <c r="F1091" s="20">
        <v>34</v>
      </c>
      <c r="G1091" s="21">
        <v>1.49</v>
      </c>
      <c r="H1091" s="20">
        <v>7</v>
      </c>
      <c r="I1091" s="20">
        <v>59</v>
      </c>
      <c r="J1091" s="20">
        <v>63</v>
      </c>
      <c r="K1091" s="20"/>
      <c r="L1091" s="20">
        <v>62</v>
      </c>
      <c r="M1091" s="20"/>
      <c r="N1091" s="20">
        <v>55</v>
      </c>
      <c r="O1091" s="20"/>
      <c r="P1091" s="20">
        <v>59</v>
      </c>
      <c r="Q1091" s="20">
        <v>62</v>
      </c>
      <c r="R1091" s="19"/>
      <c r="S1091" s="20">
        <v>59</v>
      </c>
      <c r="T1091" s="20">
        <v>67</v>
      </c>
      <c r="U1091" s="20"/>
      <c r="V1091" s="20">
        <v>64</v>
      </c>
      <c r="W1091" s="20"/>
      <c r="X1091" s="19"/>
    </row>
    <row r="1092" spans="1:24" s="15" customFormat="1" ht="13.8">
      <c r="A1092" s="15" t="s">
        <v>94</v>
      </c>
      <c r="B1092" s="19" t="s">
        <v>95</v>
      </c>
      <c r="C1092" s="19">
        <v>2019</v>
      </c>
      <c r="D1092" s="19" t="s">
        <v>442</v>
      </c>
      <c r="E1092" s="16">
        <v>60</v>
      </c>
      <c r="F1092" s="20">
        <v>35</v>
      </c>
      <c r="G1092" s="21">
        <v>1.989104</v>
      </c>
      <c r="H1092" s="20">
        <v>7</v>
      </c>
      <c r="I1092" s="20">
        <v>56.737870000000001</v>
      </c>
      <c r="J1092" s="20">
        <v>63.262129999999999</v>
      </c>
      <c r="K1092" s="20" t="s">
        <v>557</v>
      </c>
      <c r="L1092" s="20">
        <v>62</v>
      </c>
      <c r="M1092" s="20" t="s">
        <v>557</v>
      </c>
      <c r="N1092" s="20">
        <v>55</v>
      </c>
      <c r="O1092" s="20" t="s">
        <v>557</v>
      </c>
      <c r="P1092" s="20">
        <v>59</v>
      </c>
      <c r="Q1092" s="20">
        <v>54</v>
      </c>
      <c r="R1092" s="19" t="s">
        <v>557</v>
      </c>
      <c r="S1092" s="20">
        <v>59</v>
      </c>
      <c r="T1092" s="20">
        <v>67</v>
      </c>
      <c r="U1092" s="20" t="s">
        <v>557</v>
      </c>
      <c r="V1092" s="20">
        <v>66</v>
      </c>
      <c r="W1092" s="20" t="s">
        <v>557</v>
      </c>
      <c r="X1092" s="19"/>
    </row>
    <row r="1093" spans="1:24" s="15" customFormat="1" ht="13.8">
      <c r="A1093" s="15" t="s">
        <v>94</v>
      </c>
      <c r="B1093" s="19" t="s">
        <v>95</v>
      </c>
      <c r="C1093" s="19">
        <v>2020</v>
      </c>
      <c r="D1093" s="19" t="s">
        <v>442</v>
      </c>
      <c r="E1093" s="16">
        <v>60</v>
      </c>
      <c r="F1093" s="20">
        <v>35</v>
      </c>
      <c r="G1093" s="21">
        <v>1.3384240000000001</v>
      </c>
      <c r="H1093" s="20">
        <v>7</v>
      </c>
      <c r="I1093" s="20">
        <v>57.804989999999997</v>
      </c>
      <c r="J1093" s="20">
        <v>62.195010000000003</v>
      </c>
      <c r="K1093" s="20" t="s">
        <v>557</v>
      </c>
      <c r="L1093" s="20">
        <v>62</v>
      </c>
      <c r="M1093" s="20" t="s">
        <v>557</v>
      </c>
      <c r="N1093" s="20">
        <v>55</v>
      </c>
      <c r="O1093" s="20" t="s">
        <v>557</v>
      </c>
      <c r="P1093" s="20">
        <v>59</v>
      </c>
      <c r="Q1093" s="20">
        <v>59</v>
      </c>
      <c r="R1093" s="19" t="s">
        <v>557</v>
      </c>
      <c r="S1093" s="20">
        <v>55</v>
      </c>
      <c r="T1093" s="20">
        <v>67</v>
      </c>
      <c r="U1093" s="20" t="s">
        <v>557</v>
      </c>
      <c r="V1093" s="20">
        <v>66</v>
      </c>
      <c r="W1093" s="20" t="s">
        <v>557</v>
      </c>
      <c r="X1093" s="19"/>
    </row>
    <row r="1094" spans="1:24" s="15" customFormat="1" ht="13.8">
      <c r="A1094" s="15" t="s">
        <v>94</v>
      </c>
      <c r="B1094" s="19" t="s">
        <v>95</v>
      </c>
      <c r="C1094" s="19">
        <v>2021</v>
      </c>
      <c r="D1094" s="19" t="s">
        <v>442</v>
      </c>
      <c r="E1094" s="16">
        <v>59</v>
      </c>
      <c r="F1094" s="20">
        <v>36</v>
      </c>
      <c r="G1094" s="21">
        <v>2.0541719999999999</v>
      </c>
      <c r="H1094" s="20">
        <v>7</v>
      </c>
      <c r="I1094" s="20">
        <v>55.620890000000003</v>
      </c>
      <c r="J1094" s="20">
        <v>62.379109999999997</v>
      </c>
      <c r="K1094" s="20"/>
      <c r="L1094" s="20">
        <v>61.518160000000002</v>
      </c>
      <c r="M1094" s="20"/>
      <c r="N1094" s="20">
        <v>54.733609999999999</v>
      </c>
      <c r="O1094" s="20"/>
      <c r="P1094" s="20">
        <v>58.971130000000002</v>
      </c>
      <c r="Q1094" s="20">
        <v>50.468069999999997</v>
      </c>
      <c r="R1094" s="19"/>
      <c r="S1094" s="20">
        <v>49.836219999999997</v>
      </c>
      <c r="T1094" s="20">
        <v>68.763840000000002</v>
      </c>
      <c r="U1094" s="20"/>
      <c r="V1094" s="20">
        <v>67.826899999999995</v>
      </c>
      <c r="W1094" s="20"/>
      <c r="X1094" s="19"/>
    </row>
    <row r="1095" spans="1:24" s="15" customFormat="1" ht="13.8">
      <c r="A1095" s="15" t="s">
        <v>94</v>
      </c>
      <c r="B1095" s="19" t="s">
        <v>95</v>
      </c>
      <c r="C1095" s="19">
        <v>2022</v>
      </c>
      <c r="D1095" s="19" t="s">
        <v>442</v>
      </c>
      <c r="E1095" s="16">
        <v>63</v>
      </c>
      <c r="F1095" s="20">
        <v>31</v>
      </c>
      <c r="G1095" s="21">
        <v>2.0528439999999999</v>
      </c>
      <c r="H1095" s="20">
        <v>7</v>
      </c>
      <c r="I1095" s="20">
        <v>59.633339999999997</v>
      </c>
      <c r="J1095" s="20">
        <v>66.366659999999996</v>
      </c>
      <c r="K1095" s="20" t="s">
        <v>557</v>
      </c>
      <c r="L1095" s="20">
        <v>62</v>
      </c>
      <c r="M1095" s="20" t="s">
        <v>557</v>
      </c>
      <c r="N1095" s="20">
        <v>72</v>
      </c>
      <c r="O1095" s="20" t="s">
        <v>557</v>
      </c>
      <c r="P1095" s="20">
        <v>59</v>
      </c>
      <c r="Q1095" s="20">
        <v>62</v>
      </c>
      <c r="R1095" s="19" t="s">
        <v>557</v>
      </c>
      <c r="S1095" s="20">
        <v>50</v>
      </c>
      <c r="T1095" s="20">
        <v>71</v>
      </c>
      <c r="U1095" s="20" t="s">
        <v>557</v>
      </c>
      <c r="V1095" s="20">
        <v>67</v>
      </c>
      <c r="W1095" s="20" t="s">
        <v>557</v>
      </c>
      <c r="X1095" s="19"/>
    </row>
    <row r="1096" spans="1:24" s="15" customFormat="1" ht="13.8">
      <c r="A1096" s="15" t="s">
        <v>94</v>
      </c>
      <c r="B1096" s="19" t="s">
        <v>95</v>
      </c>
      <c r="C1096" s="19">
        <v>2023</v>
      </c>
      <c r="D1096" s="19" t="s">
        <v>442</v>
      </c>
      <c r="E1096" s="16">
        <v>62</v>
      </c>
      <c r="F1096" s="20">
        <v>33</v>
      </c>
      <c r="G1096" s="21">
        <v>2.4451550000000002</v>
      </c>
      <c r="H1096" s="20">
        <v>6</v>
      </c>
      <c r="I1096" s="20">
        <v>57.989939999999997</v>
      </c>
      <c r="J1096" s="20">
        <v>66.010059999999996</v>
      </c>
      <c r="K1096" s="20"/>
      <c r="L1096" s="20">
        <v>61.518160000000002</v>
      </c>
      <c r="M1096" s="20"/>
      <c r="N1096" s="20">
        <v>72.204040000000006</v>
      </c>
      <c r="O1096" s="20"/>
      <c r="P1096" s="20">
        <v>58.971130000000002</v>
      </c>
      <c r="Q1096" s="20">
        <v>61.425040000000003</v>
      </c>
      <c r="R1096" s="19"/>
      <c r="S1096" s="20">
        <v>49.836219999999997</v>
      </c>
      <c r="T1096" s="20">
        <v>68.763840000000002</v>
      </c>
      <c r="U1096" s="20"/>
      <c r="V1096" s="20"/>
      <c r="W1096" s="20"/>
      <c r="X1096" s="19"/>
    </row>
    <row r="1097" spans="1:24" s="15" customFormat="1" ht="13.8">
      <c r="A1097" s="15" t="s">
        <v>94</v>
      </c>
      <c r="B1097" s="19" t="s">
        <v>95</v>
      </c>
      <c r="C1097" s="19">
        <v>2024</v>
      </c>
      <c r="D1097" s="19" t="s">
        <v>442</v>
      </c>
      <c r="E1097" s="16">
        <v>64</v>
      </c>
      <c r="F1097" s="20">
        <v>30</v>
      </c>
      <c r="G1097" s="21">
        <v>2.9043760000000001</v>
      </c>
      <c r="H1097" s="20">
        <v>7</v>
      </c>
      <c r="I1097" s="20">
        <v>59.236820000000002</v>
      </c>
      <c r="J1097" s="20">
        <v>68.763180000000006</v>
      </c>
      <c r="K1097" s="20"/>
      <c r="L1097" s="20">
        <v>66.907420000000002</v>
      </c>
      <c r="M1097" s="20"/>
      <c r="N1097" s="20">
        <v>66.739130000000003</v>
      </c>
      <c r="O1097" s="20"/>
      <c r="P1097" s="20">
        <v>58.851039999999998</v>
      </c>
      <c r="Q1097" s="20">
        <v>56.102350000000001</v>
      </c>
      <c r="R1097" s="19"/>
      <c r="S1097" s="20">
        <v>50.930199999999999</v>
      </c>
      <c r="T1097" s="20">
        <v>65.532420000000002</v>
      </c>
      <c r="U1097" s="20"/>
      <c r="V1097" s="20">
        <v>84.761510000000001</v>
      </c>
      <c r="W1097" s="20"/>
      <c r="X1097" s="19"/>
    </row>
    <row r="1098" spans="1:24" s="15" customFormat="1">
      <c r="A1098" s="68" t="s">
        <v>94</v>
      </c>
      <c r="B1098" s="70" t="s">
        <v>95</v>
      </c>
      <c r="C1098" s="70">
        <v>2025</v>
      </c>
      <c r="D1098" s="73" t="str">
        <f>VLOOKUP(B1098,'CPI Timeseries 2012 - 2025'!B:C,2,0)</f>
        <v>MENA</v>
      </c>
      <c r="E1098" s="16">
        <v>62</v>
      </c>
      <c r="F1098" s="70">
        <v>35</v>
      </c>
      <c r="G1098" s="74">
        <v>2.599745</v>
      </c>
      <c r="H1098" s="70">
        <v>5</v>
      </c>
      <c r="I1098" s="75">
        <v>57.736420000000003</v>
      </c>
      <c r="J1098" s="75">
        <v>66.263580000000005</v>
      </c>
      <c r="K1098" s="75"/>
      <c r="L1098" s="75">
        <v>66.826779999999999</v>
      </c>
      <c r="M1098" s="75"/>
      <c r="N1098" s="75">
        <v>66.723879999999994</v>
      </c>
      <c r="O1098" s="75"/>
      <c r="P1098" s="75">
        <v>58.821210000000001</v>
      </c>
      <c r="Q1098" s="75"/>
      <c r="R1098" s="75"/>
      <c r="S1098" s="75">
        <v>50.91377</v>
      </c>
      <c r="T1098" s="75">
        <v>66.913880000000006</v>
      </c>
      <c r="U1098" s="75"/>
      <c r="V1098" s="75"/>
      <c r="W1098" s="75"/>
      <c r="X1098" s="2"/>
    </row>
    <row r="1099" spans="1:24" s="15" customFormat="1" ht="13.8">
      <c r="A1099" s="15" t="s">
        <v>126</v>
      </c>
      <c r="B1099" s="19" t="s">
        <v>127</v>
      </c>
      <c r="C1099" s="19">
        <v>2012</v>
      </c>
      <c r="D1099" s="19" t="s">
        <v>444</v>
      </c>
      <c r="E1099" s="16">
        <v>42</v>
      </c>
      <c r="F1099" s="20">
        <v>72</v>
      </c>
      <c r="G1099" s="21">
        <v>2.4</v>
      </c>
      <c r="H1099" s="20">
        <v>7</v>
      </c>
      <c r="I1099" s="20">
        <v>38</v>
      </c>
      <c r="J1099" s="20">
        <v>46</v>
      </c>
      <c r="K1099" s="20"/>
      <c r="L1099" s="20">
        <v>41</v>
      </c>
      <c r="M1099" s="20"/>
      <c r="N1099" s="20">
        <v>38</v>
      </c>
      <c r="O1099" s="20"/>
      <c r="P1099" s="20">
        <v>42</v>
      </c>
      <c r="Q1099" s="20">
        <v>39</v>
      </c>
      <c r="R1099" s="19"/>
      <c r="S1099" s="20">
        <v>41</v>
      </c>
      <c r="T1099" s="20"/>
      <c r="U1099" s="20"/>
      <c r="V1099" s="20">
        <v>37</v>
      </c>
      <c r="W1099" s="20">
        <v>55</v>
      </c>
      <c r="X1099" s="19"/>
    </row>
    <row r="1100" spans="1:24" s="15" customFormat="1" ht="13.8">
      <c r="A1100" s="15" t="s">
        <v>126</v>
      </c>
      <c r="B1100" s="19" t="s">
        <v>127</v>
      </c>
      <c r="C1100" s="19">
        <v>2013</v>
      </c>
      <c r="D1100" s="19" t="s">
        <v>444</v>
      </c>
      <c r="E1100" s="16">
        <v>43</v>
      </c>
      <c r="F1100" s="20">
        <v>69</v>
      </c>
      <c r="G1100" s="21">
        <v>2.5</v>
      </c>
      <c r="H1100" s="20">
        <v>7</v>
      </c>
      <c r="I1100" s="20">
        <v>39</v>
      </c>
      <c r="J1100" s="20">
        <v>47</v>
      </c>
      <c r="K1100" s="20"/>
      <c r="L1100" s="20">
        <v>49</v>
      </c>
      <c r="M1100" s="20"/>
      <c r="N1100" s="20">
        <v>38</v>
      </c>
      <c r="O1100" s="20"/>
      <c r="P1100" s="20">
        <v>42</v>
      </c>
      <c r="Q1100" s="20">
        <v>38</v>
      </c>
      <c r="R1100" s="19"/>
      <c r="S1100" s="20">
        <v>41</v>
      </c>
      <c r="T1100" s="20"/>
      <c r="U1100" s="20"/>
      <c r="V1100" s="20">
        <v>38</v>
      </c>
      <c r="W1100" s="20">
        <v>55</v>
      </c>
      <c r="X1100" s="19"/>
    </row>
    <row r="1101" spans="1:24" s="15" customFormat="1" ht="13.8">
      <c r="A1101" s="15" t="s">
        <v>126</v>
      </c>
      <c r="B1101" s="19" t="s">
        <v>127</v>
      </c>
      <c r="C1101" s="19">
        <v>2014</v>
      </c>
      <c r="D1101" s="19" t="s">
        <v>444</v>
      </c>
      <c r="E1101" s="16">
        <v>43</v>
      </c>
      <c r="F1101" s="20">
        <v>69</v>
      </c>
      <c r="G1101" s="21">
        <v>2.2599999904632568</v>
      </c>
      <c r="H1101" s="20">
        <v>7</v>
      </c>
      <c r="I1101" s="20">
        <v>39</v>
      </c>
      <c r="J1101" s="20">
        <v>47</v>
      </c>
      <c r="K1101" s="20"/>
      <c r="L1101" s="20">
        <v>49</v>
      </c>
      <c r="M1101" s="20"/>
      <c r="N1101" s="20">
        <v>38</v>
      </c>
      <c r="O1101" s="20"/>
      <c r="P1101" s="20">
        <v>42</v>
      </c>
      <c r="Q1101" s="20">
        <v>37</v>
      </c>
      <c r="R1101" s="19"/>
      <c r="S1101" s="20">
        <v>41</v>
      </c>
      <c r="T1101" s="20"/>
      <c r="U1101" s="20"/>
      <c r="V1101" s="20">
        <v>42</v>
      </c>
      <c r="W1101" s="20">
        <v>53</v>
      </c>
      <c r="X1101" s="19"/>
    </row>
    <row r="1102" spans="1:24" s="15" customFormat="1" ht="13.8">
      <c r="A1102" s="15" t="s">
        <v>126</v>
      </c>
      <c r="B1102" s="19" t="s">
        <v>127</v>
      </c>
      <c r="C1102" s="19">
        <v>2015</v>
      </c>
      <c r="D1102" s="19" t="s">
        <v>444</v>
      </c>
      <c r="E1102" s="16">
        <v>44</v>
      </c>
      <c r="F1102" s="20">
        <v>61</v>
      </c>
      <c r="G1102" s="21">
        <v>2.5</v>
      </c>
      <c r="H1102" s="20">
        <v>7</v>
      </c>
      <c r="I1102" s="20">
        <v>40</v>
      </c>
      <c r="J1102" s="20">
        <v>48</v>
      </c>
      <c r="K1102" s="20"/>
      <c r="L1102" s="20">
        <v>49</v>
      </c>
      <c r="M1102" s="20"/>
      <c r="N1102" s="20">
        <v>38</v>
      </c>
      <c r="O1102" s="20"/>
      <c r="P1102" s="20">
        <v>42</v>
      </c>
      <c r="Q1102" s="20">
        <v>35</v>
      </c>
      <c r="R1102" s="19"/>
      <c r="S1102" s="20">
        <v>41</v>
      </c>
      <c r="T1102" s="20"/>
      <c r="U1102" s="20"/>
      <c r="V1102" s="20">
        <v>47</v>
      </c>
      <c r="W1102" s="20">
        <v>54</v>
      </c>
      <c r="X1102" s="19"/>
    </row>
    <row r="1103" spans="1:24" s="15" customFormat="1" ht="13.8">
      <c r="A1103" s="15" t="s">
        <v>126</v>
      </c>
      <c r="B1103" s="19" t="s">
        <v>127</v>
      </c>
      <c r="C1103" s="19">
        <v>2016</v>
      </c>
      <c r="D1103" s="19" t="s">
        <v>444</v>
      </c>
      <c r="E1103" s="16">
        <v>47</v>
      </c>
      <c r="F1103" s="20">
        <v>60</v>
      </c>
      <c r="G1103" s="21">
        <v>3.34</v>
      </c>
      <c r="H1103" s="20">
        <v>7</v>
      </c>
      <c r="I1103" s="20">
        <v>42</v>
      </c>
      <c r="J1103" s="20">
        <v>53</v>
      </c>
      <c r="K1103" s="20" t="s">
        <v>557</v>
      </c>
      <c r="L1103" s="20">
        <v>52</v>
      </c>
      <c r="M1103" s="20" t="s">
        <v>557</v>
      </c>
      <c r="N1103" s="20">
        <v>37</v>
      </c>
      <c r="O1103" s="20" t="s">
        <v>557</v>
      </c>
      <c r="P1103" s="20">
        <v>59</v>
      </c>
      <c r="Q1103" s="20">
        <v>39</v>
      </c>
      <c r="R1103" s="19" t="s">
        <v>557</v>
      </c>
      <c r="S1103" s="20">
        <v>41</v>
      </c>
      <c r="T1103" s="20" t="s">
        <v>557</v>
      </c>
      <c r="U1103" s="20" t="s">
        <v>557</v>
      </c>
      <c r="V1103" s="20">
        <v>47</v>
      </c>
      <c r="W1103" s="20">
        <v>57</v>
      </c>
      <c r="X1103" s="19"/>
    </row>
    <row r="1104" spans="1:24" s="15" customFormat="1" ht="13.8">
      <c r="A1104" s="15" t="s">
        <v>126</v>
      </c>
      <c r="B1104" s="19" t="s">
        <v>127</v>
      </c>
      <c r="C1104" s="19">
        <v>2017</v>
      </c>
      <c r="D1104" s="19" t="s">
        <v>444</v>
      </c>
      <c r="E1104" s="16">
        <v>50</v>
      </c>
      <c r="F1104" s="20">
        <v>54</v>
      </c>
      <c r="G1104" s="21">
        <v>3.72</v>
      </c>
      <c r="H1104" s="20">
        <v>8</v>
      </c>
      <c r="I1104" s="20">
        <v>44</v>
      </c>
      <c r="J1104" s="20">
        <v>56</v>
      </c>
      <c r="K1104" s="20"/>
      <c r="L1104" s="20">
        <v>62</v>
      </c>
      <c r="M1104" s="20"/>
      <c r="N1104" s="20">
        <v>37</v>
      </c>
      <c r="O1104" s="20"/>
      <c r="P1104" s="20">
        <v>59</v>
      </c>
      <c r="Q1104" s="20">
        <v>38</v>
      </c>
      <c r="R1104" s="19"/>
      <c r="S1104" s="20">
        <v>44</v>
      </c>
      <c r="T1104" s="20">
        <v>62</v>
      </c>
      <c r="U1104" s="20"/>
      <c r="V1104" s="20">
        <v>44</v>
      </c>
      <c r="W1104" s="20">
        <v>57</v>
      </c>
      <c r="X1104" s="19"/>
    </row>
    <row r="1105" spans="1:24" s="15" customFormat="1" ht="13.8">
      <c r="A1105" s="15" t="s">
        <v>126</v>
      </c>
      <c r="B1105" s="19" t="s">
        <v>127</v>
      </c>
      <c r="C1105" s="19">
        <v>2018</v>
      </c>
      <c r="D1105" s="19" t="s">
        <v>444</v>
      </c>
      <c r="E1105" s="16">
        <v>52</v>
      </c>
      <c r="F1105" s="20">
        <v>53</v>
      </c>
      <c r="G1105" s="21">
        <v>3.29</v>
      </c>
      <c r="H1105" s="20">
        <v>8</v>
      </c>
      <c r="I1105" s="20">
        <v>47</v>
      </c>
      <c r="J1105" s="20">
        <v>57</v>
      </c>
      <c r="K1105" s="20"/>
      <c r="L1105" s="20">
        <v>62</v>
      </c>
      <c r="M1105" s="20"/>
      <c r="N1105" s="20">
        <v>37</v>
      </c>
      <c r="O1105" s="20"/>
      <c r="P1105" s="20">
        <v>59</v>
      </c>
      <c r="Q1105" s="20">
        <v>42</v>
      </c>
      <c r="R1105" s="19"/>
      <c r="S1105" s="20">
        <v>50</v>
      </c>
      <c r="T1105" s="20">
        <v>62</v>
      </c>
      <c r="U1105" s="20"/>
      <c r="V1105" s="20">
        <v>47</v>
      </c>
      <c r="W1105" s="20">
        <v>57</v>
      </c>
      <c r="X1105" s="19"/>
    </row>
    <row r="1106" spans="1:24" s="15" customFormat="1" ht="13.8">
      <c r="A1106" s="15" t="s">
        <v>126</v>
      </c>
      <c r="B1106" s="19" t="s">
        <v>127</v>
      </c>
      <c r="C1106" s="19">
        <v>2019</v>
      </c>
      <c r="D1106" s="19" t="s">
        <v>444</v>
      </c>
      <c r="E1106" s="16">
        <v>53</v>
      </c>
      <c r="F1106" s="20">
        <v>51</v>
      </c>
      <c r="G1106" s="21">
        <v>3.2156380000000002</v>
      </c>
      <c r="H1106" s="20">
        <v>8</v>
      </c>
      <c r="I1106" s="20">
        <v>47.726349999999996</v>
      </c>
      <c r="J1106" s="20">
        <v>58.273650000000004</v>
      </c>
      <c r="K1106" s="20" t="s">
        <v>557</v>
      </c>
      <c r="L1106" s="20">
        <v>62</v>
      </c>
      <c r="M1106" s="20" t="s">
        <v>557</v>
      </c>
      <c r="N1106" s="20">
        <v>37</v>
      </c>
      <c r="O1106" s="20" t="s">
        <v>557</v>
      </c>
      <c r="P1106" s="20">
        <v>59</v>
      </c>
      <c r="Q1106" s="20">
        <v>44</v>
      </c>
      <c r="R1106" s="19" t="s">
        <v>557</v>
      </c>
      <c r="S1106" s="20">
        <v>50</v>
      </c>
      <c r="T1106" s="20">
        <v>62</v>
      </c>
      <c r="U1106" s="20" t="s">
        <v>557</v>
      </c>
      <c r="V1106" s="20">
        <v>51</v>
      </c>
      <c r="W1106" s="20">
        <v>59</v>
      </c>
      <c r="X1106" s="19"/>
    </row>
    <row r="1107" spans="1:24" s="15" customFormat="1" ht="13.8">
      <c r="A1107" s="15" t="s">
        <v>126</v>
      </c>
      <c r="B1107" s="19" t="s">
        <v>127</v>
      </c>
      <c r="C1107" s="19">
        <v>2020</v>
      </c>
      <c r="D1107" s="19" t="s">
        <v>444</v>
      </c>
      <c r="E1107" s="16">
        <v>53</v>
      </c>
      <c r="F1107" s="20">
        <v>52</v>
      </c>
      <c r="G1107" s="21">
        <v>2.1078950000000001</v>
      </c>
      <c r="H1107" s="20">
        <v>8</v>
      </c>
      <c r="I1107" s="20">
        <v>49.543050000000001</v>
      </c>
      <c r="J1107" s="20">
        <v>56.456949999999999</v>
      </c>
      <c r="K1107" s="20" t="s">
        <v>557</v>
      </c>
      <c r="L1107" s="20">
        <v>62</v>
      </c>
      <c r="M1107" s="20" t="s">
        <v>557</v>
      </c>
      <c r="N1107" s="20">
        <v>37</v>
      </c>
      <c r="O1107" s="20" t="s">
        <v>557</v>
      </c>
      <c r="P1107" s="20">
        <v>59</v>
      </c>
      <c r="Q1107" s="20">
        <v>45</v>
      </c>
      <c r="R1107" s="19" t="s">
        <v>557</v>
      </c>
      <c r="S1107" s="20">
        <v>50</v>
      </c>
      <c r="T1107" s="20">
        <v>64</v>
      </c>
      <c r="U1107" s="20" t="s">
        <v>557</v>
      </c>
      <c r="V1107" s="20">
        <v>51</v>
      </c>
      <c r="W1107" s="20">
        <v>59</v>
      </c>
      <c r="X1107" s="19"/>
    </row>
    <row r="1108" spans="1:24" s="15" customFormat="1" ht="13.8">
      <c r="A1108" s="15" t="s">
        <v>126</v>
      </c>
      <c r="B1108" s="19" t="s">
        <v>127</v>
      </c>
      <c r="C1108" s="19">
        <v>2021</v>
      </c>
      <c r="D1108" s="19" t="s">
        <v>444</v>
      </c>
      <c r="E1108" s="16">
        <v>56</v>
      </c>
      <c r="F1108" s="20">
        <v>42</v>
      </c>
      <c r="G1108" s="21">
        <v>1.461298</v>
      </c>
      <c r="H1108" s="20">
        <v>8</v>
      </c>
      <c r="I1108" s="20">
        <v>53.596159999999998</v>
      </c>
      <c r="J1108" s="20">
        <v>58.403840000000002</v>
      </c>
      <c r="K1108" s="20"/>
      <c r="L1108" s="20">
        <v>61.518160000000002</v>
      </c>
      <c r="M1108" s="20"/>
      <c r="N1108" s="20">
        <v>54.733609999999999</v>
      </c>
      <c r="O1108" s="20"/>
      <c r="P1108" s="20">
        <v>58.971130000000002</v>
      </c>
      <c r="Q1108" s="20">
        <v>46.273609999999998</v>
      </c>
      <c r="R1108" s="19"/>
      <c r="S1108" s="20">
        <v>49.836219999999997</v>
      </c>
      <c r="T1108" s="20">
        <v>65.870220000000003</v>
      </c>
      <c r="U1108" s="20"/>
      <c r="V1108" s="20">
        <v>54.323929999999997</v>
      </c>
      <c r="W1108" s="20">
        <v>59.834319999999998</v>
      </c>
      <c r="X1108" s="19"/>
    </row>
    <row r="1109" spans="1:24" s="15" customFormat="1" ht="13.8">
      <c r="A1109" s="15" t="s">
        <v>126</v>
      </c>
      <c r="B1109" s="19" t="s">
        <v>127</v>
      </c>
      <c r="C1109" s="19">
        <v>2022</v>
      </c>
      <c r="D1109" s="19" t="s">
        <v>444</v>
      </c>
      <c r="E1109" s="16">
        <v>56</v>
      </c>
      <c r="F1109" s="20">
        <v>41</v>
      </c>
      <c r="G1109" s="21">
        <v>1.706507</v>
      </c>
      <c r="H1109" s="20">
        <v>8</v>
      </c>
      <c r="I1109" s="20">
        <v>53.201329999999999</v>
      </c>
      <c r="J1109" s="20">
        <v>58.798670000000001</v>
      </c>
      <c r="K1109" s="20" t="s">
        <v>557</v>
      </c>
      <c r="L1109" s="20">
        <v>62</v>
      </c>
      <c r="M1109" s="20" t="s">
        <v>557</v>
      </c>
      <c r="N1109" s="20">
        <v>55</v>
      </c>
      <c r="O1109" s="20" t="s">
        <v>557</v>
      </c>
      <c r="P1109" s="20">
        <v>59</v>
      </c>
      <c r="Q1109" s="20">
        <v>45</v>
      </c>
      <c r="R1109" s="19" t="s">
        <v>557</v>
      </c>
      <c r="S1109" s="20">
        <v>50</v>
      </c>
      <c r="T1109" s="20">
        <v>69</v>
      </c>
      <c r="U1109" s="20" t="s">
        <v>557</v>
      </c>
      <c r="V1109" s="20">
        <v>52</v>
      </c>
      <c r="W1109" s="20">
        <v>61</v>
      </c>
      <c r="X1109" s="19"/>
    </row>
    <row r="1110" spans="1:24" s="15" customFormat="1" ht="13.8">
      <c r="A1110" s="15" t="s">
        <v>126</v>
      </c>
      <c r="B1110" s="19" t="s">
        <v>127</v>
      </c>
      <c r="C1110" s="19">
        <v>2023</v>
      </c>
      <c r="D1110" s="19" t="s">
        <v>444</v>
      </c>
      <c r="E1110" s="16">
        <v>56</v>
      </c>
      <c r="F1110" s="20">
        <v>42</v>
      </c>
      <c r="G1110" s="21">
        <v>1.6645289999999999</v>
      </c>
      <c r="H1110" s="20">
        <v>8</v>
      </c>
      <c r="I1110" s="20">
        <v>53.27017</v>
      </c>
      <c r="J1110" s="20">
        <v>58.72983</v>
      </c>
      <c r="K1110" s="20"/>
      <c r="L1110" s="20">
        <v>61.518160000000002</v>
      </c>
      <c r="M1110" s="20"/>
      <c r="N1110" s="20">
        <v>54.733609999999999</v>
      </c>
      <c r="O1110" s="20"/>
      <c r="P1110" s="20">
        <v>58.971130000000002</v>
      </c>
      <c r="Q1110" s="20">
        <v>49.868870000000001</v>
      </c>
      <c r="R1110" s="19"/>
      <c r="S1110" s="20">
        <v>49.836219999999997</v>
      </c>
      <c r="T1110" s="20">
        <v>68.763840000000002</v>
      </c>
      <c r="U1110" s="20"/>
      <c r="V1110" s="20">
        <v>47.484769999999997</v>
      </c>
      <c r="W1110" s="20">
        <v>60.732599999999998</v>
      </c>
      <c r="X1110" s="19"/>
    </row>
    <row r="1111" spans="1:24" s="15" customFormat="1" ht="13.8">
      <c r="A1111" s="15" t="s">
        <v>126</v>
      </c>
      <c r="B1111" s="19" t="s">
        <v>127</v>
      </c>
      <c r="C1111" s="19">
        <v>2024</v>
      </c>
      <c r="D1111" s="19" t="s">
        <v>444</v>
      </c>
      <c r="E1111" s="16">
        <v>54</v>
      </c>
      <c r="F1111" s="20">
        <v>52</v>
      </c>
      <c r="G1111" s="21">
        <v>1.666242</v>
      </c>
      <c r="H1111" s="20">
        <v>8</v>
      </c>
      <c r="I1111" s="20">
        <v>51.267359999999996</v>
      </c>
      <c r="J1111" s="20">
        <v>56.732640000000004</v>
      </c>
      <c r="K1111" s="20"/>
      <c r="L1111" s="20">
        <v>56.713709999999999</v>
      </c>
      <c r="M1111" s="20"/>
      <c r="N1111" s="20">
        <v>50.63015</v>
      </c>
      <c r="O1111" s="20"/>
      <c r="P1111" s="20">
        <v>58.851039999999998</v>
      </c>
      <c r="Q1111" s="20">
        <v>43.299309999999998</v>
      </c>
      <c r="R1111" s="19"/>
      <c r="S1111" s="20">
        <v>50.930199999999999</v>
      </c>
      <c r="T1111" s="20">
        <v>63.479109999999999</v>
      </c>
      <c r="U1111" s="20"/>
      <c r="V1111" s="20">
        <v>45.716720000000002</v>
      </c>
      <c r="W1111" s="20">
        <v>60.981439999999999</v>
      </c>
      <c r="X1111" s="19"/>
    </row>
    <row r="1112" spans="1:24" s="15" customFormat="1">
      <c r="A1112" s="68" t="s">
        <v>126</v>
      </c>
      <c r="B1112" s="70" t="s">
        <v>127</v>
      </c>
      <c r="C1112" s="70">
        <v>2025</v>
      </c>
      <c r="D1112" s="73" t="str">
        <f>VLOOKUP(B1112,'CPI Timeseries 2012 - 2025'!B:C,2,0)</f>
        <v>WE/EU</v>
      </c>
      <c r="E1112" s="16">
        <v>53</v>
      </c>
      <c r="F1112" s="70">
        <v>52</v>
      </c>
      <c r="G1112" s="74">
        <v>1.7514350000000001</v>
      </c>
      <c r="H1112" s="70">
        <v>8</v>
      </c>
      <c r="I1112" s="75">
        <v>50.127650000000003</v>
      </c>
      <c r="J1112" s="75">
        <v>55.872349999999997</v>
      </c>
      <c r="K1112" s="75"/>
      <c r="L1112" s="75">
        <v>56.654359999999997</v>
      </c>
      <c r="M1112" s="75"/>
      <c r="N1112" s="75">
        <v>50.60913</v>
      </c>
      <c r="O1112" s="75"/>
      <c r="P1112" s="75">
        <v>58.821210000000001</v>
      </c>
      <c r="Q1112" s="75">
        <v>40.626910000000002</v>
      </c>
      <c r="R1112" s="75"/>
      <c r="S1112" s="75">
        <v>50.91377</v>
      </c>
      <c r="T1112" s="75">
        <v>61.437190000000001</v>
      </c>
      <c r="U1112" s="75"/>
      <c r="V1112" s="75">
        <v>45.691800000000001</v>
      </c>
      <c r="W1112" s="75">
        <v>61.838380000000001</v>
      </c>
      <c r="X1112" s="2"/>
    </row>
    <row r="1113" spans="1:24" s="15" customFormat="1" ht="13.8">
      <c r="A1113" s="15" t="s">
        <v>168</v>
      </c>
      <c r="B1113" s="19" t="s">
        <v>169</v>
      </c>
      <c r="C1113" s="19">
        <v>2012</v>
      </c>
      <c r="D1113" s="19" t="s">
        <v>234</v>
      </c>
      <c r="E1113" s="16">
        <v>38</v>
      </c>
      <c r="F1113" s="20">
        <v>83</v>
      </c>
      <c r="G1113" s="21">
        <v>2.2000000000000002</v>
      </c>
      <c r="H1113" s="20">
        <v>6</v>
      </c>
      <c r="I1113" s="20">
        <v>35</v>
      </c>
      <c r="J1113" s="20">
        <v>42</v>
      </c>
      <c r="K1113" s="20"/>
      <c r="L1113" s="20"/>
      <c r="M1113" s="20">
        <v>36</v>
      </c>
      <c r="N1113" s="20">
        <v>38</v>
      </c>
      <c r="O1113" s="20"/>
      <c r="P1113" s="20">
        <v>42</v>
      </c>
      <c r="Q1113" s="20"/>
      <c r="R1113" s="19"/>
      <c r="S1113" s="20">
        <v>31</v>
      </c>
      <c r="T1113" s="20"/>
      <c r="U1113" s="20"/>
      <c r="V1113" s="20">
        <v>37</v>
      </c>
      <c r="W1113" s="20">
        <v>47</v>
      </c>
      <c r="X1113" s="19"/>
    </row>
    <row r="1114" spans="1:24" s="15" customFormat="1" ht="13.8">
      <c r="A1114" s="15" t="s">
        <v>168</v>
      </c>
      <c r="B1114" s="19" t="s">
        <v>169</v>
      </c>
      <c r="C1114" s="19">
        <v>2013</v>
      </c>
      <c r="D1114" s="19" t="s">
        <v>234</v>
      </c>
      <c r="E1114" s="16">
        <v>38</v>
      </c>
      <c r="F1114" s="20">
        <v>83</v>
      </c>
      <c r="G1114" s="21">
        <v>1.8</v>
      </c>
      <c r="H1114" s="20">
        <v>6</v>
      </c>
      <c r="I1114" s="20">
        <v>35</v>
      </c>
      <c r="J1114" s="20">
        <v>41</v>
      </c>
      <c r="K1114" s="20"/>
      <c r="L1114" s="20"/>
      <c r="M1114" s="20">
        <v>36</v>
      </c>
      <c r="N1114" s="20">
        <v>38</v>
      </c>
      <c r="O1114" s="20"/>
      <c r="P1114" s="20">
        <v>42</v>
      </c>
      <c r="Q1114" s="20"/>
      <c r="R1114" s="19"/>
      <c r="S1114" s="20">
        <v>31</v>
      </c>
      <c r="T1114" s="20"/>
      <c r="U1114" s="20"/>
      <c r="V1114" s="20">
        <v>39</v>
      </c>
      <c r="W1114" s="20">
        <v>44</v>
      </c>
      <c r="X1114" s="19"/>
    </row>
    <row r="1115" spans="1:24" s="15" customFormat="1" ht="13.8">
      <c r="A1115" s="15" t="s">
        <v>168</v>
      </c>
      <c r="B1115" s="19" t="s">
        <v>169</v>
      </c>
      <c r="C1115" s="19">
        <v>2014</v>
      </c>
      <c r="D1115" s="19" t="s">
        <v>234</v>
      </c>
      <c r="E1115" s="16">
        <v>38</v>
      </c>
      <c r="F1115" s="20">
        <v>85</v>
      </c>
      <c r="G1115" s="21">
        <v>1.7999999523162842</v>
      </c>
      <c r="H1115" s="20">
        <v>6</v>
      </c>
      <c r="I1115" s="20">
        <v>35</v>
      </c>
      <c r="J1115" s="20">
        <v>41</v>
      </c>
      <c r="K1115" s="20"/>
      <c r="L1115" s="20"/>
      <c r="M1115" s="20">
        <v>36</v>
      </c>
      <c r="N1115" s="20">
        <v>38</v>
      </c>
      <c r="O1115" s="20"/>
      <c r="P1115" s="20">
        <v>42</v>
      </c>
      <c r="Q1115" s="20"/>
      <c r="R1115" s="19"/>
      <c r="S1115" s="20">
        <v>31</v>
      </c>
      <c r="T1115" s="20"/>
      <c r="U1115" s="20"/>
      <c r="V1115" s="20">
        <v>43</v>
      </c>
      <c r="W1115" s="20">
        <v>41</v>
      </c>
      <c r="X1115" s="19"/>
    </row>
    <row r="1116" spans="1:24" s="15" customFormat="1" ht="13.8">
      <c r="A1116" s="15" t="s">
        <v>168</v>
      </c>
      <c r="B1116" s="19" t="s">
        <v>169</v>
      </c>
      <c r="C1116" s="19">
        <v>2015</v>
      </c>
      <c r="D1116" s="19" t="s">
        <v>234</v>
      </c>
      <c r="E1116" s="16">
        <v>41</v>
      </c>
      <c r="F1116" s="20">
        <v>69</v>
      </c>
      <c r="G1116" s="21">
        <v>1.6799999475479126</v>
      </c>
      <c r="H1116" s="20">
        <v>6</v>
      </c>
      <c r="I1116" s="20">
        <v>38</v>
      </c>
      <c r="J1116" s="20">
        <v>44</v>
      </c>
      <c r="K1116" s="20"/>
      <c r="L1116" s="20"/>
      <c r="M1116" s="20">
        <v>36</v>
      </c>
      <c r="N1116" s="20">
        <v>38</v>
      </c>
      <c r="O1116" s="20"/>
      <c r="P1116" s="20">
        <v>42</v>
      </c>
      <c r="Q1116" s="20"/>
      <c r="R1116" s="19"/>
      <c r="S1116" s="20">
        <v>41</v>
      </c>
      <c r="T1116" s="20"/>
      <c r="U1116" s="20"/>
      <c r="V1116" s="20">
        <v>42</v>
      </c>
      <c r="W1116" s="20">
        <v>48</v>
      </c>
      <c r="X1116" s="19"/>
    </row>
    <row r="1117" spans="1:24" s="15" customFormat="1" ht="13.8">
      <c r="A1117" s="15" t="s">
        <v>168</v>
      </c>
      <c r="B1117" s="19" t="s">
        <v>169</v>
      </c>
      <c r="C1117" s="19">
        <v>2016</v>
      </c>
      <c r="D1117" s="19" t="s">
        <v>234</v>
      </c>
      <c r="E1117" s="16">
        <v>39</v>
      </c>
      <c r="F1117" s="20">
        <v>83</v>
      </c>
      <c r="G1117" s="21">
        <v>1.84</v>
      </c>
      <c r="H1117" s="20">
        <v>6</v>
      </c>
      <c r="I1117" s="20">
        <v>36</v>
      </c>
      <c r="J1117" s="20">
        <v>42</v>
      </c>
      <c r="K1117" s="20" t="s">
        <v>557</v>
      </c>
      <c r="L1117" s="20" t="s">
        <v>557</v>
      </c>
      <c r="M1117" s="20">
        <v>36</v>
      </c>
      <c r="N1117" s="20">
        <v>37</v>
      </c>
      <c r="O1117" s="20" t="s">
        <v>557</v>
      </c>
      <c r="P1117" s="20">
        <v>34</v>
      </c>
      <c r="Q1117" s="20" t="s">
        <v>557</v>
      </c>
      <c r="R1117" s="19" t="s">
        <v>557</v>
      </c>
      <c r="S1117" s="20">
        <v>41</v>
      </c>
      <c r="T1117" s="20" t="s">
        <v>557</v>
      </c>
      <c r="U1117" s="20" t="s">
        <v>557</v>
      </c>
      <c r="V1117" s="20">
        <v>41</v>
      </c>
      <c r="W1117" s="20">
        <v>47</v>
      </c>
      <c r="X1117" s="19"/>
    </row>
    <row r="1118" spans="1:24" s="15" customFormat="1" ht="13.8">
      <c r="A1118" s="15" t="s">
        <v>168</v>
      </c>
      <c r="B1118" s="19" t="s">
        <v>169</v>
      </c>
      <c r="C1118" s="19">
        <v>2017</v>
      </c>
      <c r="D1118" s="19" t="s">
        <v>234</v>
      </c>
      <c r="E1118" s="16">
        <v>44</v>
      </c>
      <c r="F1118" s="20">
        <v>68</v>
      </c>
      <c r="G1118" s="21">
        <v>3.96</v>
      </c>
      <c r="H1118" s="20">
        <v>7</v>
      </c>
      <c r="I1118" s="20">
        <v>37</v>
      </c>
      <c r="J1118" s="20">
        <v>51</v>
      </c>
      <c r="K1118" s="20"/>
      <c r="L1118" s="20"/>
      <c r="M1118" s="20">
        <v>37</v>
      </c>
      <c r="N1118" s="20">
        <v>37</v>
      </c>
      <c r="O1118" s="20"/>
      <c r="P1118" s="20">
        <v>35</v>
      </c>
      <c r="Q1118" s="20"/>
      <c r="R1118" s="19"/>
      <c r="S1118" s="20">
        <v>41</v>
      </c>
      <c r="T1118" s="20">
        <v>64</v>
      </c>
      <c r="U1118" s="20"/>
      <c r="V1118" s="20">
        <v>43</v>
      </c>
      <c r="W1118" s="20">
        <v>51</v>
      </c>
      <c r="X1118" s="19"/>
    </row>
    <row r="1119" spans="1:24" s="15" customFormat="1" ht="13.8">
      <c r="A1119" s="15" t="s">
        <v>168</v>
      </c>
      <c r="B1119" s="19" t="s">
        <v>169</v>
      </c>
      <c r="C1119" s="19">
        <v>2018</v>
      </c>
      <c r="D1119" s="19" t="s">
        <v>234</v>
      </c>
      <c r="E1119" s="16">
        <v>44</v>
      </c>
      <c r="F1119" s="20">
        <v>70</v>
      </c>
      <c r="G1119" s="21">
        <v>3.37</v>
      </c>
      <c r="H1119" s="20">
        <v>7</v>
      </c>
      <c r="I1119" s="20">
        <v>38</v>
      </c>
      <c r="J1119" s="20">
        <v>50</v>
      </c>
      <c r="K1119" s="20"/>
      <c r="L1119" s="20"/>
      <c r="M1119" s="20">
        <v>37</v>
      </c>
      <c r="N1119" s="20">
        <v>37</v>
      </c>
      <c r="O1119" s="20"/>
      <c r="P1119" s="20">
        <v>35</v>
      </c>
      <c r="Q1119" s="20"/>
      <c r="R1119" s="19"/>
      <c r="S1119" s="20">
        <v>41</v>
      </c>
      <c r="T1119" s="20">
        <v>59</v>
      </c>
      <c r="U1119" s="20"/>
      <c r="V1119" s="20">
        <v>45</v>
      </c>
      <c r="W1119" s="20">
        <v>51</v>
      </c>
      <c r="X1119" s="19"/>
    </row>
    <row r="1120" spans="1:24" s="15" customFormat="1" ht="13.8">
      <c r="A1120" s="15" t="s">
        <v>168</v>
      </c>
      <c r="B1120" s="19" t="s">
        <v>169</v>
      </c>
      <c r="C1120" s="19">
        <v>2019</v>
      </c>
      <c r="D1120" s="19" t="s">
        <v>234</v>
      </c>
      <c r="E1120" s="16">
        <v>43</v>
      </c>
      <c r="F1120" s="20">
        <v>74</v>
      </c>
      <c r="G1120" s="21">
        <v>3.5835080000000001</v>
      </c>
      <c r="H1120" s="20">
        <v>7</v>
      </c>
      <c r="I1120" s="20">
        <v>37.123049999999999</v>
      </c>
      <c r="J1120" s="20">
        <v>48.876950000000001</v>
      </c>
      <c r="K1120" s="20" t="s">
        <v>557</v>
      </c>
      <c r="L1120" s="20" t="s">
        <v>557</v>
      </c>
      <c r="M1120" s="20">
        <v>37</v>
      </c>
      <c r="N1120" s="20">
        <v>37</v>
      </c>
      <c r="O1120" s="20" t="s">
        <v>557</v>
      </c>
      <c r="P1120" s="20">
        <v>35</v>
      </c>
      <c r="Q1120" s="20" t="s">
        <v>557</v>
      </c>
      <c r="R1120" s="19" t="s">
        <v>557</v>
      </c>
      <c r="S1120" s="20">
        <v>41</v>
      </c>
      <c r="T1120" s="20">
        <v>61</v>
      </c>
      <c r="U1120" s="20" t="s">
        <v>557</v>
      </c>
      <c r="V1120" s="20">
        <v>38</v>
      </c>
      <c r="W1120" s="20">
        <v>50</v>
      </c>
      <c r="X1120" s="19"/>
    </row>
    <row r="1121" spans="1:24" s="15" customFormat="1" ht="13.8">
      <c r="A1121" s="15" t="s">
        <v>168</v>
      </c>
      <c r="B1121" s="19" t="s">
        <v>169</v>
      </c>
      <c r="C1121" s="19">
        <v>2020</v>
      </c>
      <c r="D1121" s="19" t="s">
        <v>234</v>
      </c>
      <c r="E1121" s="16">
        <v>44</v>
      </c>
      <c r="F1121" s="20">
        <v>69</v>
      </c>
      <c r="G1121" s="21">
        <v>3.3431890000000002</v>
      </c>
      <c r="H1121" s="20">
        <v>7</v>
      </c>
      <c r="I1121" s="20">
        <v>38.51717</v>
      </c>
      <c r="J1121" s="20">
        <v>49.48283</v>
      </c>
      <c r="K1121" s="20" t="s">
        <v>557</v>
      </c>
      <c r="L1121" s="20" t="s">
        <v>557</v>
      </c>
      <c r="M1121" s="20">
        <v>37</v>
      </c>
      <c r="N1121" s="20">
        <v>37</v>
      </c>
      <c r="O1121" s="20" t="s">
        <v>557</v>
      </c>
      <c r="P1121" s="20">
        <v>35</v>
      </c>
      <c r="Q1121" s="20" t="s">
        <v>557</v>
      </c>
      <c r="R1121" s="19" t="s">
        <v>557</v>
      </c>
      <c r="S1121" s="20">
        <v>41</v>
      </c>
      <c r="T1121" s="20">
        <v>70</v>
      </c>
      <c r="U1121" s="20" t="s">
        <v>557</v>
      </c>
      <c r="V1121" s="20">
        <v>38</v>
      </c>
      <c r="W1121" s="20">
        <v>48</v>
      </c>
      <c r="X1121" s="19"/>
    </row>
    <row r="1122" spans="1:24" s="15" customFormat="1" ht="13.8">
      <c r="A1122" s="15" t="s">
        <v>168</v>
      </c>
      <c r="B1122" s="19" t="s">
        <v>169</v>
      </c>
      <c r="C1122" s="19">
        <v>2021</v>
      </c>
      <c r="D1122" s="19" t="s">
        <v>234</v>
      </c>
      <c r="E1122" s="16">
        <v>44</v>
      </c>
      <c r="F1122" s="20">
        <v>70</v>
      </c>
      <c r="G1122" s="21">
        <v>3.6648290000000001</v>
      </c>
      <c r="H1122" s="20">
        <v>6</v>
      </c>
      <c r="I1122" s="20">
        <v>37.971359999999997</v>
      </c>
      <c r="J1122" s="20">
        <v>50.028640000000003</v>
      </c>
      <c r="K1122" s="20"/>
      <c r="L1122" s="20"/>
      <c r="M1122" s="20">
        <v>36.83502</v>
      </c>
      <c r="N1122" s="20">
        <v>37.263190000000002</v>
      </c>
      <c r="O1122" s="20"/>
      <c r="P1122" s="20">
        <v>34.50329</v>
      </c>
      <c r="Q1122" s="20"/>
      <c r="R1122" s="19"/>
      <c r="S1122" s="20">
        <v>41.127429999999997</v>
      </c>
      <c r="T1122" s="20">
        <v>65.870220000000003</v>
      </c>
      <c r="U1122" s="20"/>
      <c r="V1122" s="20"/>
      <c r="W1122" s="20">
        <v>48.156700000000001</v>
      </c>
      <c r="X1122" s="19"/>
    </row>
    <row r="1123" spans="1:24" s="15" customFormat="1" ht="13.8">
      <c r="A1123" s="15" t="s">
        <v>168</v>
      </c>
      <c r="B1123" s="19" t="s">
        <v>169</v>
      </c>
      <c r="C1123" s="19">
        <v>2022</v>
      </c>
      <c r="D1123" s="19" t="s">
        <v>234</v>
      </c>
      <c r="E1123" s="16">
        <v>44</v>
      </c>
      <c r="F1123" s="20">
        <v>69</v>
      </c>
      <c r="G1123" s="21">
        <v>3.6596769999999998</v>
      </c>
      <c r="H1123" s="20">
        <v>6</v>
      </c>
      <c r="I1123" s="20">
        <v>37.998130000000003</v>
      </c>
      <c r="J1123" s="20">
        <v>50.001869999999997</v>
      </c>
      <c r="K1123" s="20" t="s">
        <v>557</v>
      </c>
      <c r="L1123" s="20" t="s">
        <v>557</v>
      </c>
      <c r="M1123" s="20">
        <v>37</v>
      </c>
      <c r="N1123" s="20">
        <v>37</v>
      </c>
      <c r="O1123" s="20" t="s">
        <v>557</v>
      </c>
      <c r="P1123" s="20">
        <v>35</v>
      </c>
      <c r="Q1123" s="20" t="s">
        <v>557</v>
      </c>
      <c r="R1123" s="19" t="s">
        <v>557</v>
      </c>
      <c r="S1123" s="20">
        <v>41</v>
      </c>
      <c r="T1123" s="20">
        <v>65</v>
      </c>
      <c r="U1123" s="20" t="s">
        <v>557</v>
      </c>
      <c r="V1123" s="20" t="s">
        <v>557</v>
      </c>
      <c r="W1123" s="20">
        <v>51</v>
      </c>
      <c r="X1123" s="19"/>
    </row>
    <row r="1124" spans="1:24" s="15" customFormat="1" ht="13.8">
      <c r="A1124" s="15" t="s">
        <v>168</v>
      </c>
      <c r="B1124" s="19" t="s">
        <v>169</v>
      </c>
      <c r="C1124" s="19">
        <v>2023</v>
      </c>
      <c r="D1124" s="19" t="s">
        <v>234</v>
      </c>
      <c r="E1124" s="16">
        <v>44</v>
      </c>
      <c r="F1124" s="20">
        <v>69</v>
      </c>
      <c r="G1124" s="21">
        <v>3.061407</v>
      </c>
      <c r="H1124" s="20">
        <v>7</v>
      </c>
      <c r="I1124" s="20">
        <v>38.979289999999999</v>
      </c>
      <c r="J1124" s="20">
        <v>49.020710000000001</v>
      </c>
      <c r="K1124" s="20"/>
      <c r="L1124" s="20"/>
      <c r="M1124" s="20">
        <v>36.83502</v>
      </c>
      <c r="N1124" s="20">
        <v>37.263190000000002</v>
      </c>
      <c r="O1124" s="20"/>
      <c r="P1124" s="20">
        <v>34.50329</v>
      </c>
      <c r="Q1124" s="20"/>
      <c r="R1124" s="19"/>
      <c r="S1124" s="20">
        <v>41.127429999999997</v>
      </c>
      <c r="T1124" s="20">
        <v>66.593630000000005</v>
      </c>
      <c r="U1124" s="20"/>
      <c r="V1124" s="20">
        <v>38.015160000000002</v>
      </c>
      <c r="W1124" s="20">
        <v>50.851529999999997</v>
      </c>
      <c r="X1124" s="19"/>
    </row>
    <row r="1125" spans="1:24" s="15" customFormat="1" ht="13.8">
      <c r="A1125" s="15" t="s">
        <v>168</v>
      </c>
      <c r="B1125" s="19" t="s">
        <v>169</v>
      </c>
      <c r="C1125" s="19">
        <v>2024</v>
      </c>
      <c r="D1125" s="19" t="s">
        <v>234</v>
      </c>
      <c r="E1125" s="16">
        <v>44</v>
      </c>
      <c r="F1125" s="20">
        <v>73</v>
      </c>
      <c r="G1125" s="21">
        <v>2.7751000000000001</v>
      </c>
      <c r="H1125" s="20">
        <v>7</v>
      </c>
      <c r="I1125" s="20">
        <v>39.448830000000001</v>
      </c>
      <c r="J1125" s="20">
        <v>48.551169999999999</v>
      </c>
      <c r="K1125" s="20"/>
      <c r="L1125" s="20"/>
      <c r="M1125" s="20">
        <v>38.533639999999998</v>
      </c>
      <c r="N1125" s="20">
        <v>50.63015</v>
      </c>
      <c r="O1125" s="20"/>
      <c r="P1125" s="20">
        <v>32.267980000000001</v>
      </c>
      <c r="Q1125" s="20"/>
      <c r="R1125" s="19"/>
      <c r="S1125" s="20">
        <v>41.855710000000002</v>
      </c>
      <c r="T1125" s="20">
        <v>60.74136</v>
      </c>
      <c r="U1125" s="20"/>
      <c r="V1125" s="20">
        <v>33.631430000000002</v>
      </c>
      <c r="W1125" s="20">
        <v>50.561079999999997</v>
      </c>
      <c r="X1125" s="19"/>
    </row>
    <row r="1126" spans="1:24" s="15" customFormat="1">
      <c r="A1126" s="68" t="s">
        <v>168</v>
      </c>
      <c r="B1126" s="70" t="s">
        <v>169</v>
      </c>
      <c r="C1126" s="70">
        <v>2025</v>
      </c>
      <c r="D1126" s="73" t="str">
        <f>VLOOKUP(B1126,'CPI Timeseries 2012 - 2025'!B:C,2,0)</f>
        <v>AME</v>
      </c>
      <c r="E1126" s="16">
        <v>44</v>
      </c>
      <c r="F1126" s="70">
        <v>73</v>
      </c>
      <c r="G1126" s="74">
        <v>3.612628</v>
      </c>
      <c r="H1126" s="70">
        <v>6</v>
      </c>
      <c r="I1126" s="75">
        <v>38.075290000000003</v>
      </c>
      <c r="J1126" s="75">
        <v>49.924709999999997</v>
      </c>
      <c r="K1126" s="75"/>
      <c r="L1126" s="75"/>
      <c r="M1126" s="75">
        <v>38.539949999999997</v>
      </c>
      <c r="N1126" s="75">
        <v>34.494399999999999</v>
      </c>
      <c r="O1126" s="75"/>
      <c r="P1126" s="75">
        <v>32.214660000000002</v>
      </c>
      <c r="Q1126" s="75"/>
      <c r="R1126" s="75"/>
      <c r="S1126" s="75">
        <v>41.836329999999997</v>
      </c>
      <c r="T1126" s="75">
        <v>62.806370000000001</v>
      </c>
      <c r="U1126" s="75"/>
      <c r="V1126" s="75"/>
      <c r="W1126" s="75">
        <v>51.415089999999999</v>
      </c>
      <c r="X1126" s="2"/>
    </row>
    <row r="1127" spans="1:24" s="15" customFormat="1" ht="13.8">
      <c r="A1127" s="15" t="s">
        <v>60</v>
      </c>
      <c r="B1127" s="19" t="s">
        <v>61</v>
      </c>
      <c r="C1127" s="19">
        <v>2012</v>
      </c>
      <c r="D1127" s="19" t="s">
        <v>440</v>
      </c>
      <c r="E1127" s="16">
        <v>74</v>
      </c>
      <c r="F1127" s="20">
        <v>17</v>
      </c>
      <c r="G1127" s="21">
        <v>2.2999999999999998</v>
      </c>
      <c r="H1127" s="20">
        <v>9</v>
      </c>
      <c r="I1127" s="20">
        <v>70</v>
      </c>
      <c r="J1127" s="20">
        <v>78</v>
      </c>
      <c r="K1127" s="20"/>
      <c r="L1127" s="20">
        <v>57</v>
      </c>
      <c r="M1127" s="20"/>
      <c r="N1127" s="20">
        <v>71</v>
      </c>
      <c r="O1127" s="20"/>
      <c r="P1127" s="20">
        <v>73</v>
      </c>
      <c r="Q1127" s="20">
        <v>78</v>
      </c>
      <c r="R1127" s="19">
        <v>78</v>
      </c>
      <c r="S1127" s="20">
        <v>79</v>
      </c>
      <c r="T1127" s="20"/>
      <c r="U1127" s="20"/>
      <c r="V1127" s="20">
        <v>79</v>
      </c>
      <c r="W1127" s="20">
        <v>78</v>
      </c>
      <c r="X1127" s="19">
        <v>73</v>
      </c>
    </row>
    <row r="1128" spans="1:24" s="15" customFormat="1" ht="13.8">
      <c r="A1128" s="15" t="s">
        <v>60</v>
      </c>
      <c r="B1128" s="19" t="s">
        <v>61</v>
      </c>
      <c r="C1128" s="19">
        <v>2013</v>
      </c>
      <c r="D1128" s="19" t="s">
        <v>440</v>
      </c>
      <c r="E1128" s="16">
        <v>74</v>
      </c>
      <c r="F1128" s="20">
        <v>18</v>
      </c>
      <c r="G1128" s="21">
        <v>2.4</v>
      </c>
      <c r="H1128" s="20">
        <v>9</v>
      </c>
      <c r="I1128" s="20">
        <v>70</v>
      </c>
      <c r="J1128" s="20">
        <v>78</v>
      </c>
      <c r="K1128" s="20"/>
      <c r="L1128" s="20">
        <v>57</v>
      </c>
      <c r="M1128" s="20"/>
      <c r="N1128" s="20">
        <v>71</v>
      </c>
      <c r="O1128" s="20"/>
      <c r="P1128" s="20">
        <v>73</v>
      </c>
      <c r="Q1128" s="20">
        <v>79</v>
      </c>
      <c r="R1128" s="19">
        <v>79</v>
      </c>
      <c r="S1128" s="20">
        <v>79</v>
      </c>
      <c r="T1128" s="20"/>
      <c r="U1128" s="20"/>
      <c r="V1128" s="20">
        <v>81</v>
      </c>
      <c r="W1128" s="20">
        <v>78</v>
      </c>
      <c r="X1128" s="19">
        <v>73</v>
      </c>
    </row>
    <row r="1129" spans="1:24" s="15" customFormat="1" ht="13.8">
      <c r="A1129" s="15" t="s">
        <v>60</v>
      </c>
      <c r="B1129" s="19" t="s">
        <v>61</v>
      </c>
      <c r="C1129" s="19">
        <v>2014</v>
      </c>
      <c r="D1129" s="19" t="s">
        <v>440</v>
      </c>
      <c r="E1129" s="16">
        <v>76</v>
      </c>
      <c r="F1129" s="20">
        <v>15</v>
      </c>
      <c r="G1129" s="21">
        <v>3.1600000858306885</v>
      </c>
      <c r="H1129" s="20">
        <v>8</v>
      </c>
      <c r="I1129" s="20">
        <v>71</v>
      </c>
      <c r="J1129" s="20">
        <v>81</v>
      </c>
      <c r="K1129" s="20"/>
      <c r="L1129" s="20">
        <v>57</v>
      </c>
      <c r="M1129" s="20"/>
      <c r="N1129" s="20">
        <v>71</v>
      </c>
      <c r="O1129" s="20"/>
      <c r="P1129" s="20">
        <v>73</v>
      </c>
      <c r="Q1129" s="20">
        <v>82</v>
      </c>
      <c r="R1129" s="19">
        <v>78</v>
      </c>
      <c r="S1129" s="20">
        <v>79</v>
      </c>
      <c r="T1129" s="20"/>
      <c r="U1129" s="20"/>
      <c r="V1129" s="20">
        <v>87</v>
      </c>
      <c r="W1129" s="20">
        <v>77</v>
      </c>
      <c r="X1129" s="19"/>
    </row>
    <row r="1130" spans="1:24" s="15" customFormat="1" ht="13.8">
      <c r="A1130" s="15" t="s">
        <v>60</v>
      </c>
      <c r="B1130" s="19" t="s">
        <v>61</v>
      </c>
      <c r="C1130" s="19">
        <v>2015</v>
      </c>
      <c r="D1130" s="19" t="s">
        <v>440</v>
      </c>
      <c r="E1130" s="16">
        <v>75</v>
      </c>
      <c r="F1130" s="20">
        <v>18</v>
      </c>
      <c r="G1130" s="21">
        <v>2.9600000381469727</v>
      </c>
      <c r="H1130" s="20">
        <v>8</v>
      </c>
      <c r="I1130" s="20">
        <v>70</v>
      </c>
      <c r="J1130" s="20">
        <v>80</v>
      </c>
      <c r="K1130" s="20"/>
      <c r="L1130" s="20">
        <v>57</v>
      </c>
      <c r="M1130" s="20"/>
      <c r="N1130" s="20">
        <v>71</v>
      </c>
      <c r="O1130" s="20"/>
      <c r="P1130" s="20">
        <v>73</v>
      </c>
      <c r="Q1130" s="20">
        <v>76</v>
      </c>
      <c r="R1130" s="19">
        <v>82</v>
      </c>
      <c r="S1130" s="20">
        <v>79</v>
      </c>
      <c r="T1130" s="20"/>
      <c r="U1130" s="20"/>
      <c r="V1130" s="20">
        <v>84</v>
      </c>
      <c r="W1130" s="20">
        <v>76</v>
      </c>
      <c r="X1130" s="19"/>
    </row>
    <row r="1131" spans="1:24" s="15" customFormat="1" ht="13.8">
      <c r="A1131" s="15" t="s">
        <v>60</v>
      </c>
      <c r="B1131" s="19" t="s">
        <v>61</v>
      </c>
      <c r="C1131" s="19">
        <v>2016</v>
      </c>
      <c r="D1131" s="19" t="s">
        <v>440</v>
      </c>
      <c r="E1131" s="16">
        <v>72</v>
      </c>
      <c r="F1131" s="20">
        <v>20</v>
      </c>
      <c r="G1131" s="21">
        <v>3.02</v>
      </c>
      <c r="H1131" s="20">
        <v>8</v>
      </c>
      <c r="I1131" s="20">
        <v>67</v>
      </c>
      <c r="J1131" s="20">
        <v>77</v>
      </c>
      <c r="K1131" s="20" t="s">
        <v>557</v>
      </c>
      <c r="L1131" s="20">
        <v>52</v>
      </c>
      <c r="M1131" s="20" t="s">
        <v>557</v>
      </c>
      <c r="N1131" s="20">
        <v>72</v>
      </c>
      <c r="O1131" s="20" t="s">
        <v>557</v>
      </c>
      <c r="P1131" s="20">
        <v>71</v>
      </c>
      <c r="Q1131" s="20">
        <v>74</v>
      </c>
      <c r="R1131" s="19">
        <v>78</v>
      </c>
      <c r="S1131" s="20">
        <v>76</v>
      </c>
      <c r="T1131" s="20" t="s">
        <v>557</v>
      </c>
      <c r="U1131" s="20" t="s">
        <v>557</v>
      </c>
      <c r="V1131" s="20">
        <v>78</v>
      </c>
      <c r="W1131" s="20">
        <v>75</v>
      </c>
      <c r="X1131" s="19"/>
    </row>
    <row r="1132" spans="1:24" s="15" customFormat="1" ht="13.8">
      <c r="A1132" s="15" t="s">
        <v>60</v>
      </c>
      <c r="B1132" s="19" t="s">
        <v>61</v>
      </c>
      <c r="C1132" s="19">
        <v>2017</v>
      </c>
      <c r="D1132" s="19" t="s">
        <v>440</v>
      </c>
      <c r="E1132" s="16">
        <v>73</v>
      </c>
      <c r="F1132" s="20">
        <v>20</v>
      </c>
      <c r="G1132" s="21">
        <v>2.66</v>
      </c>
      <c r="H1132" s="20">
        <v>9</v>
      </c>
      <c r="I1132" s="20">
        <v>69</v>
      </c>
      <c r="J1132" s="20">
        <v>77</v>
      </c>
      <c r="K1132" s="20"/>
      <c r="L1132" s="20">
        <v>53</v>
      </c>
      <c r="M1132" s="20"/>
      <c r="N1132" s="20">
        <v>72</v>
      </c>
      <c r="O1132" s="20"/>
      <c r="P1132" s="20">
        <v>71</v>
      </c>
      <c r="Q1132" s="20">
        <v>76</v>
      </c>
      <c r="R1132" s="19">
        <v>79</v>
      </c>
      <c r="S1132" s="20">
        <v>76</v>
      </c>
      <c r="T1132" s="20">
        <v>72</v>
      </c>
      <c r="U1132" s="20"/>
      <c r="V1132" s="20">
        <v>78</v>
      </c>
      <c r="W1132" s="20">
        <v>78</v>
      </c>
      <c r="X1132" s="19"/>
    </row>
    <row r="1133" spans="1:24" s="15" customFormat="1" ht="13.8">
      <c r="A1133" s="15" t="s">
        <v>60</v>
      </c>
      <c r="B1133" s="19" t="s">
        <v>61</v>
      </c>
      <c r="C1133" s="19">
        <v>2018</v>
      </c>
      <c r="D1133" s="19" t="s">
        <v>440</v>
      </c>
      <c r="E1133" s="16">
        <v>73</v>
      </c>
      <c r="F1133" s="20">
        <v>18</v>
      </c>
      <c r="G1133" s="21">
        <v>2.85</v>
      </c>
      <c r="H1133" s="20">
        <v>9</v>
      </c>
      <c r="I1133" s="20">
        <v>68</v>
      </c>
      <c r="J1133" s="20">
        <v>78</v>
      </c>
      <c r="K1133" s="20"/>
      <c r="L1133" s="20">
        <v>53</v>
      </c>
      <c r="M1133" s="20"/>
      <c r="N1133" s="20">
        <v>72</v>
      </c>
      <c r="O1133" s="20"/>
      <c r="P1133" s="20">
        <v>71</v>
      </c>
      <c r="Q1133" s="20">
        <v>82</v>
      </c>
      <c r="R1133" s="19">
        <v>72</v>
      </c>
      <c r="S1133" s="20">
        <v>74</v>
      </c>
      <c r="T1133" s="20">
        <v>71</v>
      </c>
      <c r="U1133" s="20"/>
      <c r="V1133" s="20">
        <v>81</v>
      </c>
      <c r="W1133" s="20">
        <v>78</v>
      </c>
      <c r="X1133" s="19"/>
    </row>
    <row r="1134" spans="1:24" s="15" customFormat="1" ht="13.8">
      <c r="A1134" s="15" t="s">
        <v>60</v>
      </c>
      <c r="B1134" s="19" t="s">
        <v>61</v>
      </c>
      <c r="C1134" s="19">
        <v>2019</v>
      </c>
      <c r="D1134" s="19" t="s">
        <v>440</v>
      </c>
      <c r="E1134" s="16">
        <v>73</v>
      </c>
      <c r="F1134" s="20">
        <v>20</v>
      </c>
      <c r="G1134" s="21">
        <v>3.5104820000000001</v>
      </c>
      <c r="H1134" s="20">
        <v>9</v>
      </c>
      <c r="I1134" s="20">
        <v>67.242810000000006</v>
      </c>
      <c r="J1134" s="20">
        <v>78.757189999999994</v>
      </c>
      <c r="K1134" s="20" t="s">
        <v>557</v>
      </c>
      <c r="L1134" s="20">
        <v>53</v>
      </c>
      <c r="M1134" s="20" t="s">
        <v>557</v>
      </c>
      <c r="N1134" s="20">
        <v>72</v>
      </c>
      <c r="O1134" s="20" t="s">
        <v>557</v>
      </c>
      <c r="P1134" s="20">
        <v>71</v>
      </c>
      <c r="Q1134" s="20">
        <v>73</v>
      </c>
      <c r="R1134" s="19">
        <v>80</v>
      </c>
      <c r="S1134" s="20">
        <v>67</v>
      </c>
      <c r="T1134" s="20">
        <v>73</v>
      </c>
      <c r="U1134" s="20" t="s">
        <v>557</v>
      </c>
      <c r="V1134" s="20">
        <v>92</v>
      </c>
      <c r="W1134" s="20">
        <v>79</v>
      </c>
      <c r="X1134" s="19"/>
    </row>
    <row r="1135" spans="1:24" s="15" customFormat="1" ht="13.8">
      <c r="A1135" s="15" t="s">
        <v>60</v>
      </c>
      <c r="B1135" s="19" t="s">
        <v>61</v>
      </c>
      <c r="C1135" s="19">
        <v>2020</v>
      </c>
      <c r="D1135" s="19" t="s">
        <v>440</v>
      </c>
      <c r="E1135" s="16">
        <v>74</v>
      </c>
      <c r="F1135" s="20">
        <v>19</v>
      </c>
      <c r="G1135" s="21">
        <v>2.0247220000000001</v>
      </c>
      <c r="H1135" s="20">
        <v>9</v>
      </c>
      <c r="I1135" s="20">
        <v>70.679460000000006</v>
      </c>
      <c r="J1135" s="20">
        <v>77.320539999999994</v>
      </c>
      <c r="K1135" s="20" t="s">
        <v>557</v>
      </c>
      <c r="L1135" s="20">
        <v>53</v>
      </c>
      <c r="M1135" s="20" t="s">
        <v>557</v>
      </c>
      <c r="N1135" s="20">
        <v>72</v>
      </c>
      <c r="O1135" s="20" t="s">
        <v>557</v>
      </c>
      <c r="P1135" s="20">
        <v>71</v>
      </c>
      <c r="Q1135" s="20">
        <v>74</v>
      </c>
      <c r="R1135" s="19">
        <v>80</v>
      </c>
      <c r="S1135" s="20">
        <v>67</v>
      </c>
      <c r="T1135" s="20">
        <v>75</v>
      </c>
      <c r="U1135" s="20" t="s">
        <v>557</v>
      </c>
      <c r="V1135" s="20">
        <v>92</v>
      </c>
      <c r="W1135" s="20">
        <v>79</v>
      </c>
      <c r="X1135" s="19"/>
    </row>
    <row r="1136" spans="1:24" s="15" customFormat="1" ht="13.8">
      <c r="A1136" s="15" t="s">
        <v>60</v>
      </c>
      <c r="B1136" s="19" t="s">
        <v>61</v>
      </c>
      <c r="C1136" s="19">
        <v>2021</v>
      </c>
      <c r="D1136" s="19" t="s">
        <v>440</v>
      </c>
      <c r="E1136" s="16">
        <v>73</v>
      </c>
      <c r="F1136" s="20">
        <v>18</v>
      </c>
      <c r="G1136" s="21">
        <v>2.1000730000000001</v>
      </c>
      <c r="H1136" s="20">
        <v>9</v>
      </c>
      <c r="I1136" s="20">
        <v>69.545379999999994</v>
      </c>
      <c r="J1136" s="20">
        <v>76.454620000000006</v>
      </c>
      <c r="K1136" s="20"/>
      <c r="L1136" s="20">
        <v>52.649290000000001</v>
      </c>
      <c r="M1136" s="20"/>
      <c r="N1136" s="20">
        <v>72.204040000000006</v>
      </c>
      <c r="O1136" s="20"/>
      <c r="P1136" s="20">
        <v>71.022450000000006</v>
      </c>
      <c r="Q1136" s="20">
        <v>70.413179999999997</v>
      </c>
      <c r="R1136" s="19">
        <v>80.269580000000005</v>
      </c>
      <c r="S1136" s="20">
        <v>67.253810000000001</v>
      </c>
      <c r="T1136" s="20">
        <v>71.65746</v>
      </c>
      <c r="U1136" s="20"/>
      <c r="V1136" s="20">
        <v>92.903829999999999</v>
      </c>
      <c r="W1136" s="20">
        <v>79.596459999999993</v>
      </c>
      <c r="X1136" s="19"/>
    </row>
    <row r="1137" spans="1:24" s="15" customFormat="1" ht="13.8">
      <c r="A1137" s="15" t="s">
        <v>60</v>
      </c>
      <c r="B1137" s="19" t="s">
        <v>61</v>
      </c>
      <c r="C1137" s="19">
        <v>2022</v>
      </c>
      <c r="D1137" s="19" t="s">
        <v>440</v>
      </c>
      <c r="E1137" s="16">
        <v>73</v>
      </c>
      <c r="F1137" s="20">
        <v>18</v>
      </c>
      <c r="G1137" s="21">
        <v>1.8565160000000001</v>
      </c>
      <c r="H1137" s="20">
        <v>9</v>
      </c>
      <c r="I1137" s="20">
        <v>69.955309999999997</v>
      </c>
      <c r="J1137" s="20">
        <v>76.044690000000003</v>
      </c>
      <c r="K1137" s="20" t="s">
        <v>557</v>
      </c>
      <c r="L1137" s="20">
        <v>53</v>
      </c>
      <c r="M1137" s="20" t="s">
        <v>557</v>
      </c>
      <c r="N1137" s="20">
        <v>72</v>
      </c>
      <c r="O1137" s="20" t="s">
        <v>557</v>
      </c>
      <c r="P1137" s="20">
        <v>71</v>
      </c>
      <c r="Q1137" s="20">
        <v>75</v>
      </c>
      <c r="R1137" s="19">
        <v>78</v>
      </c>
      <c r="S1137" s="20">
        <v>67</v>
      </c>
      <c r="T1137" s="20">
        <v>75</v>
      </c>
      <c r="U1137" s="20" t="s">
        <v>557</v>
      </c>
      <c r="V1137" s="20">
        <v>88</v>
      </c>
      <c r="W1137" s="20">
        <v>79</v>
      </c>
      <c r="X1137" s="19"/>
    </row>
    <row r="1138" spans="1:24" s="15" customFormat="1" ht="13.8">
      <c r="A1138" s="15" t="s">
        <v>60</v>
      </c>
      <c r="B1138" s="19" t="s">
        <v>61</v>
      </c>
      <c r="C1138" s="19">
        <v>2023</v>
      </c>
      <c r="D1138" s="19" t="s">
        <v>440</v>
      </c>
      <c r="E1138" s="16">
        <v>73</v>
      </c>
      <c r="F1138" s="20">
        <v>16</v>
      </c>
      <c r="G1138" s="21">
        <v>1.7485379999999999</v>
      </c>
      <c r="H1138" s="20">
        <v>9</v>
      </c>
      <c r="I1138" s="20">
        <v>70.132400000000004</v>
      </c>
      <c r="J1138" s="20">
        <v>75.867599999999996</v>
      </c>
      <c r="K1138" s="20"/>
      <c r="L1138" s="20">
        <v>52.649290000000001</v>
      </c>
      <c r="M1138" s="20"/>
      <c r="N1138" s="20">
        <v>72.204040000000006</v>
      </c>
      <c r="O1138" s="20"/>
      <c r="P1138" s="20">
        <v>71.022450000000006</v>
      </c>
      <c r="Q1138" s="20">
        <v>74.607640000000004</v>
      </c>
      <c r="R1138" s="19">
        <v>80.66216</v>
      </c>
      <c r="S1138" s="20">
        <v>67.253810000000001</v>
      </c>
      <c r="T1138" s="20">
        <v>74.551090000000002</v>
      </c>
      <c r="U1138" s="20"/>
      <c r="V1138" s="20">
        <v>83.083500000000001</v>
      </c>
      <c r="W1138" s="20">
        <v>79.596459999999993</v>
      </c>
      <c r="X1138" s="19"/>
    </row>
    <row r="1139" spans="1:24" s="15" customFormat="1" ht="13.8">
      <c r="A1139" s="15" t="s">
        <v>60</v>
      </c>
      <c r="B1139" s="19" t="s">
        <v>61</v>
      </c>
      <c r="C1139" s="19">
        <v>2024</v>
      </c>
      <c r="D1139" s="19" t="s">
        <v>440</v>
      </c>
      <c r="E1139" s="16">
        <v>71</v>
      </c>
      <c r="F1139" s="20">
        <v>20</v>
      </c>
      <c r="G1139" s="21">
        <v>2.5757620000000001</v>
      </c>
      <c r="H1139" s="20">
        <v>9</v>
      </c>
      <c r="I1139" s="20">
        <v>66.775750000000002</v>
      </c>
      <c r="J1139" s="20">
        <v>75.224249999999998</v>
      </c>
      <c r="K1139" s="20"/>
      <c r="L1139" s="20">
        <v>46.52</v>
      </c>
      <c r="M1139" s="20"/>
      <c r="N1139" s="20">
        <v>66.739130000000003</v>
      </c>
      <c r="O1139" s="20"/>
      <c r="P1139" s="20">
        <v>71.944180000000003</v>
      </c>
      <c r="Q1139" s="20">
        <v>64.84093</v>
      </c>
      <c r="R1139" s="19">
        <v>80.259680000000003</v>
      </c>
      <c r="S1139" s="20">
        <v>62.364049999999999</v>
      </c>
      <c r="T1139" s="20">
        <v>71.007909999999995</v>
      </c>
      <c r="U1139" s="20"/>
      <c r="V1139" s="20">
        <v>94.987530000000007</v>
      </c>
      <c r="W1139" s="20">
        <v>77.480350000000001</v>
      </c>
      <c r="X1139" s="19"/>
    </row>
    <row r="1140" spans="1:24" s="15" customFormat="1">
      <c r="A1140" s="68" t="s">
        <v>60</v>
      </c>
      <c r="B1140" s="70" t="s">
        <v>61</v>
      </c>
      <c r="C1140" s="70">
        <v>2025</v>
      </c>
      <c r="D1140" s="73" t="str">
        <f>VLOOKUP(B1140,'CPI Timeseries 2012 - 2025'!B:C,2,0)</f>
        <v>AP</v>
      </c>
      <c r="E1140" s="16">
        <v>71</v>
      </c>
      <c r="F1140" s="70">
        <v>18</v>
      </c>
      <c r="G1140" s="74">
        <v>2.4891239999999999</v>
      </c>
      <c r="H1140" s="70">
        <v>9</v>
      </c>
      <c r="I1140" s="75">
        <v>66.917839999999998</v>
      </c>
      <c r="J1140" s="75">
        <v>75.082160000000002</v>
      </c>
      <c r="K1140" s="75"/>
      <c r="L1140" s="75">
        <v>46.481940000000002</v>
      </c>
      <c r="M1140" s="75"/>
      <c r="N1140" s="75">
        <v>66.723879999999994</v>
      </c>
      <c r="O1140" s="75"/>
      <c r="P1140" s="75">
        <v>71.925920000000005</v>
      </c>
      <c r="Q1140" s="75">
        <v>67.871480000000005</v>
      </c>
      <c r="R1140" s="75">
        <v>79.738990000000001</v>
      </c>
      <c r="S1140" s="75">
        <v>59.991210000000002</v>
      </c>
      <c r="T1140" s="75">
        <v>71.0214</v>
      </c>
      <c r="U1140" s="75"/>
      <c r="V1140" s="75">
        <v>92.423739999999995</v>
      </c>
      <c r="W1140" s="75">
        <v>78.341899999999995</v>
      </c>
      <c r="X1140" s="2"/>
    </row>
    <row r="1141" spans="1:24" s="15" customFormat="1" ht="13.8">
      <c r="A1141" s="15" t="s">
        <v>140</v>
      </c>
      <c r="B1141" s="19" t="s">
        <v>141</v>
      </c>
      <c r="C1141" s="19">
        <v>2012</v>
      </c>
      <c r="D1141" s="19" t="s">
        <v>442</v>
      </c>
      <c r="E1141" s="16">
        <v>48</v>
      </c>
      <c r="F1141" s="20">
        <v>58</v>
      </c>
      <c r="G1141" s="21">
        <v>3.1</v>
      </c>
      <c r="H1141" s="20">
        <v>7</v>
      </c>
      <c r="I1141" s="20">
        <v>43</v>
      </c>
      <c r="J1141" s="20">
        <v>54</v>
      </c>
      <c r="K1141" s="20"/>
      <c r="L1141" s="20"/>
      <c r="M1141" s="20">
        <v>36</v>
      </c>
      <c r="N1141" s="20">
        <v>38</v>
      </c>
      <c r="O1141" s="20"/>
      <c r="P1141" s="20">
        <v>52</v>
      </c>
      <c r="Q1141" s="20">
        <v>56</v>
      </c>
      <c r="R1141" s="19"/>
      <c r="S1141" s="20">
        <v>50</v>
      </c>
      <c r="T1141" s="20"/>
      <c r="U1141" s="20"/>
      <c r="V1141" s="20">
        <v>57</v>
      </c>
      <c r="W1141" s="20">
        <v>50</v>
      </c>
      <c r="X1141" s="19"/>
    </row>
    <row r="1142" spans="1:24" s="15" customFormat="1" ht="13.8">
      <c r="A1142" s="15" t="s">
        <v>140</v>
      </c>
      <c r="B1142" s="19" t="s">
        <v>141</v>
      </c>
      <c r="C1142" s="19">
        <v>2013</v>
      </c>
      <c r="D1142" s="19" t="s">
        <v>442</v>
      </c>
      <c r="E1142" s="16">
        <v>45</v>
      </c>
      <c r="F1142" s="20">
        <v>66</v>
      </c>
      <c r="G1142" s="21">
        <v>2.4</v>
      </c>
      <c r="H1142" s="20">
        <v>7</v>
      </c>
      <c r="I1142" s="20">
        <v>41</v>
      </c>
      <c r="J1142" s="20">
        <v>49</v>
      </c>
      <c r="K1142" s="20"/>
      <c r="L1142" s="20"/>
      <c r="M1142" s="20">
        <v>36</v>
      </c>
      <c r="N1142" s="20">
        <v>54</v>
      </c>
      <c r="O1142" s="20"/>
      <c r="P1142" s="20">
        <v>42</v>
      </c>
      <c r="Q1142" s="20">
        <v>49</v>
      </c>
      <c r="R1142" s="19"/>
      <c r="S1142" s="20">
        <v>41</v>
      </c>
      <c r="T1142" s="20"/>
      <c r="U1142" s="20"/>
      <c r="V1142" s="20">
        <v>44</v>
      </c>
      <c r="W1142" s="20">
        <v>50</v>
      </c>
      <c r="X1142" s="19"/>
    </row>
    <row r="1143" spans="1:24" s="15" customFormat="1" ht="13.8">
      <c r="A1143" s="15" t="s">
        <v>140</v>
      </c>
      <c r="B1143" s="19" t="s">
        <v>141</v>
      </c>
      <c r="C1143" s="19">
        <v>2014</v>
      </c>
      <c r="D1143" s="19" t="s">
        <v>442</v>
      </c>
      <c r="E1143" s="16">
        <v>49</v>
      </c>
      <c r="F1143" s="20">
        <v>55</v>
      </c>
      <c r="G1143" s="21">
        <v>2.869999885559082</v>
      </c>
      <c r="H1143" s="20">
        <v>7</v>
      </c>
      <c r="I1143" s="20">
        <v>44</v>
      </c>
      <c r="J1143" s="20">
        <v>54</v>
      </c>
      <c r="K1143" s="20"/>
      <c r="L1143" s="20"/>
      <c r="M1143" s="20">
        <v>36</v>
      </c>
      <c r="N1143" s="20">
        <v>54</v>
      </c>
      <c r="O1143" s="20"/>
      <c r="P1143" s="20">
        <v>52</v>
      </c>
      <c r="Q1143" s="20">
        <v>57</v>
      </c>
      <c r="R1143" s="19"/>
      <c r="S1143" s="20">
        <v>41</v>
      </c>
      <c r="T1143" s="20"/>
      <c r="U1143" s="20"/>
      <c r="V1143" s="20">
        <v>52</v>
      </c>
      <c r="W1143" s="20">
        <v>50</v>
      </c>
      <c r="X1143" s="19"/>
    </row>
    <row r="1144" spans="1:24" s="15" customFormat="1" ht="13.8">
      <c r="A1144" s="15" t="s">
        <v>140</v>
      </c>
      <c r="B1144" s="19" t="s">
        <v>141</v>
      </c>
      <c r="C1144" s="19">
        <v>2015</v>
      </c>
      <c r="D1144" s="19" t="s">
        <v>442</v>
      </c>
      <c r="E1144" s="16">
        <v>53</v>
      </c>
      <c r="F1144" s="20">
        <v>45</v>
      </c>
      <c r="G1144" s="21">
        <v>3</v>
      </c>
      <c r="H1144" s="20">
        <v>7</v>
      </c>
      <c r="I1144" s="20">
        <v>48</v>
      </c>
      <c r="J1144" s="20">
        <v>58</v>
      </c>
      <c r="K1144" s="20"/>
      <c r="L1144" s="20"/>
      <c r="M1144" s="20">
        <v>40</v>
      </c>
      <c r="N1144" s="20">
        <v>54</v>
      </c>
      <c r="O1144" s="20"/>
      <c r="P1144" s="20">
        <v>52</v>
      </c>
      <c r="Q1144" s="20">
        <v>65</v>
      </c>
      <c r="R1144" s="19"/>
      <c r="S1144" s="20">
        <v>50</v>
      </c>
      <c r="T1144" s="20"/>
      <c r="U1144" s="20"/>
      <c r="V1144" s="20">
        <v>60</v>
      </c>
      <c r="W1144" s="20">
        <v>51</v>
      </c>
      <c r="X1144" s="19"/>
    </row>
    <row r="1145" spans="1:24" s="15" customFormat="1" ht="13.8">
      <c r="A1145" s="15" t="s">
        <v>140</v>
      </c>
      <c r="B1145" s="19" t="s">
        <v>141</v>
      </c>
      <c r="C1145" s="19">
        <v>2016</v>
      </c>
      <c r="D1145" s="19" t="s">
        <v>442</v>
      </c>
      <c r="E1145" s="16">
        <v>48</v>
      </c>
      <c r="F1145" s="20">
        <v>57</v>
      </c>
      <c r="G1145" s="21">
        <v>3.03</v>
      </c>
      <c r="H1145" s="20">
        <v>8</v>
      </c>
      <c r="I1145" s="20">
        <v>43</v>
      </c>
      <c r="J1145" s="20">
        <v>53</v>
      </c>
      <c r="K1145" s="20" t="s">
        <v>557</v>
      </c>
      <c r="L1145" s="20" t="s">
        <v>557</v>
      </c>
      <c r="M1145" s="20">
        <v>40</v>
      </c>
      <c r="N1145" s="20">
        <v>54</v>
      </c>
      <c r="O1145" s="20" t="s">
        <v>557</v>
      </c>
      <c r="P1145" s="20">
        <v>34</v>
      </c>
      <c r="Q1145" s="20">
        <v>53</v>
      </c>
      <c r="R1145" s="19" t="s">
        <v>557</v>
      </c>
      <c r="S1145" s="20">
        <v>50</v>
      </c>
      <c r="T1145" s="20">
        <v>40</v>
      </c>
      <c r="U1145" s="20" t="s">
        <v>557</v>
      </c>
      <c r="V1145" s="20">
        <v>60</v>
      </c>
      <c r="W1145" s="20">
        <v>50</v>
      </c>
      <c r="X1145" s="19"/>
    </row>
    <row r="1146" spans="1:24" s="15" customFormat="1" ht="13.8">
      <c r="A1146" s="15" t="s">
        <v>140</v>
      </c>
      <c r="B1146" s="19" t="s">
        <v>141</v>
      </c>
      <c r="C1146" s="19">
        <v>2017</v>
      </c>
      <c r="D1146" s="19" t="s">
        <v>442</v>
      </c>
      <c r="E1146" s="16">
        <v>48</v>
      </c>
      <c r="F1146" s="20">
        <v>59</v>
      </c>
      <c r="G1146" s="21">
        <v>2.99</v>
      </c>
      <c r="H1146" s="20">
        <v>8</v>
      </c>
      <c r="I1146" s="20">
        <v>43</v>
      </c>
      <c r="J1146" s="20">
        <v>53</v>
      </c>
      <c r="K1146" s="20"/>
      <c r="L1146" s="20"/>
      <c r="M1146" s="20">
        <v>41</v>
      </c>
      <c r="N1146" s="20">
        <v>55</v>
      </c>
      <c r="O1146" s="20"/>
      <c r="P1146" s="20">
        <v>35</v>
      </c>
      <c r="Q1146" s="20">
        <v>53</v>
      </c>
      <c r="R1146" s="19"/>
      <c r="S1146" s="20">
        <v>50</v>
      </c>
      <c r="T1146" s="20">
        <v>41</v>
      </c>
      <c r="U1146" s="20"/>
      <c r="V1146" s="20">
        <v>60</v>
      </c>
      <c r="W1146" s="20">
        <v>49</v>
      </c>
      <c r="X1146" s="19"/>
    </row>
    <row r="1147" spans="1:24" s="15" customFormat="1" ht="13.8">
      <c r="A1147" s="15" t="s">
        <v>140</v>
      </c>
      <c r="B1147" s="19" t="s">
        <v>141</v>
      </c>
      <c r="C1147" s="19">
        <v>2018</v>
      </c>
      <c r="D1147" s="19" t="s">
        <v>442</v>
      </c>
      <c r="E1147" s="16">
        <v>49</v>
      </c>
      <c r="F1147" s="20">
        <v>58</v>
      </c>
      <c r="G1147" s="21">
        <v>3.21</v>
      </c>
      <c r="H1147" s="20">
        <v>8</v>
      </c>
      <c r="I1147" s="20">
        <v>44</v>
      </c>
      <c r="J1147" s="20">
        <v>54</v>
      </c>
      <c r="K1147" s="20"/>
      <c r="L1147" s="20"/>
      <c r="M1147" s="20">
        <v>41</v>
      </c>
      <c r="N1147" s="20">
        <v>55</v>
      </c>
      <c r="O1147" s="20"/>
      <c r="P1147" s="20">
        <v>35</v>
      </c>
      <c r="Q1147" s="20">
        <v>55</v>
      </c>
      <c r="R1147" s="19"/>
      <c r="S1147" s="20">
        <v>50</v>
      </c>
      <c r="T1147" s="20">
        <v>42</v>
      </c>
      <c r="U1147" s="20"/>
      <c r="V1147" s="20">
        <v>63</v>
      </c>
      <c r="W1147" s="20">
        <v>49</v>
      </c>
      <c r="X1147" s="19"/>
    </row>
    <row r="1148" spans="1:24" s="15" customFormat="1" ht="13.8">
      <c r="A1148" s="15" t="s">
        <v>140</v>
      </c>
      <c r="B1148" s="19" t="s">
        <v>141</v>
      </c>
      <c r="C1148" s="19">
        <v>2019</v>
      </c>
      <c r="D1148" s="19" t="s">
        <v>442</v>
      </c>
      <c r="E1148" s="16">
        <v>48</v>
      </c>
      <c r="F1148" s="20">
        <v>60</v>
      </c>
      <c r="G1148" s="21">
        <v>3.2924180000000001</v>
      </c>
      <c r="H1148" s="20">
        <v>8</v>
      </c>
      <c r="I1148" s="20">
        <v>42.600430000000003</v>
      </c>
      <c r="J1148" s="20">
        <v>53.399569999999997</v>
      </c>
      <c r="K1148" s="20" t="s">
        <v>557</v>
      </c>
      <c r="L1148" s="20" t="s">
        <v>557</v>
      </c>
      <c r="M1148" s="20">
        <v>37</v>
      </c>
      <c r="N1148" s="20">
        <v>55</v>
      </c>
      <c r="O1148" s="20" t="s">
        <v>557</v>
      </c>
      <c r="P1148" s="20">
        <v>35</v>
      </c>
      <c r="Q1148" s="20">
        <v>53</v>
      </c>
      <c r="R1148" s="19" t="s">
        <v>557</v>
      </c>
      <c r="S1148" s="20">
        <v>50</v>
      </c>
      <c r="T1148" s="20">
        <v>45</v>
      </c>
      <c r="U1148" s="20" t="s">
        <v>557</v>
      </c>
      <c r="V1148" s="20">
        <v>62</v>
      </c>
      <c r="W1148" s="20">
        <v>51</v>
      </c>
      <c r="X1148" s="19"/>
    </row>
    <row r="1149" spans="1:24" s="15" customFormat="1" ht="13.8">
      <c r="A1149" s="15" t="s">
        <v>140</v>
      </c>
      <c r="B1149" s="19" t="s">
        <v>141</v>
      </c>
      <c r="C1149" s="19">
        <v>2020</v>
      </c>
      <c r="D1149" s="19" t="s">
        <v>442</v>
      </c>
      <c r="E1149" s="16">
        <v>49</v>
      </c>
      <c r="F1149" s="20">
        <v>60</v>
      </c>
      <c r="G1149" s="21">
        <v>2.201044</v>
      </c>
      <c r="H1149" s="20">
        <v>8</v>
      </c>
      <c r="I1149" s="20">
        <v>45.39029</v>
      </c>
      <c r="J1149" s="20">
        <v>52.60971</v>
      </c>
      <c r="K1149" s="20" t="s">
        <v>557</v>
      </c>
      <c r="L1149" s="20" t="s">
        <v>557</v>
      </c>
      <c r="M1149" s="20">
        <v>37</v>
      </c>
      <c r="N1149" s="20">
        <v>55</v>
      </c>
      <c r="O1149" s="20" t="s">
        <v>557</v>
      </c>
      <c r="P1149" s="20">
        <v>35</v>
      </c>
      <c r="Q1149" s="20">
        <v>54</v>
      </c>
      <c r="R1149" s="19" t="s">
        <v>557</v>
      </c>
      <c r="S1149" s="20">
        <v>50</v>
      </c>
      <c r="T1149" s="20">
        <v>43</v>
      </c>
      <c r="U1149" s="20" t="s">
        <v>557</v>
      </c>
      <c r="V1149" s="20">
        <v>62</v>
      </c>
      <c r="W1149" s="20">
        <v>54</v>
      </c>
      <c r="X1149" s="19"/>
    </row>
    <row r="1150" spans="1:24" s="15" customFormat="1" ht="13.8">
      <c r="A1150" s="15" t="s">
        <v>140</v>
      </c>
      <c r="B1150" s="19" t="s">
        <v>141</v>
      </c>
      <c r="C1150" s="19">
        <v>2021</v>
      </c>
      <c r="D1150" s="19" t="s">
        <v>442</v>
      </c>
      <c r="E1150" s="16">
        <v>49</v>
      </c>
      <c r="F1150" s="20">
        <v>58</v>
      </c>
      <c r="G1150" s="21">
        <v>2.6491799999999999</v>
      </c>
      <c r="H1150" s="20">
        <v>8</v>
      </c>
      <c r="I1150" s="20">
        <v>44.642099999999999</v>
      </c>
      <c r="J1150" s="20">
        <v>53.357900000000001</v>
      </c>
      <c r="K1150" s="20"/>
      <c r="L1150" s="20"/>
      <c r="M1150" s="20">
        <v>32.845500000000001</v>
      </c>
      <c r="N1150" s="20">
        <v>54.733609999999999</v>
      </c>
      <c r="O1150" s="20"/>
      <c r="P1150" s="20">
        <v>34.50329</v>
      </c>
      <c r="Q1150" s="20">
        <v>62.965859999999999</v>
      </c>
      <c r="R1150" s="19"/>
      <c r="S1150" s="20">
        <v>46.178530000000002</v>
      </c>
      <c r="T1150" s="20">
        <v>43.444659999999999</v>
      </c>
      <c r="U1150" s="20"/>
      <c r="V1150" s="20">
        <v>63.092089999999999</v>
      </c>
      <c r="W1150" s="20">
        <v>51.749809999999997</v>
      </c>
      <c r="X1150" s="19"/>
    </row>
    <row r="1151" spans="1:24" s="15" customFormat="1" ht="13.8">
      <c r="A1151" s="15" t="s">
        <v>140</v>
      </c>
      <c r="B1151" s="19" t="s">
        <v>141</v>
      </c>
      <c r="C1151" s="19">
        <v>2022</v>
      </c>
      <c r="D1151" s="19" t="s">
        <v>442</v>
      </c>
      <c r="E1151" s="16">
        <v>47</v>
      </c>
      <c r="F1151" s="20">
        <v>61</v>
      </c>
      <c r="G1151" s="21">
        <v>2.38117</v>
      </c>
      <c r="H1151" s="20">
        <v>8</v>
      </c>
      <c r="I1151" s="20">
        <v>43.094880000000003</v>
      </c>
      <c r="J1151" s="20">
        <v>50.905119999999997</v>
      </c>
      <c r="K1151" s="20" t="s">
        <v>557</v>
      </c>
      <c r="L1151" s="20" t="s">
        <v>557</v>
      </c>
      <c r="M1151" s="20">
        <v>33</v>
      </c>
      <c r="N1151" s="20">
        <v>55</v>
      </c>
      <c r="O1151" s="20" t="s">
        <v>557</v>
      </c>
      <c r="P1151" s="20">
        <v>35</v>
      </c>
      <c r="Q1151" s="20">
        <v>58</v>
      </c>
      <c r="R1151" s="19" t="s">
        <v>557</v>
      </c>
      <c r="S1151" s="20">
        <v>41</v>
      </c>
      <c r="T1151" s="20">
        <v>43</v>
      </c>
      <c r="U1151" s="20" t="s">
        <v>557</v>
      </c>
      <c r="V1151" s="20">
        <v>60</v>
      </c>
      <c r="W1151" s="20">
        <v>50</v>
      </c>
      <c r="X1151" s="19"/>
    </row>
    <row r="1152" spans="1:24" s="15" customFormat="1" ht="13.8">
      <c r="A1152" s="15" t="s">
        <v>140</v>
      </c>
      <c r="B1152" s="19" t="s">
        <v>141</v>
      </c>
      <c r="C1152" s="19">
        <v>2023</v>
      </c>
      <c r="D1152" s="19" t="s">
        <v>442</v>
      </c>
      <c r="E1152" s="16">
        <v>46</v>
      </c>
      <c r="F1152" s="20">
        <v>63</v>
      </c>
      <c r="G1152" s="21">
        <v>2.868004</v>
      </c>
      <c r="H1152" s="20">
        <v>7</v>
      </c>
      <c r="I1152" s="20">
        <v>41.296469999999999</v>
      </c>
      <c r="J1152" s="20">
        <v>50.703530000000001</v>
      </c>
      <c r="K1152" s="20"/>
      <c r="L1152" s="20"/>
      <c r="M1152" s="20">
        <v>32.845500000000001</v>
      </c>
      <c r="N1152" s="20">
        <v>54.733609999999999</v>
      </c>
      <c r="O1152" s="20"/>
      <c r="P1152" s="20">
        <v>34.50329</v>
      </c>
      <c r="Q1152" s="20">
        <v>62.109850000000002</v>
      </c>
      <c r="R1152" s="19"/>
      <c r="S1152" s="20">
        <v>41.127429999999997</v>
      </c>
      <c r="T1152" s="20">
        <v>47.7851</v>
      </c>
      <c r="U1152" s="20"/>
      <c r="V1152" s="20"/>
      <c r="W1152" s="20">
        <v>50.851529999999997</v>
      </c>
      <c r="X1152" s="19"/>
    </row>
    <row r="1153" spans="1:24" s="15" customFormat="1" ht="13.8">
      <c r="A1153" s="15" t="s">
        <v>140</v>
      </c>
      <c r="B1153" s="19" t="s">
        <v>141</v>
      </c>
      <c r="C1153" s="19">
        <v>2024</v>
      </c>
      <c r="D1153" s="19" t="s">
        <v>442</v>
      </c>
      <c r="E1153" s="16">
        <v>49</v>
      </c>
      <c r="F1153" s="20">
        <v>59</v>
      </c>
      <c r="G1153" s="21">
        <v>3.482653</v>
      </c>
      <c r="H1153" s="20">
        <v>8</v>
      </c>
      <c r="I1153" s="20">
        <v>43.288449999999997</v>
      </c>
      <c r="J1153" s="20">
        <v>54.711550000000003</v>
      </c>
      <c r="K1153" s="20"/>
      <c r="L1153" s="20"/>
      <c r="M1153" s="20">
        <v>34.235579999999999</v>
      </c>
      <c r="N1153" s="20">
        <v>50.63015</v>
      </c>
      <c r="O1153" s="20"/>
      <c r="P1153" s="20">
        <v>32.267980000000001</v>
      </c>
      <c r="Q1153" s="20">
        <v>71.852109999999996</v>
      </c>
      <c r="R1153" s="19"/>
      <c r="S1153" s="20">
        <v>41.855710000000002</v>
      </c>
      <c r="T1153" s="20">
        <v>41.577120000000001</v>
      </c>
      <c r="U1153" s="20"/>
      <c r="V1153" s="20">
        <v>71.281769999999995</v>
      </c>
      <c r="W1153" s="20">
        <v>51.42944</v>
      </c>
      <c r="X1153" s="19"/>
    </row>
    <row r="1154" spans="1:24" s="15" customFormat="1">
      <c r="A1154" s="68" t="s">
        <v>140</v>
      </c>
      <c r="B1154" s="70" t="s">
        <v>141</v>
      </c>
      <c r="C1154" s="70">
        <v>2025</v>
      </c>
      <c r="D1154" s="73" t="str">
        <f>VLOOKUP(B1154,'CPI Timeseries 2012 - 2025'!B:C,2,0)</f>
        <v>MENA</v>
      </c>
      <c r="E1154" s="16">
        <v>50</v>
      </c>
      <c r="F1154" s="70">
        <v>56</v>
      </c>
      <c r="G1154" s="74">
        <v>3.2421310000000001</v>
      </c>
      <c r="H1154" s="70">
        <v>8</v>
      </c>
      <c r="I1154" s="75">
        <v>44.682899999999997</v>
      </c>
      <c r="J1154" s="75">
        <v>55.317100000000003</v>
      </c>
      <c r="K1154" s="75"/>
      <c r="L1154" s="75"/>
      <c r="M1154" s="75">
        <v>38.539949999999997</v>
      </c>
      <c r="N1154" s="75">
        <v>50.60913</v>
      </c>
      <c r="O1154" s="75"/>
      <c r="P1154" s="75">
        <v>32.214660000000002</v>
      </c>
      <c r="Q1154" s="75">
        <v>71.632850000000005</v>
      </c>
      <c r="R1154" s="75"/>
      <c r="S1154" s="75">
        <v>41.836329999999997</v>
      </c>
      <c r="T1154" s="75">
        <v>46.376300000000001</v>
      </c>
      <c r="U1154" s="75"/>
      <c r="V1154" s="75">
        <v>70.336489999999998</v>
      </c>
      <c r="W1154" s="75">
        <v>52.283700000000003</v>
      </c>
      <c r="X1154" s="2"/>
    </row>
    <row r="1155" spans="1:24" s="15" customFormat="1" ht="13.8">
      <c r="A1155" s="15" t="s">
        <v>216</v>
      </c>
      <c r="B1155" s="19" t="s">
        <v>217</v>
      </c>
      <c r="C1155" s="19">
        <v>2012</v>
      </c>
      <c r="D1155" s="19" t="s">
        <v>441</v>
      </c>
      <c r="E1155" s="16">
        <v>28</v>
      </c>
      <c r="F1155" s="20">
        <v>133</v>
      </c>
      <c r="G1155" s="21">
        <v>4.0999999999999996</v>
      </c>
      <c r="H1155" s="20">
        <v>8</v>
      </c>
      <c r="I1155" s="20">
        <v>21</v>
      </c>
      <c r="J1155" s="20">
        <v>35</v>
      </c>
      <c r="K1155" s="20"/>
      <c r="L1155" s="20"/>
      <c r="M1155" s="20">
        <v>28</v>
      </c>
      <c r="N1155" s="20">
        <v>21</v>
      </c>
      <c r="O1155" s="20">
        <v>23</v>
      </c>
      <c r="P1155" s="20">
        <v>11</v>
      </c>
      <c r="Q1155" s="20">
        <v>40</v>
      </c>
      <c r="R1155" s="19"/>
      <c r="S1155" s="20">
        <v>21</v>
      </c>
      <c r="T1155" s="20"/>
      <c r="U1155" s="20"/>
      <c r="V1155" s="20">
        <v>48</v>
      </c>
      <c r="W1155" s="20">
        <v>30</v>
      </c>
      <c r="X1155" s="19"/>
    </row>
    <row r="1156" spans="1:24" s="15" customFormat="1" ht="13.8">
      <c r="A1156" s="15" t="s">
        <v>216</v>
      </c>
      <c r="B1156" s="19" t="s">
        <v>217</v>
      </c>
      <c r="C1156" s="19">
        <v>2013</v>
      </c>
      <c r="D1156" s="19" t="s">
        <v>441</v>
      </c>
      <c r="E1156" s="16">
        <v>26</v>
      </c>
      <c r="F1156" s="20">
        <v>140</v>
      </c>
      <c r="G1156" s="21">
        <v>3.3</v>
      </c>
      <c r="H1156" s="20">
        <v>8</v>
      </c>
      <c r="I1156" s="20">
        <v>21</v>
      </c>
      <c r="J1156" s="20">
        <v>31</v>
      </c>
      <c r="K1156" s="20"/>
      <c r="L1156" s="20"/>
      <c r="M1156" s="20">
        <v>28</v>
      </c>
      <c r="N1156" s="20">
        <v>21</v>
      </c>
      <c r="O1156" s="20">
        <v>23</v>
      </c>
      <c r="P1156" s="20">
        <v>11</v>
      </c>
      <c r="Q1156" s="20">
        <v>38</v>
      </c>
      <c r="R1156" s="19"/>
      <c r="S1156" s="20">
        <v>21</v>
      </c>
      <c r="T1156" s="20"/>
      <c r="U1156" s="20"/>
      <c r="V1156" s="20">
        <v>39</v>
      </c>
      <c r="W1156" s="20">
        <v>30</v>
      </c>
      <c r="X1156" s="19"/>
    </row>
    <row r="1157" spans="1:24" s="15" customFormat="1" ht="13.8">
      <c r="A1157" s="15" t="s">
        <v>216</v>
      </c>
      <c r="B1157" s="19" t="s">
        <v>217</v>
      </c>
      <c r="C1157" s="19">
        <v>2014</v>
      </c>
      <c r="D1157" s="19" t="s">
        <v>441</v>
      </c>
      <c r="E1157" s="16">
        <v>29</v>
      </c>
      <c r="F1157" s="20">
        <v>126</v>
      </c>
      <c r="G1157" s="21">
        <v>4.4000000953674316</v>
      </c>
      <c r="H1157" s="20">
        <v>8</v>
      </c>
      <c r="I1157" s="20">
        <v>22</v>
      </c>
      <c r="J1157" s="20">
        <v>36</v>
      </c>
      <c r="K1157" s="20"/>
      <c r="L1157" s="20"/>
      <c r="M1157" s="20">
        <v>28</v>
      </c>
      <c r="N1157" s="20">
        <v>21</v>
      </c>
      <c r="O1157" s="20">
        <v>23</v>
      </c>
      <c r="P1157" s="20">
        <v>11</v>
      </c>
      <c r="Q1157" s="20">
        <v>47</v>
      </c>
      <c r="R1157" s="19"/>
      <c r="S1157" s="20">
        <v>21</v>
      </c>
      <c r="T1157" s="20"/>
      <c r="U1157" s="20"/>
      <c r="V1157" s="20">
        <v>45</v>
      </c>
      <c r="W1157" s="20">
        <v>36</v>
      </c>
      <c r="X1157" s="19"/>
    </row>
    <row r="1158" spans="1:24" s="15" customFormat="1" ht="13.8">
      <c r="A1158" s="15" t="s">
        <v>216</v>
      </c>
      <c r="B1158" s="19" t="s">
        <v>217</v>
      </c>
      <c r="C1158" s="19">
        <v>2015</v>
      </c>
      <c r="D1158" s="19" t="s">
        <v>441</v>
      </c>
      <c r="E1158" s="16">
        <v>28</v>
      </c>
      <c r="F1158" s="20">
        <v>123</v>
      </c>
      <c r="G1158" s="21">
        <v>4.9000000953674316</v>
      </c>
      <c r="H1158" s="20">
        <v>8</v>
      </c>
      <c r="I1158" s="20">
        <v>20</v>
      </c>
      <c r="J1158" s="20">
        <v>36</v>
      </c>
      <c r="K1158" s="20"/>
      <c r="L1158" s="20"/>
      <c r="M1158" s="20">
        <v>19</v>
      </c>
      <c r="N1158" s="20">
        <v>21</v>
      </c>
      <c r="O1158" s="20">
        <v>23</v>
      </c>
      <c r="P1158" s="20">
        <v>11</v>
      </c>
      <c r="Q1158" s="20">
        <v>46</v>
      </c>
      <c r="R1158" s="19"/>
      <c r="S1158" s="20">
        <v>21</v>
      </c>
      <c r="T1158" s="20"/>
      <c r="U1158" s="20"/>
      <c r="V1158" s="20">
        <v>51</v>
      </c>
      <c r="W1158" s="20">
        <v>28</v>
      </c>
      <c r="X1158" s="19"/>
    </row>
    <row r="1159" spans="1:24" s="15" customFormat="1" ht="13.8">
      <c r="A1159" s="15" t="s">
        <v>216</v>
      </c>
      <c r="B1159" s="19" t="s">
        <v>217</v>
      </c>
      <c r="C1159" s="19">
        <v>2016</v>
      </c>
      <c r="D1159" s="19" t="s">
        <v>441</v>
      </c>
      <c r="E1159" s="16">
        <v>29</v>
      </c>
      <c r="F1159" s="20">
        <v>131</v>
      </c>
      <c r="G1159" s="21">
        <v>3.35</v>
      </c>
      <c r="H1159" s="20">
        <v>9</v>
      </c>
      <c r="I1159" s="20">
        <v>23</v>
      </c>
      <c r="J1159" s="20">
        <v>34</v>
      </c>
      <c r="K1159" s="20" t="s">
        <v>557</v>
      </c>
      <c r="L1159" s="20" t="s">
        <v>557</v>
      </c>
      <c r="M1159" s="20">
        <v>20</v>
      </c>
      <c r="N1159" s="20">
        <v>19</v>
      </c>
      <c r="O1159" s="20">
        <v>28</v>
      </c>
      <c r="P1159" s="20">
        <v>34</v>
      </c>
      <c r="Q1159" s="20">
        <v>41</v>
      </c>
      <c r="R1159" s="19" t="s">
        <v>557</v>
      </c>
      <c r="S1159" s="20">
        <v>24</v>
      </c>
      <c r="T1159" s="20">
        <v>16</v>
      </c>
      <c r="U1159" s="20" t="s">
        <v>557</v>
      </c>
      <c r="V1159" s="20">
        <v>45</v>
      </c>
      <c r="W1159" s="20">
        <v>32</v>
      </c>
      <c r="X1159" s="19"/>
    </row>
    <row r="1160" spans="1:24" s="15" customFormat="1" ht="13.8">
      <c r="A1160" s="15" t="s">
        <v>216</v>
      </c>
      <c r="B1160" s="19" t="s">
        <v>217</v>
      </c>
      <c r="C1160" s="19">
        <v>2017</v>
      </c>
      <c r="D1160" s="19" t="s">
        <v>441</v>
      </c>
      <c r="E1160" s="16">
        <v>31</v>
      </c>
      <c r="F1160" s="20">
        <v>122</v>
      </c>
      <c r="G1160" s="21">
        <v>3.59</v>
      </c>
      <c r="H1160" s="20">
        <v>9</v>
      </c>
      <c r="I1160" s="20">
        <v>25</v>
      </c>
      <c r="J1160" s="20">
        <v>37</v>
      </c>
      <c r="K1160" s="20"/>
      <c r="L1160" s="20"/>
      <c r="M1160" s="20">
        <v>25</v>
      </c>
      <c r="N1160" s="20">
        <v>20</v>
      </c>
      <c r="O1160" s="20">
        <v>24</v>
      </c>
      <c r="P1160" s="20">
        <v>35</v>
      </c>
      <c r="Q1160" s="20">
        <v>55</v>
      </c>
      <c r="R1160" s="19"/>
      <c r="S1160" s="20">
        <v>24</v>
      </c>
      <c r="T1160" s="20">
        <v>24</v>
      </c>
      <c r="U1160" s="20"/>
      <c r="V1160" s="20">
        <v>36</v>
      </c>
      <c r="W1160" s="20">
        <v>34</v>
      </c>
      <c r="X1160" s="19"/>
    </row>
    <row r="1161" spans="1:24" s="15" customFormat="1" ht="13.8">
      <c r="A1161" s="15" t="s">
        <v>216</v>
      </c>
      <c r="B1161" s="19" t="s">
        <v>217</v>
      </c>
      <c r="C1161" s="19">
        <v>2018</v>
      </c>
      <c r="D1161" s="19" t="s">
        <v>441</v>
      </c>
      <c r="E1161" s="16">
        <v>31</v>
      </c>
      <c r="F1161" s="20">
        <v>124</v>
      </c>
      <c r="G1161" s="21">
        <v>3.6</v>
      </c>
      <c r="H1161" s="20">
        <v>9</v>
      </c>
      <c r="I1161" s="20">
        <v>25</v>
      </c>
      <c r="J1161" s="20">
        <v>37</v>
      </c>
      <c r="K1161" s="20"/>
      <c r="L1161" s="20"/>
      <c r="M1161" s="20">
        <v>25</v>
      </c>
      <c r="N1161" s="20">
        <v>20</v>
      </c>
      <c r="O1161" s="20">
        <v>24</v>
      </c>
      <c r="P1161" s="20">
        <v>35</v>
      </c>
      <c r="Q1161" s="20">
        <v>48</v>
      </c>
      <c r="R1161" s="19"/>
      <c r="S1161" s="20">
        <v>27</v>
      </c>
      <c r="T1161" s="20">
        <v>17</v>
      </c>
      <c r="U1161" s="20"/>
      <c r="V1161" s="20">
        <v>46</v>
      </c>
      <c r="W1161" s="20">
        <v>34</v>
      </c>
      <c r="X1161" s="19"/>
    </row>
    <row r="1162" spans="1:24" s="15" customFormat="1" ht="13.8">
      <c r="A1162" s="15" t="s">
        <v>216</v>
      </c>
      <c r="B1162" s="19" t="s">
        <v>217</v>
      </c>
      <c r="C1162" s="19">
        <v>2019</v>
      </c>
      <c r="D1162" s="19" t="s">
        <v>441</v>
      </c>
      <c r="E1162" s="16">
        <v>34</v>
      </c>
      <c r="F1162" s="20">
        <v>113</v>
      </c>
      <c r="G1162" s="21">
        <v>4.1766059999999996</v>
      </c>
      <c r="H1162" s="20">
        <v>9</v>
      </c>
      <c r="I1162" s="20">
        <v>27.150369999999999</v>
      </c>
      <c r="J1162" s="20">
        <v>40.849629999999998</v>
      </c>
      <c r="K1162" s="20" t="s">
        <v>557</v>
      </c>
      <c r="L1162" s="20" t="s">
        <v>557</v>
      </c>
      <c r="M1162" s="20">
        <v>33</v>
      </c>
      <c r="N1162" s="20">
        <v>20</v>
      </c>
      <c r="O1162" s="20">
        <v>24</v>
      </c>
      <c r="P1162" s="20">
        <v>35</v>
      </c>
      <c r="Q1162" s="20">
        <v>55</v>
      </c>
      <c r="R1162" s="19" t="s">
        <v>557</v>
      </c>
      <c r="S1162" s="20">
        <v>43</v>
      </c>
      <c r="T1162" s="20">
        <v>17</v>
      </c>
      <c r="U1162" s="20" t="s">
        <v>557</v>
      </c>
      <c r="V1162" s="20">
        <v>47</v>
      </c>
      <c r="W1162" s="20">
        <v>36</v>
      </c>
      <c r="X1162" s="19"/>
    </row>
    <row r="1163" spans="1:24" s="15" customFormat="1" ht="13.8">
      <c r="A1163" s="15" t="s">
        <v>216</v>
      </c>
      <c r="B1163" s="19" t="s">
        <v>217</v>
      </c>
      <c r="C1163" s="19">
        <v>2020</v>
      </c>
      <c r="D1163" s="19" t="s">
        <v>441</v>
      </c>
      <c r="E1163" s="16">
        <v>38</v>
      </c>
      <c r="F1163" s="20">
        <v>94</v>
      </c>
      <c r="G1163" s="21">
        <v>3.1162869999999998</v>
      </c>
      <c r="H1163" s="20">
        <v>9</v>
      </c>
      <c r="I1163" s="20">
        <v>32.889290000000003</v>
      </c>
      <c r="J1163" s="20">
        <v>43.110709999999997</v>
      </c>
      <c r="K1163" s="20" t="s">
        <v>557</v>
      </c>
      <c r="L1163" s="20" t="s">
        <v>557</v>
      </c>
      <c r="M1163" s="20">
        <v>33</v>
      </c>
      <c r="N1163" s="20">
        <v>20</v>
      </c>
      <c r="O1163" s="20">
        <v>24</v>
      </c>
      <c r="P1163" s="20">
        <v>47</v>
      </c>
      <c r="Q1163" s="20">
        <v>61</v>
      </c>
      <c r="R1163" s="19" t="s">
        <v>557</v>
      </c>
      <c r="S1163" s="20">
        <v>58</v>
      </c>
      <c r="T1163" s="20">
        <v>17</v>
      </c>
      <c r="U1163" s="20" t="s">
        <v>557</v>
      </c>
      <c r="V1163" s="20">
        <v>47</v>
      </c>
      <c r="W1163" s="20">
        <v>38</v>
      </c>
      <c r="X1163" s="19"/>
    </row>
    <row r="1164" spans="1:24" s="15" customFormat="1" ht="13.8">
      <c r="A1164" s="15" t="s">
        <v>216</v>
      </c>
      <c r="B1164" s="19" t="s">
        <v>217</v>
      </c>
      <c r="C1164" s="19">
        <v>2021</v>
      </c>
      <c r="D1164" s="19" t="s">
        <v>441</v>
      </c>
      <c r="E1164" s="16">
        <v>37</v>
      </c>
      <c r="F1164" s="20">
        <v>102</v>
      </c>
      <c r="G1164" s="21">
        <v>3.3318539999999999</v>
      </c>
      <c r="H1164" s="20">
        <v>9</v>
      </c>
      <c r="I1164" s="20">
        <v>31.519100000000002</v>
      </c>
      <c r="J1164" s="20">
        <v>42.480899999999998</v>
      </c>
      <c r="K1164" s="20"/>
      <c r="L1164" s="20"/>
      <c r="M1164" s="20">
        <v>32.845500000000001</v>
      </c>
      <c r="N1164" s="20">
        <v>19.792760000000001</v>
      </c>
      <c r="O1164" s="20">
        <v>23.715979999999998</v>
      </c>
      <c r="P1164" s="20">
        <v>34.50329</v>
      </c>
      <c r="Q1164" s="20">
        <v>66.133110000000002</v>
      </c>
      <c r="R1164" s="19"/>
      <c r="S1164" s="20">
        <v>63.596110000000003</v>
      </c>
      <c r="T1164" s="20">
        <v>18.848890000000001</v>
      </c>
      <c r="U1164" s="20"/>
      <c r="V1164" s="20">
        <v>33.104990000000001</v>
      </c>
      <c r="W1164" s="20">
        <v>38.27563</v>
      </c>
      <c r="X1164" s="19"/>
    </row>
    <row r="1165" spans="1:24" s="15" customFormat="1" ht="13.8">
      <c r="A1165" s="15" t="s">
        <v>216</v>
      </c>
      <c r="B1165" s="19" t="s">
        <v>217</v>
      </c>
      <c r="C1165" s="19">
        <v>2022</v>
      </c>
      <c r="D1165" s="19" t="s">
        <v>441</v>
      </c>
      <c r="E1165" s="16">
        <v>36</v>
      </c>
      <c r="F1165" s="20">
        <v>101</v>
      </c>
      <c r="G1165" s="21">
        <v>3.2877019999999999</v>
      </c>
      <c r="H1165" s="20">
        <v>9</v>
      </c>
      <c r="I1165" s="20">
        <v>30.608170000000001</v>
      </c>
      <c r="J1165" s="20">
        <v>41.391829999999999</v>
      </c>
      <c r="K1165" s="20" t="s">
        <v>557</v>
      </c>
      <c r="L1165" s="20" t="s">
        <v>557</v>
      </c>
      <c r="M1165" s="20">
        <v>33</v>
      </c>
      <c r="N1165" s="20">
        <v>20</v>
      </c>
      <c r="O1165" s="20">
        <v>24</v>
      </c>
      <c r="P1165" s="20">
        <v>47</v>
      </c>
      <c r="Q1165" s="20">
        <v>56</v>
      </c>
      <c r="R1165" s="19" t="s">
        <v>557</v>
      </c>
      <c r="S1165" s="20">
        <v>67</v>
      </c>
      <c r="T1165" s="20">
        <v>18</v>
      </c>
      <c r="U1165" s="20" t="s">
        <v>557</v>
      </c>
      <c r="V1165" s="20">
        <v>26</v>
      </c>
      <c r="W1165" s="20">
        <v>37</v>
      </c>
      <c r="X1165" s="19"/>
    </row>
    <row r="1166" spans="1:24" s="15" customFormat="1" ht="13.8">
      <c r="A1166" s="15" t="s">
        <v>216</v>
      </c>
      <c r="B1166" s="19" t="s">
        <v>217</v>
      </c>
      <c r="C1166" s="19">
        <v>2023</v>
      </c>
      <c r="D1166" s="19" t="s">
        <v>441</v>
      </c>
      <c r="E1166" s="16">
        <v>39</v>
      </c>
      <c r="F1166" s="20">
        <v>93</v>
      </c>
      <c r="G1166" s="21">
        <v>3.195811</v>
      </c>
      <c r="H1166" s="20">
        <v>9</v>
      </c>
      <c r="I1166" s="20">
        <v>33.758870000000002</v>
      </c>
      <c r="J1166" s="20">
        <v>44.241129999999998</v>
      </c>
      <c r="K1166" s="20"/>
      <c r="L1166" s="20"/>
      <c r="M1166" s="20">
        <v>32.845500000000001</v>
      </c>
      <c r="N1166" s="20">
        <v>19.792760000000001</v>
      </c>
      <c r="O1166" s="20">
        <v>23.715979999999998</v>
      </c>
      <c r="P1166" s="20">
        <v>46.737209999999997</v>
      </c>
      <c r="Q1166" s="20">
        <v>61.938639999999999</v>
      </c>
      <c r="R1166" s="19"/>
      <c r="S1166" s="20">
        <v>67.253810000000001</v>
      </c>
      <c r="T1166" s="20">
        <v>28.976559999999999</v>
      </c>
      <c r="U1166" s="20"/>
      <c r="V1166" s="20">
        <v>30.123809999999999</v>
      </c>
      <c r="W1166" s="20">
        <v>37.37735</v>
      </c>
      <c r="X1166" s="19"/>
    </row>
    <row r="1167" spans="1:24" s="15" customFormat="1" ht="13.8">
      <c r="A1167" s="15" t="s">
        <v>216</v>
      </c>
      <c r="B1167" s="19" t="s">
        <v>217</v>
      </c>
      <c r="C1167" s="19">
        <v>2024</v>
      </c>
      <c r="D1167" s="19" t="s">
        <v>441</v>
      </c>
      <c r="E1167" s="16">
        <v>40</v>
      </c>
      <c r="F1167" s="20">
        <v>88</v>
      </c>
      <c r="G1167" s="21">
        <v>3.1072299999999999</v>
      </c>
      <c r="H1167" s="20">
        <v>9</v>
      </c>
      <c r="I1167" s="20">
        <v>34.904139999999998</v>
      </c>
      <c r="J1167" s="20">
        <v>45.095860000000002</v>
      </c>
      <c r="K1167" s="20"/>
      <c r="L1167" s="20"/>
      <c r="M1167" s="20">
        <v>34.235579999999999</v>
      </c>
      <c r="N1167" s="20">
        <v>50.63015</v>
      </c>
      <c r="O1167" s="20">
        <v>18.229399999999998</v>
      </c>
      <c r="P1167" s="20">
        <v>45.559510000000003</v>
      </c>
      <c r="Q1167" s="20">
        <v>54.578180000000003</v>
      </c>
      <c r="R1167" s="19"/>
      <c r="S1167" s="20">
        <v>69.079160000000002</v>
      </c>
      <c r="T1167" s="20">
        <v>27.888380000000002</v>
      </c>
      <c r="U1167" s="20"/>
      <c r="V1167" s="20">
        <v>24.799869999999999</v>
      </c>
      <c r="W1167" s="20">
        <v>39.272350000000003</v>
      </c>
      <c r="X1167" s="19"/>
    </row>
    <row r="1168" spans="1:24" s="15" customFormat="1">
      <c r="A1168" s="68" t="s">
        <v>216</v>
      </c>
      <c r="B1168" s="70" t="s">
        <v>217</v>
      </c>
      <c r="C1168" s="70">
        <v>2025</v>
      </c>
      <c r="D1168" s="73" t="str">
        <f>VLOOKUP(B1168,'CPI Timeseries 2012 - 2025'!B:C,2,0)</f>
        <v>ECA</v>
      </c>
      <c r="E1168" s="16">
        <v>38</v>
      </c>
      <c r="F1168" s="70">
        <v>96</v>
      </c>
      <c r="G1168" s="74">
        <v>3.5338910000000001</v>
      </c>
      <c r="H1168" s="70">
        <v>9</v>
      </c>
      <c r="I1168" s="75">
        <v>32.204419999999999</v>
      </c>
      <c r="J1168" s="75">
        <v>43.795580000000001</v>
      </c>
      <c r="K1168" s="75"/>
      <c r="L1168" s="75"/>
      <c r="M1168" s="75">
        <v>34.241390000000003</v>
      </c>
      <c r="N1168" s="75">
        <v>18.379660000000001</v>
      </c>
      <c r="O1168" s="75">
        <v>18.221440000000001</v>
      </c>
      <c r="P1168" s="75">
        <v>45.51793</v>
      </c>
      <c r="Q1168" s="75">
        <v>63.195169999999997</v>
      </c>
      <c r="R1168" s="75"/>
      <c r="S1168" s="75">
        <v>69.068659999999994</v>
      </c>
      <c r="T1168" s="75">
        <v>26.523309999999999</v>
      </c>
      <c r="U1168" s="75"/>
      <c r="V1168" s="75">
        <v>27.092020000000002</v>
      </c>
      <c r="W1168" s="75">
        <v>38.38599</v>
      </c>
      <c r="X1168" s="2"/>
    </row>
    <row r="1169" spans="1:24" s="15" customFormat="1" ht="13.8">
      <c r="A1169" s="15" t="s">
        <v>287</v>
      </c>
      <c r="B1169" s="19" t="s">
        <v>288</v>
      </c>
      <c r="C1169" s="19">
        <v>2012</v>
      </c>
      <c r="D1169" s="19" t="s">
        <v>443</v>
      </c>
      <c r="E1169" s="16">
        <v>27</v>
      </c>
      <c r="F1169" s="20">
        <v>139</v>
      </c>
      <c r="G1169" s="21">
        <v>2.2000000000000002</v>
      </c>
      <c r="H1169" s="20">
        <v>8</v>
      </c>
      <c r="I1169" s="20">
        <v>24</v>
      </c>
      <c r="J1169" s="20">
        <v>31</v>
      </c>
      <c r="K1169" s="20">
        <v>32</v>
      </c>
      <c r="L1169" s="20"/>
      <c r="M1169" s="20">
        <v>32</v>
      </c>
      <c r="N1169" s="20">
        <v>21</v>
      </c>
      <c r="O1169" s="20"/>
      <c r="P1169" s="20">
        <v>22</v>
      </c>
      <c r="Q1169" s="20"/>
      <c r="R1169" s="19"/>
      <c r="S1169" s="20">
        <v>31</v>
      </c>
      <c r="T1169" s="20"/>
      <c r="U1169" s="20">
        <v>35</v>
      </c>
      <c r="V1169" s="20">
        <v>27</v>
      </c>
      <c r="W1169" s="20">
        <v>19</v>
      </c>
      <c r="X1169" s="19"/>
    </row>
    <row r="1170" spans="1:24" s="15" customFormat="1" ht="13.8">
      <c r="A1170" s="15" t="s">
        <v>287</v>
      </c>
      <c r="B1170" s="19" t="s">
        <v>288</v>
      </c>
      <c r="C1170" s="19">
        <v>2013</v>
      </c>
      <c r="D1170" s="19" t="s">
        <v>443</v>
      </c>
      <c r="E1170" s="16">
        <v>27</v>
      </c>
      <c r="F1170" s="20">
        <v>136</v>
      </c>
      <c r="G1170" s="21">
        <v>2.7</v>
      </c>
      <c r="H1170" s="20">
        <v>8</v>
      </c>
      <c r="I1170" s="20">
        <v>23</v>
      </c>
      <c r="J1170" s="20">
        <v>31</v>
      </c>
      <c r="K1170" s="20">
        <v>35</v>
      </c>
      <c r="L1170" s="20"/>
      <c r="M1170" s="20">
        <v>28</v>
      </c>
      <c r="N1170" s="20">
        <v>21</v>
      </c>
      <c r="O1170" s="20"/>
      <c r="P1170" s="20">
        <v>22</v>
      </c>
      <c r="Q1170" s="20"/>
      <c r="R1170" s="19"/>
      <c r="S1170" s="20">
        <v>21</v>
      </c>
      <c r="T1170" s="20"/>
      <c r="U1170" s="20">
        <v>35</v>
      </c>
      <c r="V1170" s="20">
        <v>37</v>
      </c>
      <c r="W1170" s="20">
        <v>19</v>
      </c>
      <c r="X1170" s="19"/>
    </row>
    <row r="1171" spans="1:24" s="15" customFormat="1" ht="13.8">
      <c r="A1171" s="15" t="s">
        <v>287</v>
      </c>
      <c r="B1171" s="19" t="s">
        <v>288</v>
      </c>
      <c r="C1171" s="19">
        <v>2014</v>
      </c>
      <c r="D1171" s="19" t="s">
        <v>443</v>
      </c>
      <c r="E1171" s="16">
        <v>25</v>
      </c>
      <c r="F1171" s="20">
        <v>145</v>
      </c>
      <c r="G1171" s="21">
        <v>2.9800000190734863</v>
      </c>
      <c r="H1171" s="20">
        <v>8</v>
      </c>
      <c r="I1171" s="20">
        <v>20</v>
      </c>
      <c r="J1171" s="20">
        <v>30</v>
      </c>
      <c r="K1171" s="20">
        <v>35</v>
      </c>
      <c r="L1171" s="20"/>
      <c r="M1171" s="20">
        <v>28</v>
      </c>
      <c r="N1171" s="20">
        <v>21</v>
      </c>
      <c r="O1171" s="20"/>
      <c r="P1171" s="20">
        <v>11</v>
      </c>
      <c r="Q1171" s="20"/>
      <c r="R1171" s="19"/>
      <c r="S1171" s="20">
        <v>21</v>
      </c>
      <c r="T1171" s="20"/>
      <c r="U1171" s="20">
        <v>35</v>
      </c>
      <c r="V1171" s="20">
        <v>33</v>
      </c>
      <c r="W1171" s="20">
        <v>20</v>
      </c>
      <c r="X1171" s="19"/>
    </row>
    <row r="1172" spans="1:24" s="15" customFormat="1" ht="13.8">
      <c r="A1172" s="15" t="s">
        <v>287</v>
      </c>
      <c r="B1172" s="19" t="s">
        <v>288</v>
      </c>
      <c r="C1172" s="19">
        <v>2015</v>
      </c>
      <c r="D1172" s="19" t="s">
        <v>443</v>
      </c>
      <c r="E1172" s="16">
        <v>25</v>
      </c>
      <c r="F1172" s="20">
        <v>139</v>
      </c>
      <c r="G1172" s="21">
        <v>3.0199999809265137</v>
      </c>
      <c r="H1172" s="20">
        <v>8</v>
      </c>
      <c r="I1172" s="20">
        <v>20</v>
      </c>
      <c r="J1172" s="20">
        <v>30</v>
      </c>
      <c r="K1172" s="20">
        <v>35</v>
      </c>
      <c r="L1172" s="20"/>
      <c r="M1172" s="20">
        <v>28</v>
      </c>
      <c r="N1172" s="20">
        <v>21</v>
      </c>
      <c r="O1172" s="20"/>
      <c r="P1172" s="20">
        <v>11</v>
      </c>
      <c r="Q1172" s="20"/>
      <c r="R1172" s="19"/>
      <c r="S1172" s="20">
        <v>21</v>
      </c>
      <c r="T1172" s="20"/>
      <c r="U1172" s="20">
        <v>35</v>
      </c>
      <c r="V1172" s="20">
        <v>30</v>
      </c>
      <c r="W1172" s="20">
        <v>18</v>
      </c>
      <c r="X1172" s="19"/>
    </row>
    <row r="1173" spans="1:24" s="15" customFormat="1" ht="13.8">
      <c r="A1173" s="15" t="s">
        <v>287</v>
      </c>
      <c r="B1173" s="19" t="s">
        <v>288</v>
      </c>
      <c r="C1173" s="19">
        <v>2016</v>
      </c>
      <c r="D1173" s="19" t="s">
        <v>443</v>
      </c>
      <c r="E1173" s="16">
        <v>26</v>
      </c>
      <c r="F1173" s="20">
        <v>145</v>
      </c>
      <c r="G1173" s="21">
        <v>1.72</v>
      </c>
      <c r="H1173" s="20">
        <v>9</v>
      </c>
      <c r="I1173" s="20">
        <v>24</v>
      </c>
      <c r="J1173" s="20">
        <v>29</v>
      </c>
      <c r="K1173" s="20">
        <v>29</v>
      </c>
      <c r="L1173" s="20" t="s">
        <v>557</v>
      </c>
      <c r="M1173" s="20">
        <v>28</v>
      </c>
      <c r="N1173" s="20">
        <v>19</v>
      </c>
      <c r="O1173" s="20" t="s">
        <v>557</v>
      </c>
      <c r="P1173" s="20">
        <v>22</v>
      </c>
      <c r="Q1173" s="20" t="s">
        <v>557</v>
      </c>
      <c r="R1173" s="19" t="s">
        <v>557</v>
      </c>
      <c r="S1173" s="20">
        <v>24</v>
      </c>
      <c r="T1173" s="20">
        <v>28</v>
      </c>
      <c r="U1173" s="20">
        <v>35</v>
      </c>
      <c r="V1173" s="20">
        <v>30</v>
      </c>
      <c r="W1173" s="20">
        <v>21</v>
      </c>
      <c r="X1173" s="19"/>
    </row>
    <row r="1174" spans="1:24" s="15" customFormat="1" ht="13.8">
      <c r="A1174" s="15" t="s">
        <v>287</v>
      </c>
      <c r="B1174" s="19" t="s">
        <v>288</v>
      </c>
      <c r="C1174" s="19">
        <v>2017</v>
      </c>
      <c r="D1174" s="19" t="s">
        <v>443</v>
      </c>
      <c r="E1174" s="16">
        <v>28</v>
      </c>
      <c r="F1174" s="20">
        <v>143</v>
      </c>
      <c r="G1174" s="21">
        <v>1.94</v>
      </c>
      <c r="H1174" s="20">
        <v>9</v>
      </c>
      <c r="I1174" s="20">
        <v>25</v>
      </c>
      <c r="J1174" s="20">
        <v>31</v>
      </c>
      <c r="K1174" s="20">
        <v>29</v>
      </c>
      <c r="L1174" s="20"/>
      <c r="M1174" s="20">
        <v>29</v>
      </c>
      <c r="N1174" s="20">
        <v>20</v>
      </c>
      <c r="O1174" s="20"/>
      <c r="P1174" s="20">
        <v>22</v>
      </c>
      <c r="Q1174" s="20"/>
      <c r="R1174" s="19"/>
      <c r="S1174" s="20">
        <v>29</v>
      </c>
      <c r="T1174" s="20">
        <v>28</v>
      </c>
      <c r="U1174" s="20">
        <v>35</v>
      </c>
      <c r="V1174" s="20">
        <v>37</v>
      </c>
      <c r="W1174" s="20">
        <v>21</v>
      </c>
      <c r="X1174" s="19"/>
    </row>
    <row r="1175" spans="1:24" s="15" customFormat="1" ht="13.8">
      <c r="A1175" s="15" t="s">
        <v>287</v>
      </c>
      <c r="B1175" s="19" t="s">
        <v>288</v>
      </c>
      <c r="C1175" s="19">
        <v>2018</v>
      </c>
      <c r="D1175" s="19" t="s">
        <v>443</v>
      </c>
      <c r="E1175" s="16">
        <v>27</v>
      </c>
      <c r="F1175" s="20">
        <v>144</v>
      </c>
      <c r="G1175" s="21">
        <v>1.82</v>
      </c>
      <c r="H1175" s="20">
        <v>9</v>
      </c>
      <c r="I1175" s="20">
        <v>24</v>
      </c>
      <c r="J1175" s="20">
        <v>30</v>
      </c>
      <c r="K1175" s="20">
        <v>29</v>
      </c>
      <c r="L1175" s="20"/>
      <c r="M1175" s="20">
        <v>29</v>
      </c>
      <c r="N1175" s="20">
        <v>20</v>
      </c>
      <c r="O1175" s="20"/>
      <c r="P1175" s="20">
        <v>22</v>
      </c>
      <c r="Q1175" s="20"/>
      <c r="R1175" s="19"/>
      <c r="S1175" s="20">
        <v>25</v>
      </c>
      <c r="T1175" s="20">
        <v>29</v>
      </c>
      <c r="U1175" s="20">
        <v>35</v>
      </c>
      <c r="V1175" s="20">
        <v>34</v>
      </c>
      <c r="W1175" s="20">
        <v>21</v>
      </c>
      <c r="X1175" s="19"/>
    </row>
    <row r="1176" spans="1:24" s="15" customFormat="1" ht="13.8">
      <c r="A1176" s="15" t="s">
        <v>287</v>
      </c>
      <c r="B1176" s="19" t="s">
        <v>288</v>
      </c>
      <c r="C1176" s="19">
        <v>2019</v>
      </c>
      <c r="D1176" s="19" t="s">
        <v>443</v>
      </c>
      <c r="E1176" s="16">
        <v>28</v>
      </c>
      <c r="F1176" s="20">
        <v>137</v>
      </c>
      <c r="G1176" s="21">
        <v>2.1677520000000001</v>
      </c>
      <c r="H1176" s="20">
        <v>9</v>
      </c>
      <c r="I1176" s="20">
        <v>24.444890000000001</v>
      </c>
      <c r="J1176" s="20">
        <v>31.555109999999999</v>
      </c>
      <c r="K1176" s="20">
        <v>27</v>
      </c>
      <c r="L1176" s="20" t="s">
        <v>557</v>
      </c>
      <c r="M1176" s="20">
        <v>33</v>
      </c>
      <c r="N1176" s="20">
        <v>20</v>
      </c>
      <c r="O1176" s="20" t="s">
        <v>557</v>
      </c>
      <c r="P1176" s="20">
        <v>35</v>
      </c>
      <c r="Q1176" s="20" t="s">
        <v>557</v>
      </c>
      <c r="R1176" s="19" t="s">
        <v>557</v>
      </c>
      <c r="S1176" s="20">
        <v>36</v>
      </c>
      <c r="T1176" s="20">
        <v>22</v>
      </c>
      <c r="U1176" s="20">
        <v>35</v>
      </c>
      <c r="V1176" s="20">
        <v>24</v>
      </c>
      <c r="W1176" s="20">
        <v>22</v>
      </c>
      <c r="X1176" s="19"/>
    </row>
    <row r="1177" spans="1:24" s="15" customFormat="1" ht="13.8">
      <c r="A1177" s="15" t="s">
        <v>287</v>
      </c>
      <c r="B1177" s="19" t="s">
        <v>288</v>
      </c>
      <c r="C1177" s="19">
        <v>2020</v>
      </c>
      <c r="D1177" s="19" t="s">
        <v>443</v>
      </c>
      <c r="E1177" s="16">
        <v>31</v>
      </c>
      <c r="F1177" s="20">
        <v>124</v>
      </c>
      <c r="G1177" s="21">
        <v>1.4929079999999999</v>
      </c>
      <c r="H1177" s="20">
        <v>9</v>
      </c>
      <c r="I1177" s="20">
        <v>28.551629999999999</v>
      </c>
      <c r="J1177" s="20">
        <v>33.448369999999997</v>
      </c>
      <c r="K1177" s="20">
        <v>27</v>
      </c>
      <c r="L1177" s="20" t="s">
        <v>557</v>
      </c>
      <c r="M1177" s="20">
        <v>33</v>
      </c>
      <c r="N1177" s="20">
        <v>20</v>
      </c>
      <c r="O1177" s="20" t="s">
        <v>557</v>
      </c>
      <c r="P1177" s="20">
        <v>35</v>
      </c>
      <c r="Q1177" s="20" t="s">
        <v>557</v>
      </c>
      <c r="R1177" s="19" t="s">
        <v>557</v>
      </c>
      <c r="S1177" s="20">
        <v>41</v>
      </c>
      <c r="T1177" s="20">
        <v>40</v>
      </c>
      <c r="U1177" s="20">
        <v>35</v>
      </c>
      <c r="V1177" s="20">
        <v>24</v>
      </c>
      <c r="W1177" s="20">
        <v>22</v>
      </c>
      <c r="X1177" s="19"/>
    </row>
    <row r="1178" spans="1:24" s="15" customFormat="1" ht="13.8">
      <c r="A1178" s="15" t="s">
        <v>287</v>
      </c>
      <c r="B1178" s="19" t="s">
        <v>288</v>
      </c>
      <c r="C1178" s="19">
        <v>2021</v>
      </c>
      <c r="D1178" s="19" t="s">
        <v>443</v>
      </c>
      <c r="E1178" s="16">
        <v>30</v>
      </c>
      <c r="F1178" s="20">
        <v>128</v>
      </c>
      <c r="G1178" s="21">
        <v>1.317507</v>
      </c>
      <c r="H1178" s="20">
        <v>9</v>
      </c>
      <c r="I1178" s="20">
        <v>27.832699999999999</v>
      </c>
      <c r="J1178" s="20">
        <v>32.167299999999997</v>
      </c>
      <c r="K1178" s="20">
        <v>31.568539999999999</v>
      </c>
      <c r="L1178" s="20"/>
      <c r="M1178" s="20">
        <v>32.845500000000001</v>
      </c>
      <c r="N1178" s="20">
        <v>19.792760000000001</v>
      </c>
      <c r="O1178" s="20"/>
      <c r="P1178" s="20">
        <v>34.50329</v>
      </c>
      <c r="Q1178" s="20"/>
      <c r="R1178" s="19"/>
      <c r="S1178" s="20">
        <v>41.127429999999997</v>
      </c>
      <c r="T1178" s="20">
        <v>28.253160000000001</v>
      </c>
      <c r="U1178" s="20">
        <v>35.111879999999999</v>
      </c>
      <c r="V1178" s="20">
        <v>25.03828</v>
      </c>
      <c r="W1178" s="20">
        <v>22.10661</v>
      </c>
      <c r="X1178" s="19"/>
    </row>
    <row r="1179" spans="1:24" s="15" customFormat="1" ht="13.8">
      <c r="A1179" s="15" t="s">
        <v>287</v>
      </c>
      <c r="B1179" s="19" t="s">
        <v>288</v>
      </c>
      <c r="C1179" s="19">
        <v>2022</v>
      </c>
      <c r="D1179" s="19" t="s">
        <v>443</v>
      </c>
      <c r="E1179" s="16">
        <v>32</v>
      </c>
      <c r="F1179" s="20">
        <v>123</v>
      </c>
      <c r="G1179" s="21">
        <v>1.500969</v>
      </c>
      <c r="H1179" s="20">
        <v>9</v>
      </c>
      <c r="I1179" s="20">
        <v>29.538409999999999</v>
      </c>
      <c r="J1179" s="20">
        <v>34.461590000000001</v>
      </c>
      <c r="K1179" s="20">
        <v>32</v>
      </c>
      <c r="L1179" s="20" t="s">
        <v>557</v>
      </c>
      <c r="M1179" s="20">
        <v>33</v>
      </c>
      <c r="N1179" s="20">
        <v>20</v>
      </c>
      <c r="O1179" s="20" t="s">
        <v>557</v>
      </c>
      <c r="P1179" s="20">
        <v>35</v>
      </c>
      <c r="Q1179" s="20" t="s">
        <v>557</v>
      </c>
      <c r="R1179" s="19" t="s">
        <v>557</v>
      </c>
      <c r="S1179" s="20">
        <v>41</v>
      </c>
      <c r="T1179" s="20">
        <v>35</v>
      </c>
      <c r="U1179" s="20">
        <v>43</v>
      </c>
      <c r="V1179" s="20">
        <v>29</v>
      </c>
      <c r="W1179" s="20">
        <v>22</v>
      </c>
      <c r="X1179" s="19"/>
    </row>
    <row r="1180" spans="1:24" s="15" customFormat="1" ht="13.8">
      <c r="A1180" s="15" t="s">
        <v>287</v>
      </c>
      <c r="B1180" s="19" t="s">
        <v>288</v>
      </c>
      <c r="C1180" s="19">
        <v>2023</v>
      </c>
      <c r="D1180" s="19" t="s">
        <v>443</v>
      </c>
      <c r="E1180" s="16">
        <v>31</v>
      </c>
      <c r="F1180" s="20">
        <v>126</v>
      </c>
      <c r="G1180" s="21">
        <v>1.5447409999999999</v>
      </c>
      <c r="H1180" s="20">
        <v>9</v>
      </c>
      <c r="I1180" s="20">
        <v>28.466629999999999</v>
      </c>
      <c r="J1180" s="20">
        <v>33.533369999999998</v>
      </c>
      <c r="K1180" s="20">
        <v>29.11713</v>
      </c>
      <c r="L1180" s="20"/>
      <c r="M1180" s="20">
        <v>28.855989999999998</v>
      </c>
      <c r="N1180" s="20">
        <v>19.792760000000001</v>
      </c>
      <c r="O1180" s="20"/>
      <c r="P1180" s="20">
        <v>34.50329</v>
      </c>
      <c r="Q1180" s="20"/>
      <c r="R1180" s="19"/>
      <c r="S1180" s="20">
        <v>41.127429999999997</v>
      </c>
      <c r="T1180" s="20">
        <v>36.210619999999999</v>
      </c>
      <c r="U1180" s="20">
        <v>43.443260000000002</v>
      </c>
      <c r="V1180" s="20">
        <v>28.19481</v>
      </c>
      <c r="W1180" s="20">
        <v>22.10661</v>
      </c>
      <c r="X1180" s="19"/>
    </row>
    <row r="1181" spans="1:24" s="15" customFormat="1" ht="13.8">
      <c r="A1181" s="15" t="s">
        <v>287</v>
      </c>
      <c r="B1181" s="19" t="s">
        <v>288</v>
      </c>
      <c r="C1181" s="19">
        <v>2024</v>
      </c>
      <c r="D1181" s="19" t="s">
        <v>443</v>
      </c>
      <c r="E1181" s="16">
        <v>32</v>
      </c>
      <c r="F1181" s="20">
        <v>121</v>
      </c>
      <c r="G1181" s="21">
        <v>2.0812719999999998</v>
      </c>
      <c r="H1181" s="20">
        <v>9</v>
      </c>
      <c r="I1181" s="20">
        <v>28.58671</v>
      </c>
      <c r="J1181" s="20">
        <v>35.413290000000003</v>
      </c>
      <c r="K1181" s="20">
        <v>31.112380000000002</v>
      </c>
      <c r="L1181" s="20"/>
      <c r="M1181" s="20">
        <v>29.937519999999999</v>
      </c>
      <c r="N1181" s="20">
        <v>18.412189999999999</v>
      </c>
      <c r="O1181" s="20"/>
      <c r="P1181" s="20">
        <v>32.267980000000001</v>
      </c>
      <c r="Q1181" s="20"/>
      <c r="R1181" s="19"/>
      <c r="S1181" s="20">
        <v>41.855710000000002</v>
      </c>
      <c r="T1181" s="20">
        <v>39.523820000000001</v>
      </c>
      <c r="U1181" s="20">
        <v>51.150010000000002</v>
      </c>
      <c r="V1181" s="20">
        <v>20.151679999999999</v>
      </c>
      <c r="W1181" s="20">
        <v>22.773440000000001</v>
      </c>
      <c r="X1181" s="19"/>
    </row>
    <row r="1182" spans="1:24" s="15" customFormat="1">
      <c r="A1182" s="68" t="s">
        <v>287</v>
      </c>
      <c r="B1182" s="70" t="s">
        <v>288</v>
      </c>
      <c r="C1182" s="70">
        <v>2025</v>
      </c>
      <c r="D1182" s="73" t="str">
        <f>VLOOKUP(B1182,'CPI Timeseries 2012 - 2025'!B:C,2,0)</f>
        <v>SSA</v>
      </c>
      <c r="E1182" s="16">
        <v>30</v>
      </c>
      <c r="F1182" s="70">
        <v>130</v>
      </c>
      <c r="G1182" s="74">
        <v>1.7290430000000001</v>
      </c>
      <c r="H1182" s="70">
        <v>10</v>
      </c>
      <c r="I1182" s="75">
        <v>27.164370000000002</v>
      </c>
      <c r="J1182" s="75">
        <v>32.835630000000002</v>
      </c>
      <c r="K1182" s="75">
        <v>31.08428</v>
      </c>
      <c r="L1182" s="75"/>
      <c r="M1182" s="75">
        <v>29.942820000000001</v>
      </c>
      <c r="N1182" s="75">
        <v>18.379660000000001</v>
      </c>
      <c r="O1182" s="75"/>
      <c r="P1182" s="75">
        <v>32.214660000000002</v>
      </c>
      <c r="Q1182" s="75">
        <v>22.12501</v>
      </c>
      <c r="R1182" s="75"/>
      <c r="S1182" s="75">
        <v>41.836329999999997</v>
      </c>
      <c r="T1182" s="75">
        <v>38.161270000000002</v>
      </c>
      <c r="U1182" s="75">
        <v>51.157629999999997</v>
      </c>
      <c r="V1182" s="75">
        <v>17.559629999999999</v>
      </c>
      <c r="W1182" s="75">
        <v>21.882470000000001</v>
      </c>
      <c r="X1182" s="2"/>
    </row>
    <row r="1183" spans="1:24" s="15" customFormat="1" ht="13.8">
      <c r="A1183" s="15" t="s">
        <v>180</v>
      </c>
      <c r="B1183" s="19" t="s">
        <v>181</v>
      </c>
      <c r="C1183" s="19">
        <v>2012</v>
      </c>
      <c r="D1183" s="19" t="s">
        <v>441</v>
      </c>
      <c r="E1183" s="16">
        <v>34</v>
      </c>
      <c r="F1183" s="20">
        <v>105</v>
      </c>
      <c r="G1183" s="21">
        <v>1.5</v>
      </c>
      <c r="H1183" s="20">
        <v>3</v>
      </c>
      <c r="I1183" s="20">
        <v>32</v>
      </c>
      <c r="J1183" s="20">
        <v>37</v>
      </c>
      <c r="K1183" s="20"/>
      <c r="L1183" s="20"/>
      <c r="M1183" s="20">
        <v>36</v>
      </c>
      <c r="N1183" s="20"/>
      <c r="O1183" s="20">
        <v>31</v>
      </c>
      <c r="P1183" s="20"/>
      <c r="Q1183" s="20"/>
      <c r="R1183" s="19"/>
      <c r="S1183" s="20"/>
      <c r="T1183" s="20"/>
      <c r="U1183" s="20">
        <v>35</v>
      </c>
      <c r="V1183" s="20"/>
      <c r="W1183" s="20"/>
      <c r="X1183" s="19"/>
    </row>
    <row r="1184" spans="1:24" s="15" customFormat="1" ht="13.8">
      <c r="A1184" s="15" t="s">
        <v>180</v>
      </c>
      <c r="B1184" s="19" t="s">
        <v>181</v>
      </c>
      <c r="C1184" s="19">
        <v>2013</v>
      </c>
      <c r="D1184" s="19" t="s">
        <v>441</v>
      </c>
      <c r="E1184" s="16">
        <v>33</v>
      </c>
      <c r="F1184" s="20">
        <v>111</v>
      </c>
      <c r="G1184" s="21">
        <v>2.2999999999999998</v>
      </c>
      <c r="H1184" s="20">
        <v>3</v>
      </c>
      <c r="I1184" s="20">
        <v>29</v>
      </c>
      <c r="J1184" s="20">
        <v>37</v>
      </c>
      <c r="K1184" s="20"/>
      <c r="L1184" s="20"/>
      <c r="M1184" s="20">
        <v>36</v>
      </c>
      <c r="N1184" s="20"/>
      <c r="O1184" s="20">
        <v>29</v>
      </c>
      <c r="P1184" s="20"/>
      <c r="Q1184" s="20"/>
      <c r="R1184" s="19"/>
      <c r="S1184" s="20"/>
      <c r="T1184" s="20"/>
      <c r="U1184" s="20">
        <v>35</v>
      </c>
      <c r="V1184" s="20"/>
      <c r="W1184" s="20"/>
      <c r="X1184" s="19"/>
    </row>
    <row r="1185" spans="1:24" s="15" customFormat="1" ht="13.8">
      <c r="A1185" s="15" t="s">
        <v>180</v>
      </c>
      <c r="B1185" s="19" t="s">
        <v>181</v>
      </c>
      <c r="C1185" s="19">
        <v>2014</v>
      </c>
      <c r="D1185" s="19" t="s">
        <v>441</v>
      </c>
      <c r="E1185" s="16">
        <v>33</v>
      </c>
      <c r="F1185" s="20">
        <v>110</v>
      </c>
      <c r="G1185" s="21">
        <v>2.3299999237060547</v>
      </c>
      <c r="H1185" s="20">
        <v>3</v>
      </c>
      <c r="I1185" s="20">
        <v>29</v>
      </c>
      <c r="J1185" s="20">
        <v>37</v>
      </c>
      <c r="K1185" s="20"/>
      <c r="L1185" s="20"/>
      <c r="M1185" s="20">
        <v>36</v>
      </c>
      <c r="N1185" s="20"/>
      <c r="O1185" s="20">
        <v>29</v>
      </c>
      <c r="P1185" s="20"/>
      <c r="Q1185" s="20"/>
      <c r="R1185" s="19"/>
      <c r="S1185" s="20"/>
      <c r="T1185" s="20"/>
      <c r="U1185" s="20">
        <v>35</v>
      </c>
      <c r="V1185" s="20"/>
      <c r="W1185" s="20"/>
      <c r="X1185" s="19"/>
    </row>
    <row r="1186" spans="1:24" s="15" customFormat="1" ht="13.8">
      <c r="A1186" s="15" t="s">
        <v>180</v>
      </c>
      <c r="B1186" s="19" t="s">
        <v>181</v>
      </c>
      <c r="C1186" s="19">
        <v>2015</v>
      </c>
      <c r="D1186" s="19" t="s">
        <v>441</v>
      </c>
      <c r="E1186" s="16">
        <v>33</v>
      </c>
      <c r="F1186" s="20">
        <v>102</v>
      </c>
      <c r="G1186" s="21">
        <v>2.190000057220459</v>
      </c>
      <c r="H1186" s="20">
        <v>3</v>
      </c>
      <c r="I1186" s="20">
        <v>29</v>
      </c>
      <c r="J1186" s="20">
        <v>37</v>
      </c>
      <c r="K1186" s="20"/>
      <c r="L1186" s="20"/>
      <c r="M1186" s="20">
        <v>36</v>
      </c>
      <c r="N1186" s="20"/>
      <c r="O1186" s="20">
        <v>29</v>
      </c>
      <c r="P1186" s="20"/>
      <c r="Q1186" s="20"/>
      <c r="R1186" s="19"/>
      <c r="S1186" s="20"/>
      <c r="T1186" s="20"/>
      <c r="U1186" s="20">
        <v>35</v>
      </c>
      <c r="V1186" s="20"/>
      <c r="W1186" s="20"/>
      <c r="X1186" s="19"/>
    </row>
    <row r="1187" spans="1:24" s="15" customFormat="1" ht="13.8">
      <c r="A1187" s="15" t="s">
        <v>180</v>
      </c>
      <c r="B1187" s="19" t="s">
        <v>181</v>
      </c>
      <c r="C1187" s="19">
        <v>2016</v>
      </c>
      <c r="D1187" s="19" t="s">
        <v>441</v>
      </c>
      <c r="E1187" s="16">
        <v>36</v>
      </c>
      <c r="F1187" s="20">
        <v>95</v>
      </c>
      <c r="G1187" s="21">
        <v>3.17</v>
      </c>
      <c r="H1187" s="20">
        <v>5</v>
      </c>
      <c r="I1187" s="20">
        <v>31</v>
      </c>
      <c r="J1187" s="20">
        <v>41</v>
      </c>
      <c r="K1187" s="20" t="s">
        <v>557</v>
      </c>
      <c r="L1187" s="20" t="s">
        <v>557</v>
      </c>
      <c r="M1187" s="20">
        <v>36</v>
      </c>
      <c r="N1187" s="20" t="s">
        <v>557</v>
      </c>
      <c r="O1187" s="20">
        <v>33</v>
      </c>
      <c r="P1187" s="20">
        <v>47</v>
      </c>
      <c r="Q1187" s="20" t="s">
        <v>557</v>
      </c>
      <c r="R1187" s="19" t="s">
        <v>557</v>
      </c>
      <c r="S1187" s="20" t="s">
        <v>557</v>
      </c>
      <c r="T1187" s="20">
        <v>27</v>
      </c>
      <c r="U1187" s="20">
        <v>35</v>
      </c>
      <c r="V1187" s="20" t="s">
        <v>557</v>
      </c>
      <c r="W1187" s="20" t="s">
        <v>557</v>
      </c>
      <c r="X1187" s="19"/>
    </row>
    <row r="1188" spans="1:24" s="15" customFormat="1" ht="13.8">
      <c r="A1188" s="15" t="s">
        <v>180</v>
      </c>
      <c r="B1188" s="19" t="s">
        <v>181</v>
      </c>
      <c r="C1188" s="19">
        <v>2017</v>
      </c>
      <c r="D1188" s="19" t="s">
        <v>441</v>
      </c>
      <c r="E1188" s="16">
        <v>39</v>
      </c>
      <c r="F1188" s="20">
        <v>85</v>
      </c>
      <c r="G1188" s="21">
        <v>2.13</v>
      </c>
      <c r="H1188" s="20">
        <v>5</v>
      </c>
      <c r="I1188" s="20">
        <v>36</v>
      </c>
      <c r="J1188" s="20">
        <v>42</v>
      </c>
      <c r="K1188" s="20"/>
      <c r="L1188" s="20"/>
      <c r="M1188" s="20">
        <v>37</v>
      </c>
      <c r="N1188" s="20"/>
      <c r="O1188" s="20">
        <v>36</v>
      </c>
      <c r="P1188" s="20">
        <v>47</v>
      </c>
      <c r="Q1188" s="20"/>
      <c r="R1188" s="19"/>
      <c r="S1188" s="20"/>
      <c r="T1188" s="20">
        <v>39</v>
      </c>
      <c r="U1188" s="20">
        <v>35</v>
      </c>
      <c r="V1188" s="20"/>
      <c r="W1188" s="20"/>
      <c r="X1188" s="19"/>
    </row>
    <row r="1189" spans="1:24" s="15" customFormat="1" ht="13.8">
      <c r="A1189" s="15" t="s">
        <v>180</v>
      </c>
      <c r="B1189" s="19" t="s">
        <v>181</v>
      </c>
      <c r="C1189" s="19">
        <v>2018</v>
      </c>
      <c r="D1189" s="19" t="s">
        <v>441</v>
      </c>
      <c r="E1189" s="16">
        <v>37</v>
      </c>
      <c r="F1189" s="20">
        <v>93</v>
      </c>
      <c r="G1189" s="21">
        <v>1.49</v>
      </c>
      <c r="H1189" s="20">
        <v>5</v>
      </c>
      <c r="I1189" s="20">
        <v>35</v>
      </c>
      <c r="J1189" s="20">
        <v>39</v>
      </c>
      <c r="K1189" s="20"/>
      <c r="L1189" s="20"/>
      <c r="M1189" s="20">
        <v>37</v>
      </c>
      <c r="N1189" s="20"/>
      <c r="O1189" s="20">
        <v>36</v>
      </c>
      <c r="P1189" s="20">
        <v>35</v>
      </c>
      <c r="Q1189" s="20"/>
      <c r="R1189" s="19"/>
      <c r="S1189" s="20"/>
      <c r="T1189" s="20">
        <v>43</v>
      </c>
      <c r="U1189" s="20">
        <v>35</v>
      </c>
      <c r="V1189" s="20"/>
      <c r="W1189" s="20"/>
      <c r="X1189" s="19"/>
    </row>
    <row r="1190" spans="1:24" s="15" customFormat="1" ht="13.8">
      <c r="A1190" s="15" t="s">
        <v>180</v>
      </c>
      <c r="B1190" s="19" t="s">
        <v>181</v>
      </c>
      <c r="C1190" s="19">
        <v>2019</v>
      </c>
      <c r="D1190" s="19" t="s">
        <v>441</v>
      </c>
      <c r="E1190" s="16">
        <v>36</v>
      </c>
      <c r="F1190" s="20">
        <v>101</v>
      </c>
      <c r="G1190" s="21">
        <v>0.81468419999999997</v>
      </c>
      <c r="H1190" s="20">
        <v>5</v>
      </c>
      <c r="I1190" s="20">
        <v>34.663919999999997</v>
      </c>
      <c r="J1190" s="20">
        <v>37.336080000000003</v>
      </c>
      <c r="K1190" s="20" t="s">
        <v>557</v>
      </c>
      <c r="L1190" s="20" t="s">
        <v>557</v>
      </c>
      <c r="M1190" s="20">
        <v>37</v>
      </c>
      <c r="N1190" s="20" t="s">
        <v>557</v>
      </c>
      <c r="O1190" s="20">
        <v>36</v>
      </c>
      <c r="P1190" s="20">
        <v>35</v>
      </c>
      <c r="Q1190" s="20" t="s">
        <v>557</v>
      </c>
      <c r="R1190" s="19" t="s">
        <v>557</v>
      </c>
      <c r="S1190" s="20" t="s">
        <v>557</v>
      </c>
      <c r="T1190" s="20">
        <v>39</v>
      </c>
      <c r="U1190" s="20">
        <v>35</v>
      </c>
      <c r="V1190" s="20" t="s">
        <v>557</v>
      </c>
      <c r="W1190" s="20" t="s">
        <v>557</v>
      </c>
      <c r="X1190" s="19"/>
    </row>
    <row r="1191" spans="1:24" s="15" customFormat="1" ht="13.8">
      <c r="A1191" s="15" t="s">
        <v>180</v>
      </c>
      <c r="B1191" s="19" t="s">
        <v>181</v>
      </c>
      <c r="C1191" s="19">
        <v>2020</v>
      </c>
      <c r="D1191" s="19" t="s">
        <v>441</v>
      </c>
      <c r="E1191" s="16">
        <v>36</v>
      </c>
      <c r="F1191" s="20">
        <v>104</v>
      </c>
      <c r="G1191" s="21">
        <v>0.6831663</v>
      </c>
      <c r="H1191" s="20">
        <v>6</v>
      </c>
      <c r="I1191" s="20">
        <v>34.87961</v>
      </c>
      <c r="J1191" s="20">
        <v>37.12039</v>
      </c>
      <c r="K1191" s="20" t="s">
        <v>557</v>
      </c>
      <c r="L1191" s="20" t="s">
        <v>557</v>
      </c>
      <c r="M1191" s="20">
        <v>37</v>
      </c>
      <c r="N1191" s="20" t="s">
        <v>557</v>
      </c>
      <c r="O1191" s="20">
        <v>36</v>
      </c>
      <c r="P1191" s="20">
        <v>35</v>
      </c>
      <c r="Q1191" s="20" t="s">
        <v>557</v>
      </c>
      <c r="R1191" s="19" t="s">
        <v>557</v>
      </c>
      <c r="S1191" s="20" t="s">
        <v>557</v>
      </c>
      <c r="T1191" s="20">
        <v>41</v>
      </c>
      <c r="U1191" s="20">
        <v>35</v>
      </c>
      <c r="V1191" s="20" t="s">
        <v>557</v>
      </c>
      <c r="W1191" s="20">
        <v>36</v>
      </c>
      <c r="X1191" s="19"/>
    </row>
    <row r="1192" spans="1:24" s="15" customFormat="1" ht="13.8">
      <c r="A1192" s="15" t="s">
        <v>180</v>
      </c>
      <c r="B1192" s="19" t="s">
        <v>181</v>
      </c>
      <c r="C1192" s="19">
        <v>2021</v>
      </c>
      <c r="D1192" s="19" t="s">
        <v>441</v>
      </c>
      <c r="E1192" s="16">
        <v>39</v>
      </c>
      <c r="F1192" s="20">
        <v>87</v>
      </c>
      <c r="G1192" s="21">
        <v>2.3099249999999998</v>
      </c>
      <c r="H1192" s="20">
        <v>6</v>
      </c>
      <c r="I1192" s="20">
        <v>35.20017</v>
      </c>
      <c r="J1192" s="20">
        <v>42.79983</v>
      </c>
      <c r="K1192" s="20"/>
      <c r="L1192" s="20"/>
      <c r="M1192" s="20">
        <v>36.83502</v>
      </c>
      <c r="N1192" s="20"/>
      <c r="O1192" s="20">
        <v>35.585599999999999</v>
      </c>
      <c r="P1192" s="20">
        <v>34.50329</v>
      </c>
      <c r="Q1192" s="20"/>
      <c r="R1192" s="19"/>
      <c r="S1192" s="20"/>
      <c r="T1192" s="20">
        <v>53.572339999999997</v>
      </c>
      <c r="U1192" s="20">
        <v>35.111879999999999</v>
      </c>
      <c r="V1192" s="20"/>
      <c r="W1192" s="20">
        <v>35.58079</v>
      </c>
      <c r="X1192" s="19"/>
    </row>
    <row r="1193" spans="1:24" s="15" customFormat="1" ht="13.8">
      <c r="A1193" s="15" t="s">
        <v>180</v>
      </c>
      <c r="B1193" s="19" t="s">
        <v>181</v>
      </c>
      <c r="C1193" s="19">
        <v>2022</v>
      </c>
      <c r="D1193" s="19" t="s">
        <v>441</v>
      </c>
      <c r="E1193" s="16">
        <v>41</v>
      </c>
      <c r="F1193" s="20">
        <v>84</v>
      </c>
      <c r="G1193" s="21">
        <v>2.5762139999999998</v>
      </c>
      <c r="H1193" s="20">
        <v>6</v>
      </c>
      <c r="I1193" s="20">
        <v>36.775010000000002</v>
      </c>
      <c r="J1193" s="20">
        <v>45.224989999999998</v>
      </c>
      <c r="K1193" s="20" t="s">
        <v>557</v>
      </c>
      <c r="L1193" s="20" t="s">
        <v>557</v>
      </c>
      <c r="M1193" s="20">
        <v>37</v>
      </c>
      <c r="N1193" s="20" t="s">
        <v>557</v>
      </c>
      <c r="O1193" s="20">
        <v>36</v>
      </c>
      <c r="P1193" s="20">
        <v>35</v>
      </c>
      <c r="Q1193" s="20" t="s">
        <v>557</v>
      </c>
      <c r="R1193" s="19" t="s">
        <v>557</v>
      </c>
      <c r="S1193" s="20" t="s">
        <v>557</v>
      </c>
      <c r="T1193" s="20">
        <v>56</v>
      </c>
      <c r="U1193" s="20">
        <v>43</v>
      </c>
      <c r="V1193" s="20" t="s">
        <v>557</v>
      </c>
      <c r="W1193" s="20">
        <v>38</v>
      </c>
      <c r="X1193" s="19"/>
    </row>
    <row r="1194" spans="1:24" s="15" customFormat="1" ht="13.8">
      <c r="A1194" s="15" t="s">
        <v>180</v>
      </c>
      <c r="B1194" s="19" t="s">
        <v>181</v>
      </c>
      <c r="C1194" s="19">
        <v>2023</v>
      </c>
      <c r="D1194" s="19" t="s">
        <v>441</v>
      </c>
      <c r="E1194" s="16">
        <v>41</v>
      </c>
      <c r="F1194" s="20">
        <v>83</v>
      </c>
      <c r="G1194" s="21">
        <v>2.3626849999999999</v>
      </c>
      <c r="H1194" s="20">
        <v>6</v>
      </c>
      <c r="I1194" s="20">
        <v>37.125190000000003</v>
      </c>
      <c r="J1194" s="20">
        <v>44.874809999999997</v>
      </c>
      <c r="K1194" s="20"/>
      <c r="L1194" s="20"/>
      <c r="M1194" s="20">
        <v>40.824530000000003</v>
      </c>
      <c r="N1194" s="20"/>
      <c r="O1194" s="20">
        <v>35.585599999999999</v>
      </c>
      <c r="P1194" s="20">
        <v>34.50329</v>
      </c>
      <c r="Q1194" s="20"/>
      <c r="R1194" s="19"/>
      <c r="S1194" s="20"/>
      <c r="T1194" s="20">
        <v>55.019150000000003</v>
      </c>
      <c r="U1194" s="20">
        <v>43.443260000000002</v>
      </c>
      <c r="V1194" s="20"/>
      <c r="W1194" s="20">
        <v>37.37735</v>
      </c>
      <c r="X1194" s="19"/>
    </row>
    <row r="1195" spans="1:24" s="15" customFormat="1" ht="13.8">
      <c r="A1195" s="15" t="s">
        <v>180</v>
      </c>
      <c r="B1195" s="19" t="s">
        <v>181</v>
      </c>
      <c r="C1195" s="19">
        <v>2024</v>
      </c>
      <c r="D1195" s="19" t="s">
        <v>441</v>
      </c>
      <c r="E1195" s="16">
        <v>44</v>
      </c>
      <c r="F1195" s="20">
        <v>73</v>
      </c>
      <c r="G1195" s="21">
        <v>2.4673560000000001</v>
      </c>
      <c r="H1195" s="20">
        <v>6</v>
      </c>
      <c r="I1195" s="20">
        <v>39.953539999999997</v>
      </c>
      <c r="J1195" s="20">
        <v>48.046460000000003</v>
      </c>
      <c r="K1195" s="20"/>
      <c r="L1195" s="20"/>
      <c r="M1195" s="20">
        <v>42.831699999999998</v>
      </c>
      <c r="N1195" s="20"/>
      <c r="O1195" s="20">
        <v>33.117330000000003</v>
      </c>
      <c r="P1195" s="20">
        <v>45.559510000000003</v>
      </c>
      <c r="Q1195" s="20"/>
      <c r="R1195" s="19"/>
      <c r="S1195" s="20"/>
      <c r="T1195" s="20">
        <v>53.896990000000002</v>
      </c>
      <c r="U1195" s="20">
        <v>51.150010000000002</v>
      </c>
      <c r="V1195" s="20"/>
      <c r="W1195" s="20">
        <v>37.535620000000002</v>
      </c>
      <c r="X1195" s="19"/>
    </row>
    <row r="1196" spans="1:24" s="15" customFormat="1">
      <c r="A1196" s="68" t="s">
        <v>180</v>
      </c>
      <c r="B1196" s="70" t="s">
        <v>181</v>
      </c>
      <c r="C1196" s="70">
        <v>2025</v>
      </c>
      <c r="D1196" s="73" t="str">
        <f>VLOOKUP(B1196,'CPI Timeseries 2012 - 2025'!B:C,2,0)</f>
        <v>ECA</v>
      </c>
      <c r="E1196" s="16">
        <v>43</v>
      </c>
      <c r="F1196" s="70">
        <v>76</v>
      </c>
      <c r="G1196" s="74">
        <v>2.2340819999999999</v>
      </c>
      <c r="H1196" s="70">
        <v>7</v>
      </c>
      <c r="I1196" s="75">
        <v>39.336109999999998</v>
      </c>
      <c r="J1196" s="75">
        <v>46.663890000000002</v>
      </c>
      <c r="K1196" s="75"/>
      <c r="L1196" s="75"/>
      <c r="M1196" s="75">
        <v>42.838509999999999</v>
      </c>
      <c r="N1196" s="75"/>
      <c r="O1196" s="75">
        <v>33.110709999999997</v>
      </c>
      <c r="P1196" s="75">
        <v>45.51793</v>
      </c>
      <c r="Q1196" s="75"/>
      <c r="R1196" s="75"/>
      <c r="S1196" s="75"/>
      <c r="T1196" s="75">
        <v>56.645090000000003</v>
      </c>
      <c r="U1196" s="75">
        <v>51.157629999999997</v>
      </c>
      <c r="V1196" s="75">
        <v>35.926909999999999</v>
      </c>
      <c r="W1196" s="75">
        <v>39.254600000000003</v>
      </c>
      <c r="X1196" s="2"/>
    </row>
    <row r="1197" spans="1:24" s="15" customFormat="1" ht="13.8">
      <c r="A1197" s="15" t="s">
        <v>154</v>
      </c>
      <c r="B1197" s="19" t="s">
        <v>155</v>
      </c>
      <c r="C1197" s="19">
        <v>2012</v>
      </c>
      <c r="D1197" s="19" t="s">
        <v>442</v>
      </c>
      <c r="E1197" s="16">
        <v>44</v>
      </c>
      <c r="F1197" s="20">
        <v>66</v>
      </c>
      <c r="G1197" s="21">
        <v>3.9</v>
      </c>
      <c r="H1197" s="20">
        <v>5</v>
      </c>
      <c r="I1197" s="20">
        <v>37</v>
      </c>
      <c r="J1197" s="20">
        <v>50</v>
      </c>
      <c r="K1197" s="20"/>
      <c r="L1197" s="20"/>
      <c r="M1197" s="20">
        <v>32</v>
      </c>
      <c r="N1197" s="20">
        <v>38</v>
      </c>
      <c r="O1197" s="20"/>
      <c r="P1197" s="20">
        <v>52</v>
      </c>
      <c r="Q1197" s="20"/>
      <c r="R1197" s="19"/>
      <c r="S1197" s="20">
        <v>50</v>
      </c>
      <c r="T1197" s="20"/>
      <c r="U1197" s="20"/>
      <c r="V1197" s="20">
        <v>46</v>
      </c>
      <c r="W1197" s="20"/>
      <c r="X1197" s="19"/>
    </row>
    <row r="1198" spans="1:24" s="15" customFormat="1" ht="13.8">
      <c r="A1198" s="15" t="s">
        <v>154</v>
      </c>
      <c r="B1198" s="19" t="s">
        <v>155</v>
      </c>
      <c r="C1198" s="19">
        <v>2013</v>
      </c>
      <c r="D1198" s="19" t="s">
        <v>442</v>
      </c>
      <c r="E1198" s="16">
        <v>43</v>
      </c>
      <c r="F1198" s="20">
        <v>69</v>
      </c>
      <c r="G1198" s="21">
        <v>3.9</v>
      </c>
      <c r="H1198" s="20">
        <v>5</v>
      </c>
      <c r="I1198" s="20">
        <v>37</v>
      </c>
      <c r="J1198" s="20">
        <v>49</v>
      </c>
      <c r="K1198" s="20"/>
      <c r="L1198" s="20"/>
      <c r="M1198" s="20">
        <v>32</v>
      </c>
      <c r="N1198" s="20">
        <v>38</v>
      </c>
      <c r="O1198" s="20"/>
      <c r="P1198" s="20">
        <v>52</v>
      </c>
      <c r="Q1198" s="20"/>
      <c r="R1198" s="19"/>
      <c r="S1198" s="20">
        <v>41</v>
      </c>
      <c r="T1198" s="20"/>
      <c r="U1198" s="20"/>
      <c r="V1198" s="20">
        <v>51</v>
      </c>
      <c r="W1198" s="20"/>
      <c r="X1198" s="19"/>
    </row>
    <row r="1199" spans="1:24" s="15" customFormat="1" ht="13.8">
      <c r="A1199" s="15" t="s">
        <v>154</v>
      </c>
      <c r="B1199" s="19" t="s">
        <v>155</v>
      </c>
      <c r="C1199" s="19">
        <v>2014</v>
      </c>
      <c r="D1199" s="19" t="s">
        <v>442</v>
      </c>
      <c r="E1199" s="16">
        <v>44</v>
      </c>
      <c r="F1199" s="20">
        <v>67</v>
      </c>
      <c r="G1199" s="21">
        <v>5.2399997711181641</v>
      </c>
      <c r="H1199" s="20">
        <v>5</v>
      </c>
      <c r="I1199" s="20">
        <v>35</v>
      </c>
      <c r="J1199" s="20">
        <v>53</v>
      </c>
      <c r="K1199" s="20"/>
      <c r="L1199" s="20"/>
      <c r="M1199" s="20">
        <v>32</v>
      </c>
      <c r="N1199" s="20">
        <v>38</v>
      </c>
      <c r="O1199" s="20"/>
      <c r="P1199" s="20">
        <v>63</v>
      </c>
      <c r="Q1199" s="20"/>
      <c r="R1199" s="19"/>
      <c r="S1199" s="20">
        <v>41</v>
      </c>
      <c r="T1199" s="20"/>
      <c r="U1199" s="20"/>
      <c r="V1199" s="20">
        <v>46</v>
      </c>
      <c r="W1199" s="20"/>
      <c r="X1199" s="19"/>
    </row>
    <row r="1200" spans="1:24" s="15" customFormat="1" ht="13.8">
      <c r="A1200" s="15" t="s">
        <v>154</v>
      </c>
      <c r="B1200" s="19" t="s">
        <v>155</v>
      </c>
      <c r="C1200" s="19">
        <v>2015</v>
      </c>
      <c r="D1200" s="19" t="s">
        <v>442</v>
      </c>
      <c r="E1200" s="16">
        <v>49</v>
      </c>
      <c r="F1200" s="20">
        <v>55</v>
      </c>
      <c r="G1200" s="21">
        <v>4.5100002288818359</v>
      </c>
      <c r="H1200" s="20">
        <v>5</v>
      </c>
      <c r="I1200" s="20">
        <v>42</v>
      </c>
      <c r="J1200" s="20">
        <v>56</v>
      </c>
      <c r="K1200" s="20"/>
      <c r="L1200" s="20"/>
      <c r="M1200" s="20">
        <v>40</v>
      </c>
      <c r="N1200" s="20">
        <v>38</v>
      </c>
      <c r="O1200" s="20"/>
      <c r="P1200" s="20">
        <v>63</v>
      </c>
      <c r="Q1200" s="20"/>
      <c r="R1200" s="19"/>
      <c r="S1200" s="20">
        <v>50</v>
      </c>
      <c r="T1200" s="20"/>
      <c r="U1200" s="20"/>
      <c r="V1200" s="20">
        <v>52</v>
      </c>
      <c r="W1200" s="20"/>
      <c r="X1200" s="19"/>
    </row>
    <row r="1201" spans="1:24" s="15" customFormat="1" ht="13.8">
      <c r="A1201" s="15" t="s">
        <v>154</v>
      </c>
      <c r="B1201" s="19" t="s">
        <v>155</v>
      </c>
      <c r="C1201" s="19">
        <v>2016</v>
      </c>
      <c r="D1201" s="19" t="s">
        <v>442</v>
      </c>
      <c r="E1201" s="16">
        <v>41</v>
      </c>
      <c r="F1201" s="20">
        <v>75</v>
      </c>
      <c r="G1201" s="21">
        <v>2.67</v>
      </c>
      <c r="H1201" s="20">
        <v>5</v>
      </c>
      <c r="I1201" s="20">
        <v>37</v>
      </c>
      <c r="J1201" s="20">
        <v>45</v>
      </c>
      <c r="K1201" s="20" t="s">
        <v>557</v>
      </c>
      <c r="L1201" s="20" t="s">
        <v>557</v>
      </c>
      <c r="M1201" s="20">
        <v>40</v>
      </c>
      <c r="N1201" s="20">
        <v>37</v>
      </c>
      <c r="O1201" s="20" t="s">
        <v>557</v>
      </c>
      <c r="P1201" s="20">
        <v>34</v>
      </c>
      <c r="Q1201" s="20" t="s">
        <v>557</v>
      </c>
      <c r="R1201" s="19" t="s">
        <v>557</v>
      </c>
      <c r="S1201" s="20">
        <v>50</v>
      </c>
      <c r="T1201" s="20" t="s">
        <v>557</v>
      </c>
      <c r="U1201" s="20" t="s">
        <v>557</v>
      </c>
      <c r="V1201" s="20">
        <v>43</v>
      </c>
      <c r="W1201" s="20" t="s">
        <v>557</v>
      </c>
      <c r="X1201" s="19"/>
    </row>
    <row r="1202" spans="1:24" s="15" customFormat="1" ht="13.8">
      <c r="A1202" s="15" t="s">
        <v>154</v>
      </c>
      <c r="B1202" s="19" t="s">
        <v>155</v>
      </c>
      <c r="C1202" s="19">
        <v>2017</v>
      </c>
      <c r="D1202" s="19" t="s">
        <v>442</v>
      </c>
      <c r="E1202" s="16">
        <v>39</v>
      </c>
      <c r="F1202" s="20">
        <v>85</v>
      </c>
      <c r="G1202" s="21">
        <v>2.4700000000000002</v>
      </c>
      <c r="H1202" s="20">
        <v>6</v>
      </c>
      <c r="I1202" s="20">
        <v>35</v>
      </c>
      <c r="J1202" s="20">
        <v>43</v>
      </c>
      <c r="K1202" s="20"/>
      <c r="L1202" s="20"/>
      <c r="M1202" s="20">
        <v>33</v>
      </c>
      <c r="N1202" s="20">
        <v>37</v>
      </c>
      <c r="O1202" s="20"/>
      <c r="P1202" s="20">
        <v>35</v>
      </c>
      <c r="Q1202" s="20"/>
      <c r="R1202" s="19"/>
      <c r="S1202" s="20">
        <v>47</v>
      </c>
      <c r="T1202" s="20">
        <v>37</v>
      </c>
      <c r="U1202" s="20"/>
      <c r="V1202" s="20">
        <v>46</v>
      </c>
      <c r="W1202" s="20"/>
      <c r="X1202" s="19"/>
    </row>
    <row r="1203" spans="1:24" s="15" customFormat="1" ht="13.8">
      <c r="A1203" s="15" t="s">
        <v>154</v>
      </c>
      <c r="B1203" s="19" t="s">
        <v>155</v>
      </c>
      <c r="C1203" s="19">
        <v>2018</v>
      </c>
      <c r="D1203" s="19" t="s">
        <v>442</v>
      </c>
      <c r="E1203" s="16">
        <v>41</v>
      </c>
      <c r="F1203" s="20">
        <v>78</v>
      </c>
      <c r="G1203" s="21">
        <v>3.47</v>
      </c>
      <c r="H1203" s="20">
        <v>6</v>
      </c>
      <c r="I1203" s="20">
        <v>35</v>
      </c>
      <c r="J1203" s="20">
        <v>47</v>
      </c>
      <c r="K1203" s="20"/>
      <c r="L1203" s="20"/>
      <c r="M1203" s="20">
        <v>33</v>
      </c>
      <c r="N1203" s="20">
        <v>37</v>
      </c>
      <c r="O1203" s="20"/>
      <c r="P1203" s="20">
        <v>35</v>
      </c>
      <c r="Q1203" s="20"/>
      <c r="R1203" s="19"/>
      <c r="S1203" s="20">
        <v>41</v>
      </c>
      <c r="T1203" s="20">
        <v>46</v>
      </c>
      <c r="U1203" s="20"/>
      <c r="V1203" s="20">
        <v>56</v>
      </c>
      <c r="W1203" s="20"/>
      <c r="X1203" s="19"/>
    </row>
    <row r="1204" spans="1:24" s="15" customFormat="1" ht="13.8">
      <c r="A1204" s="15" t="s">
        <v>154</v>
      </c>
      <c r="B1204" s="19" t="s">
        <v>155</v>
      </c>
      <c r="C1204" s="19">
        <v>2019</v>
      </c>
      <c r="D1204" s="19" t="s">
        <v>442</v>
      </c>
      <c r="E1204" s="16">
        <v>40</v>
      </c>
      <c r="F1204" s="20">
        <v>85</v>
      </c>
      <c r="G1204" s="21">
        <v>1.879429</v>
      </c>
      <c r="H1204" s="20">
        <v>6</v>
      </c>
      <c r="I1204" s="20">
        <v>36.917740000000002</v>
      </c>
      <c r="J1204" s="20">
        <v>43.082259999999998</v>
      </c>
      <c r="K1204" s="20" t="s">
        <v>557</v>
      </c>
      <c r="L1204" s="20" t="s">
        <v>557</v>
      </c>
      <c r="M1204" s="20">
        <v>41</v>
      </c>
      <c r="N1204" s="20">
        <v>37</v>
      </c>
      <c r="O1204" s="20" t="s">
        <v>557</v>
      </c>
      <c r="P1204" s="20">
        <v>35</v>
      </c>
      <c r="Q1204" s="20" t="s">
        <v>557</v>
      </c>
      <c r="R1204" s="19" t="s">
        <v>557</v>
      </c>
      <c r="S1204" s="20">
        <v>41</v>
      </c>
      <c r="T1204" s="20">
        <v>41</v>
      </c>
      <c r="U1204" s="20" t="s">
        <v>557</v>
      </c>
      <c r="V1204" s="20">
        <v>48</v>
      </c>
      <c r="W1204" s="20" t="s">
        <v>557</v>
      </c>
      <c r="X1204" s="19"/>
    </row>
    <row r="1205" spans="1:24" s="15" customFormat="1" ht="13.8">
      <c r="A1205" s="15" t="s">
        <v>154</v>
      </c>
      <c r="B1205" s="19" t="s">
        <v>155</v>
      </c>
      <c r="C1205" s="19">
        <v>2020</v>
      </c>
      <c r="D1205" s="19" t="s">
        <v>442</v>
      </c>
      <c r="E1205" s="16">
        <v>42</v>
      </c>
      <c r="F1205" s="20">
        <v>78</v>
      </c>
      <c r="G1205" s="21">
        <v>1.8829199999999999</v>
      </c>
      <c r="H1205" s="20">
        <v>6</v>
      </c>
      <c r="I1205" s="20">
        <v>38.912010000000002</v>
      </c>
      <c r="J1205" s="20">
        <v>45.087989999999998</v>
      </c>
      <c r="K1205" s="20" t="s">
        <v>557</v>
      </c>
      <c r="L1205" s="20" t="s">
        <v>557</v>
      </c>
      <c r="M1205" s="20">
        <v>41</v>
      </c>
      <c r="N1205" s="20">
        <v>37</v>
      </c>
      <c r="O1205" s="20" t="s">
        <v>557</v>
      </c>
      <c r="P1205" s="20">
        <v>35</v>
      </c>
      <c r="Q1205" s="20" t="s">
        <v>557</v>
      </c>
      <c r="R1205" s="19" t="s">
        <v>557</v>
      </c>
      <c r="S1205" s="20">
        <v>41</v>
      </c>
      <c r="T1205" s="20">
        <v>50</v>
      </c>
      <c r="U1205" s="20" t="s">
        <v>557</v>
      </c>
      <c r="V1205" s="20">
        <v>48</v>
      </c>
      <c r="W1205" s="20" t="s">
        <v>557</v>
      </c>
      <c r="X1205" s="19"/>
    </row>
    <row r="1206" spans="1:24" s="15" customFormat="1" ht="13.8">
      <c r="A1206" s="15" t="s">
        <v>154</v>
      </c>
      <c r="B1206" s="19" t="s">
        <v>155</v>
      </c>
      <c r="C1206" s="19">
        <v>2021</v>
      </c>
      <c r="D1206" s="19" t="s">
        <v>442</v>
      </c>
      <c r="E1206" s="16">
        <v>43</v>
      </c>
      <c r="F1206" s="20">
        <v>73</v>
      </c>
      <c r="G1206" s="21">
        <v>2.0001039999999999</v>
      </c>
      <c r="H1206" s="20">
        <v>6</v>
      </c>
      <c r="I1206" s="20">
        <v>39.709829999999997</v>
      </c>
      <c r="J1206" s="20">
        <v>46.290170000000003</v>
      </c>
      <c r="K1206" s="20"/>
      <c r="L1206" s="20"/>
      <c r="M1206" s="20">
        <v>44.814050000000002</v>
      </c>
      <c r="N1206" s="20">
        <v>37.263190000000002</v>
      </c>
      <c r="O1206" s="20"/>
      <c r="P1206" s="20">
        <v>34.50329</v>
      </c>
      <c r="Q1206" s="20"/>
      <c r="R1206" s="19"/>
      <c r="S1206" s="20">
        <v>41.127429999999997</v>
      </c>
      <c r="T1206" s="20">
        <v>44.891480000000001</v>
      </c>
      <c r="U1206" s="20"/>
      <c r="V1206" s="20">
        <v>52.570300000000003</v>
      </c>
      <c r="W1206" s="20"/>
      <c r="X1206" s="19"/>
    </row>
    <row r="1207" spans="1:24" s="15" customFormat="1" ht="13.8">
      <c r="A1207" s="15" t="s">
        <v>154</v>
      </c>
      <c r="B1207" s="19" t="s">
        <v>155</v>
      </c>
      <c r="C1207" s="19">
        <v>2022</v>
      </c>
      <c r="D1207" s="19" t="s">
        <v>442</v>
      </c>
      <c r="E1207" s="16">
        <v>42</v>
      </c>
      <c r="F1207" s="20">
        <v>77</v>
      </c>
      <c r="G1207" s="21">
        <v>1.7363599999999999</v>
      </c>
      <c r="H1207" s="20">
        <v>6</v>
      </c>
      <c r="I1207" s="20">
        <v>39.152369999999998</v>
      </c>
      <c r="J1207" s="20">
        <v>44.847630000000002</v>
      </c>
      <c r="K1207" s="20" t="s">
        <v>557</v>
      </c>
      <c r="L1207" s="20" t="s">
        <v>557</v>
      </c>
      <c r="M1207" s="20">
        <v>45</v>
      </c>
      <c r="N1207" s="20">
        <v>37</v>
      </c>
      <c r="O1207" s="20" t="s">
        <v>557</v>
      </c>
      <c r="P1207" s="20">
        <v>35</v>
      </c>
      <c r="Q1207" s="20" t="s">
        <v>557</v>
      </c>
      <c r="R1207" s="19" t="s">
        <v>557</v>
      </c>
      <c r="S1207" s="20">
        <v>41</v>
      </c>
      <c r="T1207" s="20">
        <v>44</v>
      </c>
      <c r="U1207" s="20" t="s">
        <v>557</v>
      </c>
      <c r="V1207" s="20">
        <v>50</v>
      </c>
      <c r="W1207" s="20" t="s">
        <v>557</v>
      </c>
      <c r="X1207" s="19"/>
    </row>
    <row r="1208" spans="1:24" s="15" customFormat="1" ht="13.8">
      <c r="A1208" s="15" t="s">
        <v>154</v>
      </c>
      <c r="B1208" s="19" t="s">
        <v>155</v>
      </c>
      <c r="C1208" s="19">
        <v>2023</v>
      </c>
      <c r="D1208" s="19" t="s">
        <v>442</v>
      </c>
      <c r="E1208" s="16">
        <v>46</v>
      </c>
      <c r="F1208" s="20">
        <v>63</v>
      </c>
      <c r="G1208" s="21">
        <v>1.65889</v>
      </c>
      <c r="H1208" s="20">
        <v>8</v>
      </c>
      <c r="I1208" s="20">
        <v>43.279420000000002</v>
      </c>
      <c r="J1208" s="20">
        <v>48.720579999999998</v>
      </c>
      <c r="K1208" s="20"/>
      <c r="L1208" s="20"/>
      <c r="M1208" s="20">
        <v>44.814050000000002</v>
      </c>
      <c r="N1208" s="20">
        <v>37.263190000000002</v>
      </c>
      <c r="O1208" s="20"/>
      <c r="P1208" s="20">
        <v>34.50329</v>
      </c>
      <c r="Q1208" s="20">
        <v>49.355260000000001</v>
      </c>
      <c r="R1208" s="19"/>
      <c r="S1208" s="20">
        <v>46.875230000000002</v>
      </c>
      <c r="T1208" s="20">
        <v>55.742550000000001</v>
      </c>
      <c r="U1208" s="20"/>
      <c r="V1208" s="20">
        <v>53.27176</v>
      </c>
      <c r="W1208" s="20">
        <v>46.360140000000001</v>
      </c>
      <c r="X1208" s="19"/>
    </row>
    <row r="1209" spans="1:24" s="15" customFormat="1" ht="13.8">
      <c r="A1209" s="15" t="s">
        <v>154</v>
      </c>
      <c r="B1209" s="19" t="s">
        <v>155</v>
      </c>
      <c r="C1209" s="19">
        <v>2024</v>
      </c>
      <c r="D1209" s="19" t="s">
        <v>442</v>
      </c>
      <c r="E1209" s="16">
        <v>46</v>
      </c>
      <c r="F1209" s="20">
        <v>65</v>
      </c>
      <c r="G1209" s="21">
        <v>1.6488039999999999</v>
      </c>
      <c r="H1209" s="20">
        <v>8</v>
      </c>
      <c r="I1209" s="20">
        <v>43.295960000000001</v>
      </c>
      <c r="J1209" s="20">
        <v>48.704039999999999</v>
      </c>
      <c r="K1209" s="20"/>
      <c r="L1209" s="20"/>
      <c r="M1209" s="20">
        <v>47.129759999999997</v>
      </c>
      <c r="N1209" s="20">
        <v>50.63015</v>
      </c>
      <c r="O1209" s="20"/>
      <c r="P1209" s="20">
        <v>32.267980000000001</v>
      </c>
      <c r="Q1209" s="20">
        <v>42.079979999999999</v>
      </c>
      <c r="R1209" s="19"/>
      <c r="S1209" s="20">
        <v>41.855710000000002</v>
      </c>
      <c r="T1209" s="20">
        <v>53.896990000000002</v>
      </c>
      <c r="U1209" s="20"/>
      <c r="V1209" s="20">
        <v>53.618639999999999</v>
      </c>
      <c r="W1209" s="20">
        <v>47.087620000000001</v>
      </c>
      <c r="X1209" s="19"/>
    </row>
    <row r="1210" spans="1:24" s="15" customFormat="1">
      <c r="A1210" s="68" t="s">
        <v>154</v>
      </c>
      <c r="B1210" s="70" t="s">
        <v>155</v>
      </c>
      <c r="C1210" s="70">
        <v>2025</v>
      </c>
      <c r="D1210" s="73" t="str">
        <f>VLOOKUP(B1210,'CPI Timeseries 2012 - 2025'!B:C,2,0)</f>
        <v>MENA</v>
      </c>
      <c r="E1210" s="16">
        <v>46</v>
      </c>
      <c r="F1210" s="70">
        <v>65</v>
      </c>
      <c r="G1210" s="74">
        <v>2.0860180000000001</v>
      </c>
      <c r="H1210" s="70">
        <v>8</v>
      </c>
      <c r="I1210" s="75">
        <v>42.57893</v>
      </c>
      <c r="J1210" s="75">
        <v>49.42107</v>
      </c>
      <c r="K1210" s="75"/>
      <c r="L1210" s="75"/>
      <c r="M1210" s="75">
        <v>47.137070000000001</v>
      </c>
      <c r="N1210" s="75">
        <v>34.494399999999999</v>
      </c>
      <c r="O1210" s="75"/>
      <c r="P1210" s="75">
        <v>32.214660000000002</v>
      </c>
      <c r="Q1210" s="75">
        <v>49.674550000000004</v>
      </c>
      <c r="R1210" s="75"/>
      <c r="S1210" s="75">
        <v>41.836329999999997</v>
      </c>
      <c r="T1210" s="75">
        <v>53.906750000000002</v>
      </c>
      <c r="U1210" s="75"/>
      <c r="V1210" s="75">
        <v>58.944139999999997</v>
      </c>
      <c r="W1210" s="75">
        <v>47.07206</v>
      </c>
      <c r="X1210" s="2"/>
    </row>
    <row r="1211" spans="1:24" s="15" customFormat="1" ht="13.8">
      <c r="A1211" s="15" t="s">
        <v>313</v>
      </c>
      <c r="B1211" s="19" t="s">
        <v>314</v>
      </c>
      <c r="C1211" s="19">
        <v>2012</v>
      </c>
      <c r="D1211" s="19" t="s">
        <v>441</v>
      </c>
      <c r="E1211" s="16">
        <v>24</v>
      </c>
      <c r="F1211" s="20">
        <v>154</v>
      </c>
      <c r="G1211" s="21">
        <v>1.8</v>
      </c>
      <c r="H1211" s="20">
        <v>6</v>
      </c>
      <c r="I1211" s="20">
        <v>21</v>
      </c>
      <c r="J1211" s="20">
        <v>27</v>
      </c>
      <c r="K1211" s="20"/>
      <c r="L1211" s="20"/>
      <c r="M1211" s="20">
        <v>23</v>
      </c>
      <c r="N1211" s="20"/>
      <c r="O1211" s="20">
        <v>26</v>
      </c>
      <c r="P1211" s="20">
        <v>32</v>
      </c>
      <c r="Q1211" s="20"/>
      <c r="R1211" s="19"/>
      <c r="S1211" s="20"/>
      <c r="T1211" s="20"/>
      <c r="U1211" s="20">
        <v>23</v>
      </c>
      <c r="V1211" s="20">
        <v>23</v>
      </c>
      <c r="W1211" s="20">
        <v>18</v>
      </c>
      <c r="X1211" s="19"/>
    </row>
    <row r="1212" spans="1:24" s="15" customFormat="1" ht="13.8">
      <c r="A1212" s="15" t="s">
        <v>313</v>
      </c>
      <c r="B1212" s="19" t="s">
        <v>314</v>
      </c>
      <c r="C1212" s="19">
        <v>2013</v>
      </c>
      <c r="D1212" s="19" t="s">
        <v>441</v>
      </c>
      <c r="E1212" s="16">
        <v>24</v>
      </c>
      <c r="F1212" s="20">
        <v>150</v>
      </c>
      <c r="G1212" s="21">
        <v>2.2999999999999998</v>
      </c>
      <c r="H1212" s="20">
        <v>6</v>
      </c>
      <c r="I1212" s="20">
        <v>20</v>
      </c>
      <c r="J1212" s="20">
        <v>28</v>
      </c>
      <c r="K1212" s="20"/>
      <c r="L1212" s="20"/>
      <c r="M1212" s="20">
        <v>23</v>
      </c>
      <c r="N1212" s="20"/>
      <c r="O1212" s="20">
        <v>26</v>
      </c>
      <c r="P1212" s="20">
        <v>22</v>
      </c>
      <c r="Q1212" s="20"/>
      <c r="R1212" s="19"/>
      <c r="S1212" s="20"/>
      <c r="T1212" s="20"/>
      <c r="U1212" s="20">
        <v>35</v>
      </c>
      <c r="V1212" s="20">
        <v>22</v>
      </c>
      <c r="W1212" s="20">
        <v>18</v>
      </c>
      <c r="X1212" s="19"/>
    </row>
    <row r="1213" spans="1:24" s="15" customFormat="1" ht="13.8">
      <c r="A1213" s="15" t="s">
        <v>313</v>
      </c>
      <c r="B1213" s="19" t="s">
        <v>314</v>
      </c>
      <c r="C1213" s="19">
        <v>2014</v>
      </c>
      <c r="D1213" s="19" t="s">
        <v>441</v>
      </c>
      <c r="E1213" s="16">
        <v>27</v>
      </c>
      <c r="F1213" s="20">
        <v>136</v>
      </c>
      <c r="G1213" s="21">
        <v>2.3499999046325684</v>
      </c>
      <c r="H1213" s="20">
        <v>6</v>
      </c>
      <c r="I1213" s="20">
        <v>23</v>
      </c>
      <c r="J1213" s="20">
        <v>31</v>
      </c>
      <c r="K1213" s="20"/>
      <c r="L1213" s="20"/>
      <c r="M1213" s="20">
        <v>23</v>
      </c>
      <c r="N1213" s="20"/>
      <c r="O1213" s="20">
        <v>26</v>
      </c>
      <c r="P1213" s="20">
        <v>32</v>
      </c>
      <c r="Q1213" s="20"/>
      <c r="R1213" s="19"/>
      <c r="S1213" s="20"/>
      <c r="T1213" s="20"/>
      <c r="U1213" s="20">
        <v>35</v>
      </c>
      <c r="V1213" s="20">
        <v>28</v>
      </c>
      <c r="W1213" s="20">
        <v>19</v>
      </c>
      <c r="X1213" s="19"/>
    </row>
    <row r="1214" spans="1:24" s="15" customFormat="1" ht="13.8">
      <c r="A1214" s="15" t="s">
        <v>313</v>
      </c>
      <c r="B1214" s="19" t="s">
        <v>314</v>
      </c>
      <c r="C1214" s="19">
        <v>2015</v>
      </c>
      <c r="D1214" s="19" t="s">
        <v>441</v>
      </c>
      <c r="E1214" s="16">
        <v>28</v>
      </c>
      <c r="F1214" s="20">
        <v>123</v>
      </c>
      <c r="G1214" s="21">
        <v>2.2899999618530273</v>
      </c>
      <c r="H1214" s="20">
        <v>6</v>
      </c>
      <c r="I1214" s="20">
        <v>24</v>
      </c>
      <c r="J1214" s="20">
        <v>32</v>
      </c>
      <c r="K1214" s="20"/>
      <c r="L1214" s="20"/>
      <c r="M1214" s="20">
        <v>32</v>
      </c>
      <c r="N1214" s="20"/>
      <c r="O1214" s="20">
        <v>26</v>
      </c>
      <c r="P1214" s="20">
        <v>32</v>
      </c>
      <c r="Q1214" s="20"/>
      <c r="R1214" s="19"/>
      <c r="S1214" s="20"/>
      <c r="T1214" s="20"/>
      <c r="U1214" s="20">
        <v>35</v>
      </c>
      <c r="V1214" s="20">
        <v>25</v>
      </c>
      <c r="W1214" s="20">
        <v>20</v>
      </c>
      <c r="X1214" s="19"/>
    </row>
    <row r="1215" spans="1:24" s="15" customFormat="1" ht="13.8">
      <c r="A1215" s="15" t="s">
        <v>313</v>
      </c>
      <c r="B1215" s="19" t="s">
        <v>314</v>
      </c>
      <c r="C1215" s="19">
        <v>2016</v>
      </c>
      <c r="D1215" s="19" t="s">
        <v>441</v>
      </c>
      <c r="E1215" s="16">
        <v>28</v>
      </c>
      <c r="F1215" s="20">
        <v>136</v>
      </c>
      <c r="G1215" s="21">
        <v>2.08</v>
      </c>
      <c r="H1215" s="20">
        <v>7</v>
      </c>
      <c r="I1215" s="20">
        <v>24</v>
      </c>
      <c r="J1215" s="20">
        <v>31</v>
      </c>
      <c r="K1215" s="20" t="s">
        <v>557</v>
      </c>
      <c r="L1215" s="20" t="s">
        <v>557</v>
      </c>
      <c r="M1215" s="20">
        <v>32</v>
      </c>
      <c r="N1215" s="20" t="s">
        <v>557</v>
      </c>
      <c r="O1215" s="20">
        <v>30</v>
      </c>
      <c r="P1215" s="20">
        <v>22</v>
      </c>
      <c r="Q1215" s="20" t="s">
        <v>557</v>
      </c>
      <c r="R1215" s="19" t="s">
        <v>557</v>
      </c>
      <c r="S1215" s="20" t="s">
        <v>557</v>
      </c>
      <c r="T1215" s="20">
        <v>21</v>
      </c>
      <c r="U1215" s="20">
        <v>35</v>
      </c>
      <c r="V1215" s="20">
        <v>23</v>
      </c>
      <c r="W1215" s="20">
        <v>29</v>
      </c>
      <c r="X1215" s="19"/>
    </row>
    <row r="1216" spans="1:24" s="15" customFormat="1" ht="13.8">
      <c r="A1216" s="15" t="s">
        <v>313</v>
      </c>
      <c r="B1216" s="19" t="s">
        <v>314</v>
      </c>
      <c r="C1216" s="19">
        <v>2017</v>
      </c>
      <c r="D1216" s="19" t="s">
        <v>441</v>
      </c>
      <c r="E1216" s="16">
        <v>29</v>
      </c>
      <c r="F1216" s="20">
        <v>135</v>
      </c>
      <c r="G1216" s="21">
        <v>2.59</v>
      </c>
      <c r="H1216" s="20">
        <v>7</v>
      </c>
      <c r="I1216" s="20">
        <v>25</v>
      </c>
      <c r="J1216" s="20">
        <v>33</v>
      </c>
      <c r="K1216" s="20"/>
      <c r="L1216" s="20"/>
      <c r="M1216" s="20">
        <v>37</v>
      </c>
      <c r="N1216" s="20"/>
      <c r="O1216" s="20">
        <v>30</v>
      </c>
      <c r="P1216" s="20">
        <v>22</v>
      </c>
      <c r="Q1216" s="20"/>
      <c r="R1216" s="19"/>
      <c r="S1216" s="20"/>
      <c r="T1216" s="20">
        <v>17</v>
      </c>
      <c r="U1216" s="20">
        <v>35</v>
      </c>
      <c r="V1216" s="20">
        <v>31</v>
      </c>
      <c r="W1216" s="20">
        <v>27</v>
      </c>
      <c r="X1216" s="19"/>
    </row>
    <row r="1217" spans="1:24" s="15" customFormat="1" ht="13.8">
      <c r="A1217" s="15" t="s">
        <v>313</v>
      </c>
      <c r="B1217" s="19" t="s">
        <v>314</v>
      </c>
      <c r="C1217" s="19">
        <v>2018</v>
      </c>
      <c r="D1217" s="19" t="s">
        <v>441</v>
      </c>
      <c r="E1217" s="16">
        <v>29</v>
      </c>
      <c r="F1217" s="20">
        <v>132</v>
      </c>
      <c r="G1217" s="21">
        <v>2.37</v>
      </c>
      <c r="H1217" s="20">
        <v>7</v>
      </c>
      <c r="I1217" s="20">
        <v>25</v>
      </c>
      <c r="J1217" s="20">
        <v>33</v>
      </c>
      <c r="K1217" s="20"/>
      <c r="L1217" s="20"/>
      <c r="M1217" s="20">
        <v>37</v>
      </c>
      <c r="N1217" s="20"/>
      <c r="O1217" s="20">
        <v>30</v>
      </c>
      <c r="P1217" s="20">
        <v>22</v>
      </c>
      <c r="Q1217" s="20"/>
      <c r="R1217" s="19"/>
      <c r="S1217" s="20"/>
      <c r="T1217" s="20">
        <v>20</v>
      </c>
      <c r="U1217" s="20">
        <v>35</v>
      </c>
      <c r="V1217" s="20">
        <v>31</v>
      </c>
      <c r="W1217" s="20">
        <v>27</v>
      </c>
      <c r="X1217" s="19"/>
    </row>
    <row r="1218" spans="1:24" s="15" customFormat="1" ht="13.8">
      <c r="A1218" s="15" t="s">
        <v>313</v>
      </c>
      <c r="B1218" s="19" t="s">
        <v>314</v>
      </c>
      <c r="C1218" s="19">
        <v>2019</v>
      </c>
      <c r="D1218" s="19" t="s">
        <v>441</v>
      </c>
      <c r="E1218" s="16">
        <v>30</v>
      </c>
      <c r="F1218" s="20">
        <v>126</v>
      </c>
      <c r="G1218" s="21">
        <v>2.540632</v>
      </c>
      <c r="H1218" s="20">
        <v>7</v>
      </c>
      <c r="I1218" s="20">
        <v>25.833359999999999</v>
      </c>
      <c r="J1218" s="20">
        <v>34.166640000000001</v>
      </c>
      <c r="K1218" s="20" t="s">
        <v>557</v>
      </c>
      <c r="L1218" s="20" t="s">
        <v>557</v>
      </c>
      <c r="M1218" s="20">
        <v>37</v>
      </c>
      <c r="N1218" s="20" t="s">
        <v>557</v>
      </c>
      <c r="O1218" s="20">
        <v>30</v>
      </c>
      <c r="P1218" s="20">
        <v>35</v>
      </c>
      <c r="Q1218" s="20" t="s">
        <v>557</v>
      </c>
      <c r="R1218" s="19" t="s">
        <v>557</v>
      </c>
      <c r="S1218" s="20" t="s">
        <v>557</v>
      </c>
      <c r="T1218" s="20">
        <v>17</v>
      </c>
      <c r="U1218" s="20">
        <v>35</v>
      </c>
      <c r="V1218" s="20">
        <v>26</v>
      </c>
      <c r="W1218" s="20">
        <v>27</v>
      </c>
      <c r="X1218" s="19"/>
    </row>
    <row r="1219" spans="1:24" s="15" customFormat="1" ht="13.8">
      <c r="A1219" s="15" t="s">
        <v>313</v>
      </c>
      <c r="B1219" s="19" t="s">
        <v>314</v>
      </c>
      <c r="C1219" s="19">
        <v>2020</v>
      </c>
      <c r="D1219" s="19" t="s">
        <v>441</v>
      </c>
      <c r="E1219" s="16">
        <v>31</v>
      </c>
      <c r="F1219" s="20">
        <v>124</v>
      </c>
      <c r="G1219" s="21">
        <v>1.2806299999999999</v>
      </c>
      <c r="H1219" s="20">
        <v>7</v>
      </c>
      <c r="I1219" s="20">
        <v>28.89977</v>
      </c>
      <c r="J1219" s="20">
        <v>33.100230000000003</v>
      </c>
      <c r="K1219" s="20" t="s">
        <v>557</v>
      </c>
      <c r="L1219" s="20" t="s">
        <v>557</v>
      </c>
      <c r="M1219" s="20">
        <v>37</v>
      </c>
      <c r="N1219" s="20" t="s">
        <v>557</v>
      </c>
      <c r="O1219" s="20">
        <v>27</v>
      </c>
      <c r="P1219" s="20">
        <v>35</v>
      </c>
      <c r="Q1219" s="20" t="s">
        <v>557</v>
      </c>
      <c r="R1219" s="19" t="s">
        <v>557</v>
      </c>
      <c r="S1219" s="20" t="s">
        <v>557</v>
      </c>
      <c r="T1219" s="20">
        <v>25</v>
      </c>
      <c r="U1219" s="20">
        <v>35</v>
      </c>
      <c r="V1219" s="20">
        <v>26</v>
      </c>
      <c r="W1219" s="20">
        <v>29</v>
      </c>
      <c r="X1219" s="19"/>
    </row>
    <row r="1220" spans="1:24" s="15" customFormat="1" ht="13.8">
      <c r="A1220" s="15" t="s">
        <v>313</v>
      </c>
      <c r="B1220" s="19" t="s">
        <v>314</v>
      </c>
      <c r="C1220" s="19">
        <v>2021</v>
      </c>
      <c r="D1220" s="19" t="s">
        <v>441</v>
      </c>
      <c r="E1220" s="16">
        <v>27</v>
      </c>
      <c r="F1220" s="20">
        <v>144</v>
      </c>
      <c r="G1220" s="21">
        <v>1.1634409999999999</v>
      </c>
      <c r="H1220" s="20">
        <v>7</v>
      </c>
      <c r="I1220" s="20">
        <v>25.08614</v>
      </c>
      <c r="J1220" s="20">
        <v>28.91386</v>
      </c>
      <c r="K1220" s="20"/>
      <c r="L1220" s="20"/>
      <c r="M1220" s="20">
        <v>28.855989999999998</v>
      </c>
      <c r="N1220" s="20"/>
      <c r="O1220" s="20">
        <v>26.68338</v>
      </c>
      <c r="P1220" s="20">
        <v>22.451969999999999</v>
      </c>
      <c r="Q1220" s="20"/>
      <c r="R1220" s="19"/>
      <c r="S1220" s="20"/>
      <c r="T1220" s="20">
        <v>23.189330000000002</v>
      </c>
      <c r="U1220" s="20">
        <v>35.111879999999999</v>
      </c>
      <c r="V1220" s="20">
        <v>29.948450000000001</v>
      </c>
      <c r="W1220" s="20">
        <v>25.699729999999999</v>
      </c>
      <c r="X1220" s="19"/>
    </row>
    <row r="1221" spans="1:24" s="15" customFormat="1" ht="13.8">
      <c r="A1221" s="15" t="s">
        <v>313</v>
      </c>
      <c r="B1221" s="19" t="s">
        <v>314</v>
      </c>
      <c r="C1221" s="19">
        <v>2022</v>
      </c>
      <c r="D1221" s="19" t="s">
        <v>441</v>
      </c>
      <c r="E1221" s="16">
        <v>27</v>
      </c>
      <c r="F1221" s="20">
        <v>140</v>
      </c>
      <c r="G1221" s="21">
        <v>1.317177</v>
      </c>
      <c r="H1221" s="20">
        <v>7</v>
      </c>
      <c r="I1221" s="20">
        <v>24.839829999999999</v>
      </c>
      <c r="J1221" s="20">
        <v>29.160170000000001</v>
      </c>
      <c r="K1221" s="20" t="s">
        <v>557</v>
      </c>
      <c r="L1221" s="20" t="s">
        <v>557</v>
      </c>
      <c r="M1221" s="20">
        <v>29</v>
      </c>
      <c r="N1221" s="20" t="s">
        <v>557</v>
      </c>
      <c r="O1221" s="20">
        <v>27</v>
      </c>
      <c r="P1221" s="20">
        <v>22</v>
      </c>
      <c r="Q1221" s="20" t="s">
        <v>557</v>
      </c>
      <c r="R1221" s="19" t="s">
        <v>557</v>
      </c>
      <c r="S1221" s="20" t="s">
        <v>557</v>
      </c>
      <c r="T1221" s="20">
        <v>20</v>
      </c>
      <c r="U1221" s="20">
        <v>35</v>
      </c>
      <c r="V1221" s="20">
        <v>27</v>
      </c>
      <c r="W1221" s="20">
        <v>26</v>
      </c>
      <c r="X1221" s="19"/>
    </row>
    <row r="1222" spans="1:24" s="15" customFormat="1" ht="13.8">
      <c r="A1222" s="15" t="s">
        <v>313</v>
      </c>
      <c r="B1222" s="19" t="s">
        <v>314</v>
      </c>
      <c r="C1222" s="19">
        <v>2023</v>
      </c>
      <c r="D1222" s="19" t="s">
        <v>441</v>
      </c>
      <c r="E1222" s="16">
        <v>26</v>
      </c>
      <c r="F1222" s="20">
        <v>141</v>
      </c>
      <c r="G1222" s="21">
        <v>1.689875</v>
      </c>
      <c r="H1222" s="20">
        <v>7</v>
      </c>
      <c r="I1222" s="20">
        <v>23.22861</v>
      </c>
      <c r="J1222" s="20">
        <v>28.77139</v>
      </c>
      <c r="K1222" s="20"/>
      <c r="L1222" s="20"/>
      <c r="M1222" s="20">
        <v>20.87696</v>
      </c>
      <c r="N1222" s="20"/>
      <c r="O1222" s="20">
        <v>26.68338</v>
      </c>
      <c r="P1222" s="20">
        <v>22.451969999999999</v>
      </c>
      <c r="Q1222" s="20"/>
      <c r="R1222" s="19"/>
      <c r="S1222" s="20"/>
      <c r="T1222" s="20">
        <v>20.2957</v>
      </c>
      <c r="U1222" s="20">
        <v>26.78049</v>
      </c>
      <c r="V1222" s="20">
        <v>38.891970000000001</v>
      </c>
      <c r="W1222" s="20">
        <v>24.801449999999999</v>
      </c>
      <c r="X1222" s="19"/>
    </row>
    <row r="1223" spans="1:24" s="15" customFormat="1" ht="13.8">
      <c r="A1223" s="15" t="s">
        <v>313</v>
      </c>
      <c r="B1223" s="19" t="s">
        <v>314</v>
      </c>
      <c r="C1223" s="19">
        <v>2024</v>
      </c>
      <c r="D1223" s="19" t="s">
        <v>441</v>
      </c>
      <c r="E1223" s="16">
        <v>25</v>
      </c>
      <c r="F1223" s="20">
        <v>146</v>
      </c>
      <c r="G1223" s="21">
        <v>1.6143909999999999</v>
      </c>
      <c r="H1223" s="20">
        <v>7</v>
      </c>
      <c r="I1223" s="20">
        <v>22.352399999999999</v>
      </c>
      <c r="J1223" s="20">
        <v>27.647600000000001</v>
      </c>
      <c r="K1223" s="20"/>
      <c r="L1223" s="20"/>
      <c r="M1223" s="20">
        <v>21.3414</v>
      </c>
      <c r="N1223" s="20"/>
      <c r="O1223" s="20">
        <v>21.95138</v>
      </c>
      <c r="P1223" s="20">
        <v>19.17484</v>
      </c>
      <c r="Q1223" s="20"/>
      <c r="R1223" s="19"/>
      <c r="S1223" s="20"/>
      <c r="T1223" s="20">
        <v>21.728449999999999</v>
      </c>
      <c r="U1223" s="20">
        <v>27.19303</v>
      </c>
      <c r="V1223" s="20">
        <v>37.117570000000001</v>
      </c>
      <c r="W1223" s="20">
        <v>25.378530000000001</v>
      </c>
      <c r="X1223" s="19"/>
    </row>
    <row r="1224" spans="1:24" s="15" customFormat="1">
      <c r="A1224" s="68" t="s">
        <v>313</v>
      </c>
      <c r="B1224" s="70" t="s">
        <v>314</v>
      </c>
      <c r="C1224" s="70">
        <v>2025</v>
      </c>
      <c r="D1224" s="73" t="str">
        <f>VLOOKUP(B1224,'CPI Timeseries 2012 - 2025'!B:C,2,0)</f>
        <v>ECA</v>
      </c>
      <c r="E1224" s="16">
        <v>26</v>
      </c>
      <c r="F1224" s="70">
        <v>142</v>
      </c>
      <c r="G1224" s="74">
        <v>2.0912820000000001</v>
      </c>
      <c r="H1224" s="70">
        <v>7</v>
      </c>
      <c r="I1224" s="75">
        <v>22.5703</v>
      </c>
      <c r="J1224" s="75">
        <v>29.4297</v>
      </c>
      <c r="K1224" s="75"/>
      <c r="L1224" s="75"/>
      <c r="M1224" s="75">
        <v>25.644259999999999</v>
      </c>
      <c r="N1224" s="75"/>
      <c r="O1224" s="75">
        <v>21.943750000000001</v>
      </c>
      <c r="P1224" s="75">
        <v>19.109950000000001</v>
      </c>
      <c r="Q1224" s="75"/>
      <c r="R1224" s="75"/>
      <c r="S1224" s="75"/>
      <c r="T1224" s="75">
        <v>20.36204</v>
      </c>
      <c r="U1224" s="75">
        <v>27.196490000000001</v>
      </c>
      <c r="V1224" s="75">
        <v>42.436839999999997</v>
      </c>
      <c r="W1224" s="75">
        <v>26.2255</v>
      </c>
      <c r="X1224" s="2"/>
    </row>
    <row r="1225" spans="1:24" s="15" customFormat="1" ht="13.8">
      <c r="A1225" s="15" t="s">
        <v>247</v>
      </c>
      <c r="B1225" s="19" t="s">
        <v>248</v>
      </c>
      <c r="C1225" s="19">
        <v>2012</v>
      </c>
      <c r="D1225" s="19" t="s">
        <v>440</v>
      </c>
      <c r="E1225" s="16">
        <v>21</v>
      </c>
      <c r="F1225" s="20">
        <v>160</v>
      </c>
      <c r="G1225" s="21">
        <v>1.3</v>
      </c>
      <c r="H1225" s="20">
        <v>3</v>
      </c>
      <c r="I1225" s="20">
        <v>19</v>
      </c>
      <c r="J1225" s="20">
        <v>23</v>
      </c>
      <c r="K1225" s="20"/>
      <c r="L1225" s="20"/>
      <c r="M1225" s="20">
        <v>19</v>
      </c>
      <c r="N1225" s="20"/>
      <c r="O1225" s="20"/>
      <c r="P1225" s="20">
        <v>22</v>
      </c>
      <c r="Q1225" s="20"/>
      <c r="R1225" s="19"/>
      <c r="S1225" s="20"/>
      <c r="T1225" s="20"/>
      <c r="U1225" s="20">
        <v>23</v>
      </c>
      <c r="V1225" s="20"/>
      <c r="W1225" s="20"/>
      <c r="X1225" s="19"/>
    </row>
    <row r="1226" spans="1:24" s="15" customFormat="1" ht="13.8">
      <c r="A1226" s="15" t="s">
        <v>247</v>
      </c>
      <c r="B1226" s="19" t="s">
        <v>248</v>
      </c>
      <c r="C1226" s="19">
        <v>2013</v>
      </c>
      <c r="D1226" s="19" t="s">
        <v>440</v>
      </c>
      <c r="E1226" s="16">
        <v>26</v>
      </c>
      <c r="F1226" s="20">
        <v>140</v>
      </c>
      <c r="G1226" s="21">
        <v>5</v>
      </c>
      <c r="H1226" s="20">
        <v>4</v>
      </c>
      <c r="I1226" s="20">
        <v>18</v>
      </c>
      <c r="J1226" s="20">
        <v>34</v>
      </c>
      <c r="K1226" s="20"/>
      <c r="L1226" s="20"/>
      <c r="M1226" s="20">
        <v>19</v>
      </c>
      <c r="N1226" s="20"/>
      <c r="O1226" s="20"/>
      <c r="P1226" s="20">
        <v>22</v>
      </c>
      <c r="Q1226" s="20"/>
      <c r="R1226" s="19"/>
      <c r="S1226" s="20"/>
      <c r="T1226" s="20"/>
      <c r="U1226" s="20">
        <v>23</v>
      </c>
      <c r="V1226" s="20">
        <v>41</v>
      </c>
      <c r="W1226" s="20"/>
      <c r="X1226" s="19"/>
    </row>
    <row r="1227" spans="1:24" s="15" customFormat="1" ht="13.8">
      <c r="A1227" s="15" t="s">
        <v>247</v>
      </c>
      <c r="B1227" s="19" t="s">
        <v>248</v>
      </c>
      <c r="C1227" s="19">
        <v>2014</v>
      </c>
      <c r="D1227" s="19" t="s">
        <v>440</v>
      </c>
      <c r="E1227" s="16">
        <v>25</v>
      </c>
      <c r="F1227" s="20">
        <v>145</v>
      </c>
      <c r="G1227" s="21">
        <v>3.7999999523162842</v>
      </c>
      <c r="H1227" s="20">
        <v>4</v>
      </c>
      <c r="I1227" s="20">
        <v>19</v>
      </c>
      <c r="J1227" s="20">
        <v>31</v>
      </c>
      <c r="K1227" s="20"/>
      <c r="L1227" s="20"/>
      <c r="M1227" s="20">
        <v>19</v>
      </c>
      <c r="N1227" s="20"/>
      <c r="O1227" s="20"/>
      <c r="P1227" s="20">
        <v>22</v>
      </c>
      <c r="Q1227" s="20"/>
      <c r="R1227" s="19"/>
      <c r="S1227" s="20"/>
      <c r="T1227" s="20"/>
      <c r="U1227" s="20">
        <v>23</v>
      </c>
      <c r="V1227" s="20">
        <v>36</v>
      </c>
      <c r="W1227" s="20"/>
      <c r="X1227" s="19"/>
    </row>
    <row r="1228" spans="1:24" s="15" customFormat="1" ht="13.8">
      <c r="A1228" s="15" t="s">
        <v>247</v>
      </c>
      <c r="B1228" s="19" t="s">
        <v>248</v>
      </c>
      <c r="C1228" s="19">
        <v>2015</v>
      </c>
      <c r="D1228" s="19" t="s">
        <v>440</v>
      </c>
      <c r="E1228" s="16">
        <v>25</v>
      </c>
      <c r="F1228" s="20">
        <v>139</v>
      </c>
      <c r="G1228" s="21">
        <v>5.309999942779541</v>
      </c>
      <c r="H1228" s="20">
        <v>4</v>
      </c>
      <c r="I1228" s="20">
        <v>16</v>
      </c>
      <c r="J1228" s="20">
        <v>34</v>
      </c>
      <c r="K1228" s="20"/>
      <c r="L1228" s="20"/>
      <c r="M1228" s="20">
        <v>15</v>
      </c>
      <c r="N1228" s="20"/>
      <c r="O1228" s="20"/>
      <c r="P1228" s="20">
        <v>22</v>
      </c>
      <c r="Q1228" s="20"/>
      <c r="R1228" s="19"/>
      <c r="S1228" s="20"/>
      <c r="T1228" s="20"/>
      <c r="U1228" s="20">
        <v>23</v>
      </c>
      <c r="V1228" s="20">
        <v>40</v>
      </c>
      <c r="W1228" s="20"/>
      <c r="X1228" s="19"/>
    </row>
    <row r="1229" spans="1:24" s="15" customFormat="1" ht="13.8">
      <c r="A1229" s="15" t="s">
        <v>247</v>
      </c>
      <c r="B1229" s="19" t="s">
        <v>248</v>
      </c>
      <c r="C1229" s="19">
        <v>2016</v>
      </c>
      <c r="D1229" s="19" t="s">
        <v>440</v>
      </c>
      <c r="E1229" s="16">
        <v>30</v>
      </c>
      <c r="F1229" s="20">
        <v>123</v>
      </c>
      <c r="G1229" s="21">
        <v>6.19</v>
      </c>
      <c r="H1229" s="20">
        <v>4</v>
      </c>
      <c r="I1229" s="20">
        <v>20</v>
      </c>
      <c r="J1229" s="20">
        <v>40</v>
      </c>
      <c r="K1229" s="20" t="s">
        <v>557</v>
      </c>
      <c r="L1229" s="20" t="s">
        <v>557</v>
      </c>
      <c r="M1229" s="20">
        <v>16</v>
      </c>
      <c r="N1229" s="20" t="s">
        <v>557</v>
      </c>
      <c r="O1229" s="20" t="s">
        <v>557</v>
      </c>
      <c r="P1229" s="20">
        <v>34</v>
      </c>
      <c r="Q1229" s="20" t="s">
        <v>557</v>
      </c>
      <c r="R1229" s="19" t="s">
        <v>557</v>
      </c>
      <c r="S1229" s="20" t="s">
        <v>557</v>
      </c>
      <c r="T1229" s="20" t="s">
        <v>557</v>
      </c>
      <c r="U1229" s="20">
        <v>24</v>
      </c>
      <c r="V1229" s="20">
        <v>45</v>
      </c>
      <c r="W1229" s="20" t="s">
        <v>557</v>
      </c>
      <c r="X1229" s="19"/>
    </row>
    <row r="1230" spans="1:24" s="15" customFormat="1" ht="13.8">
      <c r="A1230" s="15" t="s">
        <v>247</v>
      </c>
      <c r="B1230" s="19" t="s">
        <v>248</v>
      </c>
      <c r="C1230" s="19">
        <v>2017</v>
      </c>
      <c r="D1230" s="19" t="s">
        <v>440</v>
      </c>
      <c r="E1230" s="16">
        <v>29</v>
      </c>
      <c r="F1230" s="20">
        <v>135</v>
      </c>
      <c r="G1230" s="21">
        <v>5.89</v>
      </c>
      <c r="H1230" s="20">
        <v>5</v>
      </c>
      <c r="I1230" s="20">
        <v>19</v>
      </c>
      <c r="J1230" s="20">
        <v>39</v>
      </c>
      <c r="K1230" s="20"/>
      <c r="L1230" s="20"/>
      <c r="M1230" s="20">
        <v>17</v>
      </c>
      <c r="N1230" s="20"/>
      <c r="O1230" s="20"/>
      <c r="P1230" s="20">
        <v>35</v>
      </c>
      <c r="Q1230" s="20"/>
      <c r="R1230" s="19"/>
      <c r="S1230" s="20"/>
      <c r="T1230" s="20">
        <v>20</v>
      </c>
      <c r="U1230" s="20">
        <v>27</v>
      </c>
      <c r="V1230" s="20">
        <v>50</v>
      </c>
      <c r="W1230" s="20"/>
      <c r="X1230" s="19"/>
    </row>
    <row r="1231" spans="1:24" s="15" customFormat="1" ht="13.8">
      <c r="A1231" s="15" t="s">
        <v>247</v>
      </c>
      <c r="B1231" s="19" t="s">
        <v>248</v>
      </c>
      <c r="C1231" s="19">
        <v>2018</v>
      </c>
      <c r="D1231" s="19" t="s">
        <v>440</v>
      </c>
      <c r="E1231" s="16">
        <v>29</v>
      </c>
      <c r="F1231" s="20">
        <v>132</v>
      </c>
      <c r="G1231" s="21">
        <v>5.7</v>
      </c>
      <c r="H1231" s="20">
        <v>5</v>
      </c>
      <c r="I1231" s="20">
        <v>20</v>
      </c>
      <c r="J1231" s="20">
        <v>38</v>
      </c>
      <c r="K1231" s="20"/>
      <c r="L1231" s="20"/>
      <c r="M1231" s="20">
        <v>17</v>
      </c>
      <c r="N1231" s="20"/>
      <c r="O1231" s="20"/>
      <c r="P1231" s="20">
        <v>35</v>
      </c>
      <c r="Q1231" s="20"/>
      <c r="R1231" s="19"/>
      <c r="S1231" s="20"/>
      <c r="T1231" s="20">
        <v>17</v>
      </c>
      <c r="U1231" s="20">
        <v>27</v>
      </c>
      <c r="V1231" s="20">
        <v>47</v>
      </c>
      <c r="W1231" s="20"/>
      <c r="X1231" s="19"/>
    </row>
    <row r="1232" spans="1:24" s="15" customFormat="1" ht="13.8">
      <c r="A1232" s="15" t="s">
        <v>247</v>
      </c>
      <c r="B1232" s="19" t="s">
        <v>248</v>
      </c>
      <c r="C1232" s="19">
        <v>2019</v>
      </c>
      <c r="D1232" s="19" t="s">
        <v>440</v>
      </c>
      <c r="E1232" s="16">
        <v>29</v>
      </c>
      <c r="F1232" s="20">
        <v>130</v>
      </c>
      <c r="G1232" s="21">
        <v>4.9958739999999997</v>
      </c>
      <c r="H1232" s="20">
        <v>5</v>
      </c>
      <c r="I1232" s="20">
        <v>20.80677</v>
      </c>
      <c r="J1232" s="20">
        <v>37.19323</v>
      </c>
      <c r="K1232" s="20" t="s">
        <v>557</v>
      </c>
      <c r="L1232" s="20" t="s">
        <v>557</v>
      </c>
      <c r="M1232" s="20">
        <v>21</v>
      </c>
      <c r="N1232" s="20" t="s">
        <v>557</v>
      </c>
      <c r="O1232" s="20" t="s">
        <v>557</v>
      </c>
      <c r="P1232" s="20">
        <v>35</v>
      </c>
      <c r="Q1232" s="20" t="s">
        <v>557</v>
      </c>
      <c r="R1232" s="19" t="s">
        <v>557</v>
      </c>
      <c r="S1232" s="20" t="s">
        <v>557</v>
      </c>
      <c r="T1232" s="20">
        <v>18</v>
      </c>
      <c r="U1232" s="20">
        <v>27</v>
      </c>
      <c r="V1232" s="20">
        <v>46</v>
      </c>
      <c r="W1232" s="20" t="s">
        <v>557</v>
      </c>
      <c r="X1232" s="19"/>
    </row>
    <row r="1233" spans="1:24" s="15" customFormat="1" ht="13.8">
      <c r="A1233" s="15" t="s">
        <v>247</v>
      </c>
      <c r="B1233" s="19" t="s">
        <v>248</v>
      </c>
      <c r="C1233" s="19">
        <v>2020</v>
      </c>
      <c r="D1233" s="19" t="s">
        <v>440</v>
      </c>
      <c r="E1233" s="16">
        <v>29</v>
      </c>
      <c r="F1233" s="20">
        <v>134</v>
      </c>
      <c r="G1233" s="21">
        <v>3.9530340000000002</v>
      </c>
      <c r="H1233" s="20">
        <v>5</v>
      </c>
      <c r="I1233" s="20">
        <v>22.517019999999999</v>
      </c>
      <c r="J1233" s="20">
        <v>35.482979999999998</v>
      </c>
      <c r="K1233" s="20" t="s">
        <v>557</v>
      </c>
      <c r="L1233" s="20" t="s">
        <v>557</v>
      </c>
      <c r="M1233" s="20">
        <v>21</v>
      </c>
      <c r="N1233" s="20" t="s">
        <v>557</v>
      </c>
      <c r="O1233" s="20" t="s">
        <v>557</v>
      </c>
      <c r="P1233" s="20">
        <v>35</v>
      </c>
      <c r="Q1233" s="20" t="s">
        <v>557</v>
      </c>
      <c r="R1233" s="19" t="s">
        <v>557</v>
      </c>
      <c r="S1233" s="20" t="s">
        <v>557</v>
      </c>
      <c r="T1233" s="20">
        <v>20</v>
      </c>
      <c r="U1233" s="20">
        <v>27</v>
      </c>
      <c r="V1233" s="20">
        <v>46</v>
      </c>
      <c r="W1233" s="20" t="s">
        <v>557</v>
      </c>
      <c r="X1233" s="19"/>
    </row>
    <row r="1234" spans="1:24" s="15" customFormat="1" ht="13.8">
      <c r="A1234" s="15" t="s">
        <v>247</v>
      </c>
      <c r="B1234" s="19" t="s">
        <v>248</v>
      </c>
      <c r="C1234" s="19">
        <v>2021</v>
      </c>
      <c r="D1234" s="19" t="s">
        <v>440</v>
      </c>
      <c r="E1234" s="16">
        <v>30</v>
      </c>
      <c r="F1234" s="20">
        <v>128</v>
      </c>
      <c r="G1234" s="21">
        <v>3.2129650000000001</v>
      </c>
      <c r="H1234" s="20">
        <v>5</v>
      </c>
      <c r="I1234" s="20">
        <v>24.714670000000002</v>
      </c>
      <c r="J1234" s="20">
        <v>35.285330000000002</v>
      </c>
      <c r="K1234" s="20"/>
      <c r="L1234" s="20"/>
      <c r="M1234" s="20">
        <v>20.87696</v>
      </c>
      <c r="N1234" s="20"/>
      <c r="O1234" s="20"/>
      <c r="P1234" s="20">
        <v>34.50329</v>
      </c>
      <c r="Q1234" s="20"/>
      <c r="R1234" s="19"/>
      <c r="S1234" s="20"/>
      <c r="T1234" s="20">
        <v>24.636130000000001</v>
      </c>
      <c r="U1234" s="20">
        <v>26.78049</v>
      </c>
      <c r="V1234" s="20">
        <v>42.925319999999999</v>
      </c>
      <c r="W1234" s="20"/>
      <c r="X1234" s="19"/>
    </row>
    <row r="1235" spans="1:24" s="15" customFormat="1" ht="13.8">
      <c r="A1235" s="15" t="s">
        <v>247</v>
      </c>
      <c r="B1235" s="19" t="s">
        <v>248</v>
      </c>
      <c r="C1235" s="19">
        <v>2022</v>
      </c>
      <c r="D1235" s="19" t="s">
        <v>440</v>
      </c>
      <c r="E1235" s="16">
        <v>31</v>
      </c>
      <c r="F1235" s="20">
        <v>126</v>
      </c>
      <c r="G1235" s="21">
        <v>3.7031610000000001</v>
      </c>
      <c r="H1235" s="20">
        <v>5</v>
      </c>
      <c r="I1235" s="20">
        <v>24.926819999999999</v>
      </c>
      <c r="J1235" s="20">
        <v>37.073180000000001</v>
      </c>
      <c r="K1235" s="20" t="s">
        <v>557</v>
      </c>
      <c r="L1235" s="20" t="s">
        <v>557</v>
      </c>
      <c r="M1235" s="20">
        <v>21</v>
      </c>
      <c r="N1235" s="20" t="s">
        <v>557</v>
      </c>
      <c r="O1235" s="20" t="s">
        <v>557</v>
      </c>
      <c r="P1235" s="20">
        <v>35</v>
      </c>
      <c r="Q1235" s="20" t="s">
        <v>557</v>
      </c>
      <c r="R1235" s="19" t="s">
        <v>557</v>
      </c>
      <c r="S1235" s="20" t="s">
        <v>557</v>
      </c>
      <c r="T1235" s="20">
        <v>26</v>
      </c>
      <c r="U1235" s="20">
        <v>27</v>
      </c>
      <c r="V1235" s="20">
        <v>47</v>
      </c>
      <c r="W1235" s="20" t="s">
        <v>557</v>
      </c>
      <c r="X1235" s="19"/>
    </row>
    <row r="1236" spans="1:24" s="15" customFormat="1" ht="13.8">
      <c r="A1236" s="15" t="s">
        <v>247</v>
      </c>
      <c r="B1236" s="19" t="s">
        <v>248</v>
      </c>
      <c r="C1236" s="19">
        <v>2023</v>
      </c>
      <c r="D1236" s="19" t="s">
        <v>440</v>
      </c>
      <c r="E1236" s="16">
        <v>28</v>
      </c>
      <c r="F1236" s="20">
        <v>136</v>
      </c>
      <c r="G1236" s="21">
        <v>2.440356</v>
      </c>
      <c r="H1236" s="20">
        <v>4</v>
      </c>
      <c r="I1236" s="20">
        <v>23.997820000000001</v>
      </c>
      <c r="J1236" s="20">
        <v>32.002180000000003</v>
      </c>
      <c r="K1236" s="20"/>
      <c r="L1236" s="20"/>
      <c r="M1236" s="20">
        <v>20.87696</v>
      </c>
      <c r="N1236" s="20"/>
      <c r="O1236" s="20"/>
      <c r="P1236" s="20">
        <v>34.50329</v>
      </c>
      <c r="Q1236" s="20"/>
      <c r="R1236" s="19"/>
      <c r="S1236" s="20"/>
      <c r="T1236" s="20">
        <v>28.976559999999999</v>
      </c>
      <c r="U1236" s="20">
        <v>26.78049</v>
      </c>
      <c r="V1236" s="20"/>
      <c r="W1236" s="20"/>
      <c r="X1236" s="19"/>
    </row>
    <row r="1237" spans="1:24" s="15" customFormat="1" ht="13.8">
      <c r="A1237" s="15" t="s">
        <v>247</v>
      </c>
      <c r="B1237" s="19" t="s">
        <v>248</v>
      </c>
      <c r="C1237" s="19">
        <v>2024</v>
      </c>
      <c r="D1237" s="19" t="s">
        <v>440</v>
      </c>
      <c r="E1237" s="16">
        <v>33</v>
      </c>
      <c r="F1237" s="20">
        <v>114</v>
      </c>
      <c r="G1237" s="21">
        <v>5.0618340000000002</v>
      </c>
      <c r="H1237" s="20">
        <v>5</v>
      </c>
      <c r="I1237" s="20">
        <v>24.698589999999999</v>
      </c>
      <c r="J1237" s="20">
        <v>41.301409999999997</v>
      </c>
      <c r="K1237" s="20"/>
      <c r="L1237" s="20"/>
      <c r="M1237" s="20">
        <v>21.3414</v>
      </c>
      <c r="N1237" s="20"/>
      <c r="O1237" s="20"/>
      <c r="P1237" s="20">
        <v>32.267980000000001</v>
      </c>
      <c r="Q1237" s="20"/>
      <c r="R1237" s="19"/>
      <c r="S1237" s="20"/>
      <c r="T1237" s="20">
        <v>25.835070000000002</v>
      </c>
      <c r="U1237" s="20">
        <v>27.19303</v>
      </c>
      <c r="V1237" s="20">
        <v>56.407550000000001</v>
      </c>
      <c r="W1237" s="20"/>
      <c r="X1237" s="19"/>
    </row>
    <row r="1238" spans="1:24" s="15" customFormat="1">
      <c r="A1238" s="68" t="s">
        <v>247</v>
      </c>
      <c r="B1238" s="70" t="s">
        <v>248</v>
      </c>
      <c r="C1238" s="70">
        <v>2025</v>
      </c>
      <c r="D1238" s="73" t="str">
        <f>VLOOKUP(B1238,'CPI Timeseries 2012 - 2025'!B:C,2,0)</f>
        <v>AP</v>
      </c>
      <c r="E1238" s="16">
        <v>34</v>
      </c>
      <c r="F1238" s="70">
        <v>109</v>
      </c>
      <c r="G1238" s="74">
        <v>5.1172620000000002</v>
      </c>
      <c r="H1238" s="70">
        <v>5</v>
      </c>
      <c r="I1238" s="75">
        <v>25.607690000000002</v>
      </c>
      <c r="J1238" s="75">
        <v>42.392310000000002</v>
      </c>
      <c r="K1238" s="75"/>
      <c r="L1238" s="75"/>
      <c r="M1238" s="75">
        <v>25.644259999999999</v>
      </c>
      <c r="N1238" s="75"/>
      <c r="O1238" s="75"/>
      <c r="P1238" s="75">
        <v>32.214660000000002</v>
      </c>
      <c r="Q1238" s="75"/>
      <c r="R1238" s="75"/>
      <c r="S1238" s="75"/>
      <c r="T1238" s="75">
        <v>24.469550000000002</v>
      </c>
      <c r="U1238" s="75">
        <v>27.196490000000001</v>
      </c>
      <c r="V1238" s="75">
        <v>58.014150000000001</v>
      </c>
      <c r="W1238" s="75"/>
      <c r="X1238" s="2"/>
    </row>
    <row r="1239" spans="1:24" s="15" customFormat="1" ht="13.8">
      <c r="A1239" s="15" t="s">
        <v>98</v>
      </c>
      <c r="B1239" s="19" t="s">
        <v>99</v>
      </c>
      <c r="C1239" s="19">
        <v>2012</v>
      </c>
      <c r="D1239" s="19" t="s">
        <v>444</v>
      </c>
      <c r="E1239" s="16">
        <v>49</v>
      </c>
      <c r="F1239" s="20">
        <v>54</v>
      </c>
      <c r="G1239" s="21">
        <v>4</v>
      </c>
      <c r="H1239" s="20">
        <v>6</v>
      </c>
      <c r="I1239" s="20">
        <v>42</v>
      </c>
      <c r="J1239" s="20">
        <v>55</v>
      </c>
      <c r="K1239" s="20"/>
      <c r="L1239" s="20"/>
      <c r="M1239" s="20">
        <v>53</v>
      </c>
      <c r="N1239" s="20">
        <v>54</v>
      </c>
      <c r="O1239" s="20">
        <v>58</v>
      </c>
      <c r="P1239" s="20">
        <v>52</v>
      </c>
      <c r="Q1239" s="20"/>
      <c r="R1239" s="19"/>
      <c r="S1239" s="20">
        <v>31</v>
      </c>
      <c r="T1239" s="20"/>
      <c r="U1239" s="20"/>
      <c r="V1239" s="20">
        <v>44</v>
      </c>
      <c r="W1239" s="20"/>
      <c r="X1239" s="19"/>
    </row>
    <row r="1240" spans="1:24" s="15" customFormat="1" ht="13.8">
      <c r="A1240" s="15" t="s">
        <v>98</v>
      </c>
      <c r="B1240" s="19" t="s">
        <v>99</v>
      </c>
      <c r="C1240" s="19">
        <v>2013</v>
      </c>
      <c r="D1240" s="19" t="s">
        <v>444</v>
      </c>
      <c r="E1240" s="16">
        <v>53</v>
      </c>
      <c r="F1240" s="20">
        <v>49</v>
      </c>
      <c r="G1240" s="21">
        <v>3.6</v>
      </c>
      <c r="H1240" s="20">
        <v>8</v>
      </c>
      <c r="I1240" s="20">
        <v>47</v>
      </c>
      <c r="J1240" s="20">
        <v>59</v>
      </c>
      <c r="K1240" s="20"/>
      <c r="L1240" s="20">
        <v>73</v>
      </c>
      <c r="M1240" s="20">
        <v>53</v>
      </c>
      <c r="N1240" s="20">
        <v>54</v>
      </c>
      <c r="O1240" s="20">
        <v>60</v>
      </c>
      <c r="P1240" s="20">
        <v>52</v>
      </c>
      <c r="Q1240" s="20">
        <v>43</v>
      </c>
      <c r="R1240" s="19"/>
      <c r="S1240" s="20">
        <v>41</v>
      </c>
      <c r="T1240" s="20"/>
      <c r="U1240" s="20"/>
      <c r="V1240" s="20">
        <v>49</v>
      </c>
      <c r="W1240" s="20"/>
      <c r="X1240" s="19"/>
    </row>
    <row r="1241" spans="1:24" s="15" customFormat="1" ht="13.8">
      <c r="A1241" s="15" t="s">
        <v>98</v>
      </c>
      <c r="B1241" s="19" t="s">
        <v>99</v>
      </c>
      <c r="C1241" s="19">
        <v>2014</v>
      </c>
      <c r="D1241" s="19" t="s">
        <v>444</v>
      </c>
      <c r="E1241" s="16">
        <v>55</v>
      </c>
      <c r="F1241" s="20">
        <v>44</v>
      </c>
      <c r="G1241" s="21">
        <v>3.3499999046325684</v>
      </c>
      <c r="H1241" s="20">
        <v>8</v>
      </c>
      <c r="I1241" s="20">
        <v>50</v>
      </c>
      <c r="J1241" s="20">
        <v>60</v>
      </c>
      <c r="K1241" s="20"/>
      <c r="L1241" s="20">
        <v>73</v>
      </c>
      <c r="M1241" s="20">
        <v>53</v>
      </c>
      <c r="N1241" s="20">
        <v>54</v>
      </c>
      <c r="O1241" s="20">
        <v>60</v>
      </c>
      <c r="P1241" s="20">
        <v>52</v>
      </c>
      <c r="Q1241" s="20">
        <v>48</v>
      </c>
      <c r="R1241" s="19"/>
      <c r="S1241" s="20">
        <v>41</v>
      </c>
      <c r="T1241" s="20"/>
      <c r="U1241" s="20"/>
      <c r="V1241" s="20">
        <v>58</v>
      </c>
      <c r="W1241" s="20"/>
      <c r="X1241" s="19"/>
    </row>
    <row r="1242" spans="1:24" s="15" customFormat="1" ht="13.8">
      <c r="A1242" s="15" t="s">
        <v>98</v>
      </c>
      <c r="B1242" s="19" t="s">
        <v>99</v>
      </c>
      <c r="C1242" s="19">
        <v>2015</v>
      </c>
      <c r="D1242" s="19" t="s">
        <v>444</v>
      </c>
      <c r="E1242" s="16">
        <v>56</v>
      </c>
      <c r="F1242" s="20">
        <v>38</v>
      </c>
      <c r="G1242" s="21">
        <v>2.7599999904632568</v>
      </c>
      <c r="H1242" s="20">
        <v>8</v>
      </c>
      <c r="I1242" s="20">
        <v>51</v>
      </c>
      <c r="J1242" s="20">
        <v>61</v>
      </c>
      <c r="K1242" s="20"/>
      <c r="L1242" s="20">
        <v>73</v>
      </c>
      <c r="M1242" s="20">
        <v>58</v>
      </c>
      <c r="N1242" s="20">
        <v>54</v>
      </c>
      <c r="O1242" s="20">
        <v>60</v>
      </c>
      <c r="P1242" s="20">
        <v>52</v>
      </c>
      <c r="Q1242" s="20">
        <v>48</v>
      </c>
      <c r="R1242" s="19"/>
      <c r="S1242" s="20">
        <v>50</v>
      </c>
      <c r="T1242" s="20"/>
      <c r="U1242" s="20"/>
      <c r="V1242" s="20">
        <v>56</v>
      </c>
      <c r="W1242" s="20"/>
      <c r="X1242" s="19"/>
    </row>
    <row r="1243" spans="1:24" s="15" customFormat="1" ht="13.8">
      <c r="A1243" s="15" t="s">
        <v>98</v>
      </c>
      <c r="B1243" s="19" t="s">
        <v>99</v>
      </c>
      <c r="C1243" s="19">
        <v>2016</v>
      </c>
      <c r="D1243" s="19" t="s">
        <v>444</v>
      </c>
      <c r="E1243" s="16">
        <v>57</v>
      </c>
      <c r="F1243" s="20">
        <v>44</v>
      </c>
      <c r="G1243" s="21">
        <v>2.96</v>
      </c>
      <c r="H1243" s="20">
        <v>9</v>
      </c>
      <c r="I1243" s="20">
        <v>52</v>
      </c>
      <c r="J1243" s="20">
        <v>62</v>
      </c>
      <c r="K1243" s="20" t="s">
        <v>557</v>
      </c>
      <c r="L1243" s="20">
        <v>71</v>
      </c>
      <c r="M1243" s="20">
        <v>57</v>
      </c>
      <c r="N1243" s="20">
        <v>54</v>
      </c>
      <c r="O1243" s="20">
        <v>65</v>
      </c>
      <c r="P1243" s="20">
        <v>59</v>
      </c>
      <c r="Q1243" s="20">
        <v>45</v>
      </c>
      <c r="R1243" s="19" t="s">
        <v>557</v>
      </c>
      <c r="S1243" s="20">
        <v>50</v>
      </c>
      <c r="T1243" s="20">
        <v>67</v>
      </c>
      <c r="U1243" s="20" t="s">
        <v>557</v>
      </c>
      <c r="V1243" s="20">
        <v>48</v>
      </c>
      <c r="W1243" s="20" t="s">
        <v>557</v>
      </c>
      <c r="X1243" s="19"/>
    </row>
    <row r="1244" spans="1:24" s="15" customFormat="1" ht="13.8">
      <c r="A1244" s="15" t="s">
        <v>98</v>
      </c>
      <c r="B1244" s="19" t="s">
        <v>99</v>
      </c>
      <c r="C1244" s="19">
        <v>2017</v>
      </c>
      <c r="D1244" s="19" t="s">
        <v>444</v>
      </c>
      <c r="E1244" s="16">
        <v>58</v>
      </c>
      <c r="F1244" s="20">
        <v>40</v>
      </c>
      <c r="G1244" s="21">
        <v>3.21</v>
      </c>
      <c r="H1244" s="20">
        <v>9</v>
      </c>
      <c r="I1244" s="20">
        <v>53</v>
      </c>
      <c r="J1244" s="20">
        <v>63</v>
      </c>
      <c r="K1244" s="20"/>
      <c r="L1244" s="20">
        <v>70</v>
      </c>
      <c r="M1244" s="20">
        <v>57</v>
      </c>
      <c r="N1244" s="20">
        <v>55</v>
      </c>
      <c r="O1244" s="20">
        <v>68</v>
      </c>
      <c r="P1244" s="20">
        <v>59</v>
      </c>
      <c r="Q1244" s="20">
        <v>48</v>
      </c>
      <c r="R1244" s="19"/>
      <c r="S1244" s="20">
        <v>53</v>
      </c>
      <c r="T1244" s="20">
        <v>67</v>
      </c>
      <c r="U1244" s="20"/>
      <c r="V1244" s="20">
        <v>42</v>
      </c>
      <c r="W1244" s="20"/>
      <c r="X1244" s="19"/>
    </row>
    <row r="1245" spans="1:24" s="15" customFormat="1" ht="13.8">
      <c r="A1245" s="15" t="s">
        <v>98</v>
      </c>
      <c r="B1245" s="19" t="s">
        <v>99</v>
      </c>
      <c r="C1245" s="19">
        <v>2018</v>
      </c>
      <c r="D1245" s="19" t="s">
        <v>444</v>
      </c>
      <c r="E1245" s="16">
        <v>58</v>
      </c>
      <c r="F1245" s="20">
        <v>41</v>
      </c>
      <c r="G1245" s="21">
        <v>2.95</v>
      </c>
      <c r="H1245" s="20">
        <v>9</v>
      </c>
      <c r="I1245" s="20">
        <v>53</v>
      </c>
      <c r="J1245" s="20">
        <v>63</v>
      </c>
      <c r="K1245" s="20"/>
      <c r="L1245" s="20">
        <v>70</v>
      </c>
      <c r="M1245" s="20">
        <v>57</v>
      </c>
      <c r="N1245" s="20">
        <v>55</v>
      </c>
      <c r="O1245" s="20">
        <v>68</v>
      </c>
      <c r="P1245" s="20">
        <v>59</v>
      </c>
      <c r="Q1245" s="20">
        <v>45</v>
      </c>
      <c r="R1245" s="19"/>
      <c r="S1245" s="20">
        <v>52</v>
      </c>
      <c r="T1245" s="20">
        <v>66</v>
      </c>
      <c r="U1245" s="20"/>
      <c r="V1245" s="20">
        <v>49</v>
      </c>
      <c r="W1245" s="20"/>
      <c r="X1245" s="19"/>
    </row>
    <row r="1246" spans="1:24" s="15" customFormat="1" ht="13.8">
      <c r="A1246" s="15" t="s">
        <v>98</v>
      </c>
      <c r="B1246" s="19" t="s">
        <v>99</v>
      </c>
      <c r="C1246" s="19">
        <v>2019</v>
      </c>
      <c r="D1246" s="19" t="s">
        <v>444</v>
      </c>
      <c r="E1246" s="16">
        <v>56</v>
      </c>
      <c r="F1246" s="20">
        <v>44</v>
      </c>
      <c r="G1246" s="21">
        <v>3.5269140000000001</v>
      </c>
      <c r="H1246" s="20">
        <v>9</v>
      </c>
      <c r="I1246" s="20">
        <v>50.215859999999999</v>
      </c>
      <c r="J1246" s="20">
        <v>61.784140000000001</v>
      </c>
      <c r="K1246" s="20" t="s">
        <v>557</v>
      </c>
      <c r="L1246" s="20">
        <v>70</v>
      </c>
      <c r="M1246" s="20">
        <v>57</v>
      </c>
      <c r="N1246" s="20">
        <v>55</v>
      </c>
      <c r="O1246" s="20">
        <v>68</v>
      </c>
      <c r="P1246" s="20">
        <v>59</v>
      </c>
      <c r="Q1246" s="20">
        <v>49</v>
      </c>
      <c r="R1246" s="19" t="s">
        <v>557</v>
      </c>
      <c r="S1246" s="20">
        <v>41</v>
      </c>
      <c r="T1246" s="20">
        <v>66</v>
      </c>
      <c r="U1246" s="20" t="s">
        <v>557</v>
      </c>
      <c r="V1246" s="20">
        <v>43</v>
      </c>
      <c r="W1246" s="20" t="s">
        <v>557</v>
      </c>
      <c r="X1246" s="19"/>
    </row>
    <row r="1247" spans="1:24" s="15" customFormat="1" ht="13.8">
      <c r="A1247" s="15" t="s">
        <v>98</v>
      </c>
      <c r="B1247" s="19" t="s">
        <v>99</v>
      </c>
      <c r="C1247" s="19">
        <v>2020</v>
      </c>
      <c r="D1247" s="19" t="s">
        <v>444</v>
      </c>
      <c r="E1247" s="16">
        <v>57</v>
      </c>
      <c r="F1247" s="20">
        <v>42</v>
      </c>
      <c r="G1247" s="21">
        <v>1.915961</v>
      </c>
      <c r="H1247" s="20">
        <v>9</v>
      </c>
      <c r="I1247" s="20">
        <v>53.857819999999997</v>
      </c>
      <c r="J1247" s="20">
        <v>60.142180000000003</v>
      </c>
      <c r="K1247" s="20" t="s">
        <v>557</v>
      </c>
      <c r="L1247" s="20">
        <v>70</v>
      </c>
      <c r="M1247" s="20">
        <v>57</v>
      </c>
      <c r="N1247" s="20">
        <v>55</v>
      </c>
      <c r="O1247" s="20">
        <v>62</v>
      </c>
      <c r="P1247" s="20">
        <v>59</v>
      </c>
      <c r="Q1247" s="20">
        <v>54</v>
      </c>
      <c r="R1247" s="19" t="s">
        <v>557</v>
      </c>
      <c r="S1247" s="20">
        <v>41</v>
      </c>
      <c r="T1247" s="20">
        <v>68</v>
      </c>
      <c r="U1247" s="20" t="s">
        <v>557</v>
      </c>
      <c r="V1247" s="20">
        <v>43</v>
      </c>
      <c r="W1247" s="20" t="s">
        <v>557</v>
      </c>
      <c r="X1247" s="19"/>
    </row>
    <row r="1248" spans="1:24" s="15" customFormat="1" ht="13.8">
      <c r="A1248" s="15" t="s">
        <v>98</v>
      </c>
      <c r="B1248" s="19" t="s">
        <v>99</v>
      </c>
      <c r="C1248" s="19">
        <v>2021</v>
      </c>
      <c r="D1248" s="19" t="s">
        <v>444</v>
      </c>
      <c r="E1248" s="16">
        <v>59</v>
      </c>
      <c r="F1248" s="20">
        <v>36</v>
      </c>
      <c r="G1248" s="21">
        <v>1.3241339999999999</v>
      </c>
      <c r="H1248" s="20">
        <v>10</v>
      </c>
      <c r="I1248" s="20">
        <v>56.821800000000003</v>
      </c>
      <c r="J1248" s="20">
        <v>61.178199999999997</v>
      </c>
      <c r="K1248" s="20"/>
      <c r="L1248" s="20">
        <v>70.387029999999996</v>
      </c>
      <c r="M1248" s="20">
        <v>60.772109999999998</v>
      </c>
      <c r="N1248" s="20">
        <v>54.733609999999999</v>
      </c>
      <c r="O1248" s="20">
        <v>62.292259999999999</v>
      </c>
      <c r="P1248" s="20">
        <v>58.971130000000002</v>
      </c>
      <c r="Q1248" s="20">
        <v>52.522509999999997</v>
      </c>
      <c r="R1248" s="19"/>
      <c r="S1248" s="20">
        <v>41.127429999999997</v>
      </c>
      <c r="T1248" s="20">
        <v>68.763840000000002</v>
      </c>
      <c r="U1248" s="20"/>
      <c r="V1248" s="20">
        <v>58.532649999999997</v>
      </c>
      <c r="W1248" s="20">
        <v>62.529159999999997</v>
      </c>
      <c r="X1248" s="19"/>
    </row>
    <row r="1249" spans="1:24" s="15" customFormat="1" ht="13.8">
      <c r="A1249" s="15" t="s">
        <v>98</v>
      </c>
      <c r="B1249" s="19" t="s">
        <v>99</v>
      </c>
      <c r="C1249" s="19">
        <v>2022</v>
      </c>
      <c r="D1249" s="19" t="s">
        <v>444</v>
      </c>
      <c r="E1249" s="16">
        <v>59</v>
      </c>
      <c r="F1249" s="20">
        <v>39</v>
      </c>
      <c r="G1249" s="21">
        <v>1.3615889999999999</v>
      </c>
      <c r="H1249" s="20">
        <v>10</v>
      </c>
      <c r="I1249" s="20">
        <v>56.76699</v>
      </c>
      <c r="J1249" s="20">
        <v>61.23301</v>
      </c>
      <c r="K1249" s="20" t="s">
        <v>557</v>
      </c>
      <c r="L1249" s="20">
        <v>70</v>
      </c>
      <c r="M1249" s="20">
        <v>61</v>
      </c>
      <c r="N1249" s="20">
        <v>55</v>
      </c>
      <c r="O1249" s="20">
        <v>62</v>
      </c>
      <c r="P1249" s="20">
        <v>59</v>
      </c>
      <c r="Q1249" s="20">
        <v>59</v>
      </c>
      <c r="R1249" s="19" t="s">
        <v>557</v>
      </c>
      <c r="S1249" s="20">
        <v>41</v>
      </c>
      <c r="T1249" s="20">
        <v>69</v>
      </c>
      <c r="U1249" s="20" t="s">
        <v>557</v>
      </c>
      <c r="V1249" s="20">
        <v>52</v>
      </c>
      <c r="W1249" s="20">
        <v>64</v>
      </c>
      <c r="X1249" s="19"/>
    </row>
    <row r="1250" spans="1:24" s="15" customFormat="1" ht="13.8">
      <c r="A1250" s="15" t="s">
        <v>98</v>
      </c>
      <c r="B1250" s="19" t="s">
        <v>99</v>
      </c>
      <c r="C1250" s="19">
        <v>2023</v>
      </c>
      <c r="D1250" s="19" t="s">
        <v>444</v>
      </c>
      <c r="E1250" s="16">
        <v>60</v>
      </c>
      <c r="F1250" s="20">
        <v>36</v>
      </c>
      <c r="G1250" s="21">
        <v>1.757172</v>
      </c>
      <c r="H1250" s="20">
        <v>9</v>
      </c>
      <c r="I1250" s="20">
        <v>57.11824</v>
      </c>
      <c r="J1250" s="20">
        <v>62.88176</v>
      </c>
      <c r="K1250" s="20"/>
      <c r="L1250" s="20">
        <v>70.387029999999996</v>
      </c>
      <c r="M1250" s="20">
        <v>64.761629999999997</v>
      </c>
      <c r="N1250" s="20">
        <v>54.733609999999999</v>
      </c>
      <c r="O1250" s="20">
        <v>62.292259999999999</v>
      </c>
      <c r="P1250" s="20">
        <v>58.971130000000002</v>
      </c>
      <c r="Q1250" s="20">
        <v>51.495289999999997</v>
      </c>
      <c r="R1250" s="19"/>
      <c r="S1250" s="20">
        <v>43.391719999999999</v>
      </c>
      <c r="T1250" s="20">
        <v>71.65746</v>
      </c>
      <c r="U1250" s="20"/>
      <c r="V1250" s="20"/>
      <c r="W1250" s="20">
        <v>64.325710000000001</v>
      </c>
      <c r="X1250" s="19"/>
    </row>
    <row r="1251" spans="1:24" s="15" customFormat="1" ht="13.8">
      <c r="A1251" s="15" t="s">
        <v>98</v>
      </c>
      <c r="B1251" s="19" t="s">
        <v>99</v>
      </c>
      <c r="C1251" s="19">
        <v>2024</v>
      </c>
      <c r="D1251" s="19" t="s">
        <v>444</v>
      </c>
      <c r="E1251" s="16">
        <v>59</v>
      </c>
      <c r="F1251" s="20">
        <v>38</v>
      </c>
      <c r="G1251" s="21">
        <v>2.090773</v>
      </c>
      <c r="H1251" s="20">
        <v>10</v>
      </c>
      <c r="I1251" s="20">
        <v>55.571129999999997</v>
      </c>
      <c r="J1251" s="20">
        <v>62.428870000000003</v>
      </c>
      <c r="K1251" s="20"/>
      <c r="L1251" s="20">
        <v>77.101119999999995</v>
      </c>
      <c r="M1251" s="20">
        <v>68.620059999999995</v>
      </c>
      <c r="N1251" s="20">
        <v>50.63015</v>
      </c>
      <c r="O1251" s="20">
        <v>66.615179999999995</v>
      </c>
      <c r="P1251" s="20">
        <v>58.851039999999998</v>
      </c>
      <c r="Q1251" s="20">
        <v>52.647559999999999</v>
      </c>
      <c r="R1251" s="19"/>
      <c r="S1251" s="20">
        <v>50.930199999999999</v>
      </c>
      <c r="T1251" s="20">
        <v>70.323480000000004</v>
      </c>
      <c r="U1251" s="20"/>
      <c r="V1251" s="20">
        <v>31.77215</v>
      </c>
      <c r="W1251" s="20">
        <v>66.19162</v>
      </c>
      <c r="X1251" s="19"/>
    </row>
    <row r="1252" spans="1:24" s="15" customFormat="1">
      <c r="A1252" s="68" t="s">
        <v>98</v>
      </c>
      <c r="B1252" s="70" t="s">
        <v>99</v>
      </c>
      <c r="C1252" s="70">
        <v>2025</v>
      </c>
      <c r="D1252" s="73" t="str">
        <f>VLOOKUP(B1252,'CPI Timeseries 2012 - 2025'!B:C,2,0)</f>
        <v>WE/EU</v>
      </c>
      <c r="E1252" s="16">
        <v>60</v>
      </c>
      <c r="F1252" s="70">
        <v>37</v>
      </c>
      <c r="G1252" s="74">
        <v>2.11327</v>
      </c>
      <c r="H1252" s="70">
        <v>10</v>
      </c>
      <c r="I1252" s="75">
        <v>56.534239999999997</v>
      </c>
      <c r="J1252" s="75">
        <v>63.465760000000003</v>
      </c>
      <c r="K1252" s="75"/>
      <c r="L1252" s="75">
        <v>76.999210000000005</v>
      </c>
      <c r="M1252" s="75">
        <v>72.928449999999998</v>
      </c>
      <c r="N1252" s="75">
        <v>50.60913</v>
      </c>
      <c r="O1252" s="75">
        <v>66.61157</v>
      </c>
      <c r="P1252" s="75">
        <v>58.821210000000001</v>
      </c>
      <c r="Q1252" s="75">
        <v>58.315550000000002</v>
      </c>
      <c r="R1252" s="75"/>
      <c r="S1252" s="75">
        <v>50.91377</v>
      </c>
      <c r="T1252" s="75">
        <v>70.33681</v>
      </c>
      <c r="U1252" s="75"/>
      <c r="V1252" s="75">
        <v>31.741959999999999</v>
      </c>
      <c r="W1252" s="75">
        <v>65.312809999999999</v>
      </c>
      <c r="X1252" s="2"/>
    </row>
    <row r="1253" spans="1:24" s="15" customFormat="1" ht="13.8">
      <c r="A1253" s="15" t="s">
        <v>335</v>
      </c>
      <c r="B1253" s="19" t="s">
        <v>336</v>
      </c>
      <c r="C1253" s="19">
        <v>2012</v>
      </c>
      <c r="D1253" s="19" t="s">
        <v>442</v>
      </c>
      <c r="E1253" s="16">
        <v>30</v>
      </c>
      <c r="F1253" s="20">
        <v>128</v>
      </c>
      <c r="G1253" s="21">
        <v>2.2999999999999998</v>
      </c>
      <c r="H1253" s="20">
        <v>6</v>
      </c>
      <c r="I1253" s="20">
        <v>27</v>
      </c>
      <c r="J1253" s="20">
        <v>34</v>
      </c>
      <c r="K1253" s="20"/>
      <c r="L1253" s="20"/>
      <c r="M1253" s="20">
        <v>23</v>
      </c>
      <c r="N1253" s="20">
        <v>38</v>
      </c>
      <c r="O1253" s="20"/>
      <c r="P1253" s="20">
        <v>32</v>
      </c>
      <c r="Q1253" s="20"/>
      <c r="R1253" s="19"/>
      <c r="S1253" s="20">
        <v>31</v>
      </c>
      <c r="T1253" s="20"/>
      <c r="U1253" s="20"/>
      <c r="V1253" s="20">
        <v>24</v>
      </c>
      <c r="W1253" s="20">
        <v>35</v>
      </c>
      <c r="X1253" s="19"/>
    </row>
    <row r="1254" spans="1:24" s="15" customFormat="1" ht="13.8">
      <c r="A1254" s="15" t="s">
        <v>335</v>
      </c>
      <c r="B1254" s="19" t="s">
        <v>336</v>
      </c>
      <c r="C1254" s="19">
        <v>2013</v>
      </c>
      <c r="D1254" s="19" t="s">
        <v>442</v>
      </c>
      <c r="E1254" s="16">
        <v>28</v>
      </c>
      <c r="F1254" s="20">
        <v>127</v>
      </c>
      <c r="G1254" s="21">
        <v>3.3</v>
      </c>
      <c r="H1254" s="20">
        <v>6</v>
      </c>
      <c r="I1254" s="20">
        <v>23</v>
      </c>
      <c r="J1254" s="20">
        <v>33</v>
      </c>
      <c r="K1254" s="20"/>
      <c r="L1254" s="20"/>
      <c r="M1254" s="20">
        <v>23</v>
      </c>
      <c r="N1254" s="20">
        <v>38</v>
      </c>
      <c r="O1254" s="20"/>
      <c r="P1254" s="20">
        <v>32</v>
      </c>
      <c r="Q1254" s="20"/>
      <c r="R1254" s="19"/>
      <c r="S1254" s="20">
        <v>21</v>
      </c>
      <c r="T1254" s="20"/>
      <c r="U1254" s="20"/>
      <c r="V1254" s="20">
        <v>17</v>
      </c>
      <c r="W1254" s="20">
        <v>35</v>
      </c>
      <c r="X1254" s="19"/>
    </row>
    <row r="1255" spans="1:24" s="15" customFormat="1" ht="13.8">
      <c r="A1255" s="15" t="s">
        <v>335</v>
      </c>
      <c r="B1255" s="19" t="s">
        <v>336</v>
      </c>
      <c r="C1255" s="19">
        <v>2014</v>
      </c>
      <c r="D1255" s="19" t="s">
        <v>442</v>
      </c>
      <c r="E1255" s="16">
        <v>27</v>
      </c>
      <c r="F1255" s="20">
        <v>136</v>
      </c>
      <c r="G1255" s="21">
        <v>3.369999885559082</v>
      </c>
      <c r="H1255" s="20">
        <v>6</v>
      </c>
      <c r="I1255" s="20">
        <v>21</v>
      </c>
      <c r="J1255" s="20">
        <v>33</v>
      </c>
      <c r="K1255" s="20"/>
      <c r="L1255" s="20"/>
      <c r="M1255" s="20">
        <v>23</v>
      </c>
      <c r="N1255" s="20">
        <v>38</v>
      </c>
      <c r="O1255" s="20"/>
      <c r="P1255" s="20">
        <v>32</v>
      </c>
      <c r="Q1255" s="20"/>
      <c r="R1255" s="19"/>
      <c r="S1255" s="20">
        <v>21</v>
      </c>
      <c r="T1255" s="20"/>
      <c r="U1255" s="20"/>
      <c r="V1255" s="20">
        <v>16</v>
      </c>
      <c r="W1255" s="20">
        <v>32</v>
      </c>
      <c r="X1255" s="19"/>
    </row>
    <row r="1256" spans="1:24" s="15" customFormat="1" ht="13.8">
      <c r="A1256" s="15" t="s">
        <v>335</v>
      </c>
      <c r="B1256" s="19" t="s">
        <v>336</v>
      </c>
      <c r="C1256" s="19">
        <v>2015</v>
      </c>
      <c r="D1256" s="19" t="s">
        <v>442</v>
      </c>
      <c r="E1256" s="16">
        <v>28</v>
      </c>
      <c r="F1256" s="20">
        <v>123</v>
      </c>
      <c r="G1256" s="21">
        <v>3.2200000286102295</v>
      </c>
      <c r="H1256" s="20">
        <v>6</v>
      </c>
      <c r="I1256" s="20">
        <v>23</v>
      </c>
      <c r="J1256" s="20">
        <v>33</v>
      </c>
      <c r="K1256" s="20"/>
      <c r="L1256" s="20"/>
      <c r="M1256" s="20">
        <v>19</v>
      </c>
      <c r="N1256" s="20">
        <v>38</v>
      </c>
      <c r="O1256" s="20"/>
      <c r="P1256" s="20">
        <v>32</v>
      </c>
      <c r="Q1256" s="20"/>
      <c r="R1256" s="19"/>
      <c r="S1256" s="20">
        <v>21</v>
      </c>
      <c r="T1256" s="20"/>
      <c r="U1256" s="20"/>
      <c r="V1256" s="20">
        <v>35</v>
      </c>
      <c r="W1256" s="20">
        <v>24</v>
      </c>
      <c r="X1256" s="19"/>
    </row>
    <row r="1257" spans="1:24" s="15" customFormat="1" ht="13.8">
      <c r="A1257" s="15" t="s">
        <v>335</v>
      </c>
      <c r="B1257" s="19" t="s">
        <v>336</v>
      </c>
      <c r="C1257" s="19">
        <v>2016</v>
      </c>
      <c r="D1257" s="19" t="s">
        <v>442</v>
      </c>
      <c r="E1257" s="16">
        <v>28</v>
      </c>
      <c r="F1257" s="20">
        <v>136</v>
      </c>
      <c r="G1257" s="21">
        <v>2.5</v>
      </c>
      <c r="H1257" s="20">
        <v>7</v>
      </c>
      <c r="I1257" s="20">
        <v>24</v>
      </c>
      <c r="J1257" s="20">
        <v>32</v>
      </c>
      <c r="K1257" s="20" t="s">
        <v>557</v>
      </c>
      <c r="L1257" s="20" t="s">
        <v>557</v>
      </c>
      <c r="M1257" s="20">
        <v>20</v>
      </c>
      <c r="N1257" s="20">
        <v>37</v>
      </c>
      <c r="O1257" s="20" t="s">
        <v>557</v>
      </c>
      <c r="P1257" s="20">
        <v>22</v>
      </c>
      <c r="Q1257" s="20" t="s">
        <v>557</v>
      </c>
      <c r="R1257" s="19" t="s">
        <v>557</v>
      </c>
      <c r="S1257" s="20">
        <v>32</v>
      </c>
      <c r="T1257" s="20">
        <v>34</v>
      </c>
      <c r="U1257" s="20" t="s">
        <v>557</v>
      </c>
      <c r="V1257" s="20">
        <v>23</v>
      </c>
      <c r="W1257" s="20">
        <v>30</v>
      </c>
      <c r="X1257" s="19"/>
    </row>
    <row r="1258" spans="1:24" s="15" customFormat="1" ht="13.8">
      <c r="A1258" s="15" t="s">
        <v>335</v>
      </c>
      <c r="B1258" s="19" t="s">
        <v>336</v>
      </c>
      <c r="C1258" s="19">
        <v>2017</v>
      </c>
      <c r="D1258" s="19" t="s">
        <v>442</v>
      </c>
      <c r="E1258" s="16">
        <v>28</v>
      </c>
      <c r="F1258" s="20">
        <v>143</v>
      </c>
      <c r="G1258" s="21">
        <v>2.11</v>
      </c>
      <c r="H1258" s="20">
        <v>7</v>
      </c>
      <c r="I1258" s="20">
        <v>25</v>
      </c>
      <c r="J1258" s="20">
        <v>31</v>
      </c>
      <c r="K1258" s="20"/>
      <c r="L1258" s="20"/>
      <c r="M1258" s="20">
        <v>21</v>
      </c>
      <c r="N1258" s="20">
        <v>37</v>
      </c>
      <c r="O1258" s="20"/>
      <c r="P1258" s="20">
        <v>22</v>
      </c>
      <c r="Q1258" s="20"/>
      <c r="R1258" s="19"/>
      <c r="S1258" s="20">
        <v>29</v>
      </c>
      <c r="T1258" s="20">
        <v>26</v>
      </c>
      <c r="U1258" s="20"/>
      <c r="V1258" s="20">
        <v>31</v>
      </c>
      <c r="W1258" s="20">
        <v>30</v>
      </c>
      <c r="X1258" s="19"/>
    </row>
    <row r="1259" spans="1:24" s="15" customFormat="1" ht="13.8">
      <c r="A1259" s="15" t="s">
        <v>335</v>
      </c>
      <c r="B1259" s="19" t="s">
        <v>336</v>
      </c>
      <c r="C1259" s="19">
        <v>2018</v>
      </c>
      <c r="D1259" s="19" t="s">
        <v>442</v>
      </c>
      <c r="E1259" s="16">
        <v>28</v>
      </c>
      <c r="F1259" s="20">
        <v>138</v>
      </c>
      <c r="G1259" s="21">
        <v>2.2799999999999998</v>
      </c>
      <c r="H1259" s="20">
        <v>7</v>
      </c>
      <c r="I1259" s="20">
        <v>24</v>
      </c>
      <c r="J1259" s="20">
        <v>32</v>
      </c>
      <c r="K1259" s="20"/>
      <c r="L1259" s="20"/>
      <c r="M1259" s="20">
        <v>21</v>
      </c>
      <c r="N1259" s="20">
        <v>37</v>
      </c>
      <c r="O1259" s="20"/>
      <c r="P1259" s="20">
        <v>22</v>
      </c>
      <c r="Q1259" s="20"/>
      <c r="R1259" s="19"/>
      <c r="S1259" s="20">
        <v>24</v>
      </c>
      <c r="T1259" s="20">
        <v>31</v>
      </c>
      <c r="U1259" s="20"/>
      <c r="V1259" s="20">
        <v>32</v>
      </c>
      <c r="W1259" s="20">
        <v>30</v>
      </c>
      <c r="X1259" s="19"/>
    </row>
    <row r="1260" spans="1:24" s="15" customFormat="1" ht="13.8">
      <c r="A1260" s="15" t="s">
        <v>335</v>
      </c>
      <c r="B1260" s="19" t="s">
        <v>336</v>
      </c>
      <c r="C1260" s="19">
        <v>2019</v>
      </c>
      <c r="D1260" s="19" t="s">
        <v>442</v>
      </c>
      <c r="E1260" s="16">
        <v>28</v>
      </c>
      <c r="F1260" s="20">
        <v>137</v>
      </c>
      <c r="G1260" s="21">
        <v>2.271487</v>
      </c>
      <c r="H1260" s="20">
        <v>7</v>
      </c>
      <c r="I1260" s="20">
        <v>24.274760000000001</v>
      </c>
      <c r="J1260" s="20">
        <v>31.725239999999999</v>
      </c>
      <c r="K1260" s="20" t="s">
        <v>557</v>
      </c>
      <c r="L1260" s="20" t="s">
        <v>557</v>
      </c>
      <c r="M1260" s="20">
        <v>21</v>
      </c>
      <c r="N1260" s="20">
        <v>37</v>
      </c>
      <c r="O1260" s="20" t="s">
        <v>557</v>
      </c>
      <c r="P1260" s="20">
        <v>22</v>
      </c>
      <c r="Q1260" s="20" t="s">
        <v>557</v>
      </c>
      <c r="R1260" s="19" t="s">
        <v>557</v>
      </c>
      <c r="S1260" s="20">
        <v>24</v>
      </c>
      <c r="T1260" s="20">
        <v>28</v>
      </c>
      <c r="U1260" s="20" t="s">
        <v>557</v>
      </c>
      <c r="V1260" s="20">
        <v>32</v>
      </c>
      <c r="W1260" s="20">
        <v>32</v>
      </c>
      <c r="X1260" s="19"/>
    </row>
    <row r="1261" spans="1:24" s="15" customFormat="1" ht="13.8">
      <c r="A1261" s="15" t="s">
        <v>335</v>
      </c>
      <c r="B1261" s="19" t="s">
        <v>336</v>
      </c>
      <c r="C1261" s="19">
        <v>2020</v>
      </c>
      <c r="D1261" s="19" t="s">
        <v>442</v>
      </c>
      <c r="E1261" s="16">
        <v>25</v>
      </c>
      <c r="F1261" s="20">
        <v>149</v>
      </c>
      <c r="G1261" s="21">
        <v>1.153654</v>
      </c>
      <c r="H1261" s="20">
        <v>7</v>
      </c>
      <c r="I1261" s="20">
        <v>23.10801</v>
      </c>
      <c r="J1261" s="20">
        <v>26.89199</v>
      </c>
      <c r="K1261" s="20" t="s">
        <v>557</v>
      </c>
      <c r="L1261" s="20" t="s">
        <v>557</v>
      </c>
      <c r="M1261" s="20">
        <v>21</v>
      </c>
      <c r="N1261" s="20">
        <v>20</v>
      </c>
      <c r="O1261" s="20" t="s">
        <v>557</v>
      </c>
      <c r="P1261" s="20">
        <v>22</v>
      </c>
      <c r="Q1261" s="20" t="s">
        <v>557</v>
      </c>
      <c r="R1261" s="19" t="s">
        <v>557</v>
      </c>
      <c r="S1261" s="20">
        <v>24</v>
      </c>
      <c r="T1261" s="20">
        <v>26</v>
      </c>
      <c r="U1261" s="20" t="s">
        <v>557</v>
      </c>
      <c r="V1261" s="20">
        <v>32</v>
      </c>
      <c r="W1261" s="20">
        <v>28</v>
      </c>
      <c r="X1261" s="19"/>
    </row>
    <row r="1262" spans="1:24" s="15" customFormat="1" ht="13.8">
      <c r="A1262" s="15" t="s">
        <v>335</v>
      </c>
      <c r="B1262" s="19" t="s">
        <v>336</v>
      </c>
      <c r="C1262" s="19">
        <v>2021</v>
      </c>
      <c r="D1262" s="19" t="s">
        <v>442</v>
      </c>
      <c r="E1262" s="16">
        <v>24</v>
      </c>
      <c r="F1262" s="20">
        <v>154</v>
      </c>
      <c r="G1262" s="21">
        <v>0.76738779999999995</v>
      </c>
      <c r="H1262" s="20">
        <v>7</v>
      </c>
      <c r="I1262" s="20">
        <v>22.737649999999999</v>
      </c>
      <c r="J1262" s="20">
        <v>25.262350000000001</v>
      </c>
      <c r="K1262" s="20"/>
      <c r="L1262" s="20"/>
      <c r="M1262" s="20">
        <v>20.87696</v>
      </c>
      <c r="N1262" s="20">
        <v>19.792760000000001</v>
      </c>
      <c r="O1262" s="20"/>
      <c r="P1262" s="20">
        <v>22.451969999999999</v>
      </c>
      <c r="Q1262" s="20"/>
      <c r="R1262" s="19"/>
      <c r="S1262" s="20">
        <v>23.709849999999999</v>
      </c>
      <c r="T1262" s="20">
        <v>25.359539999999999</v>
      </c>
      <c r="U1262" s="20"/>
      <c r="V1262" s="20">
        <v>26.441179999999999</v>
      </c>
      <c r="W1262" s="20">
        <v>27.496279999999999</v>
      </c>
      <c r="X1262" s="19"/>
    </row>
    <row r="1263" spans="1:24" s="15" customFormat="1" ht="13.8">
      <c r="A1263" s="15" t="s">
        <v>335</v>
      </c>
      <c r="B1263" s="19" t="s">
        <v>336</v>
      </c>
      <c r="C1263" s="19">
        <v>2022</v>
      </c>
      <c r="D1263" s="19" t="s">
        <v>442</v>
      </c>
      <c r="E1263" s="16">
        <v>24</v>
      </c>
      <c r="F1263" s="20">
        <v>150</v>
      </c>
      <c r="G1263" s="21">
        <v>0.82186930000000002</v>
      </c>
      <c r="H1263" s="20">
        <v>7</v>
      </c>
      <c r="I1263" s="20">
        <v>22.65213</v>
      </c>
      <c r="J1263" s="20">
        <v>25.34787</v>
      </c>
      <c r="K1263" s="20" t="s">
        <v>557</v>
      </c>
      <c r="L1263" s="20" t="s">
        <v>557</v>
      </c>
      <c r="M1263" s="20">
        <v>21</v>
      </c>
      <c r="N1263" s="20">
        <v>20</v>
      </c>
      <c r="O1263" s="20" t="s">
        <v>557</v>
      </c>
      <c r="P1263" s="20">
        <v>22</v>
      </c>
      <c r="Q1263" s="20" t="s">
        <v>557</v>
      </c>
      <c r="R1263" s="19" t="s">
        <v>557</v>
      </c>
      <c r="S1263" s="20">
        <v>27</v>
      </c>
      <c r="T1263" s="20">
        <v>24</v>
      </c>
      <c r="U1263" s="20" t="s">
        <v>557</v>
      </c>
      <c r="V1263" s="20">
        <v>23</v>
      </c>
      <c r="W1263" s="20">
        <v>28</v>
      </c>
      <c r="X1263" s="19"/>
    </row>
    <row r="1264" spans="1:24" s="15" customFormat="1" ht="13.8">
      <c r="A1264" s="15" t="s">
        <v>335</v>
      </c>
      <c r="B1264" s="19" t="s">
        <v>336</v>
      </c>
      <c r="C1264" s="19">
        <v>2023</v>
      </c>
      <c r="D1264" s="19" t="s">
        <v>442</v>
      </c>
      <c r="E1264" s="16">
        <v>24</v>
      </c>
      <c r="F1264" s="20">
        <v>149</v>
      </c>
      <c r="G1264" s="21">
        <v>1.1247199999999999</v>
      </c>
      <c r="H1264" s="20">
        <v>6</v>
      </c>
      <c r="I1264" s="20">
        <v>22.155460000000001</v>
      </c>
      <c r="J1264" s="20">
        <v>25.844539999999999</v>
      </c>
      <c r="K1264" s="20"/>
      <c r="L1264" s="20"/>
      <c r="M1264" s="20">
        <v>20.87696</v>
      </c>
      <c r="N1264" s="20">
        <v>19.792760000000001</v>
      </c>
      <c r="O1264" s="20"/>
      <c r="P1264" s="20">
        <v>22.451969999999999</v>
      </c>
      <c r="Q1264" s="20"/>
      <c r="R1264" s="19"/>
      <c r="S1264" s="20">
        <v>28.760950000000001</v>
      </c>
      <c r="T1264" s="20">
        <v>23.189330000000002</v>
      </c>
      <c r="U1264" s="20"/>
      <c r="V1264" s="20"/>
      <c r="W1264" s="20">
        <v>27.496279999999999</v>
      </c>
      <c r="X1264" s="19"/>
    </row>
    <row r="1265" spans="1:24" s="15" customFormat="1" ht="13.8">
      <c r="A1265" s="15" t="s">
        <v>335</v>
      </c>
      <c r="B1265" s="19" t="s">
        <v>336</v>
      </c>
      <c r="C1265" s="19">
        <v>2024</v>
      </c>
      <c r="D1265" s="19" t="s">
        <v>442</v>
      </c>
      <c r="E1265" s="16">
        <v>22</v>
      </c>
      <c r="F1265" s="20">
        <v>154</v>
      </c>
      <c r="G1265" s="21">
        <v>1.080101</v>
      </c>
      <c r="H1265" s="20">
        <v>6</v>
      </c>
      <c r="I1265" s="20">
        <v>20.228629999999999</v>
      </c>
      <c r="J1265" s="20">
        <v>23.771370000000001</v>
      </c>
      <c r="K1265" s="20"/>
      <c r="L1265" s="20"/>
      <c r="M1265" s="20">
        <v>21.3414</v>
      </c>
      <c r="N1265" s="20">
        <v>18.412189999999999</v>
      </c>
      <c r="O1265" s="20"/>
      <c r="P1265" s="20">
        <v>19.17484</v>
      </c>
      <c r="Q1265" s="20"/>
      <c r="R1265" s="19"/>
      <c r="S1265" s="20">
        <v>23.70675</v>
      </c>
      <c r="T1265" s="20">
        <v>22.412890000000001</v>
      </c>
      <c r="U1265" s="20"/>
      <c r="V1265" s="20"/>
      <c r="W1265" s="20">
        <v>27.983619999999998</v>
      </c>
      <c r="X1265" s="19"/>
    </row>
    <row r="1266" spans="1:24" s="15" customFormat="1">
      <c r="A1266" s="68" t="s">
        <v>335</v>
      </c>
      <c r="B1266" s="70" t="s">
        <v>336</v>
      </c>
      <c r="C1266" s="70">
        <v>2025</v>
      </c>
      <c r="D1266" s="73" t="str">
        <f>VLOOKUP(B1266,'CPI Timeseries 2012 - 2025'!B:C,2,0)</f>
        <v>MENA</v>
      </c>
      <c r="E1266" s="16">
        <v>23</v>
      </c>
      <c r="F1266" s="70">
        <v>153</v>
      </c>
      <c r="G1266" s="74">
        <v>1.6905060000000001</v>
      </c>
      <c r="H1266" s="70">
        <v>6</v>
      </c>
      <c r="I1266" s="75">
        <v>20.22757</v>
      </c>
      <c r="J1266" s="75">
        <v>25.77243</v>
      </c>
      <c r="K1266" s="75"/>
      <c r="L1266" s="75"/>
      <c r="M1266" s="75">
        <v>21.345700000000001</v>
      </c>
      <c r="N1266" s="75">
        <v>18.379660000000001</v>
      </c>
      <c r="O1266" s="75"/>
      <c r="P1266" s="75">
        <v>19.109950000000001</v>
      </c>
      <c r="Q1266" s="75"/>
      <c r="R1266" s="75"/>
      <c r="S1266" s="75">
        <v>28.946359999999999</v>
      </c>
      <c r="T1266" s="75">
        <v>17.623699999999999</v>
      </c>
      <c r="U1266" s="75"/>
      <c r="V1266" s="75"/>
      <c r="W1266" s="75">
        <v>29.699919999999999</v>
      </c>
      <c r="X1266" s="2"/>
    </row>
    <row r="1267" spans="1:24" s="15" customFormat="1" ht="13.8">
      <c r="A1267" s="15" t="s">
        <v>226</v>
      </c>
      <c r="B1267" s="19" t="s">
        <v>227</v>
      </c>
      <c r="C1267" s="19">
        <v>2012</v>
      </c>
      <c r="D1267" s="19" t="s">
        <v>443</v>
      </c>
      <c r="E1267" s="16">
        <v>45</v>
      </c>
      <c r="F1267" s="20">
        <v>64</v>
      </c>
      <c r="G1267" s="21">
        <v>4.5999999999999996</v>
      </c>
      <c r="H1267" s="20">
        <v>5</v>
      </c>
      <c r="I1267" s="20">
        <v>38</v>
      </c>
      <c r="J1267" s="20">
        <v>53</v>
      </c>
      <c r="K1267" s="20">
        <v>40</v>
      </c>
      <c r="L1267" s="20"/>
      <c r="M1267" s="20">
        <v>40</v>
      </c>
      <c r="N1267" s="20"/>
      <c r="O1267" s="20"/>
      <c r="P1267" s="20">
        <v>63</v>
      </c>
      <c r="Q1267" s="20"/>
      <c r="R1267" s="19"/>
      <c r="S1267" s="20"/>
      <c r="T1267" s="20"/>
      <c r="U1267" s="20">
        <v>47</v>
      </c>
      <c r="V1267" s="20">
        <v>37</v>
      </c>
      <c r="W1267" s="20"/>
      <c r="X1267" s="19"/>
    </row>
    <row r="1268" spans="1:24" s="15" customFormat="1" ht="13.8">
      <c r="A1268" s="15" t="s">
        <v>226</v>
      </c>
      <c r="B1268" s="19" t="s">
        <v>227</v>
      </c>
      <c r="C1268" s="19">
        <v>2013</v>
      </c>
      <c r="D1268" s="19" t="s">
        <v>443</v>
      </c>
      <c r="E1268" s="16">
        <v>49</v>
      </c>
      <c r="F1268" s="20">
        <v>55</v>
      </c>
      <c r="G1268" s="21">
        <v>3.6</v>
      </c>
      <c r="H1268" s="20">
        <v>5</v>
      </c>
      <c r="I1268" s="20">
        <v>43</v>
      </c>
      <c r="J1268" s="20">
        <v>55</v>
      </c>
      <c r="K1268" s="20">
        <v>42</v>
      </c>
      <c r="L1268" s="20"/>
      <c r="M1268" s="20">
        <v>45</v>
      </c>
      <c r="N1268" s="20"/>
      <c r="O1268" s="20"/>
      <c r="P1268" s="20">
        <v>63</v>
      </c>
      <c r="Q1268" s="20"/>
      <c r="R1268" s="19"/>
      <c r="S1268" s="20"/>
      <c r="T1268" s="20"/>
      <c r="U1268" s="20">
        <v>47</v>
      </c>
      <c r="V1268" s="20">
        <v>47</v>
      </c>
      <c r="W1268" s="20"/>
      <c r="X1268" s="19"/>
    </row>
    <row r="1269" spans="1:24" s="15" customFormat="1" ht="13.8">
      <c r="A1269" s="15" t="s">
        <v>226</v>
      </c>
      <c r="B1269" s="19" t="s">
        <v>227</v>
      </c>
      <c r="C1269" s="19">
        <v>2014</v>
      </c>
      <c r="D1269" s="19" t="s">
        <v>443</v>
      </c>
      <c r="E1269" s="16">
        <v>49</v>
      </c>
      <c r="F1269" s="20">
        <v>55</v>
      </c>
      <c r="G1269" s="21">
        <v>3.5499999523162842</v>
      </c>
      <c r="H1269" s="20">
        <v>5</v>
      </c>
      <c r="I1269" s="20">
        <v>43</v>
      </c>
      <c r="J1269" s="20">
        <v>55</v>
      </c>
      <c r="K1269" s="20">
        <v>42</v>
      </c>
      <c r="L1269" s="20"/>
      <c r="M1269" s="20">
        <v>45</v>
      </c>
      <c r="N1269" s="20"/>
      <c r="O1269" s="20"/>
      <c r="P1269" s="20">
        <v>63</v>
      </c>
      <c r="Q1269" s="20"/>
      <c r="R1269" s="19"/>
      <c r="S1269" s="20"/>
      <c r="T1269" s="20"/>
      <c r="U1269" s="20">
        <v>47</v>
      </c>
      <c r="V1269" s="20">
        <v>49</v>
      </c>
      <c r="W1269" s="20"/>
      <c r="X1269" s="19"/>
    </row>
    <row r="1270" spans="1:24" s="15" customFormat="1" ht="13.8">
      <c r="A1270" s="15" t="s">
        <v>226</v>
      </c>
      <c r="B1270" s="19" t="s">
        <v>227</v>
      </c>
      <c r="C1270" s="19">
        <v>2015</v>
      </c>
      <c r="D1270" s="19" t="s">
        <v>443</v>
      </c>
      <c r="E1270" s="16">
        <v>44</v>
      </c>
      <c r="F1270" s="20">
        <v>61</v>
      </c>
      <c r="G1270" s="21">
        <v>4.9899997711181641</v>
      </c>
      <c r="H1270" s="20">
        <v>5</v>
      </c>
      <c r="I1270" s="20">
        <v>36</v>
      </c>
      <c r="J1270" s="20">
        <v>52</v>
      </c>
      <c r="K1270" s="20">
        <v>42</v>
      </c>
      <c r="L1270" s="20"/>
      <c r="M1270" s="20">
        <v>40</v>
      </c>
      <c r="N1270" s="20"/>
      <c r="O1270" s="20"/>
      <c r="P1270" s="20">
        <v>63</v>
      </c>
      <c r="Q1270" s="20"/>
      <c r="R1270" s="19"/>
      <c r="S1270" s="20"/>
      <c r="T1270" s="20"/>
      <c r="U1270" s="20">
        <v>35</v>
      </c>
      <c r="V1270" s="20">
        <v>38</v>
      </c>
      <c r="W1270" s="20"/>
      <c r="X1270" s="19"/>
    </row>
    <row r="1271" spans="1:24" s="15" customFormat="1" ht="13.8">
      <c r="A1271" s="15" t="s">
        <v>226</v>
      </c>
      <c r="B1271" s="19" t="s">
        <v>227</v>
      </c>
      <c r="C1271" s="19">
        <v>2016</v>
      </c>
      <c r="D1271" s="19" t="s">
        <v>443</v>
      </c>
      <c r="E1271" s="16">
        <v>39</v>
      </c>
      <c r="F1271" s="20">
        <v>83</v>
      </c>
      <c r="G1271" s="21">
        <v>6.15</v>
      </c>
      <c r="H1271" s="20">
        <v>5</v>
      </c>
      <c r="I1271" s="20">
        <v>29</v>
      </c>
      <c r="J1271" s="20">
        <v>49</v>
      </c>
      <c r="K1271" s="20">
        <v>38</v>
      </c>
      <c r="L1271" s="20" t="s">
        <v>557</v>
      </c>
      <c r="M1271" s="20">
        <v>40</v>
      </c>
      <c r="N1271" s="20" t="s">
        <v>557</v>
      </c>
      <c r="O1271" s="20" t="s">
        <v>557</v>
      </c>
      <c r="P1271" s="20">
        <v>59</v>
      </c>
      <c r="Q1271" s="20" t="s">
        <v>557</v>
      </c>
      <c r="R1271" s="19" t="s">
        <v>557</v>
      </c>
      <c r="S1271" s="20" t="s">
        <v>557</v>
      </c>
      <c r="T1271" s="20" t="s">
        <v>557</v>
      </c>
      <c r="U1271" s="20">
        <v>35</v>
      </c>
      <c r="V1271" s="20">
        <v>20</v>
      </c>
      <c r="W1271" s="20" t="s">
        <v>557</v>
      </c>
      <c r="X1271" s="19"/>
    </row>
    <row r="1272" spans="1:24" s="15" customFormat="1" ht="13.8">
      <c r="A1272" s="15" t="s">
        <v>226</v>
      </c>
      <c r="B1272" s="19" t="s">
        <v>227</v>
      </c>
      <c r="C1272" s="19">
        <v>2017</v>
      </c>
      <c r="D1272" s="19" t="s">
        <v>443</v>
      </c>
      <c r="E1272" s="16">
        <v>42</v>
      </c>
      <c r="F1272" s="20">
        <v>74</v>
      </c>
      <c r="G1272" s="21">
        <v>4.08</v>
      </c>
      <c r="H1272" s="20">
        <v>6</v>
      </c>
      <c r="I1272" s="20">
        <v>35</v>
      </c>
      <c r="J1272" s="20">
        <v>49</v>
      </c>
      <c r="K1272" s="20">
        <v>37</v>
      </c>
      <c r="L1272" s="20"/>
      <c r="M1272" s="20">
        <v>41</v>
      </c>
      <c r="N1272" s="20"/>
      <c r="O1272" s="20"/>
      <c r="P1272" s="20">
        <v>59</v>
      </c>
      <c r="Q1272" s="20"/>
      <c r="R1272" s="19"/>
      <c r="S1272" s="20"/>
      <c r="T1272" s="20">
        <v>48</v>
      </c>
      <c r="U1272" s="20">
        <v>35</v>
      </c>
      <c r="V1272" s="20">
        <v>32</v>
      </c>
      <c r="W1272" s="20"/>
      <c r="X1272" s="19"/>
    </row>
    <row r="1273" spans="1:24" s="15" customFormat="1" ht="13.8">
      <c r="A1273" s="15" t="s">
        <v>226</v>
      </c>
      <c r="B1273" s="19" t="s">
        <v>227</v>
      </c>
      <c r="C1273" s="19">
        <v>2018</v>
      </c>
      <c r="D1273" s="19" t="s">
        <v>443</v>
      </c>
      <c r="E1273" s="16">
        <v>41</v>
      </c>
      <c r="F1273" s="20">
        <v>78</v>
      </c>
      <c r="G1273" s="21">
        <v>3.67</v>
      </c>
      <c r="H1273" s="20">
        <v>6</v>
      </c>
      <c r="I1273" s="20">
        <v>35</v>
      </c>
      <c r="J1273" s="20">
        <v>47</v>
      </c>
      <c r="K1273" s="20">
        <v>37</v>
      </c>
      <c r="L1273" s="20"/>
      <c r="M1273" s="20">
        <v>41</v>
      </c>
      <c r="N1273" s="20"/>
      <c r="O1273" s="20"/>
      <c r="P1273" s="20">
        <v>59</v>
      </c>
      <c r="Q1273" s="20"/>
      <c r="R1273" s="19"/>
      <c r="S1273" s="20"/>
      <c r="T1273" s="20">
        <v>39</v>
      </c>
      <c r="U1273" s="20">
        <v>35</v>
      </c>
      <c r="V1273" s="20">
        <v>36</v>
      </c>
      <c r="W1273" s="20"/>
      <c r="X1273" s="19"/>
    </row>
    <row r="1274" spans="1:24" s="15" customFormat="1" ht="13.8">
      <c r="A1274" s="15" t="s">
        <v>226</v>
      </c>
      <c r="B1274" s="19" t="s">
        <v>227</v>
      </c>
      <c r="C1274" s="19">
        <v>2019</v>
      </c>
      <c r="D1274" s="19" t="s">
        <v>443</v>
      </c>
      <c r="E1274" s="16">
        <v>40</v>
      </c>
      <c r="F1274" s="20">
        <v>85</v>
      </c>
      <c r="G1274" s="21">
        <v>3.9494220000000002</v>
      </c>
      <c r="H1274" s="20">
        <v>6</v>
      </c>
      <c r="I1274" s="20">
        <v>33.522950000000002</v>
      </c>
      <c r="J1274" s="20">
        <v>46.477049999999998</v>
      </c>
      <c r="K1274" s="20">
        <v>37</v>
      </c>
      <c r="L1274" s="20" t="s">
        <v>557</v>
      </c>
      <c r="M1274" s="20">
        <v>37</v>
      </c>
      <c r="N1274" s="20" t="s">
        <v>557</v>
      </c>
      <c r="O1274" s="20" t="s">
        <v>557</v>
      </c>
      <c r="P1274" s="20">
        <v>59</v>
      </c>
      <c r="Q1274" s="20" t="s">
        <v>557</v>
      </c>
      <c r="R1274" s="19" t="s">
        <v>557</v>
      </c>
      <c r="S1274" s="20" t="s">
        <v>557</v>
      </c>
      <c r="T1274" s="20">
        <v>39</v>
      </c>
      <c r="U1274" s="20">
        <v>35</v>
      </c>
      <c r="V1274" s="20">
        <v>32</v>
      </c>
      <c r="W1274" s="20" t="s">
        <v>557</v>
      </c>
      <c r="X1274" s="19"/>
    </row>
    <row r="1275" spans="1:24" s="15" customFormat="1" ht="13.8">
      <c r="A1275" s="15" t="s">
        <v>226</v>
      </c>
      <c r="B1275" s="19" t="s">
        <v>227</v>
      </c>
      <c r="C1275" s="19">
        <v>2020</v>
      </c>
      <c r="D1275" s="19" t="s">
        <v>443</v>
      </c>
      <c r="E1275" s="16">
        <v>41</v>
      </c>
      <c r="F1275" s="20">
        <v>83</v>
      </c>
      <c r="G1275" s="21">
        <v>3.2377929999999999</v>
      </c>
      <c r="H1275" s="20">
        <v>6</v>
      </c>
      <c r="I1275" s="20">
        <v>35.690019999999997</v>
      </c>
      <c r="J1275" s="20">
        <v>46.309980000000003</v>
      </c>
      <c r="K1275" s="20">
        <v>37</v>
      </c>
      <c r="L1275" s="20" t="s">
        <v>557</v>
      </c>
      <c r="M1275" s="20">
        <v>37</v>
      </c>
      <c r="N1275" s="20" t="s">
        <v>557</v>
      </c>
      <c r="O1275" s="20" t="s">
        <v>557</v>
      </c>
      <c r="P1275" s="20">
        <v>59</v>
      </c>
      <c r="Q1275" s="20" t="s">
        <v>557</v>
      </c>
      <c r="R1275" s="19" t="s">
        <v>557</v>
      </c>
      <c r="S1275" s="20" t="s">
        <v>557</v>
      </c>
      <c r="T1275" s="20">
        <v>49</v>
      </c>
      <c r="U1275" s="20">
        <v>35</v>
      </c>
      <c r="V1275" s="20">
        <v>32</v>
      </c>
      <c r="W1275" s="20" t="s">
        <v>557</v>
      </c>
      <c r="X1275" s="19"/>
    </row>
    <row r="1276" spans="1:24" s="15" customFormat="1" ht="13.8">
      <c r="A1276" s="15" t="s">
        <v>226</v>
      </c>
      <c r="B1276" s="19" t="s">
        <v>227</v>
      </c>
      <c r="C1276" s="19">
        <v>2021</v>
      </c>
      <c r="D1276" s="19" t="s">
        <v>443</v>
      </c>
      <c r="E1276" s="16">
        <v>38</v>
      </c>
      <c r="F1276" s="20">
        <v>96</v>
      </c>
      <c r="G1276" s="21">
        <v>4.0025690000000003</v>
      </c>
      <c r="H1276" s="20">
        <v>6</v>
      </c>
      <c r="I1276" s="20">
        <v>31.415769999999998</v>
      </c>
      <c r="J1276" s="20">
        <v>44.584220000000002</v>
      </c>
      <c r="K1276" s="20">
        <v>23.907869999999999</v>
      </c>
      <c r="L1276" s="20"/>
      <c r="M1276" s="20">
        <v>36.83502</v>
      </c>
      <c r="N1276" s="20"/>
      <c r="O1276" s="20"/>
      <c r="P1276" s="20">
        <v>58.971130000000002</v>
      </c>
      <c r="Q1276" s="20"/>
      <c r="R1276" s="19"/>
      <c r="S1276" s="20"/>
      <c r="T1276" s="20">
        <v>45.614879999999999</v>
      </c>
      <c r="U1276" s="20">
        <v>35.111879999999999</v>
      </c>
      <c r="V1276" s="20">
        <v>27.14264</v>
      </c>
      <c r="W1276" s="20"/>
      <c r="X1276" s="19"/>
    </row>
    <row r="1277" spans="1:24" s="15" customFormat="1" ht="13.8">
      <c r="A1277" s="15" t="s">
        <v>226</v>
      </c>
      <c r="B1277" s="19" t="s">
        <v>227</v>
      </c>
      <c r="C1277" s="19">
        <v>2022</v>
      </c>
      <c r="D1277" s="19" t="s">
        <v>443</v>
      </c>
      <c r="E1277" s="16">
        <v>37</v>
      </c>
      <c r="F1277" s="20">
        <v>99</v>
      </c>
      <c r="G1277" s="21">
        <v>3.8748849999999999</v>
      </c>
      <c r="H1277" s="20">
        <v>6</v>
      </c>
      <c r="I1277" s="20">
        <v>30.645189999999999</v>
      </c>
      <c r="J1277" s="20">
        <v>43.354810000000001</v>
      </c>
      <c r="K1277" s="20">
        <v>24</v>
      </c>
      <c r="L1277" s="20" t="s">
        <v>557</v>
      </c>
      <c r="M1277" s="20">
        <v>37</v>
      </c>
      <c r="N1277" s="20" t="s">
        <v>557</v>
      </c>
      <c r="O1277" s="20" t="s">
        <v>557</v>
      </c>
      <c r="P1277" s="20">
        <v>59</v>
      </c>
      <c r="Q1277" s="20" t="s">
        <v>557</v>
      </c>
      <c r="R1277" s="19" t="s">
        <v>557</v>
      </c>
      <c r="S1277" s="20" t="s">
        <v>557</v>
      </c>
      <c r="T1277" s="20">
        <v>42</v>
      </c>
      <c r="U1277" s="20">
        <v>35</v>
      </c>
      <c r="V1277" s="20">
        <v>27</v>
      </c>
      <c r="W1277" s="20" t="s">
        <v>557</v>
      </c>
      <c r="X1277" s="19"/>
    </row>
    <row r="1278" spans="1:24" s="15" customFormat="1" ht="13.8">
      <c r="A1278" s="15" t="s">
        <v>226</v>
      </c>
      <c r="B1278" s="19" t="s">
        <v>227</v>
      </c>
      <c r="C1278" s="19">
        <v>2023</v>
      </c>
      <c r="D1278" s="19" t="s">
        <v>443</v>
      </c>
      <c r="E1278" s="16">
        <v>39</v>
      </c>
      <c r="F1278" s="20">
        <v>93</v>
      </c>
      <c r="G1278" s="21">
        <v>4.6504490000000001</v>
      </c>
      <c r="H1278" s="20">
        <v>5</v>
      </c>
      <c r="I1278" s="20">
        <v>31.373259999999998</v>
      </c>
      <c r="J1278" s="20">
        <v>46.626739999999998</v>
      </c>
      <c r="K1278" s="20">
        <v>23.907869999999999</v>
      </c>
      <c r="L1278" s="20"/>
      <c r="M1278" s="20">
        <v>36.83502</v>
      </c>
      <c r="N1278" s="20"/>
      <c r="O1278" s="20"/>
      <c r="P1278" s="20">
        <v>58.971130000000002</v>
      </c>
      <c r="Q1278" s="20"/>
      <c r="R1278" s="19"/>
      <c r="S1278" s="20"/>
      <c r="T1278" s="20">
        <v>40.551049999999996</v>
      </c>
      <c r="U1278" s="20">
        <v>35.111879999999999</v>
      </c>
      <c r="V1278" s="20"/>
      <c r="W1278" s="20"/>
      <c r="X1278" s="19"/>
    </row>
    <row r="1279" spans="1:24" s="15" customFormat="1" ht="13.8">
      <c r="A1279" s="15" t="s">
        <v>226</v>
      </c>
      <c r="B1279" s="19" t="s">
        <v>227</v>
      </c>
      <c r="C1279" s="19">
        <v>2024</v>
      </c>
      <c r="D1279" s="19" t="s">
        <v>443</v>
      </c>
      <c r="E1279" s="16">
        <v>37</v>
      </c>
      <c r="F1279" s="20">
        <v>99</v>
      </c>
      <c r="G1279" s="21">
        <v>4.131208</v>
      </c>
      <c r="H1279" s="20">
        <v>6</v>
      </c>
      <c r="I1279" s="20">
        <v>30.224820000000001</v>
      </c>
      <c r="J1279" s="20">
        <v>43.775179999999999</v>
      </c>
      <c r="K1279" s="20">
        <v>24.002410000000001</v>
      </c>
      <c r="L1279" s="20"/>
      <c r="M1279" s="20">
        <v>38.533639999999998</v>
      </c>
      <c r="N1279" s="20"/>
      <c r="O1279" s="20"/>
      <c r="P1279" s="20">
        <v>58.851039999999998</v>
      </c>
      <c r="Q1279" s="20"/>
      <c r="R1279" s="19"/>
      <c r="S1279" s="20"/>
      <c r="T1279" s="20">
        <v>37.470500000000001</v>
      </c>
      <c r="U1279" s="20">
        <v>39.171520000000001</v>
      </c>
      <c r="V1279" s="20">
        <v>22.010960000000001</v>
      </c>
      <c r="W1279" s="20"/>
      <c r="X1279" s="19"/>
    </row>
    <row r="1280" spans="1:24" s="15" customFormat="1">
      <c r="A1280" s="68" t="s">
        <v>226</v>
      </c>
      <c r="B1280" s="70" t="s">
        <v>227</v>
      </c>
      <c r="C1280" s="70">
        <v>2025</v>
      </c>
      <c r="D1280" s="73" t="str">
        <f>VLOOKUP(B1280,'CPI Timeseries 2012 - 2025'!B:C,2,0)</f>
        <v>SSA</v>
      </c>
      <c r="E1280" s="16">
        <v>37</v>
      </c>
      <c r="F1280" s="70">
        <v>99</v>
      </c>
      <c r="G1280" s="74">
        <v>4.309577</v>
      </c>
      <c r="H1280" s="70">
        <v>6</v>
      </c>
      <c r="I1280" s="75">
        <v>29.932289999999998</v>
      </c>
      <c r="J1280" s="75">
        <v>44.067709999999998</v>
      </c>
      <c r="K1280" s="75">
        <v>23.974319999999999</v>
      </c>
      <c r="L1280" s="75"/>
      <c r="M1280" s="75">
        <v>42.838509999999999</v>
      </c>
      <c r="N1280" s="75"/>
      <c r="O1280" s="75"/>
      <c r="P1280" s="75">
        <v>58.821210000000001</v>
      </c>
      <c r="Q1280" s="75"/>
      <c r="R1280" s="75"/>
      <c r="S1280" s="75"/>
      <c r="T1280" s="75">
        <v>38.161270000000002</v>
      </c>
      <c r="U1280" s="75">
        <v>39.177059999999997</v>
      </c>
      <c r="V1280" s="75">
        <v>20.582090000000001</v>
      </c>
      <c r="W1280" s="75"/>
      <c r="X1280" s="2"/>
    </row>
    <row r="1281" spans="1:24" s="15" customFormat="1" ht="13.8">
      <c r="A1281" s="15" t="s">
        <v>299</v>
      </c>
      <c r="B1281" s="19" t="s">
        <v>300</v>
      </c>
      <c r="C1281" s="19">
        <v>2012</v>
      </c>
      <c r="D1281" s="19" t="s">
        <v>443</v>
      </c>
      <c r="E1281" s="16">
        <v>41</v>
      </c>
      <c r="F1281" s="20">
        <v>75</v>
      </c>
      <c r="G1281" s="21">
        <v>3.9</v>
      </c>
      <c r="H1281" s="20">
        <v>7</v>
      </c>
      <c r="I1281" s="20">
        <v>35</v>
      </c>
      <c r="J1281" s="20">
        <v>47</v>
      </c>
      <c r="K1281" s="20">
        <v>55</v>
      </c>
      <c r="L1281" s="20"/>
      <c r="M1281" s="20">
        <v>45</v>
      </c>
      <c r="N1281" s="20"/>
      <c r="O1281" s="20"/>
      <c r="P1281" s="20">
        <v>32</v>
      </c>
      <c r="Q1281" s="20"/>
      <c r="R1281" s="19"/>
      <c r="S1281" s="20">
        <v>41</v>
      </c>
      <c r="T1281" s="20"/>
      <c r="U1281" s="20">
        <v>35</v>
      </c>
      <c r="V1281" s="20">
        <v>52</v>
      </c>
      <c r="W1281" s="20">
        <v>28</v>
      </c>
      <c r="X1281" s="19"/>
    </row>
    <row r="1282" spans="1:24" s="15" customFormat="1" ht="13.8">
      <c r="A1282" s="15" t="s">
        <v>299</v>
      </c>
      <c r="B1282" s="19" t="s">
        <v>300</v>
      </c>
      <c r="C1282" s="19">
        <v>2013</v>
      </c>
      <c r="D1282" s="19" t="s">
        <v>443</v>
      </c>
      <c r="E1282" s="16">
        <v>38</v>
      </c>
      <c r="F1282" s="20">
        <v>83</v>
      </c>
      <c r="G1282" s="21">
        <v>3.3</v>
      </c>
      <c r="H1282" s="20">
        <v>7</v>
      </c>
      <c r="I1282" s="20">
        <v>33</v>
      </c>
      <c r="J1282" s="20">
        <v>43</v>
      </c>
      <c r="K1282" s="20">
        <v>52</v>
      </c>
      <c r="L1282" s="20"/>
      <c r="M1282" s="20">
        <v>45</v>
      </c>
      <c r="N1282" s="20"/>
      <c r="O1282" s="20"/>
      <c r="P1282" s="20">
        <v>32</v>
      </c>
      <c r="Q1282" s="20"/>
      <c r="R1282" s="19"/>
      <c r="S1282" s="20">
        <v>41</v>
      </c>
      <c r="T1282" s="20"/>
      <c r="U1282" s="20">
        <v>35</v>
      </c>
      <c r="V1282" s="20">
        <v>30</v>
      </c>
      <c r="W1282" s="20">
        <v>28</v>
      </c>
      <c r="X1282" s="19"/>
    </row>
    <row r="1283" spans="1:24" s="15" customFormat="1" ht="13.8">
      <c r="A1283" s="15" t="s">
        <v>299</v>
      </c>
      <c r="B1283" s="19" t="s">
        <v>300</v>
      </c>
      <c r="C1283" s="19">
        <v>2014</v>
      </c>
      <c r="D1283" s="19" t="s">
        <v>443</v>
      </c>
      <c r="E1283" s="16">
        <v>37</v>
      </c>
      <c r="F1283" s="20">
        <v>94</v>
      </c>
      <c r="G1283" s="21">
        <v>3.0899999141693115</v>
      </c>
      <c r="H1283" s="20">
        <v>6</v>
      </c>
      <c r="I1283" s="20">
        <v>32</v>
      </c>
      <c r="J1283" s="20">
        <v>42</v>
      </c>
      <c r="K1283" s="20">
        <v>45</v>
      </c>
      <c r="L1283" s="20"/>
      <c r="M1283" s="20">
        <v>45</v>
      </c>
      <c r="N1283" s="20"/>
      <c r="O1283" s="20"/>
      <c r="P1283" s="20">
        <v>32</v>
      </c>
      <c r="Q1283" s="20"/>
      <c r="R1283" s="19"/>
      <c r="S1283" s="20">
        <v>41</v>
      </c>
      <c r="T1283" s="20"/>
      <c r="U1283" s="20">
        <v>35</v>
      </c>
      <c r="V1283" s="20"/>
      <c r="W1283" s="20">
        <v>26</v>
      </c>
      <c r="X1283" s="19"/>
    </row>
    <row r="1284" spans="1:24" s="15" customFormat="1" ht="13.8">
      <c r="A1284" s="15" t="s">
        <v>299</v>
      </c>
      <c r="B1284" s="19" t="s">
        <v>300</v>
      </c>
      <c r="C1284" s="19">
        <v>2015</v>
      </c>
      <c r="D1284" s="19" t="s">
        <v>443</v>
      </c>
      <c r="E1284" s="16">
        <v>37</v>
      </c>
      <c r="F1284" s="20">
        <v>83</v>
      </c>
      <c r="G1284" s="21">
        <v>4.2199997901916504</v>
      </c>
      <c r="H1284" s="20">
        <v>7</v>
      </c>
      <c r="I1284" s="20">
        <v>30</v>
      </c>
      <c r="J1284" s="20">
        <v>44</v>
      </c>
      <c r="K1284" s="20">
        <v>45</v>
      </c>
      <c r="L1284" s="20"/>
      <c r="M1284" s="20">
        <v>45</v>
      </c>
      <c r="N1284" s="20"/>
      <c r="O1284" s="20"/>
      <c r="P1284" s="20">
        <v>32</v>
      </c>
      <c r="Q1284" s="20"/>
      <c r="R1284" s="19"/>
      <c r="S1284" s="20">
        <v>41</v>
      </c>
      <c r="T1284" s="20"/>
      <c r="U1284" s="20">
        <v>35</v>
      </c>
      <c r="V1284" s="20">
        <v>44</v>
      </c>
      <c r="W1284" s="20">
        <v>14</v>
      </c>
      <c r="X1284" s="19"/>
    </row>
    <row r="1285" spans="1:24" s="15" customFormat="1" ht="13.8">
      <c r="A1285" s="15" t="s">
        <v>299</v>
      </c>
      <c r="B1285" s="19" t="s">
        <v>300</v>
      </c>
      <c r="C1285" s="19">
        <v>2016</v>
      </c>
      <c r="D1285" s="19" t="s">
        <v>443</v>
      </c>
      <c r="E1285" s="16">
        <v>37</v>
      </c>
      <c r="F1285" s="20">
        <v>90</v>
      </c>
      <c r="G1285" s="21">
        <v>3.43</v>
      </c>
      <c r="H1285" s="20">
        <v>7</v>
      </c>
      <c r="I1285" s="20">
        <v>31</v>
      </c>
      <c r="J1285" s="20">
        <v>43</v>
      </c>
      <c r="K1285" s="20">
        <v>41</v>
      </c>
      <c r="L1285" s="20" t="s">
        <v>557</v>
      </c>
      <c r="M1285" s="20">
        <v>45</v>
      </c>
      <c r="N1285" s="20" t="s">
        <v>557</v>
      </c>
      <c r="O1285" s="20" t="s">
        <v>557</v>
      </c>
      <c r="P1285" s="20">
        <v>34</v>
      </c>
      <c r="Q1285" s="20" t="s">
        <v>557</v>
      </c>
      <c r="R1285" s="19" t="s">
        <v>557</v>
      </c>
      <c r="S1285" s="20">
        <v>41</v>
      </c>
      <c r="T1285" s="20" t="s">
        <v>557</v>
      </c>
      <c r="U1285" s="20">
        <v>35</v>
      </c>
      <c r="V1285" s="20">
        <v>45</v>
      </c>
      <c r="W1285" s="20">
        <v>19</v>
      </c>
      <c r="X1285" s="19"/>
    </row>
    <row r="1286" spans="1:24" s="15" customFormat="1" ht="13.8">
      <c r="A1286" s="15" t="s">
        <v>299</v>
      </c>
      <c r="B1286" s="19" t="s">
        <v>300</v>
      </c>
      <c r="C1286" s="19">
        <v>2017</v>
      </c>
      <c r="D1286" s="19" t="s">
        <v>443</v>
      </c>
      <c r="E1286" s="16">
        <v>31</v>
      </c>
      <c r="F1286" s="20">
        <v>122</v>
      </c>
      <c r="G1286" s="21">
        <v>3.24</v>
      </c>
      <c r="H1286" s="20">
        <v>8</v>
      </c>
      <c r="I1286" s="20">
        <v>26</v>
      </c>
      <c r="J1286" s="20">
        <v>36</v>
      </c>
      <c r="K1286" s="20">
        <v>39</v>
      </c>
      <c r="L1286" s="20"/>
      <c r="M1286" s="20">
        <v>41</v>
      </c>
      <c r="N1286" s="20"/>
      <c r="O1286" s="20"/>
      <c r="P1286" s="20">
        <v>22</v>
      </c>
      <c r="Q1286" s="20"/>
      <c r="R1286" s="19"/>
      <c r="S1286" s="20">
        <v>41</v>
      </c>
      <c r="T1286" s="20">
        <v>20</v>
      </c>
      <c r="U1286" s="20">
        <v>35</v>
      </c>
      <c r="V1286" s="20">
        <v>30</v>
      </c>
      <c r="W1286" s="20">
        <v>20</v>
      </c>
      <c r="X1286" s="19"/>
    </row>
    <row r="1287" spans="1:24" s="15" customFormat="1" ht="13.8">
      <c r="A1287" s="15" t="s">
        <v>299</v>
      </c>
      <c r="B1287" s="19" t="s">
        <v>300</v>
      </c>
      <c r="C1287" s="19">
        <v>2018</v>
      </c>
      <c r="D1287" s="19" t="s">
        <v>443</v>
      </c>
      <c r="E1287" s="16">
        <v>32</v>
      </c>
      <c r="F1287" s="20">
        <v>120</v>
      </c>
      <c r="G1287" s="21">
        <v>3.31</v>
      </c>
      <c r="H1287" s="20">
        <v>8</v>
      </c>
      <c r="I1287" s="20">
        <v>27</v>
      </c>
      <c r="J1287" s="20">
        <v>37</v>
      </c>
      <c r="K1287" s="20">
        <v>39</v>
      </c>
      <c r="L1287" s="20"/>
      <c r="M1287" s="20">
        <v>41</v>
      </c>
      <c r="N1287" s="20"/>
      <c r="O1287" s="20"/>
      <c r="P1287" s="20">
        <v>22</v>
      </c>
      <c r="Q1287" s="20"/>
      <c r="R1287" s="19"/>
      <c r="S1287" s="20">
        <v>40</v>
      </c>
      <c r="T1287" s="20">
        <v>20</v>
      </c>
      <c r="U1287" s="20">
        <v>35</v>
      </c>
      <c r="V1287" s="20">
        <v>37</v>
      </c>
      <c r="W1287" s="20">
        <v>20</v>
      </c>
      <c r="X1287" s="19"/>
    </row>
    <row r="1288" spans="1:24" s="15" customFormat="1" ht="13.8">
      <c r="A1288" s="15" t="s">
        <v>299</v>
      </c>
      <c r="B1288" s="19" t="s">
        <v>300</v>
      </c>
      <c r="C1288" s="19">
        <v>2019</v>
      </c>
      <c r="D1288" s="19" t="s">
        <v>443</v>
      </c>
      <c r="E1288" s="16">
        <v>28</v>
      </c>
      <c r="F1288" s="20">
        <v>137</v>
      </c>
      <c r="G1288" s="21">
        <v>2.6673309999999999</v>
      </c>
      <c r="H1288" s="20">
        <v>7</v>
      </c>
      <c r="I1288" s="20">
        <v>23.625579999999999</v>
      </c>
      <c r="J1288" s="20">
        <v>32.374420000000001</v>
      </c>
      <c r="K1288" s="20">
        <v>34</v>
      </c>
      <c r="L1288" s="20" t="s">
        <v>557</v>
      </c>
      <c r="M1288" s="20">
        <v>37</v>
      </c>
      <c r="N1288" s="20" t="s">
        <v>557</v>
      </c>
      <c r="O1288" s="20" t="s">
        <v>557</v>
      </c>
      <c r="P1288" s="20">
        <v>22</v>
      </c>
      <c r="Q1288" s="20" t="s">
        <v>557</v>
      </c>
      <c r="R1288" s="19" t="s">
        <v>557</v>
      </c>
      <c r="S1288" s="20">
        <v>32</v>
      </c>
      <c r="T1288" s="20">
        <v>18</v>
      </c>
      <c r="U1288" s="20">
        <v>27</v>
      </c>
      <c r="V1288" s="20" t="s">
        <v>557</v>
      </c>
      <c r="W1288" s="20">
        <v>22</v>
      </c>
      <c r="X1288" s="19"/>
    </row>
    <row r="1289" spans="1:24" s="15" customFormat="1" ht="13.8">
      <c r="A1289" s="15" t="s">
        <v>299</v>
      </c>
      <c r="B1289" s="19" t="s">
        <v>300</v>
      </c>
      <c r="C1289" s="19">
        <v>2020</v>
      </c>
      <c r="D1289" s="19" t="s">
        <v>443</v>
      </c>
      <c r="E1289" s="16">
        <v>28</v>
      </c>
      <c r="F1289" s="20">
        <v>137</v>
      </c>
      <c r="G1289" s="21">
        <v>2.0112540000000001</v>
      </c>
      <c r="H1289" s="20">
        <v>7</v>
      </c>
      <c r="I1289" s="20">
        <v>24.701540000000001</v>
      </c>
      <c r="J1289" s="20">
        <v>31.298459999999999</v>
      </c>
      <c r="K1289" s="20">
        <v>34</v>
      </c>
      <c r="L1289" s="20" t="s">
        <v>557</v>
      </c>
      <c r="M1289" s="20">
        <v>37</v>
      </c>
      <c r="N1289" s="20" t="s">
        <v>557</v>
      </c>
      <c r="O1289" s="20" t="s">
        <v>557</v>
      </c>
      <c r="P1289" s="20">
        <v>22</v>
      </c>
      <c r="Q1289" s="20" t="s">
        <v>557</v>
      </c>
      <c r="R1289" s="19" t="s">
        <v>557</v>
      </c>
      <c r="S1289" s="20">
        <v>35</v>
      </c>
      <c r="T1289" s="20">
        <v>17</v>
      </c>
      <c r="U1289" s="20">
        <v>27</v>
      </c>
      <c r="V1289" s="20" t="s">
        <v>557</v>
      </c>
      <c r="W1289" s="20">
        <v>22</v>
      </c>
      <c r="X1289" s="19"/>
    </row>
    <row r="1290" spans="1:24" s="15" customFormat="1" ht="13.8">
      <c r="A1290" s="15" t="s">
        <v>299</v>
      </c>
      <c r="B1290" s="19" t="s">
        <v>300</v>
      </c>
      <c r="C1290" s="19">
        <v>2021</v>
      </c>
      <c r="D1290" s="19" t="s">
        <v>443</v>
      </c>
      <c r="E1290" s="16">
        <v>29</v>
      </c>
      <c r="F1290" s="20">
        <v>136</v>
      </c>
      <c r="G1290" s="21">
        <v>1.697025</v>
      </c>
      <c r="H1290" s="20">
        <v>8</v>
      </c>
      <c r="I1290" s="20">
        <v>26.208390000000001</v>
      </c>
      <c r="J1290" s="20">
        <v>31.791609999999999</v>
      </c>
      <c r="K1290" s="20">
        <v>34.173180000000002</v>
      </c>
      <c r="L1290" s="20"/>
      <c r="M1290" s="20">
        <v>28.855989999999998</v>
      </c>
      <c r="N1290" s="20"/>
      <c r="O1290" s="20"/>
      <c r="P1290" s="20">
        <v>22.451969999999999</v>
      </c>
      <c r="Q1290" s="20"/>
      <c r="R1290" s="19"/>
      <c r="S1290" s="20">
        <v>39.734020000000001</v>
      </c>
      <c r="T1290" s="20">
        <v>21.742509999999999</v>
      </c>
      <c r="U1290" s="20">
        <v>26.78049</v>
      </c>
      <c r="V1290" s="20">
        <v>37.313699999999997</v>
      </c>
      <c r="W1290" s="20">
        <v>20.31005</v>
      </c>
      <c r="X1290" s="19"/>
    </row>
    <row r="1291" spans="1:24" s="15" customFormat="1" ht="13.8">
      <c r="A1291" s="15" t="s">
        <v>299</v>
      </c>
      <c r="B1291" s="19" t="s">
        <v>300</v>
      </c>
      <c r="C1291" s="19">
        <v>2022</v>
      </c>
      <c r="D1291" s="19" t="s">
        <v>443</v>
      </c>
      <c r="E1291" s="16">
        <v>26</v>
      </c>
      <c r="F1291" s="20">
        <v>142</v>
      </c>
      <c r="G1291" s="21">
        <v>1.7159740000000001</v>
      </c>
      <c r="H1291" s="20">
        <v>7</v>
      </c>
      <c r="I1291" s="20">
        <v>23.1858</v>
      </c>
      <c r="J1291" s="20">
        <v>28.8142</v>
      </c>
      <c r="K1291" s="20">
        <v>34</v>
      </c>
      <c r="L1291" s="20" t="s">
        <v>557</v>
      </c>
      <c r="M1291" s="20">
        <v>29</v>
      </c>
      <c r="N1291" s="20" t="s">
        <v>557</v>
      </c>
      <c r="O1291" s="20" t="s">
        <v>557</v>
      </c>
      <c r="P1291" s="20">
        <v>22</v>
      </c>
      <c r="Q1291" s="20" t="s">
        <v>557</v>
      </c>
      <c r="R1291" s="19" t="s">
        <v>557</v>
      </c>
      <c r="S1291" s="20">
        <v>32</v>
      </c>
      <c r="T1291" s="20">
        <v>18</v>
      </c>
      <c r="U1291" s="20">
        <v>27</v>
      </c>
      <c r="V1291" s="20" t="s">
        <v>557</v>
      </c>
      <c r="W1291" s="20">
        <v>19</v>
      </c>
      <c r="X1291" s="19"/>
    </row>
    <row r="1292" spans="1:24" s="15" customFormat="1" ht="13.8">
      <c r="A1292" s="15" t="s">
        <v>299</v>
      </c>
      <c r="B1292" s="19" t="s">
        <v>300</v>
      </c>
      <c r="C1292" s="19">
        <v>2023</v>
      </c>
      <c r="D1292" s="19" t="s">
        <v>443</v>
      </c>
      <c r="E1292" s="16">
        <v>25</v>
      </c>
      <c r="F1292" s="20">
        <v>145</v>
      </c>
      <c r="G1292" s="21">
        <v>1.6397679999999999</v>
      </c>
      <c r="H1292" s="20">
        <v>7</v>
      </c>
      <c r="I1292" s="20">
        <v>22.310780000000001</v>
      </c>
      <c r="J1292" s="20">
        <v>27.689219999999999</v>
      </c>
      <c r="K1292" s="20">
        <v>34.173180000000002</v>
      </c>
      <c r="L1292" s="20"/>
      <c r="M1292" s="20">
        <v>24.86647</v>
      </c>
      <c r="N1292" s="20"/>
      <c r="O1292" s="20"/>
      <c r="P1292" s="20">
        <v>22.451969999999999</v>
      </c>
      <c r="Q1292" s="20"/>
      <c r="R1292" s="19"/>
      <c r="S1292" s="20">
        <v>32.418640000000003</v>
      </c>
      <c r="T1292" s="20">
        <v>18.125489999999999</v>
      </c>
      <c r="U1292" s="20">
        <v>26.78049</v>
      </c>
      <c r="V1292" s="20"/>
      <c r="W1292" s="20">
        <v>19.411770000000001</v>
      </c>
      <c r="X1292" s="19"/>
    </row>
    <row r="1293" spans="1:24" s="15" customFormat="1" ht="13.8">
      <c r="A1293" s="15" t="s">
        <v>299</v>
      </c>
      <c r="B1293" s="19" t="s">
        <v>300</v>
      </c>
      <c r="C1293" s="19">
        <v>2024</v>
      </c>
      <c r="D1293" s="19" t="s">
        <v>443</v>
      </c>
      <c r="E1293" s="16">
        <v>27</v>
      </c>
      <c r="F1293" s="20">
        <v>135</v>
      </c>
      <c r="G1293" s="21">
        <v>2.01491</v>
      </c>
      <c r="H1293" s="20">
        <v>8</v>
      </c>
      <c r="I1293" s="20">
        <v>23.695550000000001</v>
      </c>
      <c r="J1293" s="20">
        <v>30.304449999999999</v>
      </c>
      <c r="K1293" s="20">
        <v>38.013219999999997</v>
      </c>
      <c r="L1293" s="20"/>
      <c r="M1293" s="20">
        <v>25.63946</v>
      </c>
      <c r="N1293" s="20"/>
      <c r="O1293" s="20"/>
      <c r="P1293" s="20">
        <v>19.17484</v>
      </c>
      <c r="Q1293" s="20"/>
      <c r="R1293" s="19"/>
      <c r="S1293" s="20">
        <v>40.403799999999997</v>
      </c>
      <c r="T1293" s="20">
        <v>14.884080000000001</v>
      </c>
      <c r="U1293" s="20">
        <v>27.19303</v>
      </c>
      <c r="V1293" s="20">
        <v>27.12396</v>
      </c>
      <c r="W1293" s="20">
        <v>21.036709999999999</v>
      </c>
      <c r="X1293" s="19"/>
    </row>
    <row r="1294" spans="1:24" s="15" customFormat="1">
      <c r="A1294" s="68" t="s">
        <v>299</v>
      </c>
      <c r="B1294" s="70" t="s">
        <v>300</v>
      </c>
      <c r="C1294" s="70">
        <v>2025</v>
      </c>
      <c r="D1294" s="73" t="str">
        <f>VLOOKUP(B1294,'CPI Timeseries 2012 - 2025'!B:C,2,0)</f>
        <v>SSA</v>
      </c>
      <c r="E1294" s="16">
        <v>28</v>
      </c>
      <c r="F1294" s="70">
        <v>136</v>
      </c>
      <c r="G1294" s="74">
        <v>2.1609829999999999</v>
      </c>
      <c r="H1294" s="70">
        <v>8</v>
      </c>
      <c r="I1294" s="75">
        <v>24.45599</v>
      </c>
      <c r="J1294" s="75">
        <v>31.54401</v>
      </c>
      <c r="K1294" s="75">
        <v>37.985109999999999</v>
      </c>
      <c r="L1294" s="75"/>
      <c r="M1294" s="75">
        <v>25.644259999999999</v>
      </c>
      <c r="N1294" s="75"/>
      <c r="O1294" s="75"/>
      <c r="P1294" s="75">
        <v>19.109950000000001</v>
      </c>
      <c r="Q1294" s="75"/>
      <c r="R1294" s="75"/>
      <c r="S1294" s="75">
        <v>41.836329999999997</v>
      </c>
      <c r="T1294" s="75">
        <v>14.885350000000001</v>
      </c>
      <c r="U1294" s="75">
        <v>27.196490000000001</v>
      </c>
      <c r="V1294" s="75">
        <v>33.601939999999999</v>
      </c>
      <c r="W1294" s="75">
        <v>21.013860000000001</v>
      </c>
      <c r="X1294" s="2"/>
    </row>
    <row r="1295" spans="1:24" s="15" customFormat="1" ht="13.8">
      <c r="A1295" s="15" t="s">
        <v>379</v>
      </c>
      <c r="B1295" s="19" t="s">
        <v>380</v>
      </c>
      <c r="C1295" s="19">
        <v>2012</v>
      </c>
      <c r="D1295" s="19" t="s">
        <v>442</v>
      </c>
      <c r="E1295" s="16">
        <v>21</v>
      </c>
      <c r="F1295" s="20">
        <v>160</v>
      </c>
      <c r="G1295" s="21">
        <v>4</v>
      </c>
      <c r="H1295" s="20">
        <v>6</v>
      </c>
      <c r="I1295" s="20">
        <v>14</v>
      </c>
      <c r="J1295" s="20">
        <v>27</v>
      </c>
      <c r="K1295" s="20">
        <v>2</v>
      </c>
      <c r="L1295" s="20"/>
      <c r="M1295" s="20">
        <v>28</v>
      </c>
      <c r="N1295" s="20">
        <v>21</v>
      </c>
      <c r="O1295" s="20"/>
      <c r="P1295" s="20">
        <v>22</v>
      </c>
      <c r="Q1295" s="20"/>
      <c r="R1295" s="19"/>
      <c r="S1295" s="20">
        <v>21</v>
      </c>
      <c r="T1295" s="20"/>
      <c r="U1295" s="20"/>
      <c r="V1295" s="20">
        <v>31</v>
      </c>
      <c r="W1295" s="20"/>
      <c r="X1295" s="19"/>
    </row>
    <row r="1296" spans="1:24" s="15" customFormat="1" ht="13.8">
      <c r="A1296" s="15" t="s">
        <v>379</v>
      </c>
      <c r="B1296" s="19" t="s">
        <v>380</v>
      </c>
      <c r="C1296" s="19">
        <v>2013</v>
      </c>
      <c r="D1296" s="19" t="s">
        <v>442</v>
      </c>
      <c r="E1296" s="16">
        <v>15</v>
      </c>
      <c r="F1296" s="20">
        <v>172</v>
      </c>
      <c r="G1296" s="21">
        <v>3.3</v>
      </c>
      <c r="H1296" s="20">
        <v>6</v>
      </c>
      <c r="I1296" s="20">
        <v>10</v>
      </c>
      <c r="J1296" s="20">
        <v>20</v>
      </c>
      <c r="K1296" s="20">
        <v>2</v>
      </c>
      <c r="L1296" s="20"/>
      <c r="M1296" s="20">
        <v>19</v>
      </c>
      <c r="N1296" s="20">
        <v>21</v>
      </c>
      <c r="O1296" s="20"/>
      <c r="P1296" s="20">
        <v>11</v>
      </c>
      <c r="Q1296" s="20"/>
      <c r="R1296" s="19"/>
      <c r="S1296" s="20">
        <v>12</v>
      </c>
      <c r="T1296" s="20"/>
      <c r="U1296" s="20"/>
      <c r="V1296" s="20">
        <v>24</v>
      </c>
      <c r="W1296" s="20"/>
      <c r="X1296" s="19"/>
    </row>
    <row r="1297" spans="1:24" s="15" customFormat="1" ht="13.8">
      <c r="A1297" s="15" t="s">
        <v>379</v>
      </c>
      <c r="B1297" s="19" t="s">
        <v>380</v>
      </c>
      <c r="C1297" s="19">
        <v>2014</v>
      </c>
      <c r="D1297" s="19" t="s">
        <v>442</v>
      </c>
      <c r="E1297" s="16">
        <v>18</v>
      </c>
      <c r="F1297" s="20">
        <v>166</v>
      </c>
      <c r="G1297" s="21">
        <v>2.809999942779541</v>
      </c>
      <c r="H1297" s="20">
        <v>5</v>
      </c>
      <c r="I1297" s="20">
        <v>13</v>
      </c>
      <c r="J1297" s="20">
        <v>23</v>
      </c>
      <c r="K1297" s="20"/>
      <c r="L1297" s="20"/>
      <c r="M1297" s="20">
        <v>19</v>
      </c>
      <c r="N1297" s="20">
        <v>21</v>
      </c>
      <c r="O1297" s="20"/>
      <c r="P1297" s="20">
        <v>11</v>
      </c>
      <c r="Q1297" s="20"/>
      <c r="R1297" s="19"/>
      <c r="S1297" s="20">
        <v>12</v>
      </c>
      <c r="T1297" s="20"/>
      <c r="U1297" s="20"/>
      <c r="V1297" s="20">
        <v>26</v>
      </c>
      <c r="W1297" s="20"/>
      <c r="X1297" s="19"/>
    </row>
    <row r="1298" spans="1:24" s="15" customFormat="1" ht="13.8">
      <c r="A1298" s="15" t="s">
        <v>379</v>
      </c>
      <c r="B1298" s="19" t="s">
        <v>380</v>
      </c>
      <c r="C1298" s="19">
        <v>2015</v>
      </c>
      <c r="D1298" s="19" t="s">
        <v>442</v>
      </c>
      <c r="E1298" s="16">
        <v>16</v>
      </c>
      <c r="F1298" s="20">
        <v>161</v>
      </c>
      <c r="G1298" s="21">
        <v>3.1800000667572021</v>
      </c>
      <c r="H1298" s="20">
        <v>5</v>
      </c>
      <c r="I1298" s="20">
        <v>11</v>
      </c>
      <c r="J1298" s="20">
        <v>21</v>
      </c>
      <c r="K1298" s="20"/>
      <c r="L1298" s="20"/>
      <c r="M1298" s="20">
        <v>10</v>
      </c>
      <c r="N1298" s="20">
        <v>21</v>
      </c>
      <c r="O1298" s="20"/>
      <c r="P1298" s="20">
        <v>11</v>
      </c>
      <c r="Q1298" s="20"/>
      <c r="R1298" s="19"/>
      <c r="S1298" s="20">
        <v>12</v>
      </c>
      <c r="T1298" s="20"/>
      <c r="U1298" s="20"/>
      <c r="V1298" s="20">
        <v>26</v>
      </c>
      <c r="W1298" s="20"/>
      <c r="X1298" s="19"/>
    </row>
    <row r="1299" spans="1:24" s="15" customFormat="1" ht="13.8">
      <c r="A1299" s="15" t="s">
        <v>379</v>
      </c>
      <c r="B1299" s="19" t="s">
        <v>380</v>
      </c>
      <c r="C1299" s="19">
        <v>2016</v>
      </c>
      <c r="D1299" s="19" t="s">
        <v>442</v>
      </c>
      <c r="E1299" s="16">
        <v>14</v>
      </c>
      <c r="F1299" s="20">
        <v>170</v>
      </c>
      <c r="G1299" s="21">
        <v>2</v>
      </c>
      <c r="H1299" s="20">
        <v>4</v>
      </c>
      <c r="I1299" s="20">
        <v>11</v>
      </c>
      <c r="J1299" s="20">
        <v>17</v>
      </c>
      <c r="K1299" s="20" t="s">
        <v>557</v>
      </c>
      <c r="L1299" s="20" t="s">
        <v>557</v>
      </c>
      <c r="M1299" s="20">
        <v>12</v>
      </c>
      <c r="N1299" s="20">
        <v>19</v>
      </c>
      <c r="O1299" s="20" t="s">
        <v>557</v>
      </c>
      <c r="P1299" s="20">
        <v>10</v>
      </c>
      <c r="Q1299" s="20" t="s">
        <v>557</v>
      </c>
      <c r="R1299" s="19" t="s">
        <v>557</v>
      </c>
      <c r="S1299" s="20">
        <v>15</v>
      </c>
      <c r="T1299" s="20" t="s">
        <v>557</v>
      </c>
      <c r="U1299" s="20" t="s">
        <v>557</v>
      </c>
      <c r="V1299" s="20" t="s">
        <v>557</v>
      </c>
      <c r="W1299" s="20" t="s">
        <v>557</v>
      </c>
      <c r="X1299" s="19"/>
    </row>
    <row r="1300" spans="1:24" s="15" customFormat="1" ht="13.8">
      <c r="A1300" s="15" t="s">
        <v>379</v>
      </c>
      <c r="B1300" s="19" t="s">
        <v>380</v>
      </c>
      <c r="C1300" s="19">
        <v>2017</v>
      </c>
      <c r="D1300" s="19" t="s">
        <v>442</v>
      </c>
      <c r="E1300" s="16">
        <v>17</v>
      </c>
      <c r="F1300" s="20">
        <v>171</v>
      </c>
      <c r="G1300" s="21">
        <v>3.05</v>
      </c>
      <c r="H1300" s="20">
        <v>5</v>
      </c>
      <c r="I1300" s="20">
        <v>12</v>
      </c>
      <c r="J1300" s="20">
        <v>22</v>
      </c>
      <c r="K1300" s="20"/>
      <c r="L1300" s="20"/>
      <c r="M1300" s="20">
        <v>13</v>
      </c>
      <c r="N1300" s="20">
        <v>20</v>
      </c>
      <c r="O1300" s="20"/>
      <c r="P1300" s="20">
        <v>10</v>
      </c>
      <c r="Q1300" s="20"/>
      <c r="R1300" s="19"/>
      <c r="S1300" s="20">
        <v>15</v>
      </c>
      <c r="T1300" s="20">
        <v>28</v>
      </c>
      <c r="U1300" s="20"/>
      <c r="V1300" s="20"/>
      <c r="W1300" s="20"/>
      <c r="X1300" s="19"/>
    </row>
    <row r="1301" spans="1:24" s="15" customFormat="1" ht="13.8">
      <c r="A1301" s="15" t="s">
        <v>379</v>
      </c>
      <c r="B1301" s="19" t="s">
        <v>380</v>
      </c>
      <c r="C1301" s="19">
        <v>2018</v>
      </c>
      <c r="D1301" s="19" t="s">
        <v>442</v>
      </c>
      <c r="E1301" s="16">
        <v>17</v>
      </c>
      <c r="F1301" s="20">
        <v>170</v>
      </c>
      <c r="G1301" s="21">
        <v>2.57</v>
      </c>
      <c r="H1301" s="20">
        <v>5</v>
      </c>
      <c r="I1301" s="20">
        <v>13</v>
      </c>
      <c r="J1301" s="20">
        <v>21</v>
      </c>
      <c r="K1301" s="20"/>
      <c r="L1301" s="20"/>
      <c r="M1301" s="20">
        <v>13</v>
      </c>
      <c r="N1301" s="20">
        <v>20</v>
      </c>
      <c r="O1301" s="20"/>
      <c r="P1301" s="20">
        <v>10</v>
      </c>
      <c r="Q1301" s="20"/>
      <c r="R1301" s="19"/>
      <c r="S1301" s="20">
        <v>15</v>
      </c>
      <c r="T1301" s="20">
        <v>25</v>
      </c>
      <c r="U1301" s="20"/>
      <c r="V1301" s="20"/>
      <c r="W1301" s="20"/>
      <c r="X1301" s="19"/>
    </row>
    <row r="1302" spans="1:24" s="15" customFormat="1" ht="13.8">
      <c r="A1302" s="15" t="s">
        <v>379</v>
      </c>
      <c r="B1302" s="19" t="s">
        <v>380</v>
      </c>
      <c r="C1302" s="19">
        <v>2019</v>
      </c>
      <c r="D1302" s="19" t="s">
        <v>442</v>
      </c>
      <c r="E1302" s="16">
        <v>18</v>
      </c>
      <c r="F1302" s="20">
        <v>168</v>
      </c>
      <c r="G1302" s="21">
        <v>2.2410519999999998</v>
      </c>
      <c r="H1302" s="20">
        <v>5</v>
      </c>
      <c r="I1302" s="20">
        <v>14.324669999999999</v>
      </c>
      <c r="J1302" s="20">
        <v>21.675329999999999</v>
      </c>
      <c r="K1302" s="20" t="s">
        <v>557</v>
      </c>
      <c r="L1302" s="20" t="s">
        <v>557</v>
      </c>
      <c r="M1302" s="20">
        <v>21</v>
      </c>
      <c r="N1302" s="20">
        <v>20</v>
      </c>
      <c r="O1302" s="20" t="s">
        <v>557</v>
      </c>
      <c r="P1302" s="20">
        <v>10</v>
      </c>
      <c r="Q1302" s="20" t="s">
        <v>557</v>
      </c>
      <c r="R1302" s="19" t="s">
        <v>557</v>
      </c>
      <c r="S1302" s="20">
        <v>15</v>
      </c>
      <c r="T1302" s="20">
        <v>22</v>
      </c>
      <c r="U1302" s="20" t="s">
        <v>557</v>
      </c>
      <c r="V1302" s="20" t="s">
        <v>557</v>
      </c>
      <c r="W1302" s="20" t="s">
        <v>557</v>
      </c>
      <c r="X1302" s="19"/>
    </row>
    <row r="1303" spans="1:24" s="15" customFormat="1" ht="13.8">
      <c r="A1303" s="15" t="s">
        <v>379</v>
      </c>
      <c r="B1303" s="19" t="s">
        <v>380</v>
      </c>
      <c r="C1303" s="19">
        <v>2020</v>
      </c>
      <c r="D1303" s="19" t="s">
        <v>442</v>
      </c>
      <c r="E1303" s="16">
        <v>17</v>
      </c>
      <c r="F1303" s="20">
        <v>173</v>
      </c>
      <c r="G1303" s="21">
        <v>1.71509</v>
      </c>
      <c r="H1303" s="20">
        <v>5</v>
      </c>
      <c r="I1303" s="20">
        <v>14.187250000000001</v>
      </c>
      <c r="J1303" s="20">
        <v>19.812750000000001</v>
      </c>
      <c r="K1303" s="20" t="s">
        <v>557</v>
      </c>
      <c r="L1303" s="20" t="s">
        <v>557</v>
      </c>
      <c r="M1303" s="20">
        <v>21</v>
      </c>
      <c r="N1303" s="20">
        <v>20</v>
      </c>
      <c r="O1303" s="20" t="s">
        <v>557</v>
      </c>
      <c r="P1303" s="20">
        <v>10</v>
      </c>
      <c r="Q1303" s="20" t="s">
        <v>557</v>
      </c>
      <c r="R1303" s="19" t="s">
        <v>557</v>
      </c>
      <c r="S1303" s="20">
        <v>15</v>
      </c>
      <c r="T1303" s="20">
        <v>21</v>
      </c>
      <c r="U1303" s="20" t="s">
        <v>557</v>
      </c>
      <c r="V1303" s="20" t="s">
        <v>557</v>
      </c>
      <c r="W1303" s="20" t="s">
        <v>557</v>
      </c>
      <c r="X1303" s="19"/>
    </row>
    <row r="1304" spans="1:24" s="15" customFormat="1" ht="13.8">
      <c r="A1304" s="15" t="s">
        <v>379</v>
      </c>
      <c r="B1304" s="19" t="s">
        <v>380</v>
      </c>
      <c r="C1304" s="19">
        <v>2021</v>
      </c>
      <c r="D1304" s="19" t="s">
        <v>442</v>
      </c>
      <c r="E1304" s="16">
        <v>17</v>
      </c>
      <c r="F1304" s="20">
        <v>172</v>
      </c>
      <c r="G1304" s="21">
        <v>1.71509</v>
      </c>
      <c r="H1304" s="20">
        <v>5</v>
      </c>
      <c r="I1304" s="20">
        <v>14.17868</v>
      </c>
      <c r="J1304" s="20">
        <v>19.82132</v>
      </c>
      <c r="K1304" s="20"/>
      <c r="L1304" s="20"/>
      <c r="M1304" s="20">
        <v>20.87696</v>
      </c>
      <c r="N1304" s="20">
        <v>19.792760000000001</v>
      </c>
      <c r="O1304" s="20"/>
      <c r="P1304" s="20">
        <v>10.21805</v>
      </c>
      <c r="Q1304" s="20"/>
      <c r="R1304" s="19"/>
      <c r="S1304" s="20">
        <v>15.001060000000001</v>
      </c>
      <c r="T1304" s="20">
        <v>21.019110000000001</v>
      </c>
      <c r="U1304" s="20"/>
      <c r="V1304" s="20"/>
      <c r="W1304" s="20"/>
      <c r="X1304" s="19"/>
    </row>
    <row r="1305" spans="1:24" s="15" customFormat="1" ht="13.8">
      <c r="A1305" s="15" t="s">
        <v>379</v>
      </c>
      <c r="B1305" s="19" t="s">
        <v>380</v>
      </c>
      <c r="C1305" s="19">
        <v>2022</v>
      </c>
      <c r="D1305" s="19" t="s">
        <v>442</v>
      </c>
      <c r="E1305" s="16">
        <v>17</v>
      </c>
      <c r="F1305" s="20">
        <v>171</v>
      </c>
      <c r="G1305" s="21">
        <v>1.5940049999999999</v>
      </c>
      <c r="H1305" s="20">
        <v>5</v>
      </c>
      <c r="I1305" s="20">
        <v>14.38583</v>
      </c>
      <c r="J1305" s="20">
        <v>19.614170000000001</v>
      </c>
      <c r="K1305" s="20" t="s">
        <v>557</v>
      </c>
      <c r="L1305" s="20" t="s">
        <v>557</v>
      </c>
      <c r="M1305" s="20">
        <v>21</v>
      </c>
      <c r="N1305" s="20">
        <v>20</v>
      </c>
      <c r="O1305" s="20" t="s">
        <v>557</v>
      </c>
      <c r="P1305" s="20">
        <v>10</v>
      </c>
      <c r="Q1305" s="20" t="s">
        <v>557</v>
      </c>
      <c r="R1305" s="19" t="s">
        <v>557</v>
      </c>
      <c r="S1305" s="20">
        <v>15</v>
      </c>
      <c r="T1305" s="20">
        <v>19</v>
      </c>
      <c r="U1305" s="20" t="s">
        <v>557</v>
      </c>
      <c r="V1305" s="20" t="s">
        <v>557</v>
      </c>
      <c r="W1305" s="20" t="s">
        <v>557</v>
      </c>
      <c r="X1305" s="19"/>
    </row>
    <row r="1306" spans="1:24" s="15" customFormat="1" ht="13.8">
      <c r="A1306" s="15" t="s">
        <v>379</v>
      </c>
      <c r="B1306" s="19" t="s">
        <v>380</v>
      </c>
      <c r="C1306" s="19">
        <v>2023</v>
      </c>
      <c r="D1306" s="19" t="s">
        <v>442</v>
      </c>
      <c r="E1306" s="16">
        <v>18</v>
      </c>
      <c r="F1306" s="20">
        <v>170</v>
      </c>
      <c r="G1306" s="21">
        <v>1.8298110000000001</v>
      </c>
      <c r="H1306" s="20">
        <v>5</v>
      </c>
      <c r="I1306" s="20">
        <v>14.99911</v>
      </c>
      <c r="J1306" s="20">
        <v>21.000889999999998</v>
      </c>
      <c r="K1306" s="20"/>
      <c r="L1306" s="20"/>
      <c r="M1306" s="20">
        <v>20.87696</v>
      </c>
      <c r="N1306" s="20">
        <v>19.792760000000001</v>
      </c>
      <c r="O1306" s="20"/>
      <c r="P1306" s="20">
        <v>10.21805</v>
      </c>
      <c r="Q1306" s="20"/>
      <c r="R1306" s="19"/>
      <c r="S1306" s="20">
        <v>15.001060000000001</v>
      </c>
      <c r="T1306" s="20">
        <v>22.465920000000001</v>
      </c>
      <c r="U1306" s="20"/>
      <c r="V1306" s="20"/>
      <c r="W1306" s="20"/>
      <c r="X1306" s="19"/>
    </row>
    <row r="1307" spans="1:24" s="15" customFormat="1" ht="13.8">
      <c r="A1307" s="15" t="s">
        <v>379</v>
      </c>
      <c r="B1307" s="19" t="s">
        <v>380</v>
      </c>
      <c r="C1307" s="19">
        <v>2024</v>
      </c>
      <c r="D1307" s="19" t="s">
        <v>442</v>
      </c>
      <c r="E1307" s="16">
        <v>13</v>
      </c>
      <c r="F1307" s="20">
        <v>173</v>
      </c>
      <c r="G1307" s="21">
        <v>2.6339890000000001</v>
      </c>
      <c r="H1307" s="20">
        <v>6</v>
      </c>
      <c r="I1307" s="20">
        <v>8.6802580000000003</v>
      </c>
      <c r="J1307" s="20">
        <v>17.319739999999999</v>
      </c>
      <c r="K1307" s="20">
        <v>0</v>
      </c>
      <c r="L1307" s="20"/>
      <c r="M1307" s="20">
        <v>21.3414</v>
      </c>
      <c r="N1307" s="20">
        <v>18.412189999999999</v>
      </c>
      <c r="O1307" s="20"/>
      <c r="P1307" s="20">
        <v>5.8833080000000004</v>
      </c>
      <c r="Q1307" s="20"/>
      <c r="R1307" s="19"/>
      <c r="S1307" s="20">
        <v>14.63227</v>
      </c>
      <c r="T1307" s="20">
        <v>18.9907</v>
      </c>
      <c r="U1307" s="20"/>
      <c r="V1307" s="20"/>
      <c r="W1307" s="20"/>
      <c r="X1307" s="19"/>
    </row>
    <row r="1308" spans="1:24" s="15" customFormat="1">
      <c r="A1308" s="68" t="s">
        <v>379</v>
      </c>
      <c r="B1308" s="70" t="s">
        <v>380</v>
      </c>
      <c r="C1308" s="70">
        <v>2025</v>
      </c>
      <c r="D1308" s="73" t="str">
        <f>VLOOKUP(B1308,'CPI Timeseries 2012 - 2025'!B:C,2,0)</f>
        <v>MENA</v>
      </c>
      <c r="E1308" s="16">
        <v>13</v>
      </c>
      <c r="F1308" s="70">
        <v>177</v>
      </c>
      <c r="G1308" s="74">
        <v>2.6369549999999999</v>
      </c>
      <c r="H1308" s="70">
        <v>6</v>
      </c>
      <c r="I1308" s="75">
        <v>8.6753929999999997</v>
      </c>
      <c r="J1308" s="75">
        <v>17.32461</v>
      </c>
      <c r="K1308" s="75">
        <v>0</v>
      </c>
      <c r="L1308" s="75"/>
      <c r="M1308" s="75">
        <v>21.345700000000001</v>
      </c>
      <c r="N1308" s="75">
        <v>18.379660000000001</v>
      </c>
      <c r="O1308" s="75"/>
      <c r="P1308" s="75">
        <v>5.8066740000000001</v>
      </c>
      <c r="Q1308" s="75"/>
      <c r="R1308" s="75"/>
      <c r="S1308" s="75">
        <v>14.604010000000001</v>
      </c>
      <c r="T1308" s="75">
        <v>18.99287</v>
      </c>
      <c r="U1308" s="75"/>
      <c r="V1308" s="75"/>
      <c r="W1308" s="75"/>
      <c r="X1308" s="2"/>
    </row>
    <row r="1309" spans="1:24" s="15" customFormat="1" ht="13.8">
      <c r="A1309" s="15" t="s">
        <v>78</v>
      </c>
      <c r="B1309" s="19" t="s">
        <v>79</v>
      </c>
      <c r="C1309" s="19">
        <v>2012</v>
      </c>
      <c r="D1309" s="19" t="s">
        <v>444</v>
      </c>
      <c r="E1309" s="16">
        <v>54</v>
      </c>
      <c r="F1309" s="20">
        <v>48</v>
      </c>
      <c r="G1309" s="21">
        <v>5.3</v>
      </c>
      <c r="H1309" s="20">
        <v>7</v>
      </c>
      <c r="I1309" s="20">
        <v>45</v>
      </c>
      <c r="J1309" s="20">
        <v>63</v>
      </c>
      <c r="K1309" s="20"/>
      <c r="L1309" s="20"/>
      <c r="M1309" s="20">
        <v>66</v>
      </c>
      <c r="N1309" s="20">
        <v>71</v>
      </c>
      <c r="O1309" s="20">
        <v>55</v>
      </c>
      <c r="P1309" s="20">
        <v>63</v>
      </c>
      <c r="Q1309" s="20">
        <v>45</v>
      </c>
      <c r="R1309" s="19"/>
      <c r="S1309" s="20">
        <v>31</v>
      </c>
      <c r="T1309" s="20"/>
      <c r="U1309" s="20"/>
      <c r="V1309" s="20">
        <v>47</v>
      </c>
      <c r="W1309" s="20"/>
      <c r="X1309" s="19"/>
    </row>
    <row r="1310" spans="1:24" s="15" customFormat="1" ht="13.8">
      <c r="A1310" s="15" t="s">
        <v>78</v>
      </c>
      <c r="B1310" s="19" t="s">
        <v>79</v>
      </c>
      <c r="C1310" s="19">
        <v>2013</v>
      </c>
      <c r="D1310" s="19" t="s">
        <v>444</v>
      </c>
      <c r="E1310" s="16">
        <v>57</v>
      </c>
      <c r="F1310" s="20">
        <v>43</v>
      </c>
      <c r="G1310" s="21">
        <v>3.8</v>
      </c>
      <c r="H1310" s="20">
        <v>8</v>
      </c>
      <c r="I1310" s="20">
        <v>51</v>
      </c>
      <c r="J1310" s="20">
        <v>63</v>
      </c>
      <c r="K1310" s="20"/>
      <c r="L1310" s="20">
        <v>65</v>
      </c>
      <c r="M1310" s="20">
        <v>66</v>
      </c>
      <c r="N1310" s="20">
        <v>71</v>
      </c>
      <c r="O1310" s="20">
        <v>55</v>
      </c>
      <c r="P1310" s="20">
        <v>63</v>
      </c>
      <c r="Q1310" s="20">
        <v>48</v>
      </c>
      <c r="R1310" s="19"/>
      <c r="S1310" s="20">
        <v>41</v>
      </c>
      <c r="T1310" s="20"/>
      <c r="U1310" s="20"/>
      <c r="V1310" s="20">
        <v>48</v>
      </c>
      <c r="W1310" s="20"/>
      <c r="X1310" s="19"/>
    </row>
    <row r="1311" spans="1:24" s="15" customFormat="1" ht="13.8">
      <c r="A1311" s="15" t="s">
        <v>78</v>
      </c>
      <c r="B1311" s="19" t="s">
        <v>79</v>
      </c>
      <c r="C1311" s="19">
        <v>2014</v>
      </c>
      <c r="D1311" s="19" t="s">
        <v>444</v>
      </c>
      <c r="E1311" s="16">
        <v>58</v>
      </c>
      <c r="F1311" s="20">
        <v>40</v>
      </c>
      <c r="G1311" s="21">
        <v>3.8499999046325684</v>
      </c>
      <c r="H1311" s="20">
        <v>8</v>
      </c>
      <c r="I1311" s="20">
        <v>52</v>
      </c>
      <c r="J1311" s="20">
        <v>64</v>
      </c>
      <c r="K1311" s="20"/>
      <c r="L1311" s="20">
        <v>65</v>
      </c>
      <c r="M1311" s="20">
        <v>66</v>
      </c>
      <c r="N1311" s="20">
        <v>71</v>
      </c>
      <c r="O1311" s="20">
        <v>55</v>
      </c>
      <c r="P1311" s="20">
        <v>63</v>
      </c>
      <c r="Q1311" s="20">
        <v>44</v>
      </c>
      <c r="R1311" s="19"/>
      <c r="S1311" s="20">
        <v>41</v>
      </c>
      <c r="T1311" s="20"/>
      <c r="U1311" s="20"/>
      <c r="V1311" s="20">
        <v>55</v>
      </c>
      <c r="W1311" s="20"/>
      <c r="X1311" s="19"/>
    </row>
    <row r="1312" spans="1:24" s="15" customFormat="1" ht="13.8">
      <c r="A1312" s="15" t="s">
        <v>78</v>
      </c>
      <c r="B1312" s="19" t="s">
        <v>79</v>
      </c>
      <c r="C1312" s="19">
        <v>2015</v>
      </c>
      <c r="D1312" s="19" t="s">
        <v>444</v>
      </c>
      <c r="E1312" s="16">
        <v>59</v>
      </c>
      <c r="F1312" s="20">
        <v>36</v>
      </c>
      <c r="G1312" s="21">
        <v>1.9199999570846558</v>
      </c>
      <c r="H1312" s="20">
        <v>8</v>
      </c>
      <c r="I1312" s="20">
        <v>56</v>
      </c>
      <c r="J1312" s="20">
        <v>62</v>
      </c>
      <c r="K1312" s="20"/>
      <c r="L1312" s="20">
        <v>65</v>
      </c>
      <c r="M1312" s="20">
        <v>66</v>
      </c>
      <c r="N1312" s="20">
        <v>54</v>
      </c>
      <c r="O1312" s="20">
        <v>55</v>
      </c>
      <c r="P1312" s="20">
        <v>63</v>
      </c>
      <c r="Q1312" s="20">
        <v>51</v>
      </c>
      <c r="R1312" s="19"/>
      <c r="S1312" s="20">
        <v>60</v>
      </c>
      <c r="T1312" s="20"/>
      <c r="U1312" s="20"/>
      <c r="V1312" s="20">
        <v>60</v>
      </c>
      <c r="W1312" s="20"/>
      <c r="X1312" s="19"/>
    </row>
    <row r="1313" spans="1:24" s="15" customFormat="1" ht="13.8">
      <c r="A1313" s="15" t="s">
        <v>78</v>
      </c>
      <c r="B1313" s="19" t="s">
        <v>79</v>
      </c>
      <c r="C1313" s="19">
        <v>2016</v>
      </c>
      <c r="D1313" s="19" t="s">
        <v>444</v>
      </c>
      <c r="E1313" s="16">
        <v>59</v>
      </c>
      <c r="F1313" s="20">
        <v>38</v>
      </c>
      <c r="G1313" s="21">
        <v>1.36</v>
      </c>
      <c r="H1313" s="20">
        <v>9</v>
      </c>
      <c r="I1313" s="20">
        <v>57</v>
      </c>
      <c r="J1313" s="20">
        <v>61</v>
      </c>
      <c r="K1313" s="20" t="s">
        <v>557</v>
      </c>
      <c r="L1313" s="20">
        <v>61</v>
      </c>
      <c r="M1313" s="20">
        <v>65</v>
      </c>
      <c r="N1313" s="20">
        <v>54</v>
      </c>
      <c r="O1313" s="20">
        <v>59</v>
      </c>
      <c r="P1313" s="20">
        <v>59</v>
      </c>
      <c r="Q1313" s="20">
        <v>53</v>
      </c>
      <c r="R1313" s="19" t="s">
        <v>557</v>
      </c>
      <c r="S1313" s="20">
        <v>58</v>
      </c>
      <c r="T1313" s="20">
        <v>64</v>
      </c>
      <c r="U1313" s="20" t="s">
        <v>557</v>
      </c>
      <c r="V1313" s="20">
        <v>56</v>
      </c>
      <c r="W1313" s="20" t="s">
        <v>557</v>
      </c>
      <c r="X1313" s="19"/>
    </row>
    <row r="1314" spans="1:24" s="15" customFormat="1" ht="13.8">
      <c r="A1314" s="15" t="s">
        <v>78</v>
      </c>
      <c r="B1314" s="19" t="s">
        <v>79</v>
      </c>
      <c r="C1314" s="19">
        <v>2017</v>
      </c>
      <c r="D1314" s="19" t="s">
        <v>444</v>
      </c>
      <c r="E1314" s="16">
        <v>59</v>
      </c>
      <c r="F1314" s="20">
        <v>38</v>
      </c>
      <c r="G1314" s="21">
        <v>2.21</v>
      </c>
      <c r="H1314" s="20">
        <v>9</v>
      </c>
      <c r="I1314" s="20">
        <v>55</v>
      </c>
      <c r="J1314" s="20">
        <v>63</v>
      </c>
      <c r="K1314" s="20"/>
      <c r="L1314" s="20">
        <v>62</v>
      </c>
      <c r="M1314" s="20">
        <v>69</v>
      </c>
      <c r="N1314" s="20">
        <v>55</v>
      </c>
      <c r="O1314" s="20">
        <v>62</v>
      </c>
      <c r="P1314" s="20">
        <v>59</v>
      </c>
      <c r="Q1314" s="20">
        <v>48</v>
      </c>
      <c r="R1314" s="19"/>
      <c r="S1314" s="20">
        <v>59</v>
      </c>
      <c r="T1314" s="20">
        <v>67</v>
      </c>
      <c r="U1314" s="20"/>
      <c r="V1314" s="20">
        <v>52</v>
      </c>
      <c r="W1314" s="20"/>
      <c r="X1314" s="19"/>
    </row>
    <row r="1315" spans="1:24" s="15" customFormat="1" ht="13.8">
      <c r="A1315" s="15" t="s">
        <v>78</v>
      </c>
      <c r="B1315" s="19" t="s">
        <v>79</v>
      </c>
      <c r="C1315" s="19">
        <v>2018</v>
      </c>
      <c r="D1315" s="19" t="s">
        <v>444</v>
      </c>
      <c r="E1315" s="16">
        <v>59</v>
      </c>
      <c r="F1315" s="20">
        <v>38</v>
      </c>
      <c r="G1315" s="21">
        <v>2.2999999999999998</v>
      </c>
      <c r="H1315" s="20">
        <v>9</v>
      </c>
      <c r="I1315" s="20">
        <v>55</v>
      </c>
      <c r="J1315" s="20">
        <v>63</v>
      </c>
      <c r="K1315" s="20"/>
      <c r="L1315" s="20">
        <v>62</v>
      </c>
      <c r="M1315" s="20">
        <v>69</v>
      </c>
      <c r="N1315" s="20">
        <v>55</v>
      </c>
      <c r="O1315" s="20">
        <v>62</v>
      </c>
      <c r="P1315" s="20">
        <v>59</v>
      </c>
      <c r="Q1315" s="20">
        <v>50</v>
      </c>
      <c r="R1315" s="19"/>
      <c r="S1315" s="20">
        <v>51</v>
      </c>
      <c r="T1315" s="20">
        <v>68</v>
      </c>
      <c r="U1315" s="20"/>
      <c r="V1315" s="20">
        <v>54</v>
      </c>
      <c r="W1315" s="20"/>
      <c r="X1315" s="19"/>
    </row>
    <row r="1316" spans="1:24" s="15" customFormat="1" ht="13.8">
      <c r="A1316" s="15" t="s">
        <v>78</v>
      </c>
      <c r="B1316" s="19" t="s">
        <v>79</v>
      </c>
      <c r="C1316" s="19">
        <v>2019</v>
      </c>
      <c r="D1316" s="19" t="s">
        <v>444</v>
      </c>
      <c r="E1316" s="16">
        <v>60</v>
      </c>
      <c r="F1316" s="20">
        <v>35</v>
      </c>
      <c r="G1316" s="21">
        <v>2.3194729999999999</v>
      </c>
      <c r="H1316" s="20">
        <v>9</v>
      </c>
      <c r="I1316" s="20">
        <v>56.196060000000003</v>
      </c>
      <c r="J1316" s="20">
        <v>63.803939999999997</v>
      </c>
      <c r="K1316" s="20" t="s">
        <v>557</v>
      </c>
      <c r="L1316" s="20">
        <v>62</v>
      </c>
      <c r="M1316" s="20">
        <v>73</v>
      </c>
      <c r="N1316" s="20">
        <v>55</v>
      </c>
      <c r="O1316" s="20">
        <v>62</v>
      </c>
      <c r="P1316" s="20">
        <v>59</v>
      </c>
      <c r="Q1316" s="20">
        <v>53</v>
      </c>
      <c r="R1316" s="19" t="s">
        <v>557</v>
      </c>
      <c r="S1316" s="20">
        <v>50</v>
      </c>
      <c r="T1316" s="20">
        <v>66</v>
      </c>
      <c r="U1316" s="20" t="s">
        <v>557</v>
      </c>
      <c r="V1316" s="20">
        <v>58</v>
      </c>
      <c r="W1316" s="20" t="s">
        <v>557</v>
      </c>
      <c r="X1316" s="19"/>
    </row>
    <row r="1317" spans="1:24" s="15" customFormat="1" ht="13.8">
      <c r="A1317" s="15" t="s">
        <v>78</v>
      </c>
      <c r="B1317" s="19" t="s">
        <v>79</v>
      </c>
      <c r="C1317" s="19">
        <v>2020</v>
      </c>
      <c r="D1317" s="19" t="s">
        <v>444</v>
      </c>
      <c r="E1317" s="16">
        <v>60</v>
      </c>
      <c r="F1317" s="20">
        <v>35</v>
      </c>
      <c r="G1317" s="21">
        <v>1.340773</v>
      </c>
      <c r="H1317" s="20">
        <v>9</v>
      </c>
      <c r="I1317" s="20">
        <v>57.801130000000001</v>
      </c>
      <c r="J1317" s="20">
        <v>62.198869999999999</v>
      </c>
      <c r="K1317" s="20" t="s">
        <v>557</v>
      </c>
      <c r="L1317" s="20">
        <v>62</v>
      </c>
      <c r="M1317" s="20">
        <v>73</v>
      </c>
      <c r="N1317" s="20">
        <v>55</v>
      </c>
      <c r="O1317" s="20">
        <v>62</v>
      </c>
      <c r="P1317" s="20">
        <v>59</v>
      </c>
      <c r="Q1317" s="20">
        <v>57</v>
      </c>
      <c r="R1317" s="19" t="s">
        <v>557</v>
      </c>
      <c r="S1317" s="20">
        <v>50</v>
      </c>
      <c r="T1317" s="20">
        <v>69</v>
      </c>
      <c r="U1317" s="20" t="s">
        <v>557</v>
      </c>
      <c r="V1317" s="20">
        <v>58</v>
      </c>
      <c r="W1317" s="20" t="s">
        <v>557</v>
      </c>
      <c r="X1317" s="19"/>
    </row>
    <row r="1318" spans="1:24" s="15" customFormat="1" ht="13.8">
      <c r="A1318" s="15" t="s">
        <v>78</v>
      </c>
      <c r="B1318" s="19" t="s">
        <v>79</v>
      </c>
      <c r="C1318" s="19">
        <v>2021</v>
      </c>
      <c r="D1318" s="19" t="s">
        <v>444</v>
      </c>
      <c r="E1318" s="16">
        <v>61</v>
      </c>
      <c r="F1318" s="20">
        <v>34</v>
      </c>
      <c r="G1318" s="21">
        <v>1.181192</v>
      </c>
      <c r="H1318" s="20">
        <v>10</v>
      </c>
      <c r="I1318" s="20">
        <v>59.056939999999997</v>
      </c>
      <c r="J1318" s="20">
        <v>62.943060000000003</v>
      </c>
      <c r="K1318" s="20"/>
      <c r="L1318" s="20">
        <v>61.518160000000002</v>
      </c>
      <c r="M1318" s="20">
        <v>72.740660000000005</v>
      </c>
      <c r="N1318" s="20">
        <v>54.733609999999999</v>
      </c>
      <c r="O1318" s="20">
        <v>62.292259999999999</v>
      </c>
      <c r="P1318" s="20">
        <v>58.971130000000002</v>
      </c>
      <c r="Q1318" s="20">
        <v>52.779310000000002</v>
      </c>
      <c r="R1318" s="19"/>
      <c r="S1318" s="20">
        <v>49.836219999999997</v>
      </c>
      <c r="T1318" s="20">
        <v>70.934060000000002</v>
      </c>
      <c r="U1318" s="20"/>
      <c r="V1318" s="20">
        <v>59.584820000000001</v>
      </c>
      <c r="W1318" s="20">
        <v>66.122280000000003</v>
      </c>
      <c r="X1318" s="19"/>
    </row>
    <row r="1319" spans="1:24" s="15" customFormat="1" ht="13.8">
      <c r="A1319" s="15" t="s">
        <v>78</v>
      </c>
      <c r="B1319" s="19" t="s">
        <v>79</v>
      </c>
      <c r="C1319" s="19">
        <v>2022</v>
      </c>
      <c r="D1319" s="19" t="s">
        <v>444</v>
      </c>
      <c r="E1319" s="16">
        <v>62</v>
      </c>
      <c r="F1319" s="20">
        <v>33</v>
      </c>
      <c r="G1319" s="21">
        <v>1.1406499999999999</v>
      </c>
      <c r="H1319" s="20">
        <v>10</v>
      </c>
      <c r="I1319" s="20">
        <v>60.129330000000003</v>
      </c>
      <c r="J1319" s="20">
        <v>63.870669999999997</v>
      </c>
      <c r="K1319" s="20" t="s">
        <v>557</v>
      </c>
      <c r="L1319" s="20">
        <v>62</v>
      </c>
      <c r="M1319" s="20">
        <v>73</v>
      </c>
      <c r="N1319" s="20">
        <v>55</v>
      </c>
      <c r="O1319" s="20">
        <v>62</v>
      </c>
      <c r="P1319" s="20">
        <v>59</v>
      </c>
      <c r="Q1319" s="20">
        <v>62</v>
      </c>
      <c r="R1319" s="19" t="s">
        <v>557</v>
      </c>
      <c r="S1319" s="20">
        <v>50</v>
      </c>
      <c r="T1319" s="20">
        <v>70</v>
      </c>
      <c r="U1319" s="20" t="s">
        <v>557</v>
      </c>
      <c r="V1319" s="20">
        <v>57</v>
      </c>
      <c r="W1319" s="20">
        <v>69</v>
      </c>
      <c r="X1319" s="19"/>
    </row>
    <row r="1320" spans="1:24" s="15" customFormat="1" ht="13.8">
      <c r="A1320" s="15" t="s">
        <v>78</v>
      </c>
      <c r="B1320" s="19" t="s">
        <v>79</v>
      </c>
      <c r="C1320" s="19">
        <v>2023</v>
      </c>
      <c r="D1320" s="19" t="s">
        <v>444</v>
      </c>
      <c r="E1320" s="16">
        <v>61</v>
      </c>
      <c r="F1320" s="20">
        <v>34</v>
      </c>
      <c r="G1320" s="21">
        <v>1.249941</v>
      </c>
      <c r="H1320" s="20">
        <v>10</v>
      </c>
      <c r="I1320" s="20">
        <v>58.950099999999999</v>
      </c>
      <c r="J1320" s="20">
        <v>63.049900000000001</v>
      </c>
      <c r="K1320" s="20"/>
      <c r="L1320" s="20">
        <v>61.518160000000002</v>
      </c>
      <c r="M1320" s="20">
        <v>72.740660000000005</v>
      </c>
      <c r="N1320" s="20">
        <v>54.733609999999999</v>
      </c>
      <c r="O1320" s="20">
        <v>62.292259999999999</v>
      </c>
      <c r="P1320" s="20">
        <v>58.971130000000002</v>
      </c>
      <c r="Q1320" s="20">
        <v>55.946559999999998</v>
      </c>
      <c r="R1320" s="19"/>
      <c r="S1320" s="20">
        <v>49.836219999999997</v>
      </c>
      <c r="T1320" s="20">
        <v>71.65746</v>
      </c>
      <c r="U1320" s="20"/>
      <c r="V1320" s="20">
        <v>54.674660000000003</v>
      </c>
      <c r="W1320" s="20">
        <v>69.715389999999999</v>
      </c>
      <c r="X1320" s="19"/>
    </row>
    <row r="1321" spans="1:24" s="15" customFormat="1" ht="13.8">
      <c r="A1321" s="15" t="s">
        <v>78</v>
      </c>
      <c r="B1321" s="19" t="s">
        <v>79</v>
      </c>
      <c r="C1321" s="19">
        <v>2024</v>
      </c>
      <c r="D1321" s="19" t="s">
        <v>444</v>
      </c>
      <c r="E1321" s="16">
        <v>63</v>
      </c>
      <c r="F1321" s="20">
        <v>32</v>
      </c>
      <c r="G1321" s="21">
        <v>1.6578390000000001</v>
      </c>
      <c r="H1321" s="20">
        <v>9</v>
      </c>
      <c r="I1321" s="20">
        <v>60.281140000000001</v>
      </c>
      <c r="J1321" s="20">
        <v>65.718860000000006</v>
      </c>
      <c r="K1321" s="20"/>
      <c r="L1321" s="20">
        <v>66.907420000000002</v>
      </c>
      <c r="M1321" s="20">
        <v>77.216179999999994</v>
      </c>
      <c r="N1321" s="20">
        <v>50.63015</v>
      </c>
      <c r="O1321" s="20">
        <v>66.615179999999995</v>
      </c>
      <c r="P1321" s="20">
        <v>58.851039999999998</v>
      </c>
      <c r="Q1321" s="20">
        <v>59.353909999999999</v>
      </c>
      <c r="R1321" s="19"/>
      <c r="S1321" s="20">
        <v>50.930199999999999</v>
      </c>
      <c r="T1321" s="20">
        <v>66.216859999999997</v>
      </c>
      <c r="U1321" s="20"/>
      <c r="V1321" s="20"/>
      <c r="W1321" s="20">
        <v>67.928340000000006</v>
      </c>
      <c r="X1321" s="19"/>
    </row>
    <row r="1322" spans="1:24" s="15" customFormat="1">
      <c r="A1322" s="68" t="s">
        <v>78</v>
      </c>
      <c r="B1322" s="70" t="s">
        <v>79</v>
      </c>
      <c r="C1322" s="70">
        <v>2025</v>
      </c>
      <c r="D1322" s="73" t="str">
        <f>VLOOKUP(B1322,'CPI Timeseries 2012 - 2025'!B:C,2,0)</f>
        <v>WE/EU</v>
      </c>
      <c r="E1322" s="16">
        <v>65</v>
      </c>
      <c r="F1322" s="70">
        <v>28</v>
      </c>
      <c r="G1322" s="74">
        <v>1.608554</v>
      </c>
      <c r="H1322" s="70">
        <v>10</v>
      </c>
      <c r="I1322" s="75">
        <v>62.361969999999999</v>
      </c>
      <c r="J1322" s="75">
        <v>67.638030000000001</v>
      </c>
      <c r="K1322" s="75"/>
      <c r="L1322" s="75">
        <v>66.826779999999999</v>
      </c>
      <c r="M1322" s="75">
        <v>72.928449999999998</v>
      </c>
      <c r="N1322" s="75">
        <v>50.60913</v>
      </c>
      <c r="O1322" s="75">
        <v>66.61157</v>
      </c>
      <c r="P1322" s="75">
        <v>58.821210000000001</v>
      </c>
      <c r="Q1322" s="75">
        <v>68.888059999999996</v>
      </c>
      <c r="R1322" s="75"/>
      <c r="S1322" s="75">
        <v>50.91377</v>
      </c>
      <c r="T1322" s="75">
        <v>63.490949999999998</v>
      </c>
      <c r="U1322" s="75"/>
      <c r="V1322" s="75">
        <v>84.518829999999994</v>
      </c>
      <c r="W1322" s="75">
        <v>69.655829999999995</v>
      </c>
      <c r="X1322" s="2"/>
    </row>
    <row r="1323" spans="1:24" s="15" customFormat="1" ht="13.8">
      <c r="A1323" s="15" t="s">
        <v>38</v>
      </c>
      <c r="B1323" s="19" t="s">
        <v>39</v>
      </c>
      <c r="C1323" s="19">
        <v>2012</v>
      </c>
      <c r="D1323" s="19" t="s">
        <v>444</v>
      </c>
      <c r="E1323" s="16">
        <v>80</v>
      </c>
      <c r="F1323" s="20">
        <v>12</v>
      </c>
      <c r="G1323" s="21">
        <v>2.8</v>
      </c>
      <c r="H1323" s="20">
        <v>6</v>
      </c>
      <c r="I1323" s="20">
        <v>75</v>
      </c>
      <c r="J1323" s="20">
        <v>85</v>
      </c>
      <c r="K1323" s="20"/>
      <c r="L1323" s="20">
        <v>81</v>
      </c>
      <c r="M1323" s="20"/>
      <c r="N1323" s="20">
        <v>71</v>
      </c>
      <c r="O1323" s="20"/>
      <c r="P1323" s="20">
        <v>73</v>
      </c>
      <c r="Q1323" s="20">
        <v>81</v>
      </c>
      <c r="R1323" s="19"/>
      <c r="S1323" s="20">
        <v>89</v>
      </c>
      <c r="T1323" s="20"/>
      <c r="U1323" s="20"/>
      <c r="V1323" s="20">
        <v>86</v>
      </c>
      <c r="W1323" s="20"/>
      <c r="X1323" s="19"/>
    </row>
    <row r="1324" spans="1:24" s="15" customFormat="1" ht="13.8">
      <c r="A1324" s="15" t="s">
        <v>38</v>
      </c>
      <c r="B1324" s="19" t="s">
        <v>39</v>
      </c>
      <c r="C1324" s="19">
        <v>2013</v>
      </c>
      <c r="D1324" s="19" t="s">
        <v>444</v>
      </c>
      <c r="E1324" s="16">
        <v>80</v>
      </c>
      <c r="F1324" s="20">
        <v>11</v>
      </c>
      <c r="G1324" s="21">
        <v>2.9</v>
      </c>
      <c r="H1324" s="20">
        <v>6</v>
      </c>
      <c r="I1324" s="20">
        <v>75</v>
      </c>
      <c r="J1324" s="20">
        <v>85</v>
      </c>
      <c r="K1324" s="20"/>
      <c r="L1324" s="20">
        <v>81</v>
      </c>
      <c r="M1324" s="20"/>
      <c r="N1324" s="20">
        <v>71</v>
      </c>
      <c r="O1324" s="20"/>
      <c r="P1324" s="20">
        <v>73</v>
      </c>
      <c r="Q1324" s="20">
        <v>77</v>
      </c>
      <c r="R1324" s="19"/>
      <c r="S1324" s="20">
        <v>89</v>
      </c>
      <c r="T1324" s="20"/>
      <c r="U1324" s="20"/>
      <c r="V1324" s="20">
        <v>87</v>
      </c>
      <c r="W1324" s="20"/>
      <c r="X1324" s="19"/>
    </row>
    <row r="1325" spans="1:24" s="15" customFormat="1" ht="13.8">
      <c r="A1325" s="15" t="s">
        <v>38</v>
      </c>
      <c r="B1325" s="19" t="s">
        <v>39</v>
      </c>
      <c r="C1325" s="19">
        <v>2014</v>
      </c>
      <c r="D1325" s="19" t="s">
        <v>444</v>
      </c>
      <c r="E1325" s="16">
        <v>82</v>
      </c>
      <c r="F1325" s="20">
        <v>9</v>
      </c>
      <c r="G1325" s="21">
        <v>2.7799999713897705</v>
      </c>
      <c r="H1325" s="20">
        <v>6</v>
      </c>
      <c r="I1325" s="20">
        <v>77</v>
      </c>
      <c r="J1325" s="20">
        <v>87</v>
      </c>
      <c r="K1325" s="20"/>
      <c r="L1325" s="20">
        <v>81</v>
      </c>
      <c r="M1325" s="20"/>
      <c r="N1325" s="20">
        <v>71</v>
      </c>
      <c r="O1325" s="20"/>
      <c r="P1325" s="20">
        <v>83</v>
      </c>
      <c r="Q1325" s="20">
        <v>78</v>
      </c>
      <c r="R1325" s="19"/>
      <c r="S1325" s="20">
        <v>89</v>
      </c>
      <c r="T1325" s="20"/>
      <c r="U1325" s="20"/>
      <c r="V1325" s="20">
        <v>90</v>
      </c>
      <c r="W1325" s="20"/>
      <c r="X1325" s="19"/>
    </row>
    <row r="1326" spans="1:24" s="15" customFormat="1" ht="13.8">
      <c r="A1326" s="15" t="s">
        <v>38</v>
      </c>
      <c r="B1326" s="19" t="s">
        <v>39</v>
      </c>
      <c r="C1326" s="19">
        <v>2015</v>
      </c>
      <c r="D1326" s="19" t="s">
        <v>444</v>
      </c>
      <c r="E1326" s="16">
        <v>85</v>
      </c>
      <c r="F1326" s="20">
        <v>7</v>
      </c>
      <c r="G1326" s="21">
        <v>1.6000000238418579</v>
      </c>
      <c r="H1326" s="20">
        <v>5</v>
      </c>
      <c r="I1326" s="20">
        <v>82</v>
      </c>
      <c r="J1326" s="20">
        <v>88</v>
      </c>
      <c r="K1326" s="20"/>
      <c r="L1326" s="20">
        <v>81</v>
      </c>
      <c r="M1326" s="20"/>
      <c r="N1326" s="20"/>
      <c r="O1326" s="20"/>
      <c r="P1326" s="20">
        <v>83</v>
      </c>
      <c r="Q1326" s="20">
        <v>85</v>
      </c>
      <c r="R1326" s="19"/>
      <c r="S1326" s="20">
        <v>89</v>
      </c>
      <c r="T1326" s="20"/>
      <c r="U1326" s="20"/>
      <c r="V1326" s="20">
        <v>89</v>
      </c>
      <c r="W1326" s="20"/>
      <c r="X1326" s="19"/>
    </row>
    <row r="1327" spans="1:24" s="15" customFormat="1" ht="13.8">
      <c r="A1327" s="15" t="s">
        <v>38</v>
      </c>
      <c r="B1327" s="19" t="s">
        <v>39</v>
      </c>
      <c r="C1327" s="19">
        <v>2016</v>
      </c>
      <c r="D1327" s="19" t="s">
        <v>444</v>
      </c>
      <c r="E1327" s="16">
        <v>81</v>
      </c>
      <c r="F1327" s="20">
        <v>10</v>
      </c>
      <c r="G1327" s="21">
        <v>1.96</v>
      </c>
      <c r="H1327" s="20">
        <v>6</v>
      </c>
      <c r="I1327" s="20">
        <v>78</v>
      </c>
      <c r="J1327" s="20">
        <v>84</v>
      </c>
      <c r="K1327" s="20" t="s">
        <v>557</v>
      </c>
      <c r="L1327" s="20">
        <v>80</v>
      </c>
      <c r="M1327" s="20" t="s">
        <v>557</v>
      </c>
      <c r="N1327" s="20">
        <v>72</v>
      </c>
      <c r="O1327" s="20" t="s">
        <v>557</v>
      </c>
      <c r="P1327" s="20">
        <v>83</v>
      </c>
      <c r="Q1327" s="20">
        <v>81</v>
      </c>
      <c r="R1327" s="19" t="s">
        <v>557</v>
      </c>
      <c r="S1327" s="20">
        <v>85</v>
      </c>
      <c r="T1327" s="20" t="s">
        <v>557</v>
      </c>
      <c r="U1327" s="20" t="s">
        <v>557</v>
      </c>
      <c r="V1327" s="20">
        <v>85</v>
      </c>
      <c r="W1327" s="20" t="s">
        <v>557</v>
      </c>
      <c r="X1327" s="19"/>
    </row>
    <row r="1328" spans="1:24" s="15" customFormat="1" ht="13.8">
      <c r="A1328" s="15" t="s">
        <v>38</v>
      </c>
      <c r="B1328" s="19" t="s">
        <v>39</v>
      </c>
      <c r="C1328" s="19">
        <v>2017</v>
      </c>
      <c r="D1328" s="19" t="s">
        <v>444</v>
      </c>
      <c r="E1328" s="16">
        <v>82</v>
      </c>
      <c r="F1328" s="20">
        <v>8</v>
      </c>
      <c r="G1328" s="21">
        <v>2.08</v>
      </c>
      <c r="H1328" s="20">
        <v>6</v>
      </c>
      <c r="I1328" s="20">
        <v>79</v>
      </c>
      <c r="J1328" s="20">
        <v>85</v>
      </c>
      <c r="K1328" s="20"/>
      <c r="L1328" s="20">
        <v>79</v>
      </c>
      <c r="M1328" s="20"/>
      <c r="N1328" s="20">
        <v>72</v>
      </c>
      <c r="O1328" s="20"/>
      <c r="P1328" s="20">
        <v>83</v>
      </c>
      <c r="Q1328" s="20">
        <v>84</v>
      </c>
      <c r="R1328" s="19"/>
      <c r="S1328" s="20">
        <v>85</v>
      </c>
      <c r="T1328" s="20"/>
      <c r="U1328" s="20"/>
      <c r="V1328" s="20">
        <v>86</v>
      </c>
      <c r="W1328" s="20"/>
      <c r="X1328" s="19"/>
    </row>
    <row r="1329" spans="1:24" s="15" customFormat="1" ht="13.8">
      <c r="A1329" s="15" t="s">
        <v>38</v>
      </c>
      <c r="B1329" s="19" t="s">
        <v>39</v>
      </c>
      <c r="C1329" s="19">
        <v>2018</v>
      </c>
      <c r="D1329" s="19" t="s">
        <v>444</v>
      </c>
      <c r="E1329" s="16">
        <v>81</v>
      </c>
      <c r="F1329" s="20">
        <v>9</v>
      </c>
      <c r="G1329" s="21">
        <v>2.3199999999999998</v>
      </c>
      <c r="H1329" s="20">
        <v>7</v>
      </c>
      <c r="I1329" s="20">
        <v>77</v>
      </c>
      <c r="J1329" s="20">
        <v>85</v>
      </c>
      <c r="K1329" s="20"/>
      <c r="L1329" s="20">
        <v>79</v>
      </c>
      <c r="M1329" s="20"/>
      <c r="N1329" s="20">
        <v>72</v>
      </c>
      <c r="O1329" s="20"/>
      <c r="P1329" s="20">
        <v>83</v>
      </c>
      <c r="Q1329" s="20">
        <v>86</v>
      </c>
      <c r="R1329" s="19"/>
      <c r="S1329" s="20">
        <v>85</v>
      </c>
      <c r="T1329" s="20">
        <v>74</v>
      </c>
      <c r="U1329" s="20"/>
      <c r="V1329" s="20">
        <v>88</v>
      </c>
      <c r="W1329" s="20"/>
      <c r="X1329" s="19"/>
    </row>
    <row r="1330" spans="1:24" s="15" customFormat="1" ht="13.8">
      <c r="A1330" s="15" t="s">
        <v>38</v>
      </c>
      <c r="B1330" s="19" t="s">
        <v>39</v>
      </c>
      <c r="C1330" s="19">
        <v>2019</v>
      </c>
      <c r="D1330" s="19" t="s">
        <v>444</v>
      </c>
      <c r="E1330" s="16">
        <v>80</v>
      </c>
      <c r="F1330" s="20">
        <v>9</v>
      </c>
      <c r="G1330" s="21">
        <v>1.954564</v>
      </c>
      <c r="H1330" s="20">
        <v>7</v>
      </c>
      <c r="I1330" s="20">
        <v>76.794520000000006</v>
      </c>
      <c r="J1330" s="20">
        <v>83.205479999999994</v>
      </c>
      <c r="K1330" s="20" t="s">
        <v>557</v>
      </c>
      <c r="L1330" s="20">
        <v>79</v>
      </c>
      <c r="M1330" s="20" t="s">
        <v>557</v>
      </c>
      <c r="N1330" s="20">
        <v>72</v>
      </c>
      <c r="O1330" s="20" t="s">
        <v>557</v>
      </c>
      <c r="P1330" s="20">
        <v>83</v>
      </c>
      <c r="Q1330" s="20">
        <v>81</v>
      </c>
      <c r="R1330" s="19" t="s">
        <v>557</v>
      </c>
      <c r="S1330" s="20">
        <v>85</v>
      </c>
      <c r="T1330" s="20">
        <v>75</v>
      </c>
      <c r="U1330" s="20" t="s">
        <v>557</v>
      </c>
      <c r="V1330" s="20">
        <v>86</v>
      </c>
      <c r="W1330" s="20" t="s">
        <v>557</v>
      </c>
      <c r="X1330" s="19"/>
    </row>
    <row r="1331" spans="1:24" s="15" customFormat="1" ht="13.8">
      <c r="A1331" s="15" t="s">
        <v>38</v>
      </c>
      <c r="B1331" s="19" t="s">
        <v>39</v>
      </c>
      <c r="C1331" s="19">
        <v>2020</v>
      </c>
      <c r="D1331" s="19" t="s">
        <v>444</v>
      </c>
      <c r="E1331" s="16">
        <v>80</v>
      </c>
      <c r="F1331" s="20">
        <v>9</v>
      </c>
      <c r="G1331" s="21">
        <v>1.5031669999999999</v>
      </c>
      <c r="H1331" s="20">
        <v>7</v>
      </c>
      <c r="I1331" s="20">
        <v>77.534809999999993</v>
      </c>
      <c r="J1331" s="20">
        <v>82.465190000000007</v>
      </c>
      <c r="K1331" s="20" t="s">
        <v>557</v>
      </c>
      <c r="L1331" s="20">
        <v>79</v>
      </c>
      <c r="M1331" s="20" t="s">
        <v>557</v>
      </c>
      <c r="N1331" s="20">
        <v>72</v>
      </c>
      <c r="O1331" s="20" t="s">
        <v>557</v>
      </c>
      <c r="P1331" s="20">
        <v>83</v>
      </c>
      <c r="Q1331" s="20">
        <v>84</v>
      </c>
      <c r="R1331" s="19" t="s">
        <v>557</v>
      </c>
      <c r="S1331" s="20">
        <v>85</v>
      </c>
      <c r="T1331" s="20">
        <v>73</v>
      </c>
      <c r="U1331" s="20" t="s">
        <v>557</v>
      </c>
      <c r="V1331" s="20">
        <v>86</v>
      </c>
      <c r="W1331" s="20" t="s">
        <v>557</v>
      </c>
      <c r="X1331" s="19"/>
    </row>
    <row r="1332" spans="1:24" s="15" customFormat="1" ht="13.8">
      <c r="A1332" s="15" t="s">
        <v>38</v>
      </c>
      <c r="B1332" s="19" t="s">
        <v>39</v>
      </c>
      <c r="C1332" s="19">
        <v>2021</v>
      </c>
      <c r="D1332" s="19" t="s">
        <v>444</v>
      </c>
      <c r="E1332" s="16">
        <v>81</v>
      </c>
      <c r="F1332" s="20">
        <v>9</v>
      </c>
      <c r="G1332" s="21">
        <v>0.96247740000000004</v>
      </c>
      <c r="H1332" s="20">
        <v>8</v>
      </c>
      <c r="I1332" s="20">
        <v>79.416730000000001</v>
      </c>
      <c r="J1332" s="20">
        <v>82.583269999999999</v>
      </c>
      <c r="K1332" s="20"/>
      <c r="L1332" s="20">
        <v>79.255899999999997</v>
      </c>
      <c r="M1332" s="20"/>
      <c r="N1332" s="20">
        <v>72.204040000000006</v>
      </c>
      <c r="O1332" s="20"/>
      <c r="P1332" s="20">
        <v>83.256370000000004</v>
      </c>
      <c r="Q1332" s="20">
        <v>83.082160000000002</v>
      </c>
      <c r="R1332" s="19"/>
      <c r="S1332" s="20">
        <v>84.671390000000002</v>
      </c>
      <c r="T1332" s="20">
        <v>76.721299999999999</v>
      </c>
      <c r="U1332" s="20"/>
      <c r="V1332" s="20">
        <v>82.732770000000002</v>
      </c>
      <c r="W1332" s="20">
        <v>82.291300000000007</v>
      </c>
      <c r="X1332" s="19"/>
    </row>
    <row r="1333" spans="1:24" s="15" customFormat="1" ht="13.8">
      <c r="A1333" s="15" t="s">
        <v>38</v>
      </c>
      <c r="B1333" s="19" t="s">
        <v>39</v>
      </c>
      <c r="C1333" s="19">
        <v>2022</v>
      </c>
      <c r="D1333" s="19" t="s">
        <v>444</v>
      </c>
      <c r="E1333" s="16">
        <v>77</v>
      </c>
      <c r="F1333" s="20">
        <v>10</v>
      </c>
      <c r="G1333" s="21">
        <v>1.0837650000000001</v>
      </c>
      <c r="H1333" s="20">
        <v>8</v>
      </c>
      <c r="I1333" s="20">
        <v>75.222629999999995</v>
      </c>
      <c r="J1333" s="20">
        <v>78.777370000000005</v>
      </c>
      <c r="K1333" s="20" t="s">
        <v>557</v>
      </c>
      <c r="L1333" s="20">
        <v>79</v>
      </c>
      <c r="M1333" s="20" t="s">
        <v>557</v>
      </c>
      <c r="N1333" s="20">
        <v>72</v>
      </c>
      <c r="O1333" s="20" t="s">
        <v>557</v>
      </c>
      <c r="P1333" s="20">
        <v>71</v>
      </c>
      <c r="Q1333" s="20">
        <v>72</v>
      </c>
      <c r="R1333" s="19" t="s">
        <v>557</v>
      </c>
      <c r="S1333" s="20">
        <v>85</v>
      </c>
      <c r="T1333" s="20">
        <v>77</v>
      </c>
      <c r="U1333" s="20" t="s">
        <v>557</v>
      </c>
      <c r="V1333" s="20">
        <v>78</v>
      </c>
      <c r="W1333" s="20">
        <v>80</v>
      </c>
      <c r="X1333" s="19"/>
    </row>
    <row r="1334" spans="1:24" s="15" customFormat="1" ht="13.8">
      <c r="A1334" s="15" t="s">
        <v>38</v>
      </c>
      <c r="B1334" s="19" t="s">
        <v>39</v>
      </c>
      <c r="C1334" s="19">
        <v>2023</v>
      </c>
      <c r="D1334" s="19" t="s">
        <v>444</v>
      </c>
      <c r="E1334" s="16">
        <v>78</v>
      </c>
      <c r="F1334" s="20">
        <v>9</v>
      </c>
      <c r="G1334" s="21">
        <v>1.060454</v>
      </c>
      <c r="H1334" s="20">
        <v>8</v>
      </c>
      <c r="I1334" s="20">
        <v>76.260859999999994</v>
      </c>
      <c r="J1334" s="20">
        <v>79.739140000000006</v>
      </c>
      <c r="K1334" s="20"/>
      <c r="L1334" s="20">
        <v>79.255899999999997</v>
      </c>
      <c r="M1334" s="20"/>
      <c r="N1334" s="20">
        <v>72.204040000000006</v>
      </c>
      <c r="O1334" s="20"/>
      <c r="P1334" s="20">
        <v>71.022450000000006</v>
      </c>
      <c r="Q1334" s="20">
        <v>78.288489999999996</v>
      </c>
      <c r="R1334" s="19"/>
      <c r="S1334" s="20">
        <v>84.671390000000002</v>
      </c>
      <c r="T1334" s="20">
        <v>76.721299999999999</v>
      </c>
      <c r="U1334" s="20"/>
      <c r="V1334" s="20">
        <v>81.855950000000007</v>
      </c>
      <c r="W1334" s="20">
        <v>80.494739999999993</v>
      </c>
      <c r="X1334" s="19"/>
    </row>
    <row r="1335" spans="1:24" s="15" customFormat="1" ht="13.8">
      <c r="A1335" s="15" t="s">
        <v>38</v>
      </c>
      <c r="B1335" s="19" t="s">
        <v>39</v>
      </c>
      <c r="C1335" s="19">
        <v>2024</v>
      </c>
      <c r="D1335" s="19" t="s">
        <v>444</v>
      </c>
      <c r="E1335" s="16">
        <v>81</v>
      </c>
      <c r="F1335" s="20">
        <v>5</v>
      </c>
      <c r="G1335" s="21">
        <v>2.0001069999999999</v>
      </c>
      <c r="H1335" s="20">
        <v>7</v>
      </c>
      <c r="I1335" s="20">
        <v>77.719830000000002</v>
      </c>
      <c r="J1335" s="20">
        <v>84.280169999999998</v>
      </c>
      <c r="K1335" s="20"/>
      <c r="L1335" s="20"/>
      <c r="M1335" s="20"/>
      <c r="N1335" s="20">
        <v>82.848110000000005</v>
      </c>
      <c r="O1335" s="20"/>
      <c r="P1335" s="20">
        <v>71.944180000000003</v>
      </c>
      <c r="Q1335" s="20">
        <v>76.932689999999994</v>
      </c>
      <c r="R1335" s="19"/>
      <c r="S1335" s="20">
        <v>87.228129999999993</v>
      </c>
      <c r="T1335" s="20">
        <v>73.061229999999995</v>
      </c>
      <c r="U1335" s="20"/>
      <c r="V1335" s="20">
        <v>92.431020000000004</v>
      </c>
      <c r="W1335" s="20">
        <v>79.217070000000007</v>
      </c>
      <c r="X1335" s="19"/>
    </row>
    <row r="1336" spans="1:24" s="15" customFormat="1">
      <c r="A1336" s="68" t="s">
        <v>38</v>
      </c>
      <c r="B1336" s="70" t="s">
        <v>39</v>
      </c>
      <c r="C1336" s="70">
        <v>2025</v>
      </c>
      <c r="D1336" s="73" t="str">
        <f>VLOOKUP(B1336,'CPI Timeseries 2012 - 2025'!B:C,2,0)</f>
        <v>WE/EU</v>
      </c>
      <c r="E1336" s="16">
        <v>78</v>
      </c>
      <c r="F1336" s="70">
        <v>8</v>
      </c>
      <c r="G1336" s="74">
        <v>2.1926169999999998</v>
      </c>
      <c r="H1336" s="70">
        <v>7</v>
      </c>
      <c r="I1336" s="75">
        <v>74.404110000000003</v>
      </c>
      <c r="J1336" s="75">
        <v>81.595889999999997</v>
      </c>
      <c r="K1336" s="75"/>
      <c r="L1336" s="75"/>
      <c r="M1336" s="75"/>
      <c r="N1336" s="75">
        <v>66.723879999999994</v>
      </c>
      <c r="O1336" s="75"/>
      <c r="P1336" s="75">
        <v>71.925920000000005</v>
      </c>
      <c r="Q1336" s="75">
        <v>78.647310000000004</v>
      </c>
      <c r="R1336" s="75"/>
      <c r="S1336" s="75">
        <v>87.22354</v>
      </c>
      <c r="T1336" s="75">
        <v>73.075159999999997</v>
      </c>
      <c r="U1336" s="75"/>
      <c r="V1336" s="75">
        <v>89.40128</v>
      </c>
      <c r="W1336" s="75">
        <v>78.341899999999995</v>
      </c>
      <c r="X1336" s="2"/>
    </row>
    <row r="1337" spans="1:24" s="15" customFormat="1" ht="13.8">
      <c r="A1337" s="15" t="s">
        <v>319</v>
      </c>
      <c r="B1337" s="19" t="s">
        <v>320</v>
      </c>
      <c r="C1337" s="19">
        <v>2012</v>
      </c>
      <c r="D1337" s="19" t="s">
        <v>443</v>
      </c>
      <c r="E1337" s="16">
        <v>32</v>
      </c>
      <c r="F1337" s="20">
        <v>118</v>
      </c>
      <c r="G1337" s="21">
        <v>3.2</v>
      </c>
      <c r="H1337" s="20">
        <v>8</v>
      </c>
      <c r="I1337" s="20">
        <v>26</v>
      </c>
      <c r="J1337" s="20">
        <v>37</v>
      </c>
      <c r="K1337" s="20">
        <v>17</v>
      </c>
      <c r="L1337" s="20"/>
      <c r="M1337" s="20">
        <v>36</v>
      </c>
      <c r="N1337" s="20">
        <v>38</v>
      </c>
      <c r="O1337" s="20"/>
      <c r="P1337" s="20">
        <v>42</v>
      </c>
      <c r="Q1337" s="20"/>
      <c r="R1337" s="19"/>
      <c r="S1337" s="20">
        <v>41</v>
      </c>
      <c r="T1337" s="20"/>
      <c r="U1337" s="20">
        <v>23</v>
      </c>
      <c r="V1337" s="20">
        <v>24</v>
      </c>
      <c r="W1337" s="20">
        <v>31</v>
      </c>
      <c r="X1337" s="19"/>
    </row>
    <row r="1338" spans="1:24" s="15" customFormat="1" ht="13.8">
      <c r="A1338" s="15" t="s">
        <v>319</v>
      </c>
      <c r="B1338" s="19" t="s">
        <v>320</v>
      </c>
      <c r="C1338" s="19">
        <v>2013</v>
      </c>
      <c r="D1338" s="19" t="s">
        <v>443</v>
      </c>
      <c r="E1338" s="16">
        <v>28</v>
      </c>
      <c r="F1338" s="20">
        <v>127</v>
      </c>
      <c r="G1338" s="21">
        <v>1.9</v>
      </c>
      <c r="H1338" s="20">
        <v>8</v>
      </c>
      <c r="I1338" s="20">
        <v>25</v>
      </c>
      <c r="J1338" s="20">
        <v>31</v>
      </c>
      <c r="K1338" s="20">
        <v>22</v>
      </c>
      <c r="L1338" s="20"/>
      <c r="M1338" s="20">
        <v>28</v>
      </c>
      <c r="N1338" s="20">
        <v>38</v>
      </c>
      <c r="O1338" s="20"/>
      <c r="P1338" s="20">
        <v>32</v>
      </c>
      <c r="Q1338" s="20"/>
      <c r="R1338" s="19"/>
      <c r="S1338" s="20">
        <v>31</v>
      </c>
      <c r="T1338" s="20"/>
      <c r="U1338" s="20">
        <v>23</v>
      </c>
      <c r="V1338" s="20">
        <v>23</v>
      </c>
      <c r="W1338" s="20">
        <v>31</v>
      </c>
      <c r="X1338" s="19"/>
    </row>
    <row r="1339" spans="1:24" s="15" customFormat="1" ht="13.8">
      <c r="A1339" s="15" t="s">
        <v>319</v>
      </c>
      <c r="B1339" s="19" t="s">
        <v>320</v>
      </c>
      <c r="C1339" s="19">
        <v>2014</v>
      </c>
      <c r="D1339" s="19" t="s">
        <v>443</v>
      </c>
      <c r="E1339" s="16">
        <v>28</v>
      </c>
      <c r="F1339" s="20">
        <v>133</v>
      </c>
      <c r="G1339" s="21">
        <v>3.380000114440918</v>
      </c>
      <c r="H1339" s="20">
        <v>8</v>
      </c>
      <c r="I1339" s="20">
        <v>22</v>
      </c>
      <c r="J1339" s="20">
        <v>34</v>
      </c>
      <c r="K1339" s="20">
        <v>20</v>
      </c>
      <c r="L1339" s="20"/>
      <c r="M1339" s="20">
        <v>28</v>
      </c>
      <c r="N1339" s="20">
        <v>38</v>
      </c>
      <c r="O1339" s="20"/>
      <c r="P1339" s="20">
        <v>42</v>
      </c>
      <c r="Q1339" s="20"/>
      <c r="R1339" s="19"/>
      <c r="S1339" s="20">
        <v>31</v>
      </c>
      <c r="T1339" s="20"/>
      <c r="U1339" s="20">
        <v>12</v>
      </c>
      <c r="V1339" s="20">
        <v>28</v>
      </c>
      <c r="W1339" s="20">
        <v>26</v>
      </c>
      <c r="X1339" s="19"/>
    </row>
    <row r="1340" spans="1:24" s="15" customFormat="1" ht="13.8">
      <c r="A1340" s="15" t="s">
        <v>319</v>
      </c>
      <c r="B1340" s="19" t="s">
        <v>320</v>
      </c>
      <c r="C1340" s="19">
        <v>2015</v>
      </c>
      <c r="D1340" s="19" t="s">
        <v>443</v>
      </c>
      <c r="E1340" s="16">
        <v>28</v>
      </c>
      <c r="F1340" s="20">
        <v>123</v>
      </c>
      <c r="G1340" s="21">
        <v>2.9900000095367432</v>
      </c>
      <c r="H1340" s="20">
        <v>7</v>
      </c>
      <c r="I1340" s="20">
        <v>23</v>
      </c>
      <c r="J1340" s="20">
        <v>33</v>
      </c>
      <c r="K1340" s="20">
        <v>20</v>
      </c>
      <c r="L1340" s="20"/>
      <c r="M1340" s="20">
        <v>32</v>
      </c>
      <c r="N1340" s="20"/>
      <c r="O1340" s="20"/>
      <c r="P1340" s="20">
        <v>42</v>
      </c>
      <c r="Q1340" s="20"/>
      <c r="R1340" s="19"/>
      <c r="S1340" s="20">
        <v>31</v>
      </c>
      <c r="T1340" s="20"/>
      <c r="U1340" s="20">
        <v>23</v>
      </c>
      <c r="V1340" s="20">
        <v>29</v>
      </c>
      <c r="W1340" s="20">
        <v>20</v>
      </c>
      <c r="X1340" s="19"/>
    </row>
    <row r="1341" spans="1:24" s="15" customFormat="1" ht="13.8">
      <c r="A1341" s="15" t="s">
        <v>319</v>
      </c>
      <c r="B1341" s="19" t="s">
        <v>320</v>
      </c>
      <c r="C1341" s="19">
        <v>2016</v>
      </c>
      <c r="D1341" s="19" t="s">
        <v>443</v>
      </c>
      <c r="E1341" s="16">
        <v>26</v>
      </c>
      <c r="F1341" s="20">
        <v>145</v>
      </c>
      <c r="G1341" s="21">
        <v>2.88</v>
      </c>
      <c r="H1341" s="20">
        <v>7</v>
      </c>
      <c r="I1341" s="20">
        <v>21</v>
      </c>
      <c r="J1341" s="20">
        <v>30</v>
      </c>
      <c r="K1341" s="20">
        <v>14</v>
      </c>
      <c r="L1341" s="20" t="s">
        <v>557</v>
      </c>
      <c r="M1341" s="20">
        <v>32</v>
      </c>
      <c r="N1341" s="20" t="s">
        <v>557</v>
      </c>
      <c r="O1341" s="20" t="s">
        <v>557</v>
      </c>
      <c r="P1341" s="20">
        <v>34</v>
      </c>
      <c r="Q1341" s="20" t="s">
        <v>557</v>
      </c>
      <c r="R1341" s="19" t="s">
        <v>557</v>
      </c>
      <c r="S1341" s="20">
        <v>32</v>
      </c>
      <c r="T1341" s="20" t="s">
        <v>557</v>
      </c>
      <c r="U1341" s="20">
        <v>24</v>
      </c>
      <c r="V1341" s="20">
        <v>19</v>
      </c>
      <c r="W1341" s="20">
        <v>23</v>
      </c>
      <c r="X1341" s="19"/>
    </row>
    <row r="1342" spans="1:24" s="15" customFormat="1" ht="13.8">
      <c r="A1342" s="15" t="s">
        <v>319</v>
      </c>
      <c r="B1342" s="19" t="s">
        <v>320</v>
      </c>
      <c r="C1342" s="19">
        <v>2017</v>
      </c>
      <c r="D1342" s="19" t="s">
        <v>443</v>
      </c>
      <c r="E1342" s="16">
        <v>24</v>
      </c>
      <c r="F1342" s="20">
        <v>155</v>
      </c>
      <c r="G1342" s="21">
        <v>2.72</v>
      </c>
      <c r="H1342" s="20">
        <v>8</v>
      </c>
      <c r="I1342" s="20">
        <v>20</v>
      </c>
      <c r="J1342" s="20">
        <v>28</v>
      </c>
      <c r="K1342" s="20">
        <v>19</v>
      </c>
      <c r="L1342" s="20"/>
      <c r="M1342" s="20">
        <v>33</v>
      </c>
      <c r="N1342" s="20"/>
      <c r="O1342" s="20"/>
      <c r="P1342" s="20">
        <v>35</v>
      </c>
      <c r="Q1342" s="20"/>
      <c r="R1342" s="19"/>
      <c r="S1342" s="20">
        <v>29</v>
      </c>
      <c r="T1342" s="20">
        <v>15</v>
      </c>
      <c r="U1342" s="20">
        <v>27</v>
      </c>
      <c r="V1342" s="20">
        <v>17</v>
      </c>
      <c r="W1342" s="20">
        <v>19</v>
      </c>
      <c r="X1342" s="19"/>
    </row>
    <row r="1343" spans="1:24" s="15" customFormat="1" ht="13.8">
      <c r="A1343" s="15" t="s">
        <v>319</v>
      </c>
      <c r="B1343" s="19" t="s">
        <v>320</v>
      </c>
      <c r="C1343" s="19">
        <v>2018</v>
      </c>
      <c r="D1343" s="19" t="s">
        <v>443</v>
      </c>
      <c r="E1343" s="16">
        <v>25</v>
      </c>
      <c r="F1343" s="20">
        <v>152</v>
      </c>
      <c r="G1343" s="21">
        <v>2.64</v>
      </c>
      <c r="H1343" s="20">
        <v>7</v>
      </c>
      <c r="I1343" s="20">
        <v>21</v>
      </c>
      <c r="J1343" s="20">
        <v>29</v>
      </c>
      <c r="K1343" s="20">
        <v>19</v>
      </c>
      <c r="L1343" s="20"/>
      <c r="M1343" s="20">
        <v>33</v>
      </c>
      <c r="N1343" s="20"/>
      <c r="O1343" s="20"/>
      <c r="P1343" s="20">
        <v>35</v>
      </c>
      <c r="Q1343" s="20"/>
      <c r="R1343" s="19"/>
      <c r="S1343" s="20">
        <v>24</v>
      </c>
      <c r="T1343" s="20">
        <v>17</v>
      </c>
      <c r="U1343" s="20">
        <v>27</v>
      </c>
      <c r="V1343" s="20"/>
      <c r="W1343" s="20">
        <v>19</v>
      </c>
      <c r="X1343" s="19"/>
    </row>
    <row r="1344" spans="1:24" s="15" customFormat="1" ht="13.8">
      <c r="A1344" s="15" t="s">
        <v>319</v>
      </c>
      <c r="B1344" s="19" t="s">
        <v>320</v>
      </c>
      <c r="C1344" s="19">
        <v>2019</v>
      </c>
      <c r="D1344" s="19" t="s">
        <v>443</v>
      </c>
      <c r="E1344" s="16">
        <v>24</v>
      </c>
      <c r="F1344" s="20">
        <v>158</v>
      </c>
      <c r="G1344" s="21">
        <v>2.4753349999999998</v>
      </c>
      <c r="H1344" s="20">
        <v>8</v>
      </c>
      <c r="I1344" s="20">
        <v>19.940449999999998</v>
      </c>
      <c r="J1344" s="20">
        <v>28.059550000000002</v>
      </c>
      <c r="K1344" s="20">
        <v>19</v>
      </c>
      <c r="L1344" s="20" t="s">
        <v>557</v>
      </c>
      <c r="M1344" s="20">
        <v>33</v>
      </c>
      <c r="N1344" s="20" t="s">
        <v>557</v>
      </c>
      <c r="O1344" s="20" t="s">
        <v>557</v>
      </c>
      <c r="P1344" s="20">
        <v>35</v>
      </c>
      <c r="Q1344" s="20" t="s">
        <v>557</v>
      </c>
      <c r="R1344" s="19" t="s">
        <v>557</v>
      </c>
      <c r="S1344" s="20">
        <v>24</v>
      </c>
      <c r="T1344" s="20">
        <v>21</v>
      </c>
      <c r="U1344" s="20">
        <v>27</v>
      </c>
      <c r="V1344" s="20">
        <v>17</v>
      </c>
      <c r="W1344" s="20">
        <v>16</v>
      </c>
      <c r="X1344" s="19"/>
    </row>
    <row r="1345" spans="1:24" s="15" customFormat="1" ht="13.8">
      <c r="A1345" s="15" t="s">
        <v>319</v>
      </c>
      <c r="B1345" s="19" t="s">
        <v>320</v>
      </c>
      <c r="C1345" s="19">
        <v>2020</v>
      </c>
      <c r="D1345" s="19" t="s">
        <v>443</v>
      </c>
      <c r="E1345" s="16">
        <v>25</v>
      </c>
      <c r="F1345" s="20">
        <v>149</v>
      </c>
      <c r="G1345" s="21">
        <v>1.5113080000000001</v>
      </c>
      <c r="H1345" s="20">
        <v>8</v>
      </c>
      <c r="I1345" s="20">
        <v>22.521460000000001</v>
      </c>
      <c r="J1345" s="20">
        <v>27.478539999999999</v>
      </c>
      <c r="K1345" s="20">
        <v>19</v>
      </c>
      <c r="L1345" s="20" t="s">
        <v>557</v>
      </c>
      <c r="M1345" s="20">
        <v>33</v>
      </c>
      <c r="N1345" s="20" t="s">
        <v>557</v>
      </c>
      <c r="O1345" s="20" t="s">
        <v>557</v>
      </c>
      <c r="P1345" s="20">
        <v>35</v>
      </c>
      <c r="Q1345" s="20" t="s">
        <v>557</v>
      </c>
      <c r="R1345" s="19" t="s">
        <v>557</v>
      </c>
      <c r="S1345" s="20">
        <v>24</v>
      </c>
      <c r="T1345" s="20">
        <v>25</v>
      </c>
      <c r="U1345" s="20">
        <v>27</v>
      </c>
      <c r="V1345" s="20">
        <v>17</v>
      </c>
      <c r="W1345" s="20">
        <v>18</v>
      </c>
      <c r="X1345" s="19"/>
    </row>
    <row r="1346" spans="1:24" s="15" customFormat="1" ht="13.8">
      <c r="A1346" s="15" t="s">
        <v>319</v>
      </c>
      <c r="B1346" s="19" t="s">
        <v>320</v>
      </c>
      <c r="C1346" s="19">
        <v>2021</v>
      </c>
      <c r="D1346" s="19" t="s">
        <v>443</v>
      </c>
      <c r="E1346" s="16">
        <v>26</v>
      </c>
      <c r="F1346" s="20">
        <v>147</v>
      </c>
      <c r="G1346" s="21">
        <v>1.689165</v>
      </c>
      <c r="H1346" s="20">
        <v>7</v>
      </c>
      <c r="I1346" s="20">
        <v>23.221319999999999</v>
      </c>
      <c r="J1346" s="20">
        <v>28.778680000000001</v>
      </c>
      <c r="K1346" s="20">
        <v>23.907869999999999</v>
      </c>
      <c r="L1346" s="20"/>
      <c r="M1346" s="20">
        <v>32.845500000000001</v>
      </c>
      <c r="N1346" s="20"/>
      <c r="O1346" s="20"/>
      <c r="P1346" s="20">
        <v>34.50329</v>
      </c>
      <c r="Q1346" s="20"/>
      <c r="R1346" s="19"/>
      <c r="S1346" s="20">
        <v>23.709849999999999</v>
      </c>
      <c r="T1346" s="20">
        <v>19.572299999999998</v>
      </c>
      <c r="U1346" s="20">
        <v>26.78049</v>
      </c>
      <c r="V1346" s="20"/>
      <c r="W1346" s="20">
        <v>17.615220000000001</v>
      </c>
      <c r="X1346" s="19"/>
    </row>
    <row r="1347" spans="1:24" s="15" customFormat="1" ht="13.8">
      <c r="A1347" s="15" t="s">
        <v>319</v>
      </c>
      <c r="B1347" s="19" t="s">
        <v>320</v>
      </c>
      <c r="C1347" s="19">
        <v>2022</v>
      </c>
      <c r="D1347" s="19" t="s">
        <v>443</v>
      </c>
      <c r="E1347" s="16">
        <v>26</v>
      </c>
      <c r="F1347" s="20">
        <v>142</v>
      </c>
      <c r="G1347" s="21">
        <v>1.673997</v>
      </c>
      <c r="H1347" s="20">
        <v>7</v>
      </c>
      <c r="I1347" s="20">
        <v>23.254639999999998</v>
      </c>
      <c r="J1347" s="20">
        <v>28.745360000000002</v>
      </c>
      <c r="K1347" s="20">
        <v>24</v>
      </c>
      <c r="L1347" s="20" t="s">
        <v>557</v>
      </c>
      <c r="M1347" s="20">
        <v>33</v>
      </c>
      <c r="N1347" s="20" t="s">
        <v>557</v>
      </c>
      <c r="O1347" s="20" t="s">
        <v>557</v>
      </c>
      <c r="P1347" s="20">
        <v>35</v>
      </c>
      <c r="Q1347" s="20" t="s">
        <v>557</v>
      </c>
      <c r="R1347" s="19" t="s">
        <v>557</v>
      </c>
      <c r="S1347" s="20">
        <v>24</v>
      </c>
      <c r="T1347" s="20">
        <v>19</v>
      </c>
      <c r="U1347" s="20">
        <v>27</v>
      </c>
      <c r="V1347" s="20" t="s">
        <v>557</v>
      </c>
      <c r="W1347" s="20">
        <v>19</v>
      </c>
      <c r="X1347" s="19"/>
    </row>
    <row r="1348" spans="1:24" s="15" customFormat="1" ht="13.8">
      <c r="A1348" s="15" t="s">
        <v>319</v>
      </c>
      <c r="B1348" s="19" t="s">
        <v>320</v>
      </c>
      <c r="C1348" s="19">
        <v>2023</v>
      </c>
      <c r="D1348" s="19" t="s">
        <v>443</v>
      </c>
      <c r="E1348" s="16">
        <v>25</v>
      </c>
      <c r="F1348" s="20">
        <v>145</v>
      </c>
      <c r="G1348" s="21">
        <v>1.525142</v>
      </c>
      <c r="H1348" s="20">
        <v>7</v>
      </c>
      <c r="I1348" s="20">
        <v>22.49877</v>
      </c>
      <c r="J1348" s="20">
        <v>27.50123</v>
      </c>
      <c r="K1348" s="20">
        <v>26.512499999999999</v>
      </c>
      <c r="L1348" s="20"/>
      <c r="M1348" s="20">
        <v>28.855989999999998</v>
      </c>
      <c r="N1348" s="20"/>
      <c r="O1348" s="20"/>
      <c r="P1348" s="20">
        <v>34.50329</v>
      </c>
      <c r="Q1348" s="20"/>
      <c r="R1348" s="19"/>
      <c r="S1348" s="20">
        <v>23.709849999999999</v>
      </c>
      <c r="T1348" s="20">
        <v>21.019110000000001</v>
      </c>
      <c r="U1348" s="20">
        <v>26.78049</v>
      </c>
      <c r="V1348" s="20"/>
      <c r="W1348" s="20">
        <v>16.716940000000001</v>
      </c>
      <c r="X1348" s="19"/>
    </row>
    <row r="1349" spans="1:24" s="15" customFormat="1" ht="13.8">
      <c r="A1349" s="15" t="s">
        <v>319</v>
      </c>
      <c r="B1349" s="19" t="s">
        <v>320</v>
      </c>
      <c r="C1349" s="19">
        <v>2024</v>
      </c>
      <c r="D1349" s="19" t="s">
        <v>443</v>
      </c>
      <c r="E1349" s="16">
        <v>26</v>
      </c>
      <c r="F1349" s="20">
        <v>140</v>
      </c>
      <c r="G1349" s="21">
        <v>1.3788050000000001</v>
      </c>
      <c r="H1349" s="20">
        <v>7</v>
      </c>
      <c r="I1349" s="20">
        <v>23.738759999999999</v>
      </c>
      <c r="J1349" s="20">
        <v>28.261240000000001</v>
      </c>
      <c r="K1349" s="20">
        <v>27.557400000000001</v>
      </c>
      <c r="L1349" s="20"/>
      <c r="M1349" s="20">
        <v>29.937519999999999</v>
      </c>
      <c r="N1349" s="20"/>
      <c r="O1349" s="20"/>
      <c r="P1349" s="20">
        <v>32.267980000000001</v>
      </c>
      <c r="Q1349" s="20"/>
      <c r="R1349" s="19"/>
      <c r="S1349" s="20">
        <v>23.70675</v>
      </c>
      <c r="T1349" s="20">
        <v>19.675139999999999</v>
      </c>
      <c r="U1349" s="20">
        <v>27.19303</v>
      </c>
      <c r="V1349" s="20"/>
      <c r="W1349" s="20">
        <v>18.431619999999999</v>
      </c>
      <c r="X1349" s="19"/>
    </row>
    <row r="1350" spans="1:24" s="15" customFormat="1">
      <c r="A1350" s="68" t="s">
        <v>319</v>
      </c>
      <c r="B1350" s="70" t="s">
        <v>320</v>
      </c>
      <c r="C1350" s="70">
        <v>2025</v>
      </c>
      <c r="D1350" s="73" t="str">
        <f>VLOOKUP(B1350,'CPI Timeseries 2012 - 2025'!B:C,2,0)</f>
        <v>SSA</v>
      </c>
      <c r="E1350" s="16">
        <v>25</v>
      </c>
      <c r="F1350" s="70">
        <v>148</v>
      </c>
      <c r="G1350" s="74">
        <v>1.4513259999999999</v>
      </c>
      <c r="H1350" s="70">
        <v>7</v>
      </c>
      <c r="I1350" s="75">
        <v>22.61983</v>
      </c>
      <c r="J1350" s="75">
        <v>27.38017</v>
      </c>
      <c r="K1350" s="75">
        <v>27.529299999999999</v>
      </c>
      <c r="L1350" s="75"/>
      <c r="M1350" s="75">
        <v>29.942820000000001</v>
      </c>
      <c r="N1350" s="75"/>
      <c r="O1350" s="75"/>
      <c r="P1350" s="75">
        <v>32.214660000000002</v>
      </c>
      <c r="Q1350" s="75"/>
      <c r="R1350" s="75"/>
      <c r="S1350" s="75">
        <v>23.681450000000002</v>
      </c>
      <c r="T1350" s="75">
        <v>18.30828</v>
      </c>
      <c r="U1350" s="75">
        <v>27.196490000000001</v>
      </c>
      <c r="V1350" s="75"/>
      <c r="W1350" s="75">
        <v>18.40804</v>
      </c>
      <c r="X1350" s="2"/>
    </row>
    <row r="1351" spans="1:24" s="15" customFormat="1" ht="13.8">
      <c r="A1351" s="15" t="s">
        <v>249</v>
      </c>
      <c r="B1351" s="19" t="s">
        <v>250</v>
      </c>
      <c r="C1351" s="19">
        <v>2012</v>
      </c>
      <c r="D1351" s="19" t="s">
        <v>443</v>
      </c>
      <c r="E1351" s="16">
        <v>37</v>
      </c>
      <c r="F1351" s="20">
        <v>88</v>
      </c>
      <c r="G1351" s="21">
        <v>1.5</v>
      </c>
      <c r="H1351" s="20">
        <v>8</v>
      </c>
      <c r="I1351" s="20">
        <v>34</v>
      </c>
      <c r="J1351" s="20">
        <v>39</v>
      </c>
      <c r="K1351" s="20">
        <v>40</v>
      </c>
      <c r="L1351" s="20"/>
      <c r="M1351" s="20">
        <v>45</v>
      </c>
      <c r="N1351" s="20">
        <v>38</v>
      </c>
      <c r="O1351" s="20"/>
      <c r="P1351" s="20">
        <v>32</v>
      </c>
      <c r="Q1351" s="20"/>
      <c r="R1351" s="19"/>
      <c r="S1351" s="20">
        <v>31</v>
      </c>
      <c r="T1351" s="20"/>
      <c r="U1351" s="20">
        <v>35</v>
      </c>
      <c r="V1351" s="20">
        <v>36</v>
      </c>
      <c r="W1351" s="20">
        <v>38</v>
      </c>
      <c r="X1351" s="19"/>
    </row>
    <row r="1352" spans="1:24" s="15" customFormat="1" ht="13.8">
      <c r="A1352" s="15" t="s">
        <v>249</v>
      </c>
      <c r="B1352" s="19" t="s">
        <v>250</v>
      </c>
      <c r="C1352" s="19">
        <v>2013</v>
      </c>
      <c r="D1352" s="19" t="s">
        <v>443</v>
      </c>
      <c r="E1352" s="16">
        <v>37</v>
      </c>
      <c r="F1352" s="20">
        <v>91</v>
      </c>
      <c r="G1352" s="21">
        <v>1.7</v>
      </c>
      <c r="H1352" s="20">
        <v>8</v>
      </c>
      <c r="I1352" s="20">
        <v>34</v>
      </c>
      <c r="J1352" s="20">
        <v>40</v>
      </c>
      <c r="K1352" s="20">
        <v>42</v>
      </c>
      <c r="L1352" s="20"/>
      <c r="M1352" s="20">
        <v>45</v>
      </c>
      <c r="N1352" s="20">
        <v>38</v>
      </c>
      <c r="O1352" s="20"/>
      <c r="P1352" s="20">
        <v>32</v>
      </c>
      <c r="Q1352" s="20"/>
      <c r="R1352" s="19"/>
      <c r="S1352" s="20">
        <v>31</v>
      </c>
      <c r="T1352" s="20"/>
      <c r="U1352" s="20">
        <v>35</v>
      </c>
      <c r="V1352" s="20">
        <v>35</v>
      </c>
      <c r="W1352" s="20">
        <v>36</v>
      </c>
      <c r="X1352" s="19"/>
    </row>
    <row r="1353" spans="1:24" s="15" customFormat="1" ht="13.8">
      <c r="A1353" s="15" t="s">
        <v>249</v>
      </c>
      <c r="B1353" s="19" t="s">
        <v>250</v>
      </c>
      <c r="C1353" s="19">
        <v>2014</v>
      </c>
      <c r="D1353" s="19" t="s">
        <v>443</v>
      </c>
      <c r="E1353" s="16">
        <v>33</v>
      </c>
      <c r="F1353" s="20">
        <v>110</v>
      </c>
      <c r="G1353" s="21">
        <v>3.0299999713897705</v>
      </c>
      <c r="H1353" s="20">
        <v>8</v>
      </c>
      <c r="I1353" s="20">
        <v>28</v>
      </c>
      <c r="J1353" s="20">
        <v>38</v>
      </c>
      <c r="K1353" s="20">
        <v>42</v>
      </c>
      <c r="L1353" s="20"/>
      <c r="M1353" s="20">
        <v>45</v>
      </c>
      <c r="N1353" s="20">
        <v>21</v>
      </c>
      <c r="O1353" s="20"/>
      <c r="P1353" s="20">
        <v>32</v>
      </c>
      <c r="Q1353" s="20"/>
      <c r="R1353" s="19"/>
      <c r="S1353" s="20">
        <v>31</v>
      </c>
      <c r="T1353" s="20"/>
      <c r="U1353" s="20">
        <v>23</v>
      </c>
      <c r="V1353" s="20">
        <v>39</v>
      </c>
      <c r="W1353" s="20">
        <v>35</v>
      </c>
      <c r="X1353" s="19"/>
    </row>
    <row r="1354" spans="1:24" s="15" customFormat="1" ht="13.8">
      <c r="A1354" s="15" t="s">
        <v>249</v>
      </c>
      <c r="B1354" s="19" t="s">
        <v>250</v>
      </c>
      <c r="C1354" s="19">
        <v>2015</v>
      </c>
      <c r="D1354" s="19" t="s">
        <v>443</v>
      </c>
      <c r="E1354" s="16">
        <v>31</v>
      </c>
      <c r="F1354" s="20">
        <v>111</v>
      </c>
      <c r="G1354" s="21">
        <v>2.4100000858306885</v>
      </c>
      <c r="H1354" s="20">
        <v>8</v>
      </c>
      <c r="I1354" s="20">
        <v>27</v>
      </c>
      <c r="J1354" s="20">
        <v>35</v>
      </c>
      <c r="K1354" s="20">
        <v>42</v>
      </c>
      <c r="L1354" s="20"/>
      <c r="M1354" s="20">
        <v>36</v>
      </c>
      <c r="N1354" s="20">
        <v>21</v>
      </c>
      <c r="O1354" s="20"/>
      <c r="P1354" s="20">
        <v>32</v>
      </c>
      <c r="Q1354" s="20"/>
      <c r="R1354" s="19"/>
      <c r="S1354" s="20">
        <v>31</v>
      </c>
      <c r="T1354" s="20"/>
      <c r="U1354" s="20">
        <v>23</v>
      </c>
      <c r="V1354" s="20">
        <v>32</v>
      </c>
      <c r="W1354" s="20">
        <v>27</v>
      </c>
      <c r="X1354" s="19"/>
    </row>
    <row r="1355" spans="1:24" s="15" customFormat="1" ht="13.8">
      <c r="A1355" s="15" t="s">
        <v>249</v>
      </c>
      <c r="B1355" s="19" t="s">
        <v>250</v>
      </c>
      <c r="C1355" s="19">
        <v>2016</v>
      </c>
      <c r="D1355" s="19" t="s">
        <v>443</v>
      </c>
      <c r="E1355" s="16">
        <v>31</v>
      </c>
      <c r="F1355" s="20">
        <v>120</v>
      </c>
      <c r="G1355" s="21">
        <v>2.11</v>
      </c>
      <c r="H1355" s="20">
        <v>9</v>
      </c>
      <c r="I1355" s="20">
        <v>28</v>
      </c>
      <c r="J1355" s="20">
        <v>35</v>
      </c>
      <c r="K1355" s="20">
        <v>38</v>
      </c>
      <c r="L1355" s="20" t="s">
        <v>557</v>
      </c>
      <c r="M1355" s="20">
        <v>36</v>
      </c>
      <c r="N1355" s="20">
        <v>19</v>
      </c>
      <c r="O1355" s="20" t="s">
        <v>557</v>
      </c>
      <c r="P1355" s="20">
        <v>34</v>
      </c>
      <c r="Q1355" s="20" t="s">
        <v>557</v>
      </c>
      <c r="R1355" s="19" t="s">
        <v>557</v>
      </c>
      <c r="S1355" s="20">
        <v>32</v>
      </c>
      <c r="T1355" s="20">
        <v>36</v>
      </c>
      <c r="U1355" s="20">
        <v>24</v>
      </c>
      <c r="V1355" s="20">
        <v>27</v>
      </c>
      <c r="W1355" s="20">
        <v>32</v>
      </c>
      <c r="X1355" s="19"/>
    </row>
    <row r="1356" spans="1:24" s="15" customFormat="1" ht="13.8">
      <c r="A1356" s="15" t="s">
        <v>249</v>
      </c>
      <c r="B1356" s="19" t="s">
        <v>250</v>
      </c>
      <c r="C1356" s="19">
        <v>2017</v>
      </c>
      <c r="D1356" s="19" t="s">
        <v>443</v>
      </c>
      <c r="E1356" s="16">
        <v>31</v>
      </c>
      <c r="F1356" s="20">
        <v>122</v>
      </c>
      <c r="G1356" s="21">
        <v>1.85</v>
      </c>
      <c r="H1356" s="20">
        <v>9</v>
      </c>
      <c r="I1356" s="20">
        <v>28</v>
      </c>
      <c r="J1356" s="20">
        <v>34</v>
      </c>
      <c r="K1356" s="20">
        <v>37</v>
      </c>
      <c r="L1356" s="20"/>
      <c r="M1356" s="20">
        <v>37</v>
      </c>
      <c r="N1356" s="20">
        <v>20</v>
      </c>
      <c r="O1356" s="20"/>
      <c r="P1356" s="20">
        <v>35</v>
      </c>
      <c r="Q1356" s="20"/>
      <c r="R1356" s="19"/>
      <c r="S1356" s="20">
        <v>32</v>
      </c>
      <c r="T1356" s="20">
        <v>32</v>
      </c>
      <c r="U1356" s="20">
        <v>27</v>
      </c>
      <c r="V1356" s="20">
        <v>27</v>
      </c>
      <c r="W1356" s="20">
        <v>34</v>
      </c>
      <c r="X1356" s="19"/>
    </row>
    <row r="1357" spans="1:24" s="15" customFormat="1" ht="13.8">
      <c r="A1357" s="15" t="s">
        <v>249</v>
      </c>
      <c r="B1357" s="19" t="s">
        <v>250</v>
      </c>
      <c r="C1357" s="19">
        <v>2018</v>
      </c>
      <c r="D1357" s="19" t="s">
        <v>443</v>
      </c>
      <c r="E1357" s="16">
        <v>32</v>
      </c>
      <c r="F1357" s="20">
        <v>120</v>
      </c>
      <c r="G1357" s="21">
        <v>2.61</v>
      </c>
      <c r="H1357" s="20">
        <v>9</v>
      </c>
      <c r="I1357" s="20">
        <v>28</v>
      </c>
      <c r="J1357" s="20">
        <v>36</v>
      </c>
      <c r="K1357" s="20">
        <v>37</v>
      </c>
      <c r="L1357" s="20"/>
      <c r="M1357" s="20">
        <v>37</v>
      </c>
      <c r="N1357" s="20">
        <v>20</v>
      </c>
      <c r="O1357" s="20"/>
      <c r="P1357" s="20">
        <v>47</v>
      </c>
      <c r="Q1357" s="20"/>
      <c r="R1357" s="19"/>
      <c r="S1357" s="20">
        <v>32</v>
      </c>
      <c r="T1357" s="20">
        <v>30</v>
      </c>
      <c r="U1357" s="20">
        <v>27</v>
      </c>
      <c r="V1357" s="20">
        <v>25</v>
      </c>
      <c r="W1357" s="20">
        <v>34</v>
      </c>
      <c r="X1357" s="19"/>
    </row>
    <row r="1358" spans="1:24" s="15" customFormat="1" ht="13.8">
      <c r="A1358" s="15" t="s">
        <v>249</v>
      </c>
      <c r="B1358" s="19" t="s">
        <v>250</v>
      </c>
      <c r="C1358" s="19">
        <v>2019</v>
      </c>
      <c r="D1358" s="19" t="s">
        <v>443</v>
      </c>
      <c r="E1358" s="16">
        <v>31</v>
      </c>
      <c r="F1358" s="20">
        <v>123</v>
      </c>
      <c r="G1358" s="21">
        <v>1.779217</v>
      </c>
      <c r="H1358" s="20">
        <v>9</v>
      </c>
      <c r="I1358" s="20">
        <v>28.082080000000001</v>
      </c>
      <c r="J1358" s="20">
        <v>33.917920000000002</v>
      </c>
      <c r="K1358" s="20">
        <v>37</v>
      </c>
      <c r="L1358" s="20" t="s">
        <v>557</v>
      </c>
      <c r="M1358" s="20">
        <v>33</v>
      </c>
      <c r="N1358" s="20">
        <v>20</v>
      </c>
      <c r="O1358" s="20" t="s">
        <v>557</v>
      </c>
      <c r="P1358" s="20">
        <v>35</v>
      </c>
      <c r="Q1358" s="20" t="s">
        <v>557</v>
      </c>
      <c r="R1358" s="19" t="s">
        <v>557</v>
      </c>
      <c r="S1358" s="20">
        <v>32</v>
      </c>
      <c r="T1358" s="20">
        <v>33</v>
      </c>
      <c r="U1358" s="20">
        <v>27</v>
      </c>
      <c r="V1358" s="20">
        <v>27</v>
      </c>
      <c r="W1358" s="20">
        <v>35</v>
      </c>
      <c r="X1358" s="19"/>
    </row>
    <row r="1359" spans="1:24" s="15" customFormat="1" ht="13.8">
      <c r="A1359" s="15" t="s">
        <v>249</v>
      </c>
      <c r="B1359" s="19" t="s">
        <v>250</v>
      </c>
      <c r="C1359" s="19">
        <v>2020</v>
      </c>
      <c r="D1359" s="19" t="s">
        <v>443</v>
      </c>
      <c r="E1359" s="16">
        <v>30</v>
      </c>
      <c r="F1359" s="20">
        <v>129</v>
      </c>
      <c r="G1359" s="21">
        <v>1.1565810000000001</v>
      </c>
      <c r="H1359" s="20">
        <v>9</v>
      </c>
      <c r="I1359" s="20">
        <v>28.103210000000001</v>
      </c>
      <c r="J1359" s="20">
        <v>31.896789999999999</v>
      </c>
      <c r="K1359" s="20">
        <v>37</v>
      </c>
      <c r="L1359" s="20" t="s">
        <v>557</v>
      </c>
      <c r="M1359" s="20">
        <v>33</v>
      </c>
      <c r="N1359" s="20">
        <v>20</v>
      </c>
      <c r="O1359" s="20" t="s">
        <v>557</v>
      </c>
      <c r="P1359" s="20">
        <v>35</v>
      </c>
      <c r="Q1359" s="20" t="s">
        <v>557</v>
      </c>
      <c r="R1359" s="19" t="s">
        <v>557</v>
      </c>
      <c r="S1359" s="20">
        <v>37</v>
      </c>
      <c r="T1359" s="20">
        <v>25</v>
      </c>
      <c r="U1359" s="20">
        <v>27</v>
      </c>
      <c r="V1359" s="20">
        <v>27</v>
      </c>
      <c r="W1359" s="20">
        <v>34</v>
      </c>
      <c r="X1359" s="19"/>
    </row>
    <row r="1360" spans="1:24" s="15" customFormat="1" ht="13.8">
      <c r="A1360" s="15" t="s">
        <v>249</v>
      </c>
      <c r="B1360" s="19" t="s">
        <v>250</v>
      </c>
      <c r="C1360" s="19">
        <v>2021</v>
      </c>
      <c r="D1360" s="19" t="s">
        <v>443</v>
      </c>
      <c r="E1360" s="16">
        <v>35</v>
      </c>
      <c r="F1360" s="20">
        <v>110</v>
      </c>
      <c r="G1360" s="21">
        <v>1.6943550000000001</v>
      </c>
      <c r="H1360" s="20">
        <v>9</v>
      </c>
      <c r="I1360" s="20">
        <v>32.212789999999998</v>
      </c>
      <c r="J1360" s="20">
        <v>37.787210000000002</v>
      </c>
      <c r="K1360" s="20">
        <v>36.777810000000002</v>
      </c>
      <c r="L1360" s="20"/>
      <c r="M1360" s="20">
        <v>36.83502</v>
      </c>
      <c r="N1360" s="20">
        <v>19.792760000000001</v>
      </c>
      <c r="O1360" s="20"/>
      <c r="P1360" s="20">
        <v>46.737209999999997</v>
      </c>
      <c r="Q1360" s="20"/>
      <c r="R1360" s="19"/>
      <c r="S1360" s="20">
        <v>47.746110000000002</v>
      </c>
      <c r="T1360" s="20">
        <v>29.69997</v>
      </c>
      <c r="U1360" s="20">
        <v>35.111879999999999</v>
      </c>
      <c r="V1360" s="20">
        <v>27.66872</v>
      </c>
      <c r="W1360" s="20">
        <v>35.58079</v>
      </c>
      <c r="X1360" s="19"/>
    </row>
    <row r="1361" spans="1:24" s="15" customFormat="1" ht="13.8">
      <c r="A1361" s="15" t="s">
        <v>249</v>
      </c>
      <c r="B1361" s="19" t="s">
        <v>250</v>
      </c>
      <c r="C1361" s="19">
        <v>2022</v>
      </c>
      <c r="D1361" s="19" t="s">
        <v>443</v>
      </c>
      <c r="E1361" s="16">
        <v>34</v>
      </c>
      <c r="F1361" s="20">
        <v>110</v>
      </c>
      <c r="G1361" s="21">
        <v>1.7079059999999999</v>
      </c>
      <c r="H1361" s="20">
        <v>9</v>
      </c>
      <c r="I1361" s="20">
        <v>31.19904</v>
      </c>
      <c r="J1361" s="20">
        <v>36.800960000000003</v>
      </c>
      <c r="K1361" s="20">
        <v>37</v>
      </c>
      <c r="L1361" s="20" t="s">
        <v>557</v>
      </c>
      <c r="M1361" s="20">
        <v>37</v>
      </c>
      <c r="N1361" s="20">
        <v>20</v>
      </c>
      <c r="O1361" s="20" t="s">
        <v>557</v>
      </c>
      <c r="P1361" s="20">
        <v>47</v>
      </c>
      <c r="Q1361" s="20" t="s">
        <v>557</v>
      </c>
      <c r="R1361" s="19" t="s">
        <v>557</v>
      </c>
      <c r="S1361" s="20">
        <v>44</v>
      </c>
      <c r="T1361" s="20">
        <v>32</v>
      </c>
      <c r="U1361" s="20">
        <v>35</v>
      </c>
      <c r="V1361" s="20">
        <v>22</v>
      </c>
      <c r="W1361" s="20">
        <v>35</v>
      </c>
      <c r="X1361" s="19"/>
    </row>
    <row r="1362" spans="1:24" s="15" customFormat="1" ht="13.8">
      <c r="A1362" s="15" t="s">
        <v>249</v>
      </c>
      <c r="B1362" s="19" t="s">
        <v>250</v>
      </c>
      <c r="C1362" s="19">
        <v>2023</v>
      </c>
      <c r="D1362" s="19" t="s">
        <v>443</v>
      </c>
      <c r="E1362" s="16">
        <v>34</v>
      </c>
      <c r="F1362" s="20">
        <v>115</v>
      </c>
      <c r="G1362" s="21">
        <v>1.4214990000000001</v>
      </c>
      <c r="H1362" s="20">
        <v>9</v>
      </c>
      <c r="I1362" s="20">
        <v>31.66874</v>
      </c>
      <c r="J1362" s="20">
        <v>36.33126</v>
      </c>
      <c r="K1362" s="20">
        <v>39.229219999999998</v>
      </c>
      <c r="L1362" s="20"/>
      <c r="M1362" s="20">
        <v>32.845500000000001</v>
      </c>
      <c r="N1362" s="20">
        <v>19.792760000000001</v>
      </c>
      <c r="O1362" s="20"/>
      <c r="P1362" s="20">
        <v>46.737209999999997</v>
      </c>
      <c r="Q1362" s="20"/>
      <c r="R1362" s="19"/>
      <c r="S1362" s="20">
        <v>32.418640000000003</v>
      </c>
      <c r="T1362" s="20">
        <v>28.976559999999999</v>
      </c>
      <c r="U1362" s="20">
        <v>35.111879999999999</v>
      </c>
      <c r="V1362" s="20">
        <v>37.839790000000001</v>
      </c>
      <c r="W1362" s="20">
        <v>33.784239999999997</v>
      </c>
      <c r="X1362" s="19"/>
    </row>
    <row r="1363" spans="1:24" s="15" customFormat="1" ht="13.8">
      <c r="A1363" s="15" t="s">
        <v>249</v>
      </c>
      <c r="B1363" s="19" t="s">
        <v>250</v>
      </c>
      <c r="C1363" s="19">
        <v>2024</v>
      </c>
      <c r="D1363" s="19" t="s">
        <v>443</v>
      </c>
      <c r="E1363" s="16">
        <v>34</v>
      </c>
      <c r="F1363" s="20">
        <v>107</v>
      </c>
      <c r="G1363" s="21">
        <v>1.4163539999999999</v>
      </c>
      <c r="H1363" s="20">
        <v>9</v>
      </c>
      <c r="I1363" s="20">
        <v>31.67718</v>
      </c>
      <c r="J1363" s="20">
        <v>36.32282</v>
      </c>
      <c r="K1363" s="20">
        <v>38.013219999999997</v>
      </c>
      <c r="L1363" s="20"/>
      <c r="M1363" s="20">
        <v>34.235579999999999</v>
      </c>
      <c r="N1363" s="20">
        <v>18.412189999999999</v>
      </c>
      <c r="O1363" s="20"/>
      <c r="P1363" s="20">
        <v>45.559510000000003</v>
      </c>
      <c r="Q1363" s="20"/>
      <c r="R1363" s="19"/>
      <c r="S1363" s="20">
        <v>32.781230000000001</v>
      </c>
      <c r="T1363" s="20">
        <v>31.310569999999998</v>
      </c>
      <c r="U1363" s="20">
        <v>39.171520000000001</v>
      </c>
      <c r="V1363" s="20">
        <v>36.652749999999997</v>
      </c>
      <c r="W1363" s="20">
        <v>34.062170000000002</v>
      </c>
      <c r="X1363" s="19"/>
    </row>
    <row r="1364" spans="1:24" s="15" customFormat="1">
      <c r="A1364" s="68" t="s">
        <v>249</v>
      </c>
      <c r="B1364" s="70" t="s">
        <v>250</v>
      </c>
      <c r="C1364" s="70">
        <v>2025</v>
      </c>
      <c r="D1364" s="73" t="str">
        <f>VLOOKUP(B1364,'CPI Timeseries 2012 - 2025'!B:C,2,0)</f>
        <v>SSA</v>
      </c>
      <c r="E1364" s="16">
        <v>34</v>
      </c>
      <c r="F1364" s="70">
        <v>109</v>
      </c>
      <c r="G1364" s="74">
        <v>1.5362119999999999</v>
      </c>
      <c r="H1364" s="70">
        <v>9</v>
      </c>
      <c r="I1364" s="75">
        <v>31.480609999999999</v>
      </c>
      <c r="J1364" s="75">
        <v>36.519390000000001</v>
      </c>
      <c r="K1364" s="75">
        <v>37.985109999999999</v>
      </c>
      <c r="L1364" s="75"/>
      <c r="M1364" s="75">
        <v>34.241390000000003</v>
      </c>
      <c r="N1364" s="75">
        <v>18.379660000000001</v>
      </c>
      <c r="O1364" s="75"/>
      <c r="P1364" s="75">
        <v>45.51793</v>
      </c>
      <c r="Q1364" s="75"/>
      <c r="R1364" s="75"/>
      <c r="S1364" s="75">
        <v>32.758890000000001</v>
      </c>
      <c r="T1364" s="75">
        <v>25.838719999999999</v>
      </c>
      <c r="U1364" s="75">
        <v>39.177059999999997</v>
      </c>
      <c r="V1364" s="75">
        <v>38.716880000000003</v>
      </c>
      <c r="W1364" s="75">
        <v>34.042960000000001</v>
      </c>
      <c r="X1364" s="2"/>
    </row>
    <row r="1365" spans="1:24" s="15" customFormat="1" ht="13.8">
      <c r="A1365" s="15" t="s">
        <v>130</v>
      </c>
      <c r="B1365" s="19" t="s">
        <v>131</v>
      </c>
      <c r="C1365" s="19">
        <v>2012</v>
      </c>
      <c r="D1365" s="19" t="s">
        <v>440</v>
      </c>
      <c r="E1365" s="16">
        <v>49</v>
      </c>
      <c r="F1365" s="20">
        <v>54</v>
      </c>
      <c r="G1365" s="21">
        <v>3.4</v>
      </c>
      <c r="H1365" s="20">
        <v>9</v>
      </c>
      <c r="I1365" s="20">
        <v>44</v>
      </c>
      <c r="J1365" s="20">
        <v>55</v>
      </c>
      <c r="K1365" s="20"/>
      <c r="L1365" s="20"/>
      <c r="M1365" s="20">
        <v>53</v>
      </c>
      <c r="N1365" s="20">
        <v>54</v>
      </c>
      <c r="O1365" s="20"/>
      <c r="P1365" s="20">
        <v>42</v>
      </c>
      <c r="Q1365" s="20">
        <v>62</v>
      </c>
      <c r="R1365" s="19">
        <v>46</v>
      </c>
      <c r="S1365" s="20">
        <v>41</v>
      </c>
      <c r="T1365" s="20"/>
      <c r="U1365" s="20"/>
      <c r="V1365" s="20">
        <v>53</v>
      </c>
      <c r="W1365" s="20">
        <v>62</v>
      </c>
      <c r="X1365" s="19">
        <v>31</v>
      </c>
    </row>
    <row r="1366" spans="1:24" s="15" customFormat="1" ht="13.8">
      <c r="A1366" s="15" t="s">
        <v>130</v>
      </c>
      <c r="B1366" s="19" t="s">
        <v>131</v>
      </c>
      <c r="C1366" s="19">
        <v>2013</v>
      </c>
      <c r="D1366" s="19" t="s">
        <v>440</v>
      </c>
      <c r="E1366" s="16">
        <v>50</v>
      </c>
      <c r="F1366" s="20">
        <v>53</v>
      </c>
      <c r="G1366" s="21">
        <v>3.4</v>
      </c>
      <c r="H1366" s="20">
        <v>9</v>
      </c>
      <c r="I1366" s="20">
        <v>44</v>
      </c>
      <c r="J1366" s="20">
        <v>56</v>
      </c>
      <c r="K1366" s="20"/>
      <c r="L1366" s="20"/>
      <c r="M1366" s="20">
        <v>49</v>
      </c>
      <c r="N1366" s="20">
        <v>54</v>
      </c>
      <c r="O1366" s="20"/>
      <c r="P1366" s="20">
        <v>42</v>
      </c>
      <c r="Q1366" s="20">
        <v>57</v>
      </c>
      <c r="R1366" s="19">
        <v>53</v>
      </c>
      <c r="S1366" s="20">
        <v>41</v>
      </c>
      <c r="T1366" s="20"/>
      <c r="U1366" s="20"/>
      <c r="V1366" s="20">
        <v>61</v>
      </c>
      <c r="W1366" s="20">
        <v>62</v>
      </c>
      <c r="X1366" s="19">
        <v>31</v>
      </c>
    </row>
    <row r="1367" spans="1:24" s="15" customFormat="1" ht="13.8">
      <c r="A1367" s="15" t="s">
        <v>130</v>
      </c>
      <c r="B1367" s="19" t="s">
        <v>131</v>
      </c>
      <c r="C1367" s="19">
        <v>2014</v>
      </c>
      <c r="D1367" s="19" t="s">
        <v>440</v>
      </c>
      <c r="E1367" s="16">
        <v>52</v>
      </c>
      <c r="F1367" s="20">
        <v>51</v>
      </c>
      <c r="G1367" s="21">
        <v>2.880000114440918</v>
      </c>
      <c r="H1367" s="20">
        <v>8</v>
      </c>
      <c r="I1367" s="20">
        <v>47</v>
      </c>
      <c r="J1367" s="20">
        <v>57</v>
      </c>
      <c r="K1367" s="20"/>
      <c r="L1367" s="20"/>
      <c r="M1367" s="20">
        <v>49</v>
      </c>
      <c r="N1367" s="20">
        <v>54</v>
      </c>
      <c r="O1367" s="20"/>
      <c r="P1367" s="20">
        <v>42</v>
      </c>
      <c r="Q1367" s="20">
        <v>58</v>
      </c>
      <c r="R1367" s="19">
        <v>50</v>
      </c>
      <c r="S1367" s="20">
        <v>41</v>
      </c>
      <c r="T1367" s="20"/>
      <c r="U1367" s="20"/>
      <c r="V1367" s="20">
        <v>64</v>
      </c>
      <c r="W1367" s="20">
        <v>57</v>
      </c>
      <c r="X1367" s="19"/>
    </row>
    <row r="1368" spans="1:24" s="15" customFormat="1" ht="13.8">
      <c r="A1368" s="15" t="s">
        <v>130</v>
      </c>
      <c r="B1368" s="19" t="s">
        <v>131</v>
      </c>
      <c r="C1368" s="19">
        <v>2015</v>
      </c>
      <c r="D1368" s="19" t="s">
        <v>440</v>
      </c>
      <c r="E1368" s="16">
        <v>50</v>
      </c>
      <c r="F1368" s="20">
        <v>54</v>
      </c>
      <c r="G1368" s="21">
        <v>3</v>
      </c>
      <c r="H1368" s="20">
        <v>8</v>
      </c>
      <c r="I1368" s="20">
        <v>45</v>
      </c>
      <c r="J1368" s="20">
        <v>55</v>
      </c>
      <c r="K1368" s="20"/>
      <c r="L1368" s="20"/>
      <c r="M1368" s="20">
        <v>49</v>
      </c>
      <c r="N1368" s="20">
        <v>54</v>
      </c>
      <c r="O1368" s="20"/>
      <c r="P1368" s="20">
        <v>42</v>
      </c>
      <c r="Q1368" s="20">
        <v>53</v>
      </c>
      <c r="R1368" s="19">
        <v>56</v>
      </c>
      <c r="S1368" s="20">
        <v>41</v>
      </c>
      <c r="T1368" s="20"/>
      <c r="U1368" s="20"/>
      <c r="V1368" s="20">
        <v>64</v>
      </c>
      <c r="W1368" s="20">
        <v>40</v>
      </c>
      <c r="X1368" s="19"/>
    </row>
    <row r="1369" spans="1:24" s="15" customFormat="1" ht="13.8">
      <c r="A1369" s="15" t="s">
        <v>130</v>
      </c>
      <c r="B1369" s="19" t="s">
        <v>131</v>
      </c>
      <c r="C1369" s="19">
        <v>2016</v>
      </c>
      <c r="D1369" s="19" t="s">
        <v>440</v>
      </c>
      <c r="E1369" s="16">
        <v>49</v>
      </c>
      <c r="F1369" s="20">
        <v>55</v>
      </c>
      <c r="G1369" s="21">
        <v>2.46</v>
      </c>
      <c r="H1369" s="20">
        <v>8</v>
      </c>
      <c r="I1369" s="20">
        <v>45</v>
      </c>
      <c r="J1369" s="20">
        <v>53</v>
      </c>
      <c r="K1369" s="20" t="s">
        <v>557</v>
      </c>
      <c r="L1369" s="20" t="s">
        <v>557</v>
      </c>
      <c r="M1369" s="20">
        <v>49</v>
      </c>
      <c r="N1369" s="20">
        <v>54</v>
      </c>
      <c r="O1369" s="20" t="s">
        <v>557</v>
      </c>
      <c r="P1369" s="20">
        <v>59</v>
      </c>
      <c r="Q1369" s="20">
        <v>52</v>
      </c>
      <c r="R1369" s="19">
        <v>44</v>
      </c>
      <c r="S1369" s="20">
        <v>41</v>
      </c>
      <c r="T1369" s="20" t="s">
        <v>557</v>
      </c>
      <c r="U1369" s="20" t="s">
        <v>557</v>
      </c>
      <c r="V1369" s="20">
        <v>56</v>
      </c>
      <c r="W1369" s="20">
        <v>41</v>
      </c>
      <c r="X1369" s="19"/>
    </row>
    <row r="1370" spans="1:24" s="15" customFormat="1" ht="13.8">
      <c r="A1370" s="15" t="s">
        <v>130</v>
      </c>
      <c r="B1370" s="19" t="s">
        <v>131</v>
      </c>
      <c r="C1370" s="19">
        <v>2017</v>
      </c>
      <c r="D1370" s="19" t="s">
        <v>440</v>
      </c>
      <c r="E1370" s="16">
        <v>47</v>
      </c>
      <c r="F1370" s="20">
        <v>62</v>
      </c>
      <c r="G1370" s="21">
        <v>2.67</v>
      </c>
      <c r="H1370" s="20">
        <v>9</v>
      </c>
      <c r="I1370" s="20">
        <v>43</v>
      </c>
      <c r="J1370" s="20">
        <v>51</v>
      </c>
      <c r="K1370" s="20"/>
      <c r="L1370" s="20"/>
      <c r="M1370" s="20">
        <v>37</v>
      </c>
      <c r="N1370" s="20">
        <v>55</v>
      </c>
      <c r="O1370" s="20"/>
      <c r="P1370" s="20">
        <v>47</v>
      </c>
      <c r="Q1370" s="20">
        <v>48</v>
      </c>
      <c r="R1370" s="19">
        <v>42</v>
      </c>
      <c r="S1370" s="20">
        <v>41</v>
      </c>
      <c r="T1370" s="20">
        <v>43</v>
      </c>
      <c r="U1370" s="20"/>
      <c r="V1370" s="20">
        <v>63</v>
      </c>
      <c r="W1370" s="20">
        <v>45</v>
      </c>
      <c r="X1370" s="19"/>
    </row>
    <row r="1371" spans="1:24" s="15" customFormat="1" ht="13.8">
      <c r="A1371" s="15" t="s">
        <v>130</v>
      </c>
      <c r="B1371" s="19" t="s">
        <v>131</v>
      </c>
      <c r="C1371" s="19">
        <v>2018</v>
      </c>
      <c r="D1371" s="19" t="s">
        <v>440</v>
      </c>
      <c r="E1371" s="16">
        <v>47</v>
      </c>
      <c r="F1371" s="20">
        <v>61</v>
      </c>
      <c r="G1371" s="21">
        <v>2.86</v>
      </c>
      <c r="H1371" s="20">
        <v>9</v>
      </c>
      <c r="I1371" s="20">
        <v>42</v>
      </c>
      <c r="J1371" s="20">
        <v>52</v>
      </c>
      <c r="K1371" s="20"/>
      <c r="L1371" s="20"/>
      <c r="M1371" s="20">
        <v>37</v>
      </c>
      <c r="N1371" s="20">
        <v>55</v>
      </c>
      <c r="O1371" s="20"/>
      <c r="P1371" s="20">
        <v>47</v>
      </c>
      <c r="Q1371" s="20">
        <v>47</v>
      </c>
      <c r="R1371" s="19">
        <v>41</v>
      </c>
      <c r="S1371" s="20">
        <v>41</v>
      </c>
      <c r="T1371" s="20">
        <v>47</v>
      </c>
      <c r="U1371" s="20"/>
      <c r="V1371" s="20">
        <v>66</v>
      </c>
      <c r="W1371" s="20">
        <v>45</v>
      </c>
      <c r="X1371" s="19"/>
    </row>
    <row r="1372" spans="1:24" s="15" customFormat="1" ht="13.8">
      <c r="A1372" s="15" t="s">
        <v>130</v>
      </c>
      <c r="B1372" s="19" t="s">
        <v>131</v>
      </c>
      <c r="C1372" s="19">
        <v>2019</v>
      </c>
      <c r="D1372" s="19" t="s">
        <v>440</v>
      </c>
      <c r="E1372" s="16">
        <v>53</v>
      </c>
      <c r="F1372" s="20">
        <v>51</v>
      </c>
      <c r="G1372" s="21">
        <v>2.2927059999999999</v>
      </c>
      <c r="H1372" s="20">
        <v>9</v>
      </c>
      <c r="I1372" s="20">
        <v>49.239960000000004</v>
      </c>
      <c r="J1372" s="20">
        <v>56.760039999999996</v>
      </c>
      <c r="K1372" s="20" t="s">
        <v>557</v>
      </c>
      <c r="L1372" s="20" t="s">
        <v>557</v>
      </c>
      <c r="M1372" s="20">
        <v>53</v>
      </c>
      <c r="N1372" s="20">
        <v>55</v>
      </c>
      <c r="O1372" s="20" t="s">
        <v>557</v>
      </c>
      <c r="P1372" s="20">
        <v>59</v>
      </c>
      <c r="Q1372" s="20">
        <v>56</v>
      </c>
      <c r="R1372" s="19">
        <v>46</v>
      </c>
      <c r="S1372" s="20">
        <v>41</v>
      </c>
      <c r="T1372" s="20">
        <v>60</v>
      </c>
      <c r="U1372" s="20" t="s">
        <v>557</v>
      </c>
      <c r="V1372" s="20">
        <v>62</v>
      </c>
      <c r="W1372" s="20">
        <v>49</v>
      </c>
      <c r="X1372" s="19"/>
    </row>
    <row r="1373" spans="1:24" s="15" customFormat="1" ht="13.8">
      <c r="A1373" s="15" t="s">
        <v>130</v>
      </c>
      <c r="B1373" s="19" t="s">
        <v>131</v>
      </c>
      <c r="C1373" s="19">
        <v>2020</v>
      </c>
      <c r="D1373" s="19" t="s">
        <v>440</v>
      </c>
      <c r="E1373" s="16">
        <v>51</v>
      </c>
      <c r="F1373" s="20">
        <v>57</v>
      </c>
      <c r="G1373" s="21">
        <v>1.6175090000000001</v>
      </c>
      <c r="H1373" s="20">
        <v>9</v>
      </c>
      <c r="I1373" s="20">
        <v>48.347290000000001</v>
      </c>
      <c r="J1373" s="20">
        <v>53.652709999999999</v>
      </c>
      <c r="K1373" s="20" t="s">
        <v>557</v>
      </c>
      <c r="L1373" s="20" t="s">
        <v>557</v>
      </c>
      <c r="M1373" s="20">
        <v>53</v>
      </c>
      <c r="N1373" s="20">
        <v>55</v>
      </c>
      <c r="O1373" s="20" t="s">
        <v>557</v>
      </c>
      <c r="P1373" s="20">
        <v>59</v>
      </c>
      <c r="Q1373" s="20">
        <v>51</v>
      </c>
      <c r="R1373" s="19">
        <v>35</v>
      </c>
      <c r="S1373" s="20">
        <v>41</v>
      </c>
      <c r="T1373" s="20">
        <v>54</v>
      </c>
      <c r="U1373" s="20" t="s">
        <v>557</v>
      </c>
      <c r="V1373" s="20">
        <v>62</v>
      </c>
      <c r="W1373" s="20">
        <v>52</v>
      </c>
      <c r="X1373" s="19"/>
    </row>
    <row r="1374" spans="1:24" s="15" customFormat="1" ht="13.8">
      <c r="A1374" s="15" t="s">
        <v>130</v>
      </c>
      <c r="B1374" s="19" t="s">
        <v>131</v>
      </c>
      <c r="C1374" s="19">
        <v>2021</v>
      </c>
      <c r="D1374" s="19" t="s">
        <v>440</v>
      </c>
      <c r="E1374" s="16">
        <v>48</v>
      </c>
      <c r="F1374" s="20">
        <v>62</v>
      </c>
      <c r="G1374" s="21">
        <v>1.3198350000000001</v>
      </c>
      <c r="H1374" s="20">
        <v>9</v>
      </c>
      <c r="I1374" s="20">
        <v>45.828870000000002</v>
      </c>
      <c r="J1374" s="20">
        <v>50.171129999999998</v>
      </c>
      <c r="K1374" s="20"/>
      <c r="L1374" s="20"/>
      <c r="M1374" s="20">
        <v>48.803570000000001</v>
      </c>
      <c r="N1374" s="20">
        <v>54.733609999999999</v>
      </c>
      <c r="O1374" s="20"/>
      <c r="P1374" s="20">
        <v>58.971130000000002</v>
      </c>
      <c r="Q1374" s="20">
        <v>42.849559999999997</v>
      </c>
      <c r="R1374" s="20">
        <v>38.067059999999998</v>
      </c>
      <c r="S1374" s="20">
        <v>41.127429999999997</v>
      </c>
      <c r="T1374" s="20">
        <v>49.231909999999999</v>
      </c>
      <c r="U1374" s="20"/>
      <c r="V1374" s="20">
        <v>54.148569999999999</v>
      </c>
      <c r="W1374" s="20">
        <v>48.156700000000001</v>
      </c>
      <c r="X1374" s="19"/>
    </row>
    <row r="1375" spans="1:24" s="15" customFormat="1" ht="13.8">
      <c r="A1375" s="15" t="s">
        <v>130</v>
      </c>
      <c r="B1375" s="19" t="s">
        <v>131</v>
      </c>
      <c r="C1375" s="19">
        <v>2022</v>
      </c>
      <c r="D1375" s="19" t="s">
        <v>440</v>
      </c>
      <c r="E1375" s="16">
        <v>47</v>
      </c>
      <c r="F1375" s="20">
        <v>61</v>
      </c>
      <c r="G1375" s="21">
        <v>1.366884</v>
      </c>
      <c r="H1375" s="20">
        <v>9</v>
      </c>
      <c r="I1375" s="20">
        <v>44.758310000000002</v>
      </c>
      <c r="J1375" s="20">
        <v>49.241689999999998</v>
      </c>
      <c r="K1375" s="20" t="s">
        <v>557</v>
      </c>
      <c r="L1375" s="20" t="s">
        <v>557</v>
      </c>
      <c r="M1375" s="20">
        <v>49</v>
      </c>
      <c r="N1375" s="20">
        <v>55</v>
      </c>
      <c r="O1375" s="20" t="s">
        <v>557</v>
      </c>
      <c r="P1375" s="20">
        <v>59</v>
      </c>
      <c r="Q1375" s="20">
        <v>40</v>
      </c>
      <c r="R1375" s="20">
        <v>37</v>
      </c>
      <c r="S1375" s="20">
        <v>41</v>
      </c>
      <c r="T1375" s="20">
        <v>49</v>
      </c>
      <c r="U1375" s="20" t="s">
        <v>557</v>
      </c>
      <c r="V1375" s="20">
        <v>47</v>
      </c>
      <c r="W1375" s="20">
        <v>45</v>
      </c>
      <c r="X1375" s="19"/>
    </row>
    <row r="1376" spans="1:24" s="15" customFormat="1" ht="13.8">
      <c r="A1376" s="15" t="s">
        <v>130</v>
      </c>
      <c r="B1376" s="19" t="s">
        <v>131</v>
      </c>
      <c r="C1376" s="19">
        <v>2023</v>
      </c>
      <c r="D1376" s="19" t="s">
        <v>440</v>
      </c>
      <c r="E1376" s="16">
        <v>50</v>
      </c>
      <c r="F1376" s="20">
        <v>57</v>
      </c>
      <c r="G1376" s="21">
        <v>0.97311720000000002</v>
      </c>
      <c r="H1376" s="20">
        <v>9</v>
      </c>
      <c r="I1376" s="20">
        <v>48.404089999999997</v>
      </c>
      <c r="J1376" s="20">
        <v>51.595910000000003</v>
      </c>
      <c r="K1376" s="20"/>
      <c r="L1376" s="20"/>
      <c r="M1376" s="20">
        <v>48.803570000000001</v>
      </c>
      <c r="N1376" s="20">
        <v>54.733609999999999</v>
      </c>
      <c r="O1376" s="20"/>
      <c r="P1376" s="20">
        <v>58.971130000000002</v>
      </c>
      <c r="Q1376" s="20">
        <v>47.215229999999998</v>
      </c>
      <c r="R1376" s="20">
        <v>41.207709999999999</v>
      </c>
      <c r="S1376" s="20">
        <v>49.836219999999997</v>
      </c>
      <c r="T1376" s="20">
        <v>50.678719999999998</v>
      </c>
      <c r="U1376" s="20"/>
      <c r="V1376" s="20">
        <v>46.958680000000001</v>
      </c>
      <c r="W1376" s="20">
        <v>47.258420000000001</v>
      </c>
      <c r="X1376" s="19"/>
    </row>
    <row r="1377" spans="1:24" s="15" customFormat="1" ht="13.8">
      <c r="A1377" s="15" t="s">
        <v>130</v>
      </c>
      <c r="B1377" s="19" t="s">
        <v>131</v>
      </c>
      <c r="C1377" s="19">
        <v>2024</v>
      </c>
      <c r="D1377" s="19" t="s">
        <v>440</v>
      </c>
      <c r="E1377" s="16">
        <v>50</v>
      </c>
      <c r="F1377" s="20">
        <v>57</v>
      </c>
      <c r="G1377" s="21">
        <v>1.0967849999999999</v>
      </c>
      <c r="H1377" s="20">
        <v>9</v>
      </c>
      <c r="I1377" s="20">
        <v>48.201270000000001</v>
      </c>
      <c r="J1377" s="20">
        <v>51.798729999999999</v>
      </c>
      <c r="K1377" s="20"/>
      <c r="L1377" s="20"/>
      <c r="M1377" s="20">
        <v>51.427819999999997</v>
      </c>
      <c r="N1377" s="20">
        <v>50.63015</v>
      </c>
      <c r="O1377" s="20"/>
      <c r="P1377" s="20">
        <v>58.851039999999998</v>
      </c>
      <c r="Q1377" s="20">
        <v>38.320349999999998</v>
      </c>
      <c r="R1377" s="20">
        <v>44.648960000000002</v>
      </c>
      <c r="S1377" s="20">
        <v>50.930199999999999</v>
      </c>
      <c r="T1377" s="20">
        <v>53.21255</v>
      </c>
      <c r="U1377" s="20"/>
      <c r="V1377" s="20">
        <v>50.364910000000002</v>
      </c>
      <c r="W1377" s="20">
        <v>47.955979999999997</v>
      </c>
      <c r="X1377" s="19"/>
    </row>
    <row r="1378" spans="1:24" s="15" customFormat="1">
      <c r="A1378" s="68" t="s">
        <v>130</v>
      </c>
      <c r="B1378" s="70" t="s">
        <v>131</v>
      </c>
      <c r="C1378" s="70">
        <v>2025</v>
      </c>
      <c r="D1378" s="73" t="str">
        <f>VLOOKUP(B1378,'CPI Timeseries 2012 - 2025'!B:C,2,0)</f>
        <v>AP</v>
      </c>
      <c r="E1378" s="16">
        <v>52</v>
      </c>
      <c r="F1378" s="70">
        <v>54</v>
      </c>
      <c r="G1378" s="74">
        <v>1.2875490000000001</v>
      </c>
      <c r="H1378" s="70">
        <v>9</v>
      </c>
      <c r="I1378" s="75">
        <v>49.888420000000004</v>
      </c>
      <c r="J1378" s="75">
        <v>54.111579999999996</v>
      </c>
      <c r="K1378" s="75"/>
      <c r="L1378" s="75"/>
      <c r="M1378" s="75">
        <v>51.435630000000003</v>
      </c>
      <c r="N1378" s="75">
        <v>50.60913</v>
      </c>
      <c r="O1378" s="75"/>
      <c r="P1378" s="75">
        <v>58.821210000000001</v>
      </c>
      <c r="Q1378" s="75">
        <v>49.877859999999998</v>
      </c>
      <c r="R1378" s="75">
        <v>40.042900000000003</v>
      </c>
      <c r="S1378" s="75">
        <v>53.273910000000001</v>
      </c>
      <c r="T1378" s="75">
        <v>53.222160000000002</v>
      </c>
      <c r="U1378" s="75"/>
      <c r="V1378" s="75">
        <v>63.594079999999998</v>
      </c>
      <c r="W1378" s="75">
        <v>47.07206</v>
      </c>
      <c r="X1378" s="2"/>
    </row>
    <row r="1379" spans="1:24" s="15" customFormat="1" ht="13.8">
      <c r="A1379" s="15" t="s">
        <v>208</v>
      </c>
      <c r="B1379" s="19" t="s">
        <v>209</v>
      </c>
      <c r="C1379" s="19">
        <v>2016</v>
      </c>
      <c r="D1379" s="19" t="s">
        <v>440</v>
      </c>
      <c r="E1379" s="16">
        <v>36</v>
      </c>
      <c r="F1379" s="20">
        <v>95</v>
      </c>
      <c r="G1379" s="21">
        <v>5.66</v>
      </c>
      <c r="H1379" s="20">
        <v>3</v>
      </c>
      <c r="I1379" s="20">
        <v>27</v>
      </c>
      <c r="J1379" s="20">
        <v>46</v>
      </c>
      <c r="K1379" s="20" t="s">
        <v>557</v>
      </c>
      <c r="L1379" s="20" t="s">
        <v>557</v>
      </c>
      <c r="M1379" s="20" t="s">
        <v>557</v>
      </c>
      <c r="N1379" s="20" t="s">
        <v>557</v>
      </c>
      <c r="O1379" s="20" t="s">
        <v>557</v>
      </c>
      <c r="P1379" s="20">
        <v>47</v>
      </c>
      <c r="Q1379" s="20" t="s">
        <v>557</v>
      </c>
      <c r="R1379" s="19" t="s">
        <v>557</v>
      </c>
      <c r="S1379" s="20" t="s">
        <v>557</v>
      </c>
      <c r="T1379" s="20">
        <v>27</v>
      </c>
      <c r="U1379" s="20">
        <v>35</v>
      </c>
      <c r="V1379" s="20" t="s">
        <v>557</v>
      </c>
      <c r="W1379" s="20" t="s">
        <v>557</v>
      </c>
      <c r="X1379" s="19"/>
    </row>
    <row r="1380" spans="1:24" s="15" customFormat="1" ht="13.8">
      <c r="A1380" s="15" t="s">
        <v>208</v>
      </c>
      <c r="B1380" s="19" t="s">
        <v>209</v>
      </c>
      <c r="C1380" s="19">
        <v>2017</v>
      </c>
      <c r="D1380" s="19" t="s">
        <v>440</v>
      </c>
      <c r="E1380" s="16">
        <v>33</v>
      </c>
      <c r="F1380" s="20">
        <v>112</v>
      </c>
      <c r="G1380" s="21">
        <v>1.71</v>
      </c>
      <c r="H1380" s="20">
        <v>3</v>
      </c>
      <c r="I1380" s="20">
        <v>30</v>
      </c>
      <c r="J1380" s="20">
        <v>36</v>
      </c>
      <c r="K1380" s="20"/>
      <c r="L1380" s="20"/>
      <c r="M1380" s="20"/>
      <c r="N1380" s="20"/>
      <c r="O1380" s="20"/>
      <c r="P1380" s="20">
        <v>35</v>
      </c>
      <c r="Q1380" s="20"/>
      <c r="R1380" s="19"/>
      <c r="S1380" s="20"/>
      <c r="T1380" s="20">
        <v>30</v>
      </c>
      <c r="U1380" s="20">
        <v>35</v>
      </c>
      <c r="V1380" s="20"/>
      <c r="W1380" s="20"/>
      <c r="X1380" s="19"/>
    </row>
    <row r="1381" spans="1:24" s="15" customFormat="1" ht="13.8">
      <c r="A1381" s="15" t="s">
        <v>208</v>
      </c>
      <c r="B1381" s="19" t="s">
        <v>209</v>
      </c>
      <c r="C1381" s="19">
        <v>2018</v>
      </c>
      <c r="D1381" s="19" t="s">
        <v>440</v>
      </c>
      <c r="E1381" s="16">
        <v>31</v>
      </c>
      <c r="F1381" s="20">
        <v>124</v>
      </c>
      <c r="G1381" s="21">
        <v>2.2400000000000002</v>
      </c>
      <c r="H1381" s="20">
        <v>3</v>
      </c>
      <c r="I1381" s="20">
        <v>27</v>
      </c>
      <c r="J1381" s="20">
        <v>35</v>
      </c>
      <c r="K1381" s="20"/>
      <c r="L1381" s="20"/>
      <c r="M1381" s="20"/>
      <c r="N1381" s="20"/>
      <c r="O1381" s="20"/>
      <c r="P1381" s="20">
        <v>35</v>
      </c>
      <c r="Q1381" s="20"/>
      <c r="R1381" s="19"/>
      <c r="S1381" s="20"/>
      <c r="T1381" s="20">
        <v>31</v>
      </c>
      <c r="U1381" s="20">
        <v>27</v>
      </c>
      <c r="V1381" s="20"/>
      <c r="W1381" s="20"/>
      <c r="X1381" s="19"/>
    </row>
    <row r="1382" spans="1:24" s="15" customFormat="1" ht="13.8">
      <c r="A1382" s="15" t="s">
        <v>208</v>
      </c>
      <c r="B1382" s="19" t="s">
        <v>209</v>
      </c>
      <c r="C1382" s="19">
        <v>2019</v>
      </c>
      <c r="D1382" s="19" t="s">
        <v>440</v>
      </c>
      <c r="E1382" s="16">
        <v>29</v>
      </c>
      <c r="F1382" s="20">
        <v>130</v>
      </c>
      <c r="G1382" s="21">
        <v>2.5699679999999998</v>
      </c>
      <c r="H1382" s="20">
        <v>3</v>
      </c>
      <c r="I1382" s="20">
        <v>24.785250000000001</v>
      </c>
      <c r="J1382" s="20">
        <v>33.214750000000002</v>
      </c>
      <c r="K1382" s="20" t="s">
        <v>557</v>
      </c>
      <c r="L1382" s="20" t="s">
        <v>557</v>
      </c>
      <c r="M1382" s="20" t="s">
        <v>557</v>
      </c>
      <c r="N1382" s="20" t="s">
        <v>557</v>
      </c>
      <c r="O1382" s="20" t="s">
        <v>557</v>
      </c>
      <c r="P1382" s="20">
        <v>35</v>
      </c>
      <c r="Q1382" s="20" t="s">
        <v>557</v>
      </c>
      <c r="R1382" s="19" t="s">
        <v>557</v>
      </c>
      <c r="S1382" s="20" t="s">
        <v>557</v>
      </c>
      <c r="T1382" s="20">
        <v>27</v>
      </c>
      <c r="U1382" s="20">
        <v>27</v>
      </c>
      <c r="V1382" s="20" t="s">
        <v>557</v>
      </c>
      <c r="W1382" s="20" t="s">
        <v>557</v>
      </c>
      <c r="X1382" s="19"/>
    </row>
    <row r="1383" spans="1:24" s="15" customFormat="1" ht="13.8">
      <c r="A1383" s="15" t="s">
        <v>208</v>
      </c>
      <c r="B1383" s="19" t="s">
        <v>209</v>
      </c>
      <c r="C1383" s="19">
        <v>2020</v>
      </c>
      <c r="D1383" s="19" t="s">
        <v>440</v>
      </c>
      <c r="E1383" s="16">
        <v>43</v>
      </c>
      <c r="F1383" s="20">
        <v>75</v>
      </c>
      <c r="G1383" s="21">
        <v>7.6927300000000001</v>
      </c>
      <c r="H1383" s="20">
        <v>3</v>
      </c>
      <c r="I1383" s="20">
        <v>30.38392</v>
      </c>
      <c r="J1383" s="20">
        <v>55.616079999999997</v>
      </c>
      <c r="K1383" s="20" t="s">
        <v>557</v>
      </c>
      <c r="L1383" s="20" t="s">
        <v>557</v>
      </c>
      <c r="M1383" s="20" t="s">
        <v>557</v>
      </c>
      <c r="N1383" s="20" t="s">
        <v>557</v>
      </c>
      <c r="O1383" s="20" t="s">
        <v>557</v>
      </c>
      <c r="P1383" s="20">
        <v>35</v>
      </c>
      <c r="Q1383" s="20" t="s">
        <v>557</v>
      </c>
      <c r="R1383" s="19" t="s">
        <v>557</v>
      </c>
      <c r="S1383" s="20" t="s">
        <v>557</v>
      </c>
      <c r="T1383" s="20">
        <v>60</v>
      </c>
      <c r="U1383" s="20">
        <v>35</v>
      </c>
      <c r="V1383" s="20" t="s">
        <v>557</v>
      </c>
      <c r="W1383" s="20" t="s">
        <v>557</v>
      </c>
      <c r="X1383" s="19"/>
    </row>
    <row r="1384" spans="1:24" s="15" customFormat="1" ht="13.8">
      <c r="A1384" s="15" t="s">
        <v>208</v>
      </c>
      <c r="B1384" s="19" t="s">
        <v>209</v>
      </c>
      <c r="C1384" s="19">
        <v>2021</v>
      </c>
      <c r="D1384" s="19" t="s">
        <v>440</v>
      </c>
      <c r="E1384" s="16">
        <v>40</v>
      </c>
      <c r="F1384" s="20">
        <v>85</v>
      </c>
      <c r="G1384" s="21">
        <v>4.3921099999999997</v>
      </c>
      <c r="H1384" s="20">
        <v>3</v>
      </c>
      <c r="I1384" s="20">
        <v>32.774979999999999</v>
      </c>
      <c r="J1384" s="20">
        <v>47.225020000000001</v>
      </c>
      <c r="K1384" s="20"/>
      <c r="L1384" s="20"/>
      <c r="M1384" s="20"/>
      <c r="N1384" s="20"/>
      <c r="O1384" s="20"/>
      <c r="P1384" s="20">
        <v>34.50329</v>
      </c>
      <c r="Q1384" s="20"/>
      <c r="R1384" s="19"/>
      <c r="S1384" s="20"/>
      <c r="T1384" s="20">
        <v>49.231909999999999</v>
      </c>
      <c r="U1384" s="20">
        <v>35.111879999999999</v>
      </c>
      <c r="V1384" s="20"/>
      <c r="W1384" s="20"/>
      <c r="X1384" s="19"/>
    </row>
    <row r="1385" spans="1:24" s="15" customFormat="1" ht="13.8">
      <c r="A1385" s="15" t="s">
        <v>208</v>
      </c>
      <c r="B1385" s="19" t="s">
        <v>209</v>
      </c>
      <c r="C1385" s="19">
        <v>2022</v>
      </c>
      <c r="D1385" s="19" t="s">
        <v>440</v>
      </c>
      <c r="E1385" s="16">
        <v>40</v>
      </c>
      <c r="F1385" s="20">
        <v>85</v>
      </c>
      <c r="G1385" s="21">
        <v>4.8320949999999998</v>
      </c>
      <c r="H1385" s="20">
        <v>3</v>
      </c>
      <c r="I1385" s="20">
        <v>32.075360000000003</v>
      </c>
      <c r="J1385" s="20">
        <v>47.924639999999997</v>
      </c>
      <c r="K1385" s="20" t="s">
        <v>557</v>
      </c>
      <c r="L1385" s="20" t="s">
        <v>557</v>
      </c>
      <c r="M1385" s="20" t="s">
        <v>557</v>
      </c>
      <c r="N1385" s="20" t="s">
        <v>557</v>
      </c>
      <c r="O1385" s="20" t="s">
        <v>557</v>
      </c>
      <c r="P1385" s="20">
        <v>35</v>
      </c>
      <c r="Q1385" s="20" t="s">
        <v>557</v>
      </c>
      <c r="R1385" s="19" t="s">
        <v>557</v>
      </c>
      <c r="S1385" s="20" t="s">
        <v>557</v>
      </c>
      <c r="T1385" s="20">
        <v>51</v>
      </c>
      <c r="U1385" s="20">
        <v>35</v>
      </c>
      <c r="V1385" s="20" t="s">
        <v>557</v>
      </c>
      <c r="W1385" s="20" t="s">
        <v>557</v>
      </c>
      <c r="X1385" s="19"/>
    </row>
    <row r="1386" spans="1:24" s="15" customFormat="1" ht="13.8">
      <c r="A1386" s="15" t="s">
        <v>208</v>
      </c>
      <c r="B1386" s="19" t="s">
        <v>209</v>
      </c>
      <c r="C1386" s="19">
        <v>2023</v>
      </c>
      <c r="D1386" s="19" t="s">
        <v>440</v>
      </c>
      <c r="E1386" s="16">
        <v>39</v>
      </c>
      <c r="F1386" s="20">
        <v>93</v>
      </c>
      <c r="G1386" s="21">
        <v>4.1721399999999997</v>
      </c>
      <c r="H1386" s="20">
        <v>3</v>
      </c>
      <c r="I1386" s="20">
        <v>32.157690000000002</v>
      </c>
      <c r="J1386" s="20">
        <v>45.842309999999998</v>
      </c>
      <c r="K1386" s="20"/>
      <c r="L1386" s="20"/>
      <c r="M1386" s="20"/>
      <c r="N1386" s="20"/>
      <c r="O1386" s="20"/>
      <c r="P1386" s="20">
        <v>34.50329</v>
      </c>
      <c r="Q1386" s="20"/>
      <c r="R1386" s="19"/>
      <c r="S1386" s="20"/>
      <c r="T1386" s="20">
        <v>48.508499999999998</v>
      </c>
      <c r="U1386" s="20">
        <v>35.111879999999999</v>
      </c>
      <c r="V1386" s="20"/>
      <c r="W1386" s="20"/>
      <c r="X1386" s="19"/>
    </row>
    <row r="1387" spans="1:24" s="15" customFormat="1" ht="13.8">
      <c r="A1387" s="15" t="s">
        <v>208</v>
      </c>
      <c r="B1387" s="19" t="s">
        <v>209</v>
      </c>
      <c r="C1387" s="19">
        <v>2024</v>
      </c>
      <c r="D1387" s="19" t="s">
        <v>440</v>
      </c>
      <c r="E1387" s="16">
        <v>38</v>
      </c>
      <c r="F1387" s="20">
        <v>96</v>
      </c>
      <c r="G1387" s="21">
        <v>2.8538939999999999</v>
      </c>
      <c r="H1387" s="20">
        <v>3</v>
      </c>
      <c r="I1387" s="20">
        <v>33.319609999999997</v>
      </c>
      <c r="J1387" s="20">
        <v>42.680390000000003</v>
      </c>
      <c r="K1387" s="20"/>
      <c r="L1387" s="20"/>
      <c r="M1387" s="20"/>
      <c r="N1387" s="20"/>
      <c r="O1387" s="20"/>
      <c r="P1387" s="20">
        <v>32.267980000000001</v>
      </c>
      <c r="Q1387" s="20"/>
      <c r="R1387" s="19"/>
      <c r="S1387" s="20"/>
      <c r="T1387" s="20">
        <v>42.945999999999998</v>
      </c>
      <c r="U1387" s="20">
        <v>39.171520000000001</v>
      </c>
      <c r="V1387" s="20"/>
      <c r="W1387" s="20"/>
      <c r="X1387" s="19"/>
    </row>
    <row r="1388" spans="1:24" s="15" customFormat="1">
      <c r="A1388" s="68" t="s">
        <v>208</v>
      </c>
      <c r="B1388" s="70" t="s">
        <v>209</v>
      </c>
      <c r="C1388" s="70">
        <v>2025</v>
      </c>
      <c r="D1388" s="73" t="str">
        <f>VLOOKUP(B1388,'CPI Timeseries 2012 - 2025'!B:C,2,0)</f>
        <v>AP</v>
      </c>
      <c r="E1388" s="16">
        <v>39</v>
      </c>
      <c r="F1388" s="70">
        <v>91</v>
      </c>
      <c r="G1388" s="74">
        <v>3.7320950000000002</v>
      </c>
      <c r="H1388" s="70">
        <v>3</v>
      </c>
      <c r="I1388" s="75">
        <v>32.879359999999998</v>
      </c>
      <c r="J1388" s="75">
        <v>45.120640000000002</v>
      </c>
      <c r="K1388" s="75"/>
      <c r="L1388" s="75"/>
      <c r="M1388" s="75"/>
      <c r="N1388" s="75"/>
      <c r="O1388" s="75"/>
      <c r="P1388" s="75">
        <v>32.214660000000002</v>
      </c>
      <c r="Q1388" s="75"/>
      <c r="R1388" s="75"/>
      <c r="S1388" s="75"/>
      <c r="T1388" s="75">
        <v>46.376300000000001</v>
      </c>
      <c r="U1388" s="75">
        <v>39.177059999999997</v>
      </c>
      <c r="V1388" s="75"/>
      <c r="W1388" s="75"/>
      <c r="X1388" s="2"/>
    </row>
    <row r="1389" spans="1:24" s="15" customFormat="1" ht="13.8">
      <c r="A1389" s="15" t="s">
        <v>301</v>
      </c>
      <c r="B1389" s="19" t="s">
        <v>302</v>
      </c>
      <c r="C1389" s="19">
        <v>2012</v>
      </c>
      <c r="D1389" s="19" t="s">
        <v>443</v>
      </c>
      <c r="E1389" s="16">
        <v>34</v>
      </c>
      <c r="F1389" s="20">
        <v>105</v>
      </c>
      <c r="G1389" s="21">
        <v>4</v>
      </c>
      <c r="H1389" s="20">
        <v>6</v>
      </c>
      <c r="I1389" s="20">
        <v>27</v>
      </c>
      <c r="J1389" s="20">
        <v>40</v>
      </c>
      <c r="K1389" s="20">
        <v>40</v>
      </c>
      <c r="L1389" s="20"/>
      <c r="M1389" s="20">
        <v>36</v>
      </c>
      <c r="N1389" s="20"/>
      <c r="O1389" s="20"/>
      <c r="P1389" s="20">
        <v>32</v>
      </c>
      <c r="Q1389" s="20"/>
      <c r="R1389" s="19"/>
      <c r="S1389" s="20">
        <v>31</v>
      </c>
      <c r="T1389" s="20"/>
      <c r="U1389" s="20">
        <v>47</v>
      </c>
      <c r="V1389" s="20">
        <v>18</v>
      </c>
      <c r="W1389" s="20"/>
      <c r="X1389" s="19"/>
    </row>
    <row r="1390" spans="1:24" s="15" customFormat="1" ht="13.8">
      <c r="A1390" s="15" t="s">
        <v>301</v>
      </c>
      <c r="B1390" s="19" t="s">
        <v>302</v>
      </c>
      <c r="C1390" s="19">
        <v>2013</v>
      </c>
      <c r="D1390" s="19" t="s">
        <v>443</v>
      </c>
      <c r="E1390" s="16">
        <v>28</v>
      </c>
      <c r="F1390" s="20">
        <v>127</v>
      </c>
      <c r="G1390" s="21">
        <v>3.3</v>
      </c>
      <c r="H1390" s="20">
        <v>6</v>
      </c>
      <c r="I1390" s="20">
        <v>23</v>
      </c>
      <c r="J1390" s="20">
        <v>33</v>
      </c>
      <c r="K1390" s="20">
        <v>40</v>
      </c>
      <c r="L1390" s="20"/>
      <c r="M1390" s="20">
        <v>28</v>
      </c>
      <c r="N1390" s="20"/>
      <c r="O1390" s="20"/>
      <c r="P1390" s="20">
        <v>22</v>
      </c>
      <c r="Q1390" s="20"/>
      <c r="R1390" s="19"/>
      <c r="S1390" s="20">
        <v>21</v>
      </c>
      <c r="T1390" s="20"/>
      <c r="U1390" s="20">
        <v>35</v>
      </c>
      <c r="V1390" s="20">
        <v>20</v>
      </c>
      <c r="W1390" s="20"/>
      <c r="X1390" s="19"/>
    </row>
    <row r="1391" spans="1:24" s="15" customFormat="1" ht="13.8">
      <c r="A1391" s="15" t="s">
        <v>301</v>
      </c>
      <c r="B1391" s="19" t="s">
        <v>302</v>
      </c>
      <c r="C1391" s="19">
        <v>2014</v>
      </c>
      <c r="D1391" s="19" t="s">
        <v>443</v>
      </c>
      <c r="E1391" s="16">
        <v>32</v>
      </c>
      <c r="F1391" s="20">
        <v>115</v>
      </c>
      <c r="G1391" s="21">
        <v>3.369999885559082</v>
      </c>
      <c r="H1391" s="20">
        <v>6</v>
      </c>
      <c r="I1391" s="20">
        <v>26</v>
      </c>
      <c r="J1391" s="20">
        <v>38</v>
      </c>
      <c r="K1391" s="20">
        <v>40</v>
      </c>
      <c r="L1391" s="20"/>
      <c r="M1391" s="20">
        <v>28</v>
      </c>
      <c r="N1391" s="20"/>
      <c r="O1391" s="20"/>
      <c r="P1391" s="20">
        <v>42</v>
      </c>
      <c r="Q1391" s="20"/>
      <c r="R1391" s="19"/>
      <c r="S1391" s="20">
        <v>21</v>
      </c>
      <c r="T1391" s="20"/>
      <c r="U1391" s="20">
        <v>35</v>
      </c>
      <c r="V1391" s="20">
        <v>26</v>
      </c>
      <c r="W1391" s="20"/>
      <c r="X1391" s="19"/>
    </row>
    <row r="1392" spans="1:24" s="15" customFormat="1" ht="13.8">
      <c r="A1392" s="15" t="s">
        <v>301</v>
      </c>
      <c r="B1392" s="19" t="s">
        <v>302</v>
      </c>
      <c r="C1392" s="19">
        <v>2015</v>
      </c>
      <c r="D1392" s="19" t="s">
        <v>443</v>
      </c>
      <c r="E1392" s="16">
        <v>35</v>
      </c>
      <c r="F1392" s="20">
        <v>95</v>
      </c>
      <c r="G1392" s="21">
        <v>1.8899999856948853</v>
      </c>
      <c r="H1392" s="20">
        <v>6</v>
      </c>
      <c r="I1392" s="20">
        <v>32</v>
      </c>
      <c r="J1392" s="20">
        <v>38</v>
      </c>
      <c r="K1392" s="20">
        <v>40</v>
      </c>
      <c r="L1392" s="20"/>
      <c r="M1392" s="20">
        <v>32</v>
      </c>
      <c r="N1392" s="20"/>
      <c r="O1392" s="20"/>
      <c r="P1392" s="20">
        <v>42</v>
      </c>
      <c r="Q1392" s="20"/>
      <c r="R1392" s="19"/>
      <c r="S1392" s="20">
        <v>31</v>
      </c>
      <c r="T1392" s="20"/>
      <c r="U1392" s="20">
        <v>35</v>
      </c>
      <c r="V1392" s="20">
        <v>32</v>
      </c>
      <c r="W1392" s="20"/>
      <c r="X1392" s="19"/>
    </row>
    <row r="1393" spans="1:24" s="15" customFormat="1" ht="13.8">
      <c r="A1393" s="15" t="s">
        <v>301</v>
      </c>
      <c r="B1393" s="19" t="s">
        <v>302</v>
      </c>
      <c r="C1393" s="19">
        <v>2016</v>
      </c>
      <c r="D1393" s="19" t="s">
        <v>443</v>
      </c>
      <c r="E1393" s="16">
        <v>32</v>
      </c>
      <c r="F1393" s="20">
        <v>116</v>
      </c>
      <c r="G1393" s="21">
        <v>1.75</v>
      </c>
      <c r="H1393" s="20">
        <v>6</v>
      </c>
      <c r="I1393" s="20">
        <v>29</v>
      </c>
      <c r="J1393" s="20">
        <v>35</v>
      </c>
      <c r="K1393" s="20">
        <v>35</v>
      </c>
      <c r="L1393" s="20" t="s">
        <v>557</v>
      </c>
      <c r="M1393" s="20">
        <v>32</v>
      </c>
      <c r="N1393" s="20" t="s">
        <v>557</v>
      </c>
      <c r="O1393" s="20" t="s">
        <v>557</v>
      </c>
      <c r="P1393" s="20">
        <v>34</v>
      </c>
      <c r="Q1393" s="20" t="s">
        <v>557</v>
      </c>
      <c r="R1393" s="19" t="s">
        <v>557</v>
      </c>
      <c r="S1393" s="20">
        <v>32</v>
      </c>
      <c r="T1393" s="20" t="s">
        <v>557</v>
      </c>
      <c r="U1393" s="20">
        <v>35</v>
      </c>
      <c r="V1393" s="20">
        <v>24</v>
      </c>
      <c r="W1393" s="20" t="s">
        <v>557</v>
      </c>
      <c r="X1393" s="19"/>
    </row>
    <row r="1394" spans="1:24" s="15" customFormat="1" ht="13.8">
      <c r="A1394" s="15" t="s">
        <v>301</v>
      </c>
      <c r="B1394" s="19" t="s">
        <v>302</v>
      </c>
      <c r="C1394" s="19">
        <v>2017</v>
      </c>
      <c r="D1394" s="19" t="s">
        <v>443</v>
      </c>
      <c r="E1394" s="16">
        <v>31</v>
      </c>
      <c r="F1394" s="20">
        <v>122</v>
      </c>
      <c r="G1394" s="21">
        <v>2.08</v>
      </c>
      <c r="H1394" s="20">
        <v>7</v>
      </c>
      <c r="I1394" s="20">
        <v>28</v>
      </c>
      <c r="J1394" s="20">
        <v>34</v>
      </c>
      <c r="K1394" s="20">
        <v>34</v>
      </c>
      <c r="L1394" s="20"/>
      <c r="M1394" s="20">
        <v>33</v>
      </c>
      <c r="N1394" s="20"/>
      <c r="O1394" s="20"/>
      <c r="P1394" s="20">
        <v>35</v>
      </c>
      <c r="Q1394" s="20"/>
      <c r="R1394" s="19"/>
      <c r="S1394" s="20">
        <v>32</v>
      </c>
      <c r="T1394" s="20">
        <v>23</v>
      </c>
      <c r="U1394" s="20">
        <v>35</v>
      </c>
      <c r="V1394" s="20">
        <v>22</v>
      </c>
      <c r="W1394" s="20"/>
      <c r="X1394" s="19"/>
    </row>
    <row r="1395" spans="1:24" s="15" customFormat="1" ht="13.8">
      <c r="A1395" s="15" t="s">
        <v>301</v>
      </c>
      <c r="B1395" s="19" t="s">
        <v>302</v>
      </c>
      <c r="C1395" s="19">
        <v>2018</v>
      </c>
      <c r="D1395" s="19" t="s">
        <v>443</v>
      </c>
      <c r="E1395" s="16">
        <v>32</v>
      </c>
      <c r="F1395" s="20">
        <v>120</v>
      </c>
      <c r="G1395" s="21">
        <v>1.38</v>
      </c>
      <c r="H1395" s="20">
        <v>7</v>
      </c>
      <c r="I1395" s="20">
        <v>30</v>
      </c>
      <c r="J1395" s="20">
        <v>34</v>
      </c>
      <c r="K1395" s="20">
        <v>34</v>
      </c>
      <c r="L1395" s="20"/>
      <c r="M1395" s="20">
        <v>33</v>
      </c>
      <c r="N1395" s="20"/>
      <c r="O1395" s="20"/>
      <c r="P1395" s="20">
        <v>35</v>
      </c>
      <c r="Q1395" s="20"/>
      <c r="R1395" s="19"/>
      <c r="S1395" s="20">
        <v>32</v>
      </c>
      <c r="T1395" s="20">
        <v>32</v>
      </c>
      <c r="U1395" s="20">
        <v>35</v>
      </c>
      <c r="V1395" s="20">
        <v>24</v>
      </c>
      <c r="W1395" s="20"/>
      <c r="X1395" s="19"/>
    </row>
    <row r="1396" spans="1:24" s="15" customFormat="1" ht="13.8">
      <c r="A1396" s="15" t="s">
        <v>301</v>
      </c>
      <c r="B1396" s="19" t="s">
        <v>302</v>
      </c>
      <c r="C1396" s="19">
        <v>2019</v>
      </c>
      <c r="D1396" s="19" t="s">
        <v>443</v>
      </c>
      <c r="E1396" s="16">
        <v>29</v>
      </c>
      <c r="F1396" s="20">
        <v>130</v>
      </c>
      <c r="G1396" s="21">
        <v>2.6204830000000001</v>
      </c>
      <c r="H1396" s="20">
        <v>8</v>
      </c>
      <c r="I1396" s="20">
        <v>24.70241</v>
      </c>
      <c r="J1396" s="20">
        <v>33.29759</v>
      </c>
      <c r="K1396" s="20">
        <v>34</v>
      </c>
      <c r="L1396" s="20" t="s">
        <v>557</v>
      </c>
      <c r="M1396" s="20">
        <v>33</v>
      </c>
      <c r="N1396" s="20" t="s">
        <v>557</v>
      </c>
      <c r="O1396" s="20" t="s">
        <v>557</v>
      </c>
      <c r="P1396" s="20">
        <v>35</v>
      </c>
      <c r="Q1396" s="20" t="s">
        <v>557</v>
      </c>
      <c r="R1396" s="19" t="s">
        <v>557</v>
      </c>
      <c r="S1396" s="20">
        <v>32</v>
      </c>
      <c r="T1396" s="20">
        <v>24</v>
      </c>
      <c r="U1396" s="20">
        <v>35</v>
      </c>
      <c r="V1396" s="20">
        <v>19</v>
      </c>
      <c r="W1396" s="20">
        <v>18</v>
      </c>
      <c r="X1396" s="19"/>
    </row>
    <row r="1397" spans="1:24" s="15" customFormat="1" ht="13.8">
      <c r="A1397" s="15" t="s">
        <v>301</v>
      </c>
      <c r="B1397" s="19" t="s">
        <v>302</v>
      </c>
      <c r="C1397" s="19">
        <v>2020</v>
      </c>
      <c r="D1397" s="19" t="s">
        <v>443</v>
      </c>
      <c r="E1397" s="16">
        <v>30</v>
      </c>
      <c r="F1397" s="20">
        <v>129</v>
      </c>
      <c r="G1397" s="21">
        <v>1.4977199999999999</v>
      </c>
      <c r="H1397" s="20">
        <v>8</v>
      </c>
      <c r="I1397" s="20">
        <v>27.54374</v>
      </c>
      <c r="J1397" s="20">
        <v>32.45626</v>
      </c>
      <c r="K1397" s="20">
        <v>34</v>
      </c>
      <c r="L1397" s="20" t="s">
        <v>557</v>
      </c>
      <c r="M1397" s="20">
        <v>33</v>
      </c>
      <c r="N1397" s="20" t="s">
        <v>557</v>
      </c>
      <c r="O1397" s="20" t="s">
        <v>557</v>
      </c>
      <c r="P1397" s="20">
        <v>35</v>
      </c>
      <c r="Q1397" s="20" t="s">
        <v>557</v>
      </c>
      <c r="R1397" s="19" t="s">
        <v>557</v>
      </c>
      <c r="S1397" s="20">
        <v>32</v>
      </c>
      <c r="T1397" s="20">
        <v>34</v>
      </c>
      <c r="U1397" s="20">
        <v>35</v>
      </c>
      <c r="V1397" s="20">
        <v>19</v>
      </c>
      <c r="W1397" s="20">
        <v>21</v>
      </c>
      <c r="X1397" s="19"/>
    </row>
    <row r="1398" spans="1:24" s="15" customFormat="1" ht="13.8">
      <c r="A1398" s="15" t="s">
        <v>301</v>
      </c>
      <c r="B1398" s="19" t="s">
        <v>302</v>
      </c>
      <c r="C1398" s="19">
        <v>2021</v>
      </c>
      <c r="D1398" s="19" t="s">
        <v>443</v>
      </c>
      <c r="E1398" s="16">
        <v>29</v>
      </c>
      <c r="F1398" s="20">
        <v>136</v>
      </c>
      <c r="G1398" s="21">
        <v>1.463211</v>
      </c>
      <c r="H1398" s="20">
        <v>8</v>
      </c>
      <c r="I1398" s="20">
        <v>26.593019999999999</v>
      </c>
      <c r="J1398" s="20">
        <v>31.406980000000001</v>
      </c>
      <c r="K1398" s="20">
        <v>36.777810000000002</v>
      </c>
      <c r="L1398" s="20"/>
      <c r="M1398" s="20">
        <v>32.845500000000001</v>
      </c>
      <c r="N1398" s="20"/>
      <c r="O1398" s="20"/>
      <c r="P1398" s="20">
        <v>34.50329</v>
      </c>
      <c r="Q1398" s="20"/>
      <c r="R1398" s="19"/>
      <c r="S1398" s="20">
        <v>32.418640000000003</v>
      </c>
      <c r="T1398" s="20">
        <v>23.91273</v>
      </c>
      <c r="U1398" s="20">
        <v>26.78049</v>
      </c>
      <c r="V1398" s="20">
        <v>23.46001</v>
      </c>
      <c r="W1398" s="20">
        <v>18.513490000000001</v>
      </c>
      <c r="X1398" s="19"/>
    </row>
    <row r="1399" spans="1:24" s="15" customFormat="1" ht="13.8">
      <c r="A1399" s="15" t="s">
        <v>301</v>
      </c>
      <c r="B1399" s="19" t="s">
        <v>302</v>
      </c>
      <c r="C1399" s="19">
        <v>2022</v>
      </c>
      <c r="D1399" s="19" t="s">
        <v>443</v>
      </c>
      <c r="E1399" s="16">
        <v>28</v>
      </c>
      <c r="F1399" s="20">
        <v>137</v>
      </c>
      <c r="G1399" s="21">
        <v>1.628118</v>
      </c>
      <c r="H1399" s="20">
        <v>8</v>
      </c>
      <c r="I1399" s="20">
        <v>25.329889999999999</v>
      </c>
      <c r="J1399" s="20">
        <v>30.670110000000001</v>
      </c>
      <c r="K1399" s="20">
        <v>37</v>
      </c>
      <c r="L1399" s="20" t="s">
        <v>557</v>
      </c>
      <c r="M1399" s="20">
        <v>33</v>
      </c>
      <c r="N1399" s="20" t="s">
        <v>557</v>
      </c>
      <c r="O1399" s="20" t="s">
        <v>557</v>
      </c>
      <c r="P1399" s="20">
        <v>35</v>
      </c>
      <c r="Q1399" s="20" t="s">
        <v>557</v>
      </c>
      <c r="R1399" s="19" t="s">
        <v>557</v>
      </c>
      <c r="S1399" s="20">
        <v>32</v>
      </c>
      <c r="T1399" s="20">
        <v>22</v>
      </c>
      <c r="U1399" s="20">
        <v>27</v>
      </c>
      <c r="V1399" s="20">
        <v>21</v>
      </c>
      <c r="W1399" s="20">
        <v>18</v>
      </c>
      <c r="X1399" s="19"/>
    </row>
    <row r="1400" spans="1:24" s="15" customFormat="1" ht="13.8">
      <c r="A1400" s="15" t="s">
        <v>301</v>
      </c>
      <c r="B1400" s="19" t="s">
        <v>302</v>
      </c>
      <c r="C1400" s="19">
        <v>2023</v>
      </c>
      <c r="D1400" s="19" t="s">
        <v>443</v>
      </c>
      <c r="E1400" s="16">
        <v>28</v>
      </c>
      <c r="F1400" s="20">
        <v>136</v>
      </c>
      <c r="G1400" s="21">
        <v>1.491682</v>
      </c>
      <c r="H1400" s="20">
        <v>8</v>
      </c>
      <c r="I1400" s="20">
        <v>25.553640000000001</v>
      </c>
      <c r="J1400" s="20">
        <v>30.446359999999999</v>
      </c>
      <c r="K1400" s="20">
        <v>36.777810000000002</v>
      </c>
      <c r="L1400" s="20"/>
      <c r="M1400" s="20">
        <v>28.855989999999998</v>
      </c>
      <c r="N1400" s="20"/>
      <c r="O1400" s="20"/>
      <c r="P1400" s="20">
        <v>34.50329</v>
      </c>
      <c r="Q1400" s="20"/>
      <c r="R1400" s="19"/>
      <c r="S1400" s="20">
        <v>32.418640000000003</v>
      </c>
      <c r="T1400" s="20">
        <v>21.019110000000001</v>
      </c>
      <c r="U1400" s="20">
        <v>26.78049</v>
      </c>
      <c r="V1400" s="20">
        <v>29.77308</v>
      </c>
      <c r="W1400" s="20">
        <v>17.615220000000001</v>
      </c>
      <c r="X1400" s="19"/>
    </row>
    <row r="1401" spans="1:24" s="15" customFormat="1" ht="13.8">
      <c r="A1401" s="15" t="s">
        <v>301</v>
      </c>
      <c r="B1401" s="19" t="s">
        <v>302</v>
      </c>
      <c r="C1401" s="19">
        <v>2024</v>
      </c>
      <c r="D1401" s="19" t="s">
        <v>443</v>
      </c>
      <c r="E1401" s="16">
        <v>27</v>
      </c>
      <c r="F1401" s="20">
        <v>135</v>
      </c>
      <c r="G1401" s="21">
        <v>2.311731</v>
      </c>
      <c r="H1401" s="20">
        <v>8</v>
      </c>
      <c r="I1401" s="20">
        <v>23.208760000000002</v>
      </c>
      <c r="J1401" s="20">
        <v>30.791239999999998</v>
      </c>
      <c r="K1401" s="20">
        <v>44.914050000000003</v>
      </c>
      <c r="L1401" s="20"/>
      <c r="M1401" s="20">
        <v>29.937519999999999</v>
      </c>
      <c r="N1401" s="20"/>
      <c r="O1401" s="20"/>
      <c r="P1401" s="20">
        <v>32.267980000000001</v>
      </c>
      <c r="Q1401" s="20"/>
      <c r="R1401" s="19"/>
      <c r="S1401" s="20">
        <v>32.781230000000001</v>
      </c>
      <c r="T1401" s="20">
        <v>16.937390000000001</v>
      </c>
      <c r="U1401" s="20">
        <v>15.21454</v>
      </c>
      <c r="V1401" s="20">
        <v>23.172999999999998</v>
      </c>
      <c r="W1401" s="20">
        <v>18.431619999999999</v>
      </c>
      <c r="X1401" s="19"/>
    </row>
    <row r="1402" spans="1:24" s="15" customFormat="1">
      <c r="A1402" s="68" t="s">
        <v>301</v>
      </c>
      <c r="B1402" s="70" t="s">
        <v>302</v>
      </c>
      <c r="C1402" s="70">
        <v>2025</v>
      </c>
      <c r="D1402" s="73" t="str">
        <f>VLOOKUP(B1402,'CPI Timeseries 2012 - 2025'!B:C,2,0)</f>
        <v>SSA</v>
      </c>
      <c r="E1402" s="16">
        <v>28</v>
      </c>
      <c r="F1402" s="70">
        <v>136</v>
      </c>
      <c r="G1402" s="74">
        <v>2.148479</v>
      </c>
      <c r="H1402" s="70">
        <v>8</v>
      </c>
      <c r="I1402" s="75">
        <v>24.476489999999998</v>
      </c>
      <c r="J1402" s="75">
        <v>31.523510000000002</v>
      </c>
      <c r="K1402" s="75">
        <v>44.885950000000001</v>
      </c>
      <c r="L1402" s="75"/>
      <c r="M1402" s="75">
        <v>29.942820000000001</v>
      </c>
      <c r="N1402" s="75"/>
      <c r="O1402" s="75"/>
      <c r="P1402" s="75">
        <v>32.214660000000002</v>
      </c>
      <c r="Q1402" s="75"/>
      <c r="R1402" s="75"/>
      <c r="S1402" s="75">
        <v>32.758890000000001</v>
      </c>
      <c r="T1402" s="75">
        <v>23.784970000000001</v>
      </c>
      <c r="U1402" s="75">
        <v>15.215920000000001</v>
      </c>
      <c r="V1402" s="75">
        <v>27.32451</v>
      </c>
      <c r="W1402" s="75">
        <v>17.539429999999999</v>
      </c>
      <c r="X1402" s="2"/>
    </row>
    <row r="1403" spans="1:24" s="15" customFormat="1" ht="13.8">
      <c r="A1403" s="15" t="s">
        <v>142</v>
      </c>
      <c r="B1403" s="19" t="s">
        <v>143</v>
      </c>
      <c r="C1403" s="19">
        <v>2012</v>
      </c>
      <c r="D1403" s="19" t="s">
        <v>444</v>
      </c>
      <c r="E1403" s="16">
        <v>57</v>
      </c>
      <c r="F1403" s="20">
        <v>43</v>
      </c>
      <c r="G1403" s="21">
        <v>2.4</v>
      </c>
      <c r="H1403" s="20">
        <v>4</v>
      </c>
      <c r="I1403" s="20">
        <v>53</v>
      </c>
      <c r="J1403" s="20">
        <v>61</v>
      </c>
      <c r="K1403" s="20"/>
      <c r="L1403" s="20"/>
      <c r="M1403" s="20"/>
      <c r="N1403" s="20">
        <v>54</v>
      </c>
      <c r="O1403" s="20"/>
      <c r="P1403" s="20">
        <v>63</v>
      </c>
      <c r="Q1403" s="20"/>
      <c r="R1403" s="19"/>
      <c r="S1403" s="20">
        <v>60</v>
      </c>
      <c r="T1403" s="20"/>
      <c r="U1403" s="20"/>
      <c r="V1403" s="20">
        <v>52</v>
      </c>
      <c r="W1403" s="20"/>
      <c r="X1403" s="19"/>
    </row>
    <row r="1404" spans="1:24" s="15" customFormat="1" ht="13.8">
      <c r="A1404" s="15" t="s">
        <v>142</v>
      </c>
      <c r="B1404" s="19" t="s">
        <v>143</v>
      </c>
      <c r="C1404" s="19">
        <v>2013</v>
      </c>
      <c r="D1404" s="19" t="s">
        <v>444</v>
      </c>
      <c r="E1404" s="16">
        <v>56</v>
      </c>
      <c r="F1404" s="20">
        <v>45</v>
      </c>
      <c r="G1404" s="21">
        <v>2.4</v>
      </c>
      <c r="H1404" s="20">
        <v>5</v>
      </c>
      <c r="I1404" s="20">
        <v>52</v>
      </c>
      <c r="J1404" s="20">
        <v>60</v>
      </c>
      <c r="K1404" s="20"/>
      <c r="L1404" s="20">
        <v>49</v>
      </c>
      <c r="M1404" s="20"/>
      <c r="N1404" s="20">
        <v>54</v>
      </c>
      <c r="O1404" s="20"/>
      <c r="P1404" s="20">
        <v>63</v>
      </c>
      <c r="Q1404" s="20"/>
      <c r="R1404" s="19"/>
      <c r="S1404" s="20">
        <v>60</v>
      </c>
      <c r="T1404" s="20"/>
      <c r="U1404" s="20"/>
      <c r="V1404" s="20">
        <v>54</v>
      </c>
      <c r="W1404" s="20"/>
      <c r="X1404" s="19"/>
    </row>
    <row r="1405" spans="1:24" s="15" customFormat="1" ht="13.8">
      <c r="A1405" s="15" t="s">
        <v>142</v>
      </c>
      <c r="B1405" s="19" t="s">
        <v>143</v>
      </c>
      <c r="C1405" s="19">
        <v>2014</v>
      </c>
      <c r="D1405" s="19" t="s">
        <v>444</v>
      </c>
      <c r="E1405" s="16">
        <v>55</v>
      </c>
      <c r="F1405" s="20">
        <v>44</v>
      </c>
      <c r="G1405" s="21">
        <v>2.630000114440918</v>
      </c>
      <c r="H1405" s="20">
        <v>5</v>
      </c>
      <c r="I1405" s="20">
        <v>51</v>
      </c>
      <c r="J1405" s="20">
        <v>59</v>
      </c>
      <c r="K1405" s="20"/>
      <c r="L1405" s="20">
        <v>49</v>
      </c>
      <c r="M1405" s="20"/>
      <c r="N1405" s="20">
        <v>54</v>
      </c>
      <c r="O1405" s="20"/>
      <c r="P1405" s="20">
        <v>63</v>
      </c>
      <c r="Q1405" s="20"/>
      <c r="R1405" s="19"/>
      <c r="S1405" s="20">
        <v>60</v>
      </c>
      <c r="T1405" s="20"/>
      <c r="U1405" s="20"/>
      <c r="V1405" s="20">
        <v>50</v>
      </c>
      <c r="W1405" s="20"/>
      <c r="X1405" s="19"/>
    </row>
    <row r="1406" spans="1:24" s="15" customFormat="1" ht="13.8">
      <c r="A1406" s="15" t="s">
        <v>142</v>
      </c>
      <c r="B1406" s="19" t="s">
        <v>143</v>
      </c>
      <c r="C1406" s="19">
        <v>2015</v>
      </c>
      <c r="D1406" s="19" t="s">
        <v>444</v>
      </c>
      <c r="E1406" s="16">
        <v>60</v>
      </c>
      <c r="F1406" s="20">
        <v>34</v>
      </c>
      <c r="G1406" s="21">
        <v>1.3200000524520874</v>
      </c>
      <c r="H1406" s="20">
        <v>4</v>
      </c>
      <c r="I1406" s="20">
        <v>58</v>
      </c>
      <c r="J1406" s="20">
        <v>62</v>
      </c>
      <c r="K1406" s="20"/>
      <c r="L1406" s="20">
        <v>57</v>
      </c>
      <c r="M1406" s="20"/>
      <c r="N1406" s="20"/>
      <c r="O1406" s="20"/>
      <c r="P1406" s="20">
        <v>63</v>
      </c>
      <c r="Q1406" s="20"/>
      <c r="R1406" s="19"/>
      <c r="S1406" s="20">
        <v>60</v>
      </c>
      <c r="T1406" s="20"/>
      <c r="U1406" s="20"/>
      <c r="V1406" s="20">
        <v>58</v>
      </c>
      <c r="W1406" s="20"/>
      <c r="X1406" s="19"/>
    </row>
    <row r="1407" spans="1:24" s="15" customFormat="1" ht="13.8">
      <c r="A1407" s="15" t="s">
        <v>142</v>
      </c>
      <c r="B1407" s="19" t="s">
        <v>143</v>
      </c>
      <c r="C1407" s="19">
        <v>2016</v>
      </c>
      <c r="D1407" s="19" t="s">
        <v>444</v>
      </c>
      <c r="E1407" s="16">
        <v>55</v>
      </c>
      <c r="F1407" s="20">
        <v>47</v>
      </c>
      <c r="G1407" s="21">
        <v>1.39</v>
      </c>
      <c r="H1407" s="20">
        <v>5</v>
      </c>
      <c r="I1407" s="20">
        <v>53</v>
      </c>
      <c r="J1407" s="20">
        <v>58</v>
      </c>
      <c r="K1407" s="20" t="s">
        <v>557</v>
      </c>
      <c r="L1407" s="20">
        <v>52</v>
      </c>
      <c r="M1407" s="20" t="s">
        <v>557</v>
      </c>
      <c r="N1407" s="20">
        <v>54</v>
      </c>
      <c r="O1407" s="20" t="s">
        <v>557</v>
      </c>
      <c r="P1407" s="20">
        <v>59</v>
      </c>
      <c r="Q1407" s="20" t="s">
        <v>557</v>
      </c>
      <c r="R1407" s="19" t="s">
        <v>557</v>
      </c>
      <c r="S1407" s="20">
        <v>58</v>
      </c>
      <c r="T1407" s="20" t="s">
        <v>557</v>
      </c>
      <c r="U1407" s="20" t="s">
        <v>557</v>
      </c>
      <c r="V1407" s="20">
        <v>54</v>
      </c>
      <c r="W1407" s="20" t="s">
        <v>557</v>
      </c>
      <c r="X1407" s="19"/>
    </row>
    <row r="1408" spans="1:24" s="15" customFormat="1" ht="13.8">
      <c r="A1408" s="15" t="s">
        <v>142</v>
      </c>
      <c r="B1408" s="19" t="s">
        <v>143</v>
      </c>
      <c r="C1408" s="19">
        <v>2017</v>
      </c>
      <c r="D1408" s="19" t="s">
        <v>444</v>
      </c>
      <c r="E1408" s="16">
        <v>56</v>
      </c>
      <c r="F1408" s="20">
        <v>46</v>
      </c>
      <c r="G1408" s="21">
        <v>1.18</v>
      </c>
      <c r="H1408" s="20">
        <v>5</v>
      </c>
      <c r="I1408" s="20">
        <v>54</v>
      </c>
      <c r="J1408" s="20">
        <v>58</v>
      </c>
      <c r="K1408" s="20"/>
      <c r="L1408" s="20">
        <v>53</v>
      </c>
      <c r="M1408" s="20"/>
      <c r="N1408" s="20">
        <v>55</v>
      </c>
      <c r="O1408" s="20"/>
      <c r="P1408" s="20">
        <v>59</v>
      </c>
      <c r="Q1408" s="20"/>
      <c r="R1408" s="19"/>
      <c r="S1408" s="20">
        <v>59</v>
      </c>
      <c r="T1408" s="20"/>
      <c r="U1408" s="20"/>
      <c r="V1408" s="20">
        <v>56</v>
      </c>
      <c r="W1408" s="20"/>
      <c r="X1408" s="19"/>
    </row>
    <row r="1409" spans="1:24" s="15" customFormat="1" ht="13.8">
      <c r="A1409" s="15" t="s">
        <v>142</v>
      </c>
      <c r="B1409" s="19" t="s">
        <v>143</v>
      </c>
      <c r="C1409" s="19">
        <v>2018</v>
      </c>
      <c r="D1409" s="19" t="s">
        <v>444</v>
      </c>
      <c r="E1409" s="16">
        <v>54</v>
      </c>
      <c r="F1409" s="20">
        <v>51</v>
      </c>
      <c r="G1409" s="21">
        <v>1.39</v>
      </c>
      <c r="H1409" s="20">
        <v>5</v>
      </c>
      <c r="I1409" s="20">
        <v>52</v>
      </c>
      <c r="J1409" s="20">
        <v>56</v>
      </c>
      <c r="K1409" s="20"/>
      <c r="L1409" s="20">
        <v>53</v>
      </c>
      <c r="M1409" s="20"/>
      <c r="N1409" s="20">
        <v>55</v>
      </c>
      <c r="O1409" s="20"/>
      <c r="P1409" s="20">
        <v>59</v>
      </c>
      <c r="Q1409" s="20"/>
      <c r="R1409" s="19"/>
      <c r="S1409" s="20">
        <v>53</v>
      </c>
      <c r="T1409" s="20"/>
      <c r="U1409" s="20"/>
      <c r="V1409" s="20">
        <v>51</v>
      </c>
      <c r="W1409" s="20"/>
      <c r="X1409" s="19"/>
    </row>
    <row r="1410" spans="1:24" s="15" customFormat="1" ht="13.8">
      <c r="A1410" s="15" t="s">
        <v>142</v>
      </c>
      <c r="B1410" s="19" t="s">
        <v>143</v>
      </c>
      <c r="C1410" s="19">
        <v>2019</v>
      </c>
      <c r="D1410" s="19" t="s">
        <v>444</v>
      </c>
      <c r="E1410" s="16">
        <v>54</v>
      </c>
      <c r="F1410" s="20">
        <v>50</v>
      </c>
      <c r="G1410" s="21">
        <v>1.551156</v>
      </c>
      <c r="H1410" s="20">
        <v>6</v>
      </c>
      <c r="I1410" s="20">
        <v>51.456099999999999</v>
      </c>
      <c r="J1410" s="20">
        <v>56.543900000000001</v>
      </c>
      <c r="K1410" s="20" t="s">
        <v>557</v>
      </c>
      <c r="L1410" s="20">
        <v>53</v>
      </c>
      <c r="M1410" s="20" t="s">
        <v>557</v>
      </c>
      <c r="N1410" s="20">
        <v>55</v>
      </c>
      <c r="O1410" s="20" t="s">
        <v>557</v>
      </c>
      <c r="P1410" s="20">
        <v>59</v>
      </c>
      <c r="Q1410" s="20" t="s">
        <v>557</v>
      </c>
      <c r="R1410" s="19" t="s">
        <v>557</v>
      </c>
      <c r="S1410" s="20">
        <v>50</v>
      </c>
      <c r="T1410" s="20">
        <v>59</v>
      </c>
      <c r="U1410" s="20" t="s">
        <v>557</v>
      </c>
      <c r="V1410" s="20">
        <v>51</v>
      </c>
      <c r="W1410" s="20" t="s">
        <v>557</v>
      </c>
      <c r="X1410" s="19"/>
    </row>
    <row r="1411" spans="1:24" s="15" customFormat="1" ht="13.8">
      <c r="A1411" s="15" t="s">
        <v>142</v>
      </c>
      <c r="B1411" s="19" t="s">
        <v>143</v>
      </c>
      <c r="C1411" s="19">
        <v>2020</v>
      </c>
      <c r="D1411" s="19" t="s">
        <v>444</v>
      </c>
      <c r="E1411" s="16">
        <v>53</v>
      </c>
      <c r="F1411" s="20">
        <v>52</v>
      </c>
      <c r="G1411" s="21">
        <v>1.4229590000000001</v>
      </c>
      <c r="H1411" s="20">
        <v>6</v>
      </c>
      <c r="I1411" s="20">
        <v>50.666350000000001</v>
      </c>
      <c r="J1411" s="20">
        <v>55.333649999999999</v>
      </c>
      <c r="K1411" s="20" t="s">
        <v>557</v>
      </c>
      <c r="L1411" s="20">
        <v>53</v>
      </c>
      <c r="M1411" s="20" t="s">
        <v>557</v>
      </c>
      <c r="N1411" s="20">
        <v>55</v>
      </c>
      <c r="O1411" s="20" t="s">
        <v>557</v>
      </c>
      <c r="P1411" s="20">
        <v>47</v>
      </c>
      <c r="Q1411" s="20" t="s">
        <v>557</v>
      </c>
      <c r="R1411" s="19" t="s">
        <v>557</v>
      </c>
      <c r="S1411" s="20">
        <v>50</v>
      </c>
      <c r="T1411" s="20">
        <v>60</v>
      </c>
      <c r="U1411" s="20" t="s">
        <v>557</v>
      </c>
      <c r="V1411" s="20">
        <v>51</v>
      </c>
      <c r="W1411" s="20" t="s">
        <v>557</v>
      </c>
      <c r="X1411" s="19"/>
    </row>
    <row r="1412" spans="1:24" s="15" customFormat="1" ht="13.8">
      <c r="A1412" s="15" t="s">
        <v>142</v>
      </c>
      <c r="B1412" s="19" t="s">
        <v>143</v>
      </c>
      <c r="C1412" s="19">
        <v>2021</v>
      </c>
      <c r="D1412" s="19" t="s">
        <v>444</v>
      </c>
      <c r="E1412" s="16">
        <v>54</v>
      </c>
      <c r="F1412" s="20">
        <v>49</v>
      </c>
      <c r="G1412" s="21">
        <v>1.7311080000000001</v>
      </c>
      <c r="H1412" s="20">
        <v>7</v>
      </c>
      <c r="I1412" s="20">
        <v>51.152329999999999</v>
      </c>
      <c r="J1412" s="20">
        <v>56.847670000000001</v>
      </c>
      <c r="K1412" s="20"/>
      <c r="L1412" s="20">
        <v>52.649290000000001</v>
      </c>
      <c r="M1412" s="20"/>
      <c r="N1412" s="20">
        <v>54.733609999999999</v>
      </c>
      <c r="O1412" s="20"/>
      <c r="P1412" s="20">
        <v>46.737209999999997</v>
      </c>
      <c r="Q1412" s="20"/>
      <c r="R1412" s="19"/>
      <c r="S1412" s="20">
        <v>47.746110000000002</v>
      </c>
      <c r="T1412" s="20">
        <v>65.146820000000005</v>
      </c>
      <c r="U1412" s="20"/>
      <c r="V1412" s="20">
        <v>50.99203</v>
      </c>
      <c r="W1412" s="20">
        <v>58.936039999999998</v>
      </c>
      <c r="X1412" s="19"/>
    </row>
    <row r="1413" spans="1:24" s="15" customFormat="1" ht="13.8">
      <c r="A1413" s="15" t="s">
        <v>142</v>
      </c>
      <c r="B1413" s="19" t="s">
        <v>143</v>
      </c>
      <c r="C1413" s="19">
        <v>2022</v>
      </c>
      <c r="D1413" s="19" t="s">
        <v>444</v>
      </c>
      <c r="E1413" s="16">
        <v>51</v>
      </c>
      <c r="F1413" s="20">
        <v>54</v>
      </c>
      <c r="G1413" s="21">
        <v>2.5215890000000001</v>
      </c>
      <c r="H1413" s="20">
        <v>7</v>
      </c>
      <c r="I1413" s="20">
        <v>46.86459</v>
      </c>
      <c r="J1413" s="20">
        <v>55.13541</v>
      </c>
      <c r="K1413" s="20" t="s">
        <v>557</v>
      </c>
      <c r="L1413" s="20">
        <v>53</v>
      </c>
      <c r="M1413" s="20" t="s">
        <v>557</v>
      </c>
      <c r="N1413" s="20">
        <v>55</v>
      </c>
      <c r="O1413" s="20" t="s">
        <v>557</v>
      </c>
      <c r="P1413" s="20">
        <v>47</v>
      </c>
      <c r="Q1413" s="20" t="s">
        <v>557</v>
      </c>
      <c r="R1413" s="19" t="s">
        <v>557</v>
      </c>
      <c r="S1413" s="20">
        <v>41</v>
      </c>
      <c r="T1413" s="20">
        <v>64</v>
      </c>
      <c r="U1413" s="20" t="s">
        <v>557</v>
      </c>
      <c r="V1413" s="20">
        <v>38</v>
      </c>
      <c r="W1413" s="20">
        <v>59</v>
      </c>
      <c r="X1413" s="19"/>
    </row>
    <row r="1414" spans="1:24" s="15" customFormat="1" ht="13.8">
      <c r="A1414" s="15" t="s">
        <v>142</v>
      </c>
      <c r="B1414" s="19" t="s">
        <v>143</v>
      </c>
      <c r="C1414" s="19">
        <v>2023</v>
      </c>
      <c r="D1414" s="19" t="s">
        <v>444</v>
      </c>
      <c r="E1414" s="16">
        <v>51</v>
      </c>
      <c r="F1414" s="20">
        <v>55</v>
      </c>
      <c r="G1414" s="21">
        <v>2.4209420000000001</v>
      </c>
      <c r="H1414" s="20">
        <v>7</v>
      </c>
      <c r="I1414" s="20">
        <v>47.02966</v>
      </c>
      <c r="J1414" s="20">
        <v>54.97034</v>
      </c>
      <c r="K1414" s="20"/>
      <c r="L1414" s="20">
        <v>52.649290000000001</v>
      </c>
      <c r="M1414" s="20"/>
      <c r="N1414" s="20">
        <v>54.733609999999999</v>
      </c>
      <c r="O1414" s="20"/>
      <c r="P1414" s="20">
        <v>46.737209999999997</v>
      </c>
      <c r="Q1414" s="20"/>
      <c r="R1414" s="19"/>
      <c r="S1414" s="20">
        <v>41.127429999999997</v>
      </c>
      <c r="T1414" s="20">
        <v>65.146820000000005</v>
      </c>
      <c r="U1414" s="20"/>
      <c r="V1414" s="20">
        <v>40.470239999999997</v>
      </c>
      <c r="W1414" s="20">
        <v>58.037759999999999</v>
      </c>
      <c r="X1414" s="19"/>
    </row>
    <row r="1415" spans="1:24" s="15" customFormat="1" ht="13.8">
      <c r="A1415" s="15" t="s">
        <v>142</v>
      </c>
      <c r="B1415" s="19" t="s">
        <v>143</v>
      </c>
      <c r="C1415" s="19">
        <v>2024</v>
      </c>
      <c r="D1415" s="19" t="s">
        <v>444</v>
      </c>
      <c r="E1415" s="16">
        <v>46</v>
      </c>
      <c r="F1415" s="20">
        <v>65</v>
      </c>
      <c r="G1415" s="21">
        <v>3.4315199999999999</v>
      </c>
      <c r="H1415" s="20">
        <v>6</v>
      </c>
      <c r="I1415" s="20">
        <v>40.372309999999999</v>
      </c>
      <c r="J1415" s="20">
        <v>51.627690000000001</v>
      </c>
      <c r="K1415" s="20"/>
      <c r="L1415" s="20"/>
      <c r="M1415" s="20"/>
      <c r="N1415" s="20">
        <v>34.521169999999998</v>
      </c>
      <c r="O1415" s="20"/>
      <c r="P1415" s="20">
        <v>45.559510000000003</v>
      </c>
      <c r="Q1415" s="20"/>
      <c r="R1415" s="19"/>
      <c r="S1415" s="20">
        <v>39.677840000000003</v>
      </c>
      <c r="T1415" s="20">
        <v>62.110230000000001</v>
      </c>
      <c r="U1415" s="20"/>
      <c r="V1415" s="20">
        <v>39.441670000000002</v>
      </c>
      <c r="W1415" s="20">
        <v>57.507980000000003</v>
      </c>
      <c r="X1415" s="19"/>
    </row>
    <row r="1416" spans="1:24" s="15" customFormat="1">
      <c r="A1416" s="68" t="s">
        <v>142</v>
      </c>
      <c r="B1416" s="70" t="s">
        <v>143</v>
      </c>
      <c r="C1416" s="70">
        <v>2025</v>
      </c>
      <c r="D1416" s="73" t="str">
        <f>VLOOKUP(B1416,'CPI Timeseries 2012 - 2025'!B:C,2,0)</f>
        <v>WE/EU</v>
      </c>
      <c r="E1416" s="16">
        <v>49</v>
      </c>
      <c r="F1416" s="70">
        <v>60</v>
      </c>
      <c r="G1416" s="74">
        <v>3.2545000000000002</v>
      </c>
      <c r="H1416" s="70">
        <v>6</v>
      </c>
      <c r="I1416" s="75">
        <v>43.662619999999997</v>
      </c>
      <c r="J1416" s="75">
        <v>54.337380000000003</v>
      </c>
      <c r="K1416" s="75"/>
      <c r="L1416" s="75"/>
      <c r="M1416" s="75"/>
      <c r="N1416" s="75">
        <v>50.60913</v>
      </c>
      <c r="O1416" s="75"/>
      <c r="P1416" s="75">
        <v>45.51793</v>
      </c>
      <c r="Q1416" s="75"/>
      <c r="R1416" s="75"/>
      <c r="S1416" s="75">
        <v>32.758890000000001</v>
      </c>
      <c r="T1416" s="75">
        <v>62.121780000000001</v>
      </c>
      <c r="U1416" s="75"/>
      <c r="V1416" s="75">
        <v>44.296810000000001</v>
      </c>
      <c r="W1416" s="75">
        <v>57.495339999999999</v>
      </c>
      <c r="X1416" s="2"/>
    </row>
    <row r="1417" spans="1:24" s="15" customFormat="1" ht="13.8">
      <c r="A1417" s="15" t="s">
        <v>289</v>
      </c>
      <c r="B1417" s="19" t="s">
        <v>290</v>
      </c>
      <c r="C1417" s="19">
        <v>2012</v>
      </c>
      <c r="D1417" s="19" t="s">
        <v>443</v>
      </c>
      <c r="E1417" s="16">
        <v>31</v>
      </c>
      <c r="F1417" s="20">
        <v>123</v>
      </c>
      <c r="G1417" s="21">
        <v>3.5</v>
      </c>
      <c r="H1417" s="20">
        <v>5</v>
      </c>
      <c r="I1417" s="20">
        <v>25</v>
      </c>
      <c r="J1417" s="20">
        <v>36</v>
      </c>
      <c r="K1417" s="20">
        <v>32</v>
      </c>
      <c r="L1417" s="20"/>
      <c r="M1417" s="20">
        <v>32</v>
      </c>
      <c r="N1417" s="20"/>
      <c r="O1417" s="20"/>
      <c r="P1417" s="20">
        <v>42</v>
      </c>
      <c r="Q1417" s="20"/>
      <c r="R1417" s="19"/>
      <c r="S1417" s="20"/>
      <c r="T1417" s="20"/>
      <c r="U1417" s="20">
        <v>23</v>
      </c>
      <c r="V1417" s="20">
        <v>23</v>
      </c>
      <c r="W1417" s="20"/>
      <c r="X1417" s="19"/>
    </row>
    <row r="1418" spans="1:24" s="15" customFormat="1" ht="13.8">
      <c r="A1418" s="15" t="s">
        <v>289</v>
      </c>
      <c r="B1418" s="19" t="s">
        <v>290</v>
      </c>
      <c r="C1418" s="19">
        <v>2013</v>
      </c>
      <c r="D1418" s="19" t="s">
        <v>443</v>
      </c>
      <c r="E1418" s="16">
        <v>30</v>
      </c>
      <c r="F1418" s="20">
        <v>119</v>
      </c>
      <c r="G1418" s="21">
        <v>4.0999999999999996</v>
      </c>
      <c r="H1418" s="20">
        <v>5</v>
      </c>
      <c r="I1418" s="20">
        <v>23</v>
      </c>
      <c r="J1418" s="20">
        <v>37</v>
      </c>
      <c r="K1418" s="20">
        <v>37</v>
      </c>
      <c r="L1418" s="20"/>
      <c r="M1418" s="20">
        <v>28</v>
      </c>
      <c r="N1418" s="20"/>
      <c r="O1418" s="20"/>
      <c r="P1418" s="20">
        <v>42</v>
      </c>
      <c r="Q1418" s="20"/>
      <c r="R1418" s="19"/>
      <c r="S1418" s="20"/>
      <c r="T1418" s="20"/>
      <c r="U1418" s="20">
        <v>23</v>
      </c>
      <c r="V1418" s="20">
        <v>21</v>
      </c>
      <c r="W1418" s="20"/>
      <c r="X1418" s="19"/>
    </row>
    <row r="1419" spans="1:24" s="15" customFormat="1" ht="13.8">
      <c r="A1419" s="15" t="s">
        <v>289</v>
      </c>
      <c r="B1419" s="19" t="s">
        <v>290</v>
      </c>
      <c r="C1419" s="19">
        <v>2014</v>
      </c>
      <c r="D1419" s="19" t="s">
        <v>443</v>
      </c>
      <c r="E1419" s="16">
        <v>30</v>
      </c>
      <c r="F1419" s="20">
        <v>124</v>
      </c>
      <c r="G1419" s="21">
        <v>4.2300000190734863</v>
      </c>
      <c r="H1419" s="20">
        <v>5</v>
      </c>
      <c r="I1419" s="20">
        <v>23</v>
      </c>
      <c r="J1419" s="20">
        <v>37</v>
      </c>
      <c r="K1419" s="20">
        <v>37</v>
      </c>
      <c r="L1419" s="20"/>
      <c r="M1419" s="20">
        <v>28</v>
      </c>
      <c r="N1419" s="20"/>
      <c r="O1419" s="20"/>
      <c r="P1419" s="20">
        <v>42</v>
      </c>
      <c r="Q1419" s="20"/>
      <c r="R1419" s="19"/>
      <c r="S1419" s="20"/>
      <c r="T1419" s="20"/>
      <c r="U1419" s="20">
        <v>23</v>
      </c>
      <c r="V1419" s="20">
        <v>20</v>
      </c>
      <c r="W1419" s="20"/>
      <c r="X1419" s="19"/>
    </row>
    <row r="1420" spans="1:24" s="15" customFormat="1" ht="13.8">
      <c r="A1420" s="15" t="s">
        <v>289</v>
      </c>
      <c r="B1420" s="19" t="s">
        <v>290</v>
      </c>
      <c r="C1420" s="19">
        <v>2015</v>
      </c>
      <c r="D1420" s="19" t="s">
        <v>443</v>
      </c>
      <c r="E1420" s="16">
        <v>31</v>
      </c>
      <c r="F1420" s="20">
        <v>111</v>
      </c>
      <c r="G1420" s="21">
        <v>5.070000171661377</v>
      </c>
      <c r="H1420" s="20">
        <v>5</v>
      </c>
      <c r="I1420" s="20">
        <v>23</v>
      </c>
      <c r="J1420" s="20">
        <v>39</v>
      </c>
      <c r="K1420" s="20">
        <v>35</v>
      </c>
      <c r="L1420" s="20"/>
      <c r="M1420" s="20">
        <v>32</v>
      </c>
      <c r="N1420" s="20"/>
      <c r="O1420" s="20"/>
      <c r="P1420" s="20">
        <v>42</v>
      </c>
      <c r="Q1420" s="20"/>
      <c r="R1420" s="19"/>
      <c r="S1420" s="20"/>
      <c r="T1420" s="20"/>
      <c r="U1420" s="20">
        <v>35</v>
      </c>
      <c r="V1420" s="20">
        <v>12</v>
      </c>
      <c r="W1420" s="20"/>
      <c r="X1420" s="19"/>
    </row>
    <row r="1421" spans="1:24" s="15" customFormat="1" ht="13.8">
      <c r="A1421" s="15" t="s">
        <v>289</v>
      </c>
      <c r="B1421" s="19" t="s">
        <v>290</v>
      </c>
      <c r="C1421" s="19">
        <v>2016</v>
      </c>
      <c r="D1421" s="19" t="s">
        <v>443</v>
      </c>
      <c r="E1421" s="16">
        <v>27</v>
      </c>
      <c r="F1421" s="20">
        <v>142</v>
      </c>
      <c r="G1421" s="21">
        <v>3.62</v>
      </c>
      <c r="H1421" s="20">
        <v>5</v>
      </c>
      <c r="I1421" s="20">
        <v>21</v>
      </c>
      <c r="J1421" s="20">
        <v>33</v>
      </c>
      <c r="K1421" s="20">
        <v>29</v>
      </c>
      <c r="L1421" s="20" t="s">
        <v>557</v>
      </c>
      <c r="M1421" s="20">
        <v>32</v>
      </c>
      <c r="N1421" s="20" t="s">
        <v>557</v>
      </c>
      <c r="O1421" s="20" t="s">
        <v>557</v>
      </c>
      <c r="P1421" s="20">
        <v>22</v>
      </c>
      <c r="Q1421" s="20" t="s">
        <v>557</v>
      </c>
      <c r="R1421" s="19" t="s">
        <v>557</v>
      </c>
      <c r="S1421" s="20" t="s">
        <v>557</v>
      </c>
      <c r="T1421" s="20" t="s">
        <v>557</v>
      </c>
      <c r="U1421" s="20">
        <v>35</v>
      </c>
      <c r="V1421" s="20">
        <v>15</v>
      </c>
      <c r="W1421" s="20" t="s">
        <v>557</v>
      </c>
      <c r="X1421" s="19"/>
    </row>
    <row r="1422" spans="1:24" s="15" customFormat="1" ht="13.8">
      <c r="A1422" s="15" t="s">
        <v>289</v>
      </c>
      <c r="B1422" s="19" t="s">
        <v>290</v>
      </c>
      <c r="C1422" s="19">
        <v>2017</v>
      </c>
      <c r="D1422" s="19" t="s">
        <v>443</v>
      </c>
      <c r="E1422" s="16">
        <v>28</v>
      </c>
      <c r="F1422" s="20">
        <v>143</v>
      </c>
      <c r="G1422" s="21">
        <v>2.41</v>
      </c>
      <c r="H1422" s="20">
        <v>6</v>
      </c>
      <c r="I1422" s="20">
        <v>24</v>
      </c>
      <c r="J1422" s="20">
        <v>32</v>
      </c>
      <c r="K1422" s="20">
        <v>27</v>
      </c>
      <c r="L1422" s="20"/>
      <c r="M1422" s="20">
        <v>29</v>
      </c>
      <c r="N1422" s="20"/>
      <c r="O1422" s="20"/>
      <c r="P1422" s="20">
        <v>35</v>
      </c>
      <c r="Q1422" s="20"/>
      <c r="R1422" s="19"/>
      <c r="S1422" s="20"/>
      <c r="T1422" s="20">
        <v>25</v>
      </c>
      <c r="U1422" s="20">
        <v>35</v>
      </c>
      <c r="V1422" s="20">
        <v>20</v>
      </c>
      <c r="W1422" s="20"/>
      <c r="X1422" s="19"/>
    </row>
    <row r="1423" spans="1:24" s="15" customFormat="1" ht="13.8">
      <c r="A1423" s="15" t="s">
        <v>289</v>
      </c>
      <c r="B1423" s="19" t="s">
        <v>290</v>
      </c>
      <c r="C1423" s="19">
        <v>2018</v>
      </c>
      <c r="D1423" s="19" t="s">
        <v>443</v>
      </c>
      <c r="E1423" s="16">
        <v>27</v>
      </c>
      <c r="F1423" s="20">
        <v>144</v>
      </c>
      <c r="G1423" s="21">
        <v>2.95</v>
      </c>
      <c r="H1423" s="20">
        <v>6</v>
      </c>
      <c r="I1423" s="20">
        <v>22</v>
      </c>
      <c r="J1423" s="20">
        <v>32</v>
      </c>
      <c r="K1423" s="20">
        <v>27</v>
      </c>
      <c r="L1423" s="20"/>
      <c r="M1423" s="20">
        <v>29</v>
      </c>
      <c r="N1423" s="20"/>
      <c r="O1423" s="20"/>
      <c r="P1423" s="20">
        <v>35</v>
      </c>
      <c r="Q1423" s="20"/>
      <c r="R1423" s="19"/>
      <c r="S1423" s="20"/>
      <c r="T1423" s="20">
        <v>22</v>
      </c>
      <c r="U1423" s="20">
        <v>35</v>
      </c>
      <c r="V1423" s="20">
        <v>17</v>
      </c>
      <c r="W1423" s="20"/>
      <c r="X1423" s="19"/>
    </row>
    <row r="1424" spans="1:24" s="15" customFormat="1" ht="13.8">
      <c r="A1424" s="15" t="s">
        <v>289</v>
      </c>
      <c r="B1424" s="19" t="s">
        <v>290</v>
      </c>
      <c r="C1424" s="19">
        <v>2019</v>
      </c>
      <c r="D1424" s="19" t="s">
        <v>443</v>
      </c>
      <c r="E1424" s="16">
        <v>28</v>
      </c>
      <c r="F1424" s="20">
        <v>137</v>
      </c>
      <c r="G1424" s="21">
        <v>2.7291020000000001</v>
      </c>
      <c r="H1424" s="20">
        <v>6</v>
      </c>
      <c r="I1424" s="20">
        <v>23.524270000000001</v>
      </c>
      <c r="J1424" s="20">
        <v>32.475729999999999</v>
      </c>
      <c r="K1424" s="20">
        <v>27</v>
      </c>
      <c r="L1424" s="20" t="s">
        <v>557</v>
      </c>
      <c r="M1424" s="20">
        <v>29</v>
      </c>
      <c r="N1424" s="20" t="s">
        <v>557</v>
      </c>
      <c r="O1424" s="20" t="s">
        <v>557</v>
      </c>
      <c r="P1424" s="20">
        <v>35</v>
      </c>
      <c r="Q1424" s="20" t="s">
        <v>557</v>
      </c>
      <c r="R1424" s="19" t="s">
        <v>557</v>
      </c>
      <c r="S1424" s="20" t="s">
        <v>557</v>
      </c>
      <c r="T1424" s="20">
        <v>17</v>
      </c>
      <c r="U1424" s="20">
        <v>35</v>
      </c>
      <c r="V1424" s="20" t="s">
        <v>557</v>
      </c>
      <c r="W1424" s="20">
        <v>28</v>
      </c>
      <c r="X1424" s="19"/>
    </row>
    <row r="1425" spans="1:24" s="15" customFormat="1" ht="13.8">
      <c r="A1425" s="15" t="s">
        <v>289</v>
      </c>
      <c r="B1425" s="19" t="s">
        <v>290</v>
      </c>
      <c r="C1425" s="19">
        <v>2020</v>
      </c>
      <c r="D1425" s="19" t="s">
        <v>443</v>
      </c>
      <c r="E1425" s="16">
        <v>29</v>
      </c>
      <c r="F1425" s="20">
        <v>134</v>
      </c>
      <c r="G1425" s="21">
        <v>1.6033820000000001</v>
      </c>
      <c r="H1425" s="20">
        <v>6</v>
      </c>
      <c r="I1425" s="20">
        <v>26.370450000000002</v>
      </c>
      <c r="J1425" s="20">
        <v>31.629549999999998</v>
      </c>
      <c r="K1425" s="20">
        <v>27</v>
      </c>
      <c r="L1425" s="20" t="s">
        <v>557</v>
      </c>
      <c r="M1425" s="20">
        <v>29</v>
      </c>
      <c r="N1425" s="20" t="s">
        <v>557</v>
      </c>
      <c r="O1425" s="20" t="s">
        <v>557</v>
      </c>
      <c r="P1425" s="20">
        <v>35</v>
      </c>
      <c r="Q1425" s="20" t="s">
        <v>557</v>
      </c>
      <c r="R1425" s="19" t="s">
        <v>557</v>
      </c>
      <c r="S1425" s="20" t="s">
        <v>557</v>
      </c>
      <c r="T1425" s="20">
        <v>22</v>
      </c>
      <c r="U1425" s="20">
        <v>35</v>
      </c>
      <c r="V1425" s="20" t="s">
        <v>557</v>
      </c>
      <c r="W1425" s="20">
        <v>27</v>
      </c>
      <c r="X1425" s="19"/>
    </row>
    <row r="1426" spans="1:24" s="15" customFormat="1" ht="13.8">
      <c r="A1426" s="15" t="s">
        <v>289</v>
      </c>
      <c r="B1426" s="19" t="s">
        <v>290</v>
      </c>
      <c r="C1426" s="19">
        <v>2021</v>
      </c>
      <c r="D1426" s="19" t="s">
        <v>443</v>
      </c>
      <c r="E1426" s="16">
        <v>28</v>
      </c>
      <c r="F1426" s="20">
        <v>140</v>
      </c>
      <c r="G1426" s="21">
        <v>1.8507210000000001</v>
      </c>
      <c r="H1426" s="20">
        <v>7</v>
      </c>
      <c r="I1426" s="20">
        <v>24.955559999999998</v>
      </c>
      <c r="J1426" s="20">
        <v>31.044440000000002</v>
      </c>
      <c r="K1426" s="20">
        <v>26.512499999999999</v>
      </c>
      <c r="L1426" s="20"/>
      <c r="M1426" s="20">
        <v>32.845500000000001</v>
      </c>
      <c r="N1426" s="20"/>
      <c r="O1426" s="20"/>
      <c r="P1426" s="20">
        <v>34.50329</v>
      </c>
      <c r="Q1426" s="20"/>
      <c r="R1426" s="19"/>
      <c r="S1426" s="20"/>
      <c r="T1426" s="20">
        <v>16.67868</v>
      </c>
      <c r="U1426" s="20">
        <v>35.111879999999999</v>
      </c>
      <c r="V1426" s="20">
        <v>21.706379999999999</v>
      </c>
      <c r="W1426" s="20">
        <v>26.597999999999999</v>
      </c>
      <c r="X1426" s="19"/>
    </row>
    <row r="1427" spans="1:24" s="15" customFormat="1" ht="13.8">
      <c r="A1427" s="15" t="s">
        <v>289</v>
      </c>
      <c r="B1427" s="19" t="s">
        <v>290</v>
      </c>
      <c r="C1427" s="19">
        <v>2022</v>
      </c>
      <c r="D1427" s="19" t="s">
        <v>443</v>
      </c>
      <c r="E1427" s="16">
        <v>30</v>
      </c>
      <c r="F1427" s="20">
        <v>130</v>
      </c>
      <c r="G1427" s="21">
        <v>1.680436</v>
      </c>
      <c r="H1427" s="20">
        <v>6</v>
      </c>
      <c r="I1427" s="20">
        <v>27.24408</v>
      </c>
      <c r="J1427" s="20">
        <v>32.755920000000003</v>
      </c>
      <c r="K1427" s="20">
        <v>27</v>
      </c>
      <c r="L1427" s="20" t="s">
        <v>557</v>
      </c>
      <c r="M1427" s="20">
        <v>33</v>
      </c>
      <c r="N1427" s="20" t="s">
        <v>557</v>
      </c>
      <c r="O1427" s="20" t="s">
        <v>557</v>
      </c>
      <c r="P1427" s="20">
        <v>35</v>
      </c>
      <c r="Q1427" s="20" t="s">
        <v>557</v>
      </c>
      <c r="R1427" s="19" t="s">
        <v>557</v>
      </c>
      <c r="S1427" s="20" t="s">
        <v>557</v>
      </c>
      <c r="T1427" s="20">
        <v>22</v>
      </c>
      <c r="U1427" s="20">
        <v>35</v>
      </c>
      <c r="V1427" s="20" t="s">
        <v>557</v>
      </c>
      <c r="W1427" s="20">
        <v>27</v>
      </c>
      <c r="X1427" s="19"/>
    </row>
    <row r="1428" spans="1:24" s="15" customFormat="1" ht="13.8">
      <c r="A1428" s="15" t="s">
        <v>289</v>
      </c>
      <c r="B1428" s="19" t="s">
        <v>290</v>
      </c>
      <c r="C1428" s="19">
        <v>2023</v>
      </c>
      <c r="D1428" s="19" t="s">
        <v>443</v>
      </c>
      <c r="E1428" s="16">
        <v>30</v>
      </c>
      <c r="F1428" s="20">
        <v>130</v>
      </c>
      <c r="G1428" s="21">
        <v>1.6532169999999999</v>
      </c>
      <c r="H1428" s="20">
        <v>6</v>
      </c>
      <c r="I1428" s="20">
        <v>27.288720000000001</v>
      </c>
      <c r="J1428" s="20">
        <v>32.711280000000002</v>
      </c>
      <c r="K1428" s="20">
        <v>26.512499999999999</v>
      </c>
      <c r="L1428" s="20"/>
      <c r="M1428" s="20">
        <v>32.845500000000001</v>
      </c>
      <c r="N1428" s="20"/>
      <c r="O1428" s="20"/>
      <c r="P1428" s="20">
        <v>34.50329</v>
      </c>
      <c r="Q1428" s="20"/>
      <c r="R1428" s="19"/>
      <c r="S1428" s="20"/>
      <c r="T1428" s="20">
        <v>22.465920000000001</v>
      </c>
      <c r="U1428" s="20">
        <v>35.111879999999999</v>
      </c>
      <c r="V1428" s="20"/>
      <c r="W1428" s="20">
        <v>25.699729999999999</v>
      </c>
      <c r="X1428" s="19"/>
    </row>
    <row r="1429" spans="1:24" s="15" customFormat="1" ht="13.8">
      <c r="A1429" s="15" t="s">
        <v>289</v>
      </c>
      <c r="B1429" s="19" t="s">
        <v>290</v>
      </c>
      <c r="C1429" s="19">
        <v>2024</v>
      </c>
      <c r="D1429" s="19" t="s">
        <v>443</v>
      </c>
      <c r="E1429" s="16">
        <v>30</v>
      </c>
      <c r="F1429" s="20">
        <v>130</v>
      </c>
      <c r="G1429" s="21">
        <v>2.2922500000000001</v>
      </c>
      <c r="H1429" s="20">
        <v>6</v>
      </c>
      <c r="I1429" s="20">
        <v>26.24071</v>
      </c>
      <c r="J1429" s="20">
        <v>33.75929</v>
      </c>
      <c r="K1429" s="20">
        <v>27.557400000000001</v>
      </c>
      <c r="L1429" s="20"/>
      <c r="M1429" s="20">
        <v>34.235579999999999</v>
      </c>
      <c r="N1429" s="20"/>
      <c r="O1429" s="20"/>
      <c r="P1429" s="20">
        <v>32.267980000000001</v>
      </c>
      <c r="Q1429" s="20"/>
      <c r="R1429" s="19"/>
      <c r="S1429" s="20"/>
      <c r="T1429" s="20">
        <v>17.621829999999999</v>
      </c>
      <c r="U1429" s="20">
        <v>39.171520000000001</v>
      </c>
      <c r="V1429" s="20"/>
      <c r="W1429" s="20">
        <v>27.983619999999998</v>
      </c>
      <c r="X1429" s="19"/>
    </row>
    <row r="1430" spans="1:24" s="15" customFormat="1">
      <c r="A1430" s="68" t="s">
        <v>289</v>
      </c>
      <c r="B1430" s="70" t="s">
        <v>290</v>
      </c>
      <c r="C1430" s="70">
        <v>2025</v>
      </c>
      <c r="D1430" s="73" t="str">
        <f>VLOOKUP(B1430,'CPI Timeseries 2012 - 2025'!B:C,2,0)</f>
        <v>SSA</v>
      </c>
      <c r="E1430" s="16">
        <v>30</v>
      </c>
      <c r="F1430" s="70">
        <v>130</v>
      </c>
      <c r="G1430" s="74">
        <v>2.363677</v>
      </c>
      <c r="H1430" s="70">
        <v>6</v>
      </c>
      <c r="I1430" s="75">
        <v>26.123570000000001</v>
      </c>
      <c r="J1430" s="75">
        <v>33.876429999999999</v>
      </c>
      <c r="K1430" s="75">
        <v>27.529299999999999</v>
      </c>
      <c r="L1430" s="75"/>
      <c r="M1430" s="75">
        <v>34.241390000000003</v>
      </c>
      <c r="N1430" s="75"/>
      <c r="O1430" s="75"/>
      <c r="P1430" s="75">
        <v>32.214660000000002</v>
      </c>
      <c r="Q1430" s="75"/>
      <c r="R1430" s="75"/>
      <c r="S1430" s="75"/>
      <c r="T1430" s="75">
        <v>16.939109999999999</v>
      </c>
      <c r="U1430" s="75">
        <v>39.177059999999997</v>
      </c>
      <c r="V1430" s="75"/>
      <c r="W1430" s="75">
        <v>27.962710000000001</v>
      </c>
      <c r="X1430" s="2"/>
    </row>
    <row r="1431" spans="1:24" s="15" customFormat="1" ht="13.8">
      <c r="A1431" s="15" t="s">
        <v>144</v>
      </c>
      <c r="B1431" s="19" t="s">
        <v>145</v>
      </c>
      <c r="C1431" s="19">
        <v>2012</v>
      </c>
      <c r="D1431" s="19" t="s">
        <v>443</v>
      </c>
      <c r="E1431" s="16">
        <v>57</v>
      </c>
      <c r="F1431" s="20">
        <v>43</v>
      </c>
      <c r="G1431" s="21">
        <v>3.5</v>
      </c>
      <c r="H1431" s="20">
        <v>5</v>
      </c>
      <c r="I1431" s="20">
        <v>51</v>
      </c>
      <c r="J1431" s="20">
        <v>63</v>
      </c>
      <c r="K1431" s="20">
        <v>55</v>
      </c>
      <c r="L1431" s="20"/>
      <c r="M1431" s="20">
        <v>53</v>
      </c>
      <c r="N1431" s="20">
        <v>71</v>
      </c>
      <c r="O1431" s="20"/>
      <c r="P1431" s="20">
        <v>52</v>
      </c>
      <c r="Q1431" s="20"/>
      <c r="R1431" s="19"/>
      <c r="S1431" s="20"/>
      <c r="T1431" s="20"/>
      <c r="U1431" s="20"/>
      <c r="V1431" s="20">
        <v>55</v>
      </c>
      <c r="W1431" s="20"/>
      <c r="X1431" s="19"/>
    </row>
    <row r="1432" spans="1:24" s="15" customFormat="1" ht="13.8">
      <c r="A1432" s="15" t="s">
        <v>144</v>
      </c>
      <c r="B1432" s="19" t="s">
        <v>145</v>
      </c>
      <c r="C1432" s="19">
        <v>2013</v>
      </c>
      <c r="D1432" s="19" t="s">
        <v>443</v>
      </c>
      <c r="E1432" s="16">
        <v>52</v>
      </c>
      <c r="F1432" s="20">
        <v>52</v>
      </c>
      <c r="G1432" s="21">
        <v>1.1000000000000001</v>
      </c>
      <c r="H1432" s="20">
        <v>5</v>
      </c>
      <c r="I1432" s="20">
        <v>50</v>
      </c>
      <c r="J1432" s="20">
        <v>54</v>
      </c>
      <c r="K1432" s="20">
        <v>55</v>
      </c>
      <c r="L1432" s="20"/>
      <c r="M1432" s="20">
        <v>49</v>
      </c>
      <c r="N1432" s="20">
        <v>54</v>
      </c>
      <c r="O1432" s="20"/>
      <c r="P1432" s="20">
        <v>52</v>
      </c>
      <c r="Q1432" s="20"/>
      <c r="R1432" s="19"/>
      <c r="S1432" s="20"/>
      <c r="T1432" s="20"/>
      <c r="U1432" s="20"/>
      <c r="V1432" s="20">
        <v>51</v>
      </c>
      <c r="W1432" s="20"/>
      <c r="X1432" s="19"/>
    </row>
    <row r="1433" spans="1:24" s="15" customFormat="1" ht="13.8">
      <c r="A1433" s="15" t="s">
        <v>144</v>
      </c>
      <c r="B1433" s="19" t="s">
        <v>145</v>
      </c>
      <c r="C1433" s="19">
        <v>2014</v>
      </c>
      <c r="D1433" s="19" t="s">
        <v>443</v>
      </c>
      <c r="E1433" s="16">
        <v>54</v>
      </c>
      <c r="F1433" s="20">
        <v>48</v>
      </c>
      <c r="G1433" s="21">
        <v>2.3900001049041748</v>
      </c>
      <c r="H1433" s="20">
        <v>4</v>
      </c>
      <c r="I1433" s="20">
        <v>50</v>
      </c>
      <c r="J1433" s="20">
        <v>58</v>
      </c>
      <c r="K1433" s="20"/>
      <c r="L1433" s="20"/>
      <c r="M1433" s="20">
        <v>49</v>
      </c>
      <c r="N1433" s="20">
        <v>54</v>
      </c>
      <c r="O1433" s="20"/>
      <c r="P1433" s="20">
        <v>52</v>
      </c>
      <c r="Q1433" s="20"/>
      <c r="R1433" s="19"/>
      <c r="S1433" s="20"/>
      <c r="T1433" s="20"/>
      <c r="U1433" s="20"/>
      <c r="V1433" s="20">
        <v>60</v>
      </c>
      <c r="W1433" s="20"/>
      <c r="X1433" s="19"/>
    </row>
    <row r="1434" spans="1:24" s="15" customFormat="1" ht="13.8">
      <c r="A1434" s="15" t="s">
        <v>144</v>
      </c>
      <c r="B1434" s="19" t="s">
        <v>145</v>
      </c>
      <c r="C1434" s="19">
        <v>2015</v>
      </c>
      <c r="D1434" s="19" t="s">
        <v>443</v>
      </c>
      <c r="E1434" s="16">
        <v>53</v>
      </c>
      <c r="F1434" s="20">
        <v>45</v>
      </c>
      <c r="G1434" s="21">
        <v>1.4900000095367432</v>
      </c>
      <c r="H1434" s="20">
        <v>4</v>
      </c>
      <c r="I1434" s="20">
        <v>51</v>
      </c>
      <c r="J1434" s="20">
        <v>55</v>
      </c>
      <c r="K1434" s="20"/>
      <c r="L1434" s="20"/>
      <c r="M1434" s="20">
        <v>49</v>
      </c>
      <c r="N1434" s="20">
        <v>54</v>
      </c>
      <c r="O1434" s="20"/>
      <c r="P1434" s="20">
        <v>52</v>
      </c>
      <c r="Q1434" s="20"/>
      <c r="R1434" s="19"/>
      <c r="S1434" s="20"/>
      <c r="T1434" s="20"/>
      <c r="U1434" s="20"/>
      <c r="V1434" s="20">
        <v>56</v>
      </c>
      <c r="W1434" s="20"/>
      <c r="X1434" s="19"/>
    </row>
    <row r="1435" spans="1:24" s="15" customFormat="1" ht="13.8">
      <c r="A1435" s="15" t="s">
        <v>144</v>
      </c>
      <c r="B1435" s="19" t="s">
        <v>145</v>
      </c>
      <c r="C1435" s="19">
        <v>2016</v>
      </c>
      <c r="D1435" s="19" t="s">
        <v>443</v>
      </c>
      <c r="E1435" s="16">
        <v>54</v>
      </c>
      <c r="F1435" s="20">
        <v>50</v>
      </c>
      <c r="G1435" s="21">
        <v>2.14</v>
      </c>
      <c r="H1435" s="20">
        <v>4</v>
      </c>
      <c r="I1435" s="20">
        <v>50</v>
      </c>
      <c r="J1435" s="20">
        <v>57</v>
      </c>
      <c r="K1435" s="20" t="s">
        <v>557</v>
      </c>
      <c r="L1435" s="20" t="s">
        <v>557</v>
      </c>
      <c r="M1435" s="20">
        <v>49</v>
      </c>
      <c r="N1435" s="20">
        <v>54</v>
      </c>
      <c r="O1435" s="20" t="s">
        <v>557</v>
      </c>
      <c r="P1435" s="20">
        <v>59</v>
      </c>
      <c r="Q1435" s="20" t="s">
        <v>557</v>
      </c>
      <c r="R1435" s="19" t="s">
        <v>557</v>
      </c>
      <c r="S1435" s="20" t="s">
        <v>557</v>
      </c>
      <c r="T1435" s="20" t="s">
        <v>557</v>
      </c>
      <c r="U1435" s="20" t="s">
        <v>557</v>
      </c>
      <c r="V1435" s="20">
        <v>53</v>
      </c>
      <c r="W1435" s="20" t="s">
        <v>557</v>
      </c>
      <c r="X1435" s="19"/>
    </row>
    <row r="1436" spans="1:24" s="15" customFormat="1" ht="13.8">
      <c r="A1436" s="15" t="s">
        <v>144</v>
      </c>
      <c r="B1436" s="19" t="s">
        <v>145</v>
      </c>
      <c r="C1436" s="19">
        <v>2017</v>
      </c>
      <c r="D1436" s="19" t="s">
        <v>443</v>
      </c>
      <c r="E1436" s="16">
        <v>50</v>
      </c>
      <c r="F1436" s="20">
        <v>54</v>
      </c>
      <c r="G1436" s="21">
        <v>4.41</v>
      </c>
      <c r="H1436" s="20">
        <v>5</v>
      </c>
      <c r="I1436" s="20">
        <v>43</v>
      </c>
      <c r="J1436" s="20">
        <v>57</v>
      </c>
      <c r="K1436" s="20"/>
      <c r="L1436" s="20"/>
      <c r="M1436" s="20">
        <v>49</v>
      </c>
      <c r="N1436" s="20">
        <v>55</v>
      </c>
      <c r="O1436" s="20"/>
      <c r="P1436" s="20">
        <v>59</v>
      </c>
      <c r="Q1436" s="20"/>
      <c r="R1436" s="19"/>
      <c r="S1436" s="20"/>
      <c r="T1436" s="20">
        <v>33</v>
      </c>
      <c r="U1436" s="20"/>
      <c r="V1436" s="20">
        <v>53</v>
      </c>
      <c r="W1436" s="20"/>
      <c r="X1436" s="19"/>
    </row>
    <row r="1437" spans="1:24" s="15" customFormat="1" ht="13.8">
      <c r="A1437" s="15" t="s">
        <v>144</v>
      </c>
      <c r="B1437" s="19" t="s">
        <v>145</v>
      </c>
      <c r="C1437" s="19">
        <v>2018</v>
      </c>
      <c r="D1437" s="19" t="s">
        <v>443</v>
      </c>
      <c r="E1437" s="16">
        <v>51</v>
      </c>
      <c r="F1437" s="20">
        <v>56</v>
      </c>
      <c r="G1437" s="21">
        <v>3.83</v>
      </c>
      <c r="H1437" s="20">
        <v>5</v>
      </c>
      <c r="I1437" s="20">
        <v>45</v>
      </c>
      <c r="J1437" s="20">
        <v>57</v>
      </c>
      <c r="K1437" s="20"/>
      <c r="L1437" s="20"/>
      <c r="M1437" s="20">
        <v>49</v>
      </c>
      <c r="N1437" s="20">
        <v>55</v>
      </c>
      <c r="O1437" s="20"/>
      <c r="P1437" s="20">
        <v>59</v>
      </c>
      <c r="Q1437" s="20"/>
      <c r="R1437" s="19"/>
      <c r="S1437" s="20"/>
      <c r="T1437" s="20">
        <v>37</v>
      </c>
      <c r="U1437" s="20"/>
      <c r="V1437" s="20">
        <v>55</v>
      </c>
      <c r="W1437" s="20"/>
      <c r="X1437" s="19"/>
    </row>
    <row r="1438" spans="1:24" s="15" customFormat="1" ht="13.8">
      <c r="A1438" s="15" t="s">
        <v>144</v>
      </c>
      <c r="B1438" s="19" t="s">
        <v>145</v>
      </c>
      <c r="C1438" s="19">
        <v>2019</v>
      </c>
      <c r="D1438" s="19" t="s">
        <v>443</v>
      </c>
      <c r="E1438" s="16">
        <v>52</v>
      </c>
      <c r="F1438" s="20">
        <v>56</v>
      </c>
      <c r="G1438" s="21">
        <v>3.1246299999999998</v>
      </c>
      <c r="H1438" s="20">
        <v>6</v>
      </c>
      <c r="I1438" s="20">
        <v>46.875610000000002</v>
      </c>
      <c r="J1438" s="20">
        <v>57.124389999999998</v>
      </c>
      <c r="K1438" s="20" t="s">
        <v>557</v>
      </c>
      <c r="L1438" s="20" t="s">
        <v>557</v>
      </c>
      <c r="M1438" s="20">
        <v>49</v>
      </c>
      <c r="N1438" s="20">
        <v>55</v>
      </c>
      <c r="O1438" s="20" t="s">
        <v>557</v>
      </c>
      <c r="P1438" s="20">
        <v>59</v>
      </c>
      <c r="Q1438" s="20" t="s">
        <v>557</v>
      </c>
      <c r="R1438" s="19" t="s">
        <v>557</v>
      </c>
      <c r="S1438" s="20" t="s">
        <v>557</v>
      </c>
      <c r="T1438" s="20">
        <v>38</v>
      </c>
      <c r="U1438" s="20" t="s">
        <v>557</v>
      </c>
      <c r="V1438" s="20">
        <v>58</v>
      </c>
      <c r="W1438" s="20">
        <v>51</v>
      </c>
      <c r="X1438" s="19"/>
    </row>
    <row r="1439" spans="1:24" s="15" customFormat="1" ht="13.8">
      <c r="A1439" s="15" t="s">
        <v>144</v>
      </c>
      <c r="B1439" s="19" t="s">
        <v>145</v>
      </c>
      <c r="C1439" s="19">
        <v>2020</v>
      </c>
      <c r="D1439" s="19" t="s">
        <v>443</v>
      </c>
      <c r="E1439" s="16">
        <v>53</v>
      </c>
      <c r="F1439" s="20">
        <v>52</v>
      </c>
      <c r="G1439" s="21">
        <v>1.535955</v>
      </c>
      <c r="H1439" s="20">
        <v>6</v>
      </c>
      <c r="I1439" s="20">
        <v>50.481029999999997</v>
      </c>
      <c r="J1439" s="20">
        <v>55.518970000000003</v>
      </c>
      <c r="K1439" s="20" t="s">
        <v>557</v>
      </c>
      <c r="L1439" s="20" t="s">
        <v>557</v>
      </c>
      <c r="M1439" s="20">
        <v>49</v>
      </c>
      <c r="N1439" s="20">
        <v>55</v>
      </c>
      <c r="O1439" s="20" t="s">
        <v>557</v>
      </c>
      <c r="P1439" s="20">
        <v>59</v>
      </c>
      <c r="Q1439" s="20" t="s">
        <v>557</v>
      </c>
      <c r="R1439" s="19" t="s">
        <v>557</v>
      </c>
      <c r="S1439" s="20" t="s">
        <v>557</v>
      </c>
      <c r="T1439" s="20">
        <v>47</v>
      </c>
      <c r="U1439" s="20" t="s">
        <v>557</v>
      </c>
      <c r="V1439" s="20">
        <v>58</v>
      </c>
      <c r="W1439" s="20">
        <v>52</v>
      </c>
      <c r="X1439" s="19"/>
    </row>
    <row r="1440" spans="1:24" s="15" customFormat="1" ht="13.8">
      <c r="A1440" s="15" t="s">
        <v>144</v>
      </c>
      <c r="B1440" s="19" t="s">
        <v>145</v>
      </c>
      <c r="C1440" s="19">
        <v>2021</v>
      </c>
      <c r="D1440" s="19" t="s">
        <v>443</v>
      </c>
      <c r="E1440" s="16">
        <v>54</v>
      </c>
      <c r="F1440" s="20">
        <v>49</v>
      </c>
      <c r="G1440" s="21">
        <v>1.597818</v>
      </c>
      <c r="H1440" s="20">
        <v>6</v>
      </c>
      <c r="I1440" s="20">
        <v>51.371589999999998</v>
      </c>
      <c r="J1440" s="20">
        <v>56.628410000000002</v>
      </c>
      <c r="K1440" s="20"/>
      <c r="L1440" s="20"/>
      <c r="M1440" s="20">
        <v>48.803570000000001</v>
      </c>
      <c r="N1440" s="20">
        <v>54.733609999999999</v>
      </c>
      <c r="O1440" s="20"/>
      <c r="P1440" s="20">
        <v>58.971130000000002</v>
      </c>
      <c r="Q1440" s="20"/>
      <c r="R1440" s="19"/>
      <c r="S1440" s="20"/>
      <c r="T1440" s="20">
        <v>49.955309999999997</v>
      </c>
      <c r="U1440" s="20"/>
      <c r="V1440" s="20">
        <v>60.812370000000001</v>
      </c>
      <c r="W1440" s="20">
        <v>49.953249999999997</v>
      </c>
      <c r="X1440" s="19"/>
    </row>
    <row r="1441" spans="1:24" s="15" customFormat="1" ht="13.8">
      <c r="A1441" s="15" t="s">
        <v>144</v>
      </c>
      <c r="B1441" s="19" t="s">
        <v>145</v>
      </c>
      <c r="C1441" s="19">
        <v>2022</v>
      </c>
      <c r="D1441" s="19" t="s">
        <v>443</v>
      </c>
      <c r="E1441" s="16">
        <v>50</v>
      </c>
      <c r="F1441" s="20">
        <v>57</v>
      </c>
      <c r="G1441" s="21">
        <v>1.7830550000000001</v>
      </c>
      <c r="H1441" s="20">
        <v>6</v>
      </c>
      <c r="I1441" s="20">
        <v>47.075789999999998</v>
      </c>
      <c r="J1441" s="20">
        <v>52.924210000000002</v>
      </c>
      <c r="K1441" s="20" t="s">
        <v>557</v>
      </c>
      <c r="L1441" s="20" t="s">
        <v>557</v>
      </c>
      <c r="M1441" s="20">
        <v>49</v>
      </c>
      <c r="N1441" s="20">
        <v>55</v>
      </c>
      <c r="O1441" s="20" t="s">
        <v>557</v>
      </c>
      <c r="P1441" s="20">
        <v>59</v>
      </c>
      <c r="Q1441" s="20" t="s">
        <v>557</v>
      </c>
      <c r="R1441" s="19" t="s">
        <v>557</v>
      </c>
      <c r="S1441" s="20" t="s">
        <v>557</v>
      </c>
      <c r="T1441" s="20">
        <v>43</v>
      </c>
      <c r="U1441" s="20" t="s">
        <v>557</v>
      </c>
      <c r="V1441" s="20">
        <v>47</v>
      </c>
      <c r="W1441" s="20">
        <v>50</v>
      </c>
      <c r="X1441" s="19"/>
    </row>
    <row r="1442" spans="1:24" s="15" customFormat="1" ht="13.8">
      <c r="A1442" s="15" t="s">
        <v>144</v>
      </c>
      <c r="B1442" s="19" t="s">
        <v>145</v>
      </c>
      <c r="C1442" s="19">
        <v>2023</v>
      </c>
      <c r="D1442" s="19" t="s">
        <v>443</v>
      </c>
      <c r="E1442" s="16">
        <v>51</v>
      </c>
      <c r="F1442" s="20">
        <v>55</v>
      </c>
      <c r="G1442" s="21">
        <v>2.037093</v>
      </c>
      <c r="H1442" s="20">
        <v>6</v>
      </c>
      <c r="I1442" s="20">
        <v>47.659170000000003</v>
      </c>
      <c r="J1442" s="20">
        <v>54.340829999999997</v>
      </c>
      <c r="K1442" s="20"/>
      <c r="L1442" s="20"/>
      <c r="M1442" s="20">
        <v>44.814050000000002</v>
      </c>
      <c r="N1442" s="20">
        <v>54.733609999999999</v>
      </c>
      <c r="O1442" s="20"/>
      <c r="P1442" s="20">
        <v>58.971130000000002</v>
      </c>
      <c r="Q1442" s="20"/>
      <c r="R1442" s="19"/>
      <c r="S1442" s="20"/>
      <c r="T1442" s="20">
        <v>43.444659999999999</v>
      </c>
      <c r="U1442" s="20"/>
      <c r="V1442" s="20">
        <v>57.129739999999998</v>
      </c>
      <c r="W1442" s="20">
        <v>49.05498</v>
      </c>
      <c r="X1442" s="19"/>
    </row>
    <row r="1443" spans="1:24" s="15" customFormat="1" ht="13.8">
      <c r="A1443" s="15" t="s">
        <v>144</v>
      </c>
      <c r="B1443" s="19" t="s">
        <v>145</v>
      </c>
      <c r="C1443" s="19">
        <v>2024</v>
      </c>
      <c r="D1443" s="19" t="s">
        <v>443</v>
      </c>
      <c r="E1443" s="16">
        <v>51</v>
      </c>
      <c r="F1443" s="20">
        <v>56</v>
      </c>
      <c r="G1443" s="21">
        <v>2.52956</v>
      </c>
      <c r="H1443" s="20">
        <v>7</v>
      </c>
      <c r="I1443" s="20">
        <v>46.851520000000001</v>
      </c>
      <c r="J1443" s="20">
        <v>55.148479999999999</v>
      </c>
      <c r="K1443" s="20">
        <v>41.568199999999997</v>
      </c>
      <c r="L1443" s="20"/>
      <c r="M1443" s="20">
        <v>47.129759999999997</v>
      </c>
      <c r="N1443" s="20">
        <v>66.739130000000003</v>
      </c>
      <c r="O1443" s="20"/>
      <c r="P1443" s="20">
        <v>58.851039999999998</v>
      </c>
      <c r="Q1443" s="20"/>
      <c r="R1443" s="19"/>
      <c r="S1443" s="20"/>
      <c r="T1443" s="20">
        <v>40.892679999999999</v>
      </c>
      <c r="U1443" s="20"/>
      <c r="V1443" s="20">
        <v>55.245510000000003</v>
      </c>
      <c r="W1443" s="20">
        <v>48.824350000000003</v>
      </c>
      <c r="X1443" s="19"/>
    </row>
    <row r="1444" spans="1:24" s="15" customFormat="1">
      <c r="A1444" s="68" t="s">
        <v>144</v>
      </c>
      <c r="B1444" s="70" t="s">
        <v>145</v>
      </c>
      <c r="C1444" s="70">
        <v>2025</v>
      </c>
      <c r="D1444" s="73" t="str">
        <f>VLOOKUP(B1444,'CPI Timeseries 2012 - 2025'!B:C,2,0)</f>
        <v>SSA</v>
      </c>
      <c r="E1444" s="16">
        <v>48</v>
      </c>
      <c r="F1444" s="70">
        <v>61</v>
      </c>
      <c r="G1444" s="74">
        <v>1.511846</v>
      </c>
      <c r="H1444" s="70">
        <v>7</v>
      </c>
      <c r="I1444" s="75">
        <v>45.520569999999999</v>
      </c>
      <c r="J1444" s="75">
        <v>50.479430000000001</v>
      </c>
      <c r="K1444" s="75">
        <v>41.540089999999999</v>
      </c>
      <c r="L1444" s="75"/>
      <c r="M1444" s="75">
        <v>47.137070000000001</v>
      </c>
      <c r="N1444" s="75">
        <v>50.60913</v>
      </c>
      <c r="O1444" s="75"/>
      <c r="P1444" s="75">
        <v>58.821210000000001</v>
      </c>
      <c r="Q1444" s="75"/>
      <c r="R1444" s="75"/>
      <c r="S1444" s="75"/>
      <c r="T1444" s="75">
        <v>44.32255</v>
      </c>
      <c r="U1444" s="75"/>
      <c r="V1444" s="75">
        <v>45.459299999999999</v>
      </c>
      <c r="W1444" s="75">
        <v>50.546489999999999</v>
      </c>
      <c r="X1444" s="2"/>
    </row>
    <row r="1445" spans="1:24" s="15" customFormat="1" ht="13.8">
      <c r="A1445" s="15" t="s">
        <v>305</v>
      </c>
      <c r="B1445" s="19" t="s">
        <v>306</v>
      </c>
      <c r="C1445" s="19">
        <v>2012</v>
      </c>
      <c r="D1445" s="19" t="s">
        <v>234</v>
      </c>
      <c r="E1445" s="16">
        <v>34</v>
      </c>
      <c r="F1445" s="20">
        <v>105</v>
      </c>
      <c r="G1445" s="21">
        <v>1.7</v>
      </c>
      <c r="H1445" s="20">
        <v>9</v>
      </c>
      <c r="I1445" s="20">
        <v>31</v>
      </c>
      <c r="J1445" s="20">
        <v>37</v>
      </c>
      <c r="K1445" s="20"/>
      <c r="L1445" s="20">
        <v>33</v>
      </c>
      <c r="M1445" s="20">
        <v>32</v>
      </c>
      <c r="N1445" s="20">
        <v>38</v>
      </c>
      <c r="O1445" s="20"/>
      <c r="P1445" s="20">
        <v>42</v>
      </c>
      <c r="Q1445" s="20">
        <v>40</v>
      </c>
      <c r="R1445" s="19"/>
      <c r="S1445" s="20">
        <v>31</v>
      </c>
      <c r="T1445" s="20"/>
      <c r="U1445" s="20"/>
      <c r="V1445" s="20">
        <v>36</v>
      </c>
      <c r="W1445" s="20">
        <v>28</v>
      </c>
      <c r="X1445" s="19">
        <v>27</v>
      </c>
    </row>
    <row r="1446" spans="1:24" s="15" customFormat="1" ht="13.8">
      <c r="A1446" s="15" t="s">
        <v>305</v>
      </c>
      <c r="B1446" s="19" t="s">
        <v>306</v>
      </c>
      <c r="C1446" s="19">
        <v>2013</v>
      </c>
      <c r="D1446" s="19" t="s">
        <v>234</v>
      </c>
      <c r="E1446" s="16">
        <v>34</v>
      </c>
      <c r="F1446" s="20">
        <v>106</v>
      </c>
      <c r="G1446" s="21">
        <v>1.8</v>
      </c>
      <c r="H1446" s="20">
        <v>9</v>
      </c>
      <c r="I1446" s="20">
        <v>31</v>
      </c>
      <c r="J1446" s="20">
        <v>37</v>
      </c>
      <c r="K1446" s="20"/>
      <c r="L1446" s="20">
        <v>41</v>
      </c>
      <c r="M1446" s="20">
        <v>32</v>
      </c>
      <c r="N1446" s="20">
        <v>38</v>
      </c>
      <c r="O1446" s="20"/>
      <c r="P1446" s="20">
        <v>42</v>
      </c>
      <c r="Q1446" s="20">
        <v>37</v>
      </c>
      <c r="R1446" s="19"/>
      <c r="S1446" s="20">
        <v>31</v>
      </c>
      <c r="T1446" s="20"/>
      <c r="U1446" s="20"/>
      <c r="V1446" s="20">
        <v>32</v>
      </c>
      <c r="W1446" s="20">
        <v>29</v>
      </c>
      <c r="X1446" s="19">
        <v>27</v>
      </c>
    </row>
    <row r="1447" spans="1:24" s="15" customFormat="1" ht="13.8">
      <c r="A1447" s="15" t="s">
        <v>305</v>
      </c>
      <c r="B1447" s="19" t="s">
        <v>306</v>
      </c>
      <c r="C1447" s="19">
        <v>2014</v>
      </c>
      <c r="D1447" s="19" t="s">
        <v>234</v>
      </c>
      <c r="E1447" s="16">
        <v>35</v>
      </c>
      <c r="F1447" s="20">
        <v>103</v>
      </c>
      <c r="G1447" s="21">
        <v>1.6599999666213989</v>
      </c>
      <c r="H1447" s="20">
        <v>8</v>
      </c>
      <c r="I1447" s="20">
        <v>32</v>
      </c>
      <c r="J1447" s="20">
        <v>38</v>
      </c>
      <c r="K1447" s="20"/>
      <c r="L1447" s="20">
        <v>41</v>
      </c>
      <c r="M1447" s="20">
        <v>32</v>
      </c>
      <c r="N1447" s="20">
        <v>38</v>
      </c>
      <c r="O1447" s="20"/>
      <c r="P1447" s="20">
        <v>42</v>
      </c>
      <c r="Q1447" s="20">
        <v>34</v>
      </c>
      <c r="R1447" s="19"/>
      <c r="S1447" s="20">
        <v>31</v>
      </c>
      <c r="T1447" s="20"/>
      <c r="U1447" s="20"/>
      <c r="V1447" s="20">
        <v>34</v>
      </c>
      <c r="W1447" s="20">
        <v>29</v>
      </c>
      <c r="X1447" s="19"/>
    </row>
    <row r="1448" spans="1:24" s="15" customFormat="1" ht="13.8">
      <c r="A1448" s="15" t="s">
        <v>305</v>
      </c>
      <c r="B1448" s="19" t="s">
        <v>306</v>
      </c>
      <c r="C1448" s="19">
        <v>2015</v>
      </c>
      <c r="D1448" s="19" t="s">
        <v>234</v>
      </c>
      <c r="E1448" s="16">
        <v>31</v>
      </c>
      <c r="F1448" s="20">
        <v>111</v>
      </c>
      <c r="G1448" s="21">
        <v>3.0199999809265137</v>
      </c>
      <c r="H1448" s="20">
        <v>8</v>
      </c>
      <c r="I1448" s="20">
        <v>26</v>
      </c>
      <c r="J1448" s="20">
        <v>36</v>
      </c>
      <c r="K1448" s="20"/>
      <c r="L1448" s="20">
        <v>41</v>
      </c>
      <c r="M1448" s="20">
        <v>28</v>
      </c>
      <c r="N1448" s="20">
        <v>38</v>
      </c>
      <c r="O1448" s="20"/>
      <c r="P1448" s="20">
        <v>42</v>
      </c>
      <c r="Q1448" s="20">
        <v>28</v>
      </c>
      <c r="R1448" s="19"/>
      <c r="S1448" s="20">
        <v>21</v>
      </c>
      <c r="T1448" s="20"/>
      <c r="U1448" s="20"/>
      <c r="V1448" s="20">
        <v>33</v>
      </c>
      <c r="W1448" s="20">
        <v>20</v>
      </c>
      <c r="X1448" s="19"/>
    </row>
    <row r="1449" spans="1:24" s="15" customFormat="1" ht="13.8">
      <c r="A1449" s="15" t="s">
        <v>305</v>
      </c>
      <c r="B1449" s="19" t="s">
        <v>306</v>
      </c>
      <c r="C1449" s="19">
        <v>2016</v>
      </c>
      <c r="D1449" s="19" t="s">
        <v>234</v>
      </c>
      <c r="E1449" s="16">
        <v>30</v>
      </c>
      <c r="F1449" s="20">
        <v>123</v>
      </c>
      <c r="G1449" s="21">
        <v>1.56</v>
      </c>
      <c r="H1449" s="20">
        <v>8</v>
      </c>
      <c r="I1449" s="20">
        <v>28</v>
      </c>
      <c r="J1449" s="20">
        <v>33</v>
      </c>
      <c r="K1449" s="20" t="s">
        <v>557</v>
      </c>
      <c r="L1449" s="20">
        <v>33</v>
      </c>
      <c r="M1449" s="20">
        <v>28</v>
      </c>
      <c r="N1449" s="20">
        <v>37</v>
      </c>
      <c r="O1449" s="20" t="s">
        <v>557</v>
      </c>
      <c r="P1449" s="20">
        <v>34</v>
      </c>
      <c r="Q1449" s="20">
        <v>32</v>
      </c>
      <c r="R1449" s="19" t="s">
        <v>557</v>
      </c>
      <c r="S1449" s="20">
        <v>24</v>
      </c>
      <c r="T1449" s="20" t="s">
        <v>557</v>
      </c>
      <c r="U1449" s="20" t="s">
        <v>557</v>
      </c>
      <c r="V1449" s="20">
        <v>29</v>
      </c>
      <c r="W1449" s="20">
        <v>26</v>
      </c>
      <c r="X1449" s="19"/>
    </row>
    <row r="1450" spans="1:24" s="15" customFormat="1" ht="13.8">
      <c r="A1450" s="15" t="s">
        <v>305</v>
      </c>
      <c r="B1450" s="19" t="s">
        <v>306</v>
      </c>
      <c r="C1450" s="19">
        <v>2017</v>
      </c>
      <c r="D1450" s="19" t="s">
        <v>234</v>
      </c>
      <c r="E1450" s="16">
        <v>29</v>
      </c>
      <c r="F1450" s="20">
        <v>135</v>
      </c>
      <c r="G1450" s="21">
        <v>1.69</v>
      </c>
      <c r="H1450" s="20">
        <v>9</v>
      </c>
      <c r="I1450" s="20">
        <v>26</v>
      </c>
      <c r="J1450" s="20">
        <v>32</v>
      </c>
      <c r="K1450" s="20"/>
      <c r="L1450" s="20">
        <v>35</v>
      </c>
      <c r="M1450" s="20">
        <v>29</v>
      </c>
      <c r="N1450" s="20">
        <v>37</v>
      </c>
      <c r="O1450" s="20"/>
      <c r="P1450" s="20">
        <v>35</v>
      </c>
      <c r="Q1450" s="20">
        <v>26</v>
      </c>
      <c r="R1450" s="19"/>
      <c r="S1450" s="20">
        <v>24</v>
      </c>
      <c r="T1450" s="20">
        <v>28</v>
      </c>
      <c r="U1450" s="20"/>
      <c r="V1450" s="20">
        <v>24</v>
      </c>
      <c r="W1450" s="20">
        <v>27</v>
      </c>
      <c r="X1450" s="19"/>
    </row>
    <row r="1451" spans="1:24" s="15" customFormat="1" ht="13.8">
      <c r="A1451" s="15" t="s">
        <v>305</v>
      </c>
      <c r="B1451" s="19" t="s">
        <v>306</v>
      </c>
      <c r="C1451" s="19">
        <v>2018</v>
      </c>
      <c r="D1451" s="19" t="s">
        <v>234</v>
      </c>
      <c r="E1451" s="16">
        <v>28</v>
      </c>
      <c r="F1451" s="20">
        <v>138</v>
      </c>
      <c r="G1451" s="21">
        <v>1.83</v>
      </c>
      <c r="H1451" s="20">
        <v>9</v>
      </c>
      <c r="I1451" s="20">
        <v>25</v>
      </c>
      <c r="J1451" s="20">
        <v>31</v>
      </c>
      <c r="K1451" s="20"/>
      <c r="L1451" s="20">
        <v>35</v>
      </c>
      <c r="M1451" s="20">
        <v>29</v>
      </c>
      <c r="N1451" s="20">
        <v>37</v>
      </c>
      <c r="O1451" s="20"/>
      <c r="P1451" s="20">
        <v>22</v>
      </c>
      <c r="Q1451" s="20">
        <v>23</v>
      </c>
      <c r="R1451" s="19"/>
      <c r="S1451" s="20">
        <v>24</v>
      </c>
      <c r="T1451" s="20">
        <v>33</v>
      </c>
      <c r="U1451" s="20"/>
      <c r="V1451" s="20">
        <v>25</v>
      </c>
      <c r="W1451" s="20">
        <v>27</v>
      </c>
      <c r="X1451" s="19"/>
    </row>
    <row r="1452" spans="1:24" s="15" customFormat="1" ht="13.8">
      <c r="A1452" s="15" t="s">
        <v>305</v>
      </c>
      <c r="B1452" s="19" t="s">
        <v>306</v>
      </c>
      <c r="C1452" s="19">
        <v>2019</v>
      </c>
      <c r="D1452" s="19" t="s">
        <v>234</v>
      </c>
      <c r="E1452" s="16">
        <v>29</v>
      </c>
      <c r="F1452" s="20">
        <v>130</v>
      </c>
      <c r="G1452" s="21">
        <v>1.725735</v>
      </c>
      <c r="H1452" s="20">
        <v>9</v>
      </c>
      <c r="I1452" s="20">
        <v>26.169789999999999</v>
      </c>
      <c r="J1452" s="20">
        <v>31.830210000000001</v>
      </c>
      <c r="K1452" s="20" t="s">
        <v>557</v>
      </c>
      <c r="L1452" s="20">
        <v>35</v>
      </c>
      <c r="M1452" s="20">
        <v>29</v>
      </c>
      <c r="N1452" s="20">
        <v>37</v>
      </c>
      <c r="O1452" s="20" t="s">
        <v>557</v>
      </c>
      <c r="P1452" s="20">
        <v>22</v>
      </c>
      <c r="Q1452" s="20">
        <v>28</v>
      </c>
      <c r="R1452" s="19" t="s">
        <v>557</v>
      </c>
      <c r="S1452" s="20">
        <v>24</v>
      </c>
      <c r="T1452" s="20">
        <v>33</v>
      </c>
      <c r="U1452" s="20" t="s">
        <v>557</v>
      </c>
      <c r="V1452" s="20">
        <v>32</v>
      </c>
      <c r="W1452" s="20">
        <v>25</v>
      </c>
      <c r="X1452" s="19"/>
    </row>
    <row r="1453" spans="1:24" s="15" customFormat="1" ht="13.8">
      <c r="A1453" s="15" t="s">
        <v>305</v>
      </c>
      <c r="B1453" s="19" t="s">
        <v>306</v>
      </c>
      <c r="C1453" s="19">
        <v>2020</v>
      </c>
      <c r="D1453" s="19" t="s">
        <v>234</v>
      </c>
      <c r="E1453" s="16">
        <v>31</v>
      </c>
      <c r="F1453" s="20">
        <v>124</v>
      </c>
      <c r="G1453" s="21">
        <v>1.3813329999999999</v>
      </c>
      <c r="H1453" s="20">
        <v>9</v>
      </c>
      <c r="I1453" s="20">
        <v>28.73461</v>
      </c>
      <c r="J1453" s="20">
        <v>33.26538</v>
      </c>
      <c r="K1453" s="20" t="s">
        <v>557</v>
      </c>
      <c r="L1453" s="20">
        <v>44</v>
      </c>
      <c r="M1453" s="20">
        <v>29</v>
      </c>
      <c r="N1453" s="20">
        <v>37</v>
      </c>
      <c r="O1453" s="20" t="s">
        <v>557</v>
      </c>
      <c r="P1453" s="20">
        <v>22</v>
      </c>
      <c r="Q1453" s="20">
        <v>30</v>
      </c>
      <c r="R1453" s="19" t="s">
        <v>557</v>
      </c>
      <c r="S1453" s="20">
        <v>24</v>
      </c>
      <c r="T1453" s="20">
        <v>35</v>
      </c>
      <c r="U1453" s="20" t="s">
        <v>557</v>
      </c>
      <c r="V1453" s="20">
        <v>32</v>
      </c>
      <c r="W1453" s="20">
        <v>23</v>
      </c>
      <c r="X1453" s="19"/>
    </row>
    <row r="1454" spans="1:24" s="15" customFormat="1" ht="13.8">
      <c r="A1454" s="15" t="s">
        <v>305</v>
      </c>
      <c r="B1454" s="19" t="s">
        <v>306</v>
      </c>
      <c r="C1454" s="19">
        <v>2021</v>
      </c>
      <c r="D1454" s="19" t="s">
        <v>234</v>
      </c>
      <c r="E1454" s="16">
        <v>31</v>
      </c>
      <c r="F1454" s="20">
        <v>124</v>
      </c>
      <c r="G1454" s="21">
        <v>1.429597</v>
      </c>
      <c r="H1454" s="20">
        <v>9</v>
      </c>
      <c r="I1454" s="20">
        <v>28.648309999999999</v>
      </c>
      <c r="J1454" s="20">
        <v>33.351689999999998</v>
      </c>
      <c r="K1454" s="20"/>
      <c r="L1454" s="20">
        <v>43.780419999999999</v>
      </c>
      <c r="M1454" s="20">
        <v>28.855989999999998</v>
      </c>
      <c r="N1454" s="20">
        <v>37.263190000000002</v>
      </c>
      <c r="O1454" s="20"/>
      <c r="P1454" s="20">
        <v>22.451969999999999</v>
      </c>
      <c r="Q1454" s="20">
        <v>32.406199999999998</v>
      </c>
      <c r="R1454" s="19"/>
      <c r="S1454" s="20">
        <v>23.709849999999999</v>
      </c>
      <c r="T1454" s="20">
        <v>36.210619999999999</v>
      </c>
      <c r="U1454" s="20"/>
      <c r="V1454" s="20">
        <v>30.649899999999999</v>
      </c>
      <c r="W1454" s="20">
        <v>22.10661</v>
      </c>
      <c r="X1454" s="19"/>
    </row>
    <row r="1455" spans="1:24" s="15" customFormat="1" ht="13.8">
      <c r="A1455" s="15" t="s">
        <v>305</v>
      </c>
      <c r="B1455" s="19" t="s">
        <v>306</v>
      </c>
      <c r="C1455" s="19">
        <v>2022</v>
      </c>
      <c r="D1455" s="19" t="s">
        <v>234</v>
      </c>
      <c r="E1455" s="16">
        <v>31</v>
      </c>
      <c r="F1455" s="20">
        <v>126</v>
      </c>
      <c r="G1455" s="21">
        <v>1.623537</v>
      </c>
      <c r="H1455" s="20">
        <v>9</v>
      </c>
      <c r="I1455" s="20">
        <v>28.337399999999999</v>
      </c>
      <c r="J1455" s="20">
        <v>33.662599999999998</v>
      </c>
      <c r="K1455" s="20" t="s">
        <v>557</v>
      </c>
      <c r="L1455" s="20">
        <v>44</v>
      </c>
      <c r="M1455" s="20">
        <v>29</v>
      </c>
      <c r="N1455" s="20">
        <v>37</v>
      </c>
      <c r="O1455" s="20" t="s">
        <v>557</v>
      </c>
      <c r="P1455" s="20">
        <v>22</v>
      </c>
      <c r="Q1455" s="20">
        <v>27</v>
      </c>
      <c r="R1455" s="19" t="s">
        <v>557</v>
      </c>
      <c r="S1455" s="20">
        <v>24</v>
      </c>
      <c r="T1455" s="20">
        <v>43</v>
      </c>
      <c r="U1455" s="20" t="s">
        <v>557</v>
      </c>
      <c r="V1455" s="20">
        <v>32</v>
      </c>
      <c r="W1455" s="20">
        <v>22</v>
      </c>
      <c r="X1455" s="19"/>
    </row>
    <row r="1456" spans="1:24" s="15" customFormat="1" ht="13.8">
      <c r="A1456" s="15" t="s">
        <v>305</v>
      </c>
      <c r="B1456" s="19" t="s">
        <v>306</v>
      </c>
      <c r="C1456" s="19">
        <v>2023</v>
      </c>
      <c r="D1456" s="19" t="s">
        <v>234</v>
      </c>
      <c r="E1456" s="16">
        <v>31</v>
      </c>
      <c r="F1456" s="20">
        <v>126</v>
      </c>
      <c r="G1456" s="21">
        <v>1.560548</v>
      </c>
      <c r="H1456" s="20">
        <v>9</v>
      </c>
      <c r="I1456" s="20">
        <v>28.4407</v>
      </c>
      <c r="J1456" s="20">
        <v>33.5593</v>
      </c>
      <c r="K1456" s="20"/>
      <c r="L1456" s="20">
        <v>43.780419999999999</v>
      </c>
      <c r="M1456" s="20">
        <v>28.855989999999998</v>
      </c>
      <c r="N1456" s="20">
        <v>37.263190000000002</v>
      </c>
      <c r="O1456" s="20"/>
      <c r="P1456" s="20">
        <v>22.451969999999999</v>
      </c>
      <c r="Q1456" s="20">
        <v>28.810949999999998</v>
      </c>
      <c r="R1456" s="19"/>
      <c r="S1456" s="20">
        <v>23.709849999999999</v>
      </c>
      <c r="T1456" s="20">
        <v>40.551049999999996</v>
      </c>
      <c r="U1456" s="20"/>
      <c r="V1456" s="20">
        <v>29.77308</v>
      </c>
      <c r="W1456" s="20">
        <v>21.20833</v>
      </c>
      <c r="X1456" s="19"/>
    </row>
    <row r="1457" spans="1:24" s="15" customFormat="1" ht="13.8">
      <c r="A1457" s="15" t="s">
        <v>305</v>
      </c>
      <c r="B1457" s="19" t="s">
        <v>306</v>
      </c>
      <c r="C1457" s="19">
        <v>2024</v>
      </c>
      <c r="D1457" s="19" t="s">
        <v>234</v>
      </c>
      <c r="E1457" s="16">
        <v>26</v>
      </c>
      <c r="F1457" s="20">
        <v>140</v>
      </c>
      <c r="G1457" s="21">
        <v>1.664771</v>
      </c>
      <c r="H1457" s="20">
        <v>8</v>
      </c>
      <c r="I1457" s="20">
        <v>23.269780000000001</v>
      </c>
      <c r="J1457" s="20">
        <v>28.730219999999999</v>
      </c>
      <c r="K1457" s="20"/>
      <c r="L1457" s="20"/>
      <c r="M1457" s="20">
        <v>29.937519999999999</v>
      </c>
      <c r="N1457" s="20">
        <v>34.521169999999998</v>
      </c>
      <c r="O1457" s="20"/>
      <c r="P1457" s="20">
        <v>19.17484</v>
      </c>
      <c r="Q1457" s="20">
        <v>17.28679</v>
      </c>
      <c r="R1457" s="19"/>
      <c r="S1457" s="20">
        <v>23.70675</v>
      </c>
      <c r="T1457" s="20">
        <v>38.154940000000003</v>
      </c>
      <c r="U1457" s="20"/>
      <c r="V1457" s="20">
        <v>25.96191</v>
      </c>
      <c r="W1457" s="20">
        <v>22.773440000000001</v>
      </c>
      <c r="X1457" s="19"/>
    </row>
    <row r="1458" spans="1:24" s="15" customFormat="1">
      <c r="A1458" s="68" t="s">
        <v>305</v>
      </c>
      <c r="B1458" s="70" t="s">
        <v>306</v>
      </c>
      <c r="C1458" s="70">
        <v>2025</v>
      </c>
      <c r="D1458" s="73" t="str">
        <f>VLOOKUP(B1458,'CPI Timeseries 2012 - 2025'!B:C,2,0)</f>
        <v>AME</v>
      </c>
      <c r="E1458" s="16">
        <v>27</v>
      </c>
      <c r="F1458" s="70">
        <v>141</v>
      </c>
      <c r="G1458" s="74">
        <v>1.4854529999999999</v>
      </c>
      <c r="H1458" s="70">
        <v>8</v>
      </c>
      <c r="I1458" s="75">
        <v>24.563859999999998</v>
      </c>
      <c r="J1458" s="75">
        <v>29.436140000000002</v>
      </c>
      <c r="K1458" s="75"/>
      <c r="L1458" s="75"/>
      <c r="M1458" s="75">
        <v>29.942820000000001</v>
      </c>
      <c r="N1458" s="75">
        <v>34.494399999999999</v>
      </c>
      <c r="O1458" s="75"/>
      <c r="P1458" s="75">
        <v>19.109950000000001</v>
      </c>
      <c r="Q1458" s="75">
        <v>20.498470000000001</v>
      </c>
      <c r="R1458" s="75"/>
      <c r="S1458" s="75">
        <v>23.681450000000002</v>
      </c>
      <c r="T1458" s="75">
        <v>36.792099999999998</v>
      </c>
      <c r="U1458" s="75"/>
      <c r="V1458" s="75">
        <v>24.99954</v>
      </c>
      <c r="W1458" s="75">
        <v>22.751069999999999</v>
      </c>
      <c r="X1458" s="2"/>
    </row>
    <row r="1459" spans="1:24" s="15" customFormat="1" ht="13.8">
      <c r="A1459" s="15" t="s">
        <v>182</v>
      </c>
      <c r="B1459" s="19" t="s">
        <v>183</v>
      </c>
      <c r="C1459" s="19">
        <v>2012</v>
      </c>
      <c r="D1459" s="19" t="s">
        <v>441</v>
      </c>
      <c r="E1459" s="16">
        <v>36</v>
      </c>
      <c r="F1459" s="20">
        <v>94</v>
      </c>
      <c r="G1459" s="21">
        <v>2.6</v>
      </c>
      <c r="H1459" s="20">
        <v>8</v>
      </c>
      <c r="I1459" s="20">
        <v>31</v>
      </c>
      <c r="J1459" s="20">
        <v>40</v>
      </c>
      <c r="K1459" s="20"/>
      <c r="L1459" s="20"/>
      <c r="M1459" s="20">
        <v>40</v>
      </c>
      <c r="N1459" s="20">
        <v>38</v>
      </c>
      <c r="O1459" s="20">
        <v>29</v>
      </c>
      <c r="P1459" s="20">
        <v>42</v>
      </c>
      <c r="Q1459" s="20"/>
      <c r="R1459" s="19"/>
      <c r="S1459" s="20">
        <v>31</v>
      </c>
      <c r="T1459" s="20"/>
      <c r="U1459" s="20">
        <v>47</v>
      </c>
      <c r="V1459" s="20">
        <v>34</v>
      </c>
      <c r="W1459" s="20">
        <v>25</v>
      </c>
      <c r="X1459" s="19"/>
    </row>
    <row r="1460" spans="1:24" s="15" customFormat="1" ht="13.8">
      <c r="A1460" s="15" t="s">
        <v>182</v>
      </c>
      <c r="B1460" s="19" t="s">
        <v>183</v>
      </c>
      <c r="C1460" s="19">
        <v>2013</v>
      </c>
      <c r="D1460" s="19" t="s">
        <v>441</v>
      </c>
      <c r="E1460" s="16">
        <v>35</v>
      </c>
      <c r="F1460" s="20">
        <v>102</v>
      </c>
      <c r="G1460" s="21">
        <v>2.8</v>
      </c>
      <c r="H1460" s="20">
        <v>8</v>
      </c>
      <c r="I1460" s="20">
        <v>30</v>
      </c>
      <c r="J1460" s="20">
        <v>40</v>
      </c>
      <c r="K1460" s="20"/>
      <c r="L1460" s="20"/>
      <c r="M1460" s="20">
        <v>40</v>
      </c>
      <c r="N1460" s="20">
        <v>38</v>
      </c>
      <c r="O1460" s="20">
        <v>31</v>
      </c>
      <c r="P1460" s="20">
        <v>42</v>
      </c>
      <c r="Q1460" s="20"/>
      <c r="R1460" s="19"/>
      <c r="S1460" s="20">
        <v>31</v>
      </c>
      <c r="T1460" s="20"/>
      <c r="U1460" s="20">
        <v>47</v>
      </c>
      <c r="V1460" s="20">
        <v>25</v>
      </c>
      <c r="W1460" s="20">
        <v>25</v>
      </c>
      <c r="X1460" s="19"/>
    </row>
    <row r="1461" spans="1:24" s="15" customFormat="1" ht="13.8">
      <c r="A1461" s="15" t="s">
        <v>182</v>
      </c>
      <c r="B1461" s="19" t="s">
        <v>183</v>
      </c>
      <c r="C1461" s="19">
        <v>2014</v>
      </c>
      <c r="D1461" s="19" t="s">
        <v>441</v>
      </c>
      <c r="E1461" s="16">
        <v>35</v>
      </c>
      <c r="F1461" s="20">
        <v>103</v>
      </c>
      <c r="G1461" s="21">
        <v>2.7000000476837158</v>
      </c>
      <c r="H1461" s="20">
        <v>8</v>
      </c>
      <c r="I1461" s="20">
        <v>31</v>
      </c>
      <c r="J1461" s="20">
        <v>39</v>
      </c>
      <c r="K1461" s="20"/>
      <c r="L1461" s="20"/>
      <c r="M1461" s="20">
        <v>40</v>
      </c>
      <c r="N1461" s="20">
        <v>38</v>
      </c>
      <c r="O1461" s="20">
        <v>31</v>
      </c>
      <c r="P1461" s="20">
        <v>42</v>
      </c>
      <c r="Q1461" s="20"/>
      <c r="R1461" s="19"/>
      <c r="S1461" s="20">
        <v>31</v>
      </c>
      <c r="T1461" s="20"/>
      <c r="U1461" s="20">
        <v>47</v>
      </c>
      <c r="V1461" s="20">
        <v>29</v>
      </c>
      <c r="W1461" s="20">
        <v>24</v>
      </c>
      <c r="X1461" s="19"/>
    </row>
    <row r="1462" spans="1:24" s="15" customFormat="1" ht="13.8">
      <c r="A1462" s="15" t="s">
        <v>182</v>
      </c>
      <c r="B1462" s="19" t="s">
        <v>183</v>
      </c>
      <c r="C1462" s="19">
        <v>2015</v>
      </c>
      <c r="D1462" s="19" t="s">
        <v>441</v>
      </c>
      <c r="E1462" s="16">
        <v>33</v>
      </c>
      <c r="F1462" s="20">
        <v>102</v>
      </c>
      <c r="G1462" s="21">
        <v>2.880000114440918</v>
      </c>
      <c r="H1462" s="20">
        <v>8</v>
      </c>
      <c r="I1462" s="20">
        <v>28</v>
      </c>
      <c r="J1462" s="20">
        <v>38</v>
      </c>
      <c r="K1462" s="20"/>
      <c r="L1462" s="20"/>
      <c r="M1462" s="20">
        <v>40</v>
      </c>
      <c r="N1462" s="20">
        <v>38</v>
      </c>
      <c r="O1462" s="20">
        <v>31</v>
      </c>
      <c r="P1462" s="20">
        <v>42</v>
      </c>
      <c r="Q1462" s="20"/>
      <c r="R1462" s="19"/>
      <c r="S1462" s="20">
        <v>31</v>
      </c>
      <c r="T1462" s="20"/>
      <c r="U1462" s="20">
        <v>35</v>
      </c>
      <c r="V1462" s="20">
        <v>30</v>
      </c>
      <c r="W1462" s="20">
        <v>16</v>
      </c>
      <c r="X1462" s="19"/>
    </row>
    <row r="1463" spans="1:24" s="15" customFormat="1" ht="13.8">
      <c r="A1463" s="15" t="s">
        <v>182</v>
      </c>
      <c r="B1463" s="19" t="s">
        <v>183</v>
      </c>
      <c r="C1463" s="19">
        <v>2016</v>
      </c>
      <c r="D1463" s="19" t="s">
        <v>441</v>
      </c>
      <c r="E1463" s="16">
        <v>30</v>
      </c>
      <c r="F1463" s="20">
        <v>123</v>
      </c>
      <c r="G1463" s="21">
        <v>2.1800000000000002</v>
      </c>
      <c r="H1463" s="20">
        <v>9</v>
      </c>
      <c r="I1463" s="20">
        <v>27</v>
      </c>
      <c r="J1463" s="20">
        <v>34</v>
      </c>
      <c r="K1463" s="20" t="s">
        <v>557</v>
      </c>
      <c r="L1463" s="20" t="s">
        <v>557</v>
      </c>
      <c r="M1463" s="20">
        <v>40</v>
      </c>
      <c r="N1463" s="20">
        <v>37</v>
      </c>
      <c r="O1463" s="20">
        <v>33</v>
      </c>
      <c r="P1463" s="20">
        <v>34</v>
      </c>
      <c r="Q1463" s="20" t="s">
        <v>557</v>
      </c>
      <c r="R1463" s="19" t="s">
        <v>557</v>
      </c>
      <c r="S1463" s="20">
        <v>32</v>
      </c>
      <c r="T1463" s="20">
        <v>23</v>
      </c>
      <c r="U1463" s="20">
        <v>24</v>
      </c>
      <c r="V1463" s="20">
        <v>23</v>
      </c>
      <c r="W1463" s="20">
        <v>26</v>
      </c>
      <c r="X1463" s="19"/>
    </row>
    <row r="1464" spans="1:24" s="15" customFormat="1" ht="13.8">
      <c r="A1464" s="15" t="s">
        <v>182</v>
      </c>
      <c r="B1464" s="19" t="s">
        <v>183</v>
      </c>
      <c r="C1464" s="19">
        <v>2017</v>
      </c>
      <c r="D1464" s="19" t="s">
        <v>441</v>
      </c>
      <c r="E1464" s="16">
        <v>31</v>
      </c>
      <c r="F1464" s="20">
        <v>122</v>
      </c>
      <c r="G1464" s="21">
        <v>1.54</v>
      </c>
      <c r="H1464" s="20">
        <v>9</v>
      </c>
      <c r="I1464" s="20">
        <v>28</v>
      </c>
      <c r="J1464" s="20">
        <v>34</v>
      </c>
      <c r="K1464" s="20"/>
      <c r="L1464" s="20"/>
      <c r="M1464" s="20">
        <v>33</v>
      </c>
      <c r="N1464" s="20">
        <v>37</v>
      </c>
      <c r="O1464" s="20">
        <v>33</v>
      </c>
      <c r="P1464" s="20">
        <v>35</v>
      </c>
      <c r="Q1464" s="20"/>
      <c r="R1464" s="19"/>
      <c r="S1464" s="20">
        <v>32</v>
      </c>
      <c r="T1464" s="20">
        <v>22</v>
      </c>
      <c r="U1464" s="20">
        <v>27</v>
      </c>
      <c r="V1464" s="20">
        <v>29</v>
      </c>
      <c r="W1464" s="20">
        <v>28</v>
      </c>
      <c r="X1464" s="19"/>
    </row>
    <row r="1465" spans="1:24" s="15" customFormat="1" ht="13.8">
      <c r="A1465" s="15" t="s">
        <v>182</v>
      </c>
      <c r="B1465" s="19" t="s">
        <v>183</v>
      </c>
      <c r="C1465" s="19">
        <v>2018</v>
      </c>
      <c r="D1465" s="19" t="s">
        <v>441</v>
      </c>
      <c r="E1465" s="16">
        <v>33</v>
      </c>
      <c r="F1465" s="20">
        <v>117</v>
      </c>
      <c r="G1465" s="21">
        <v>2.13</v>
      </c>
      <c r="H1465" s="20">
        <v>9</v>
      </c>
      <c r="I1465" s="20">
        <v>30</v>
      </c>
      <c r="J1465" s="20">
        <v>36</v>
      </c>
      <c r="K1465" s="20"/>
      <c r="L1465" s="20"/>
      <c r="M1465" s="20">
        <v>33</v>
      </c>
      <c r="N1465" s="20">
        <v>37</v>
      </c>
      <c r="O1465" s="20">
        <v>33</v>
      </c>
      <c r="P1465" s="20">
        <v>47</v>
      </c>
      <c r="Q1465" s="20"/>
      <c r="R1465" s="19"/>
      <c r="S1465" s="20">
        <v>32</v>
      </c>
      <c r="T1465" s="20">
        <v>26</v>
      </c>
      <c r="U1465" s="20">
        <v>27</v>
      </c>
      <c r="V1465" s="20">
        <v>29</v>
      </c>
      <c r="W1465" s="20">
        <v>28</v>
      </c>
      <c r="X1465" s="19"/>
    </row>
    <row r="1466" spans="1:24" s="15" customFormat="1" ht="13.8">
      <c r="A1466" s="15" t="s">
        <v>182</v>
      </c>
      <c r="B1466" s="19" t="s">
        <v>183</v>
      </c>
      <c r="C1466" s="19">
        <v>2019</v>
      </c>
      <c r="D1466" s="19" t="s">
        <v>441</v>
      </c>
      <c r="E1466" s="16">
        <v>32</v>
      </c>
      <c r="F1466" s="20">
        <v>120</v>
      </c>
      <c r="G1466" s="21">
        <v>2.3952279999999999</v>
      </c>
      <c r="H1466" s="20">
        <v>9</v>
      </c>
      <c r="I1466" s="20">
        <v>28.071829999999999</v>
      </c>
      <c r="J1466" s="20">
        <v>35.928170000000001</v>
      </c>
      <c r="K1466" s="20" t="s">
        <v>557</v>
      </c>
      <c r="L1466" s="20" t="s">
        <v>557</v>
      </c>
      <c r="M1466" s="20">
        <v>29</v>
      </c>
      <c r="N1466" s="20">
        <v>37</v>
      </c>
      <c r="O1466" s="20">
        <v>33</v>
      </c>
      <c r="P1466" s="20">
        <v>47</v>
      </c>
      <c r="Q1466" s="20" t="s">
        <v>557</v>
      </c>
      <c r="R1466" s="19" t="s">
        <v>557</v>
      </c>
      <c r="S1466" s="20">
        <v>32</v>
      </c>
      <c r="T1466" s="20">
        <v>21</v>
      </c>
      <c r="U1466" s="20">
        <v>27</v>
      </c>
      <c r="V1466" s="20">
        <v>30</v>
      </c>
      <c r="W1466" s="20">
        <v>29</v>
      </c>
      <c r="X1466" s="19"/>
    </row>
    <row r="1467" spans="1:24" s="15" customFormat="1" ht="13.8">
      <c r="A1467" s="15" t="s">
        <v>182</v>
      </c>
      <c r="B1467" s="19" t="s">
        <v>183</v>
      </c>
      <c r="C1467" s="19">
        <v>2020</v>
      </c>
      <c r="D1467" s="19" t="s">
        <v>441</v>
      </c>
      <c r="E1467" s="16">
        <v>34</v>
      </c>
      <c r="F1467" s="20">
        <v>115</v>
      </c>
      <c r="G1467" s="21">
        <v>1.237908</v>
      </c>
      <c r="H1467" s="20">
        <v>9</v>
      </c>
      <c r="I1467" s="20">
        <v>31.969830000000002</v>
      </c>
      <c r="J1467" s="20">
        <v>36.030169999999998</v>
      </c>
      <c r="K1467" s="20" t="s">
        <v>557</v>
      </c>
      <c r="L1467" s="20" t="s">
        <v>557</v>
      </c>
      <c r="M1467" s="20">
        <v>29</v>
      </c>
      <c r="N1467" s="20">
        <v>37</v>
      </c>
      <c r="O1467" s="20">
        <v>36</v>
      </c>
      <c r="P1467" s="20">
        <v>47</v>
      </c>
      <c r="Q1467" s="20" t="s">
        <v>557</v>
      </c>
      <c r="R1467" s="19" t="s">
        <v>557</v>
      </c>
      <c r="S1467" s="20">
        <v>32</v>
      </c>
      <c r="T1467" s="20">
        <v>41</v>
      </c>
      <c r="U1467" s="20">
        <v>27</v>
      </c>
      <c r="V1467" s="20">
        <v>30</v>
      </c>
      <c r="W1467" s="20">
        <v>31</v>
      </c>
      <c r="X1467" s="19"/>
    </row>
    <row r="1468" spans="1:24" s="15" customFormat="1" ht="13.8">
      <c r="A1468" s="15" t="s">
        <v>182</v>
      </c>
      <c r="B1468" s="19" t="s">
        <v>183</v>
      </c>
      <c r="C1468" s="19">
        <v>2021</v>
      </c>
      <c r="D1468" s="19" t="s">
        <v>441</v>
      </c>
      <c r="E1468" s="16">
        <v>36</v>
      </c>
      <c r="F1468" s="20">
        <v>105</v>
      </c>
      <c r="G1468" s="21">
        <v>1.3449199999999999</v>
      </c>
      <c r="H1468" s="20">
        <v>7</v>
      </c>
      <c r="I1468" s="20">
        <v>33.787610000000001</v>
      </c>
      <c r="J1468" s="20">
        <v>38.212389999999999</v>
      </c>
      <c r="K1468" s="20"/>
      <c r="L1468" s="20"/>
      <c r="M1468" s="20">
        <v>32.845500000000001</v>
      </c>
      <c r="N1468" s="20">
        <v>37.263190000000002</v>
      </c>
      <c r="O1468" s="20">
        <v>35.585599999999999</v>
      </c>
      <c r="P1468" s="20">
        <v>46.737209999999997</v>
      </c>
      <c r="Q1468" s="20"/>
      <c r="R1468" s="19"/>
      <c r="S1468" s="20">
        <v>32.418640000000003</v>
      </c>
      <c r="T1468" s="20">
        <v>33.316989999999997</v>
      </c>
      <c r="U1468" s="20"/>
      <c r="V1468" s="20"/>
      <c r="W1468" s="20">
        <v>33.784239999999997</v>
      </c>
      <c r="X1468" s="19"/>
    </row>
    <row r="1469" spans="1:24" s="15" customFormat="1" ht="13.8">
      <c r="A1469" s="15" t="s">
        <v>182</v>
      </c>
      <c r="B1469" s="19" t="s">
        <v>183</v>
      </c>
      <c r="C1469" s="19">
        <v>2022</v>
      </c>
      <c r="D1469" s="19" t="s">
        <v>441</v>
      </c>
      <c r="E1469" s="16">
        <v>39</v>
      </c>
      <c r="F1469" s="20">
        <v>91</v>
      </c>
      <c r="G1469" s="21">
        <v>1.646075</v>
      </c>
      <c r="H1469" s="20">
        <v>8</v>
      </c>
      <c r="I1469" s="20">
        <v>36.300440000000002</v>
      </c>
      <c r="J1469" s="20">
        <v>41.699559999999998</v>
      </c>
      <c r="K1469" s="20" t="s">
        <v>557</v>
      </c>
      <c r="L1469" s="20" t="s">
        <v>557</v>
      </c>
      <c r="M1469" s="20">
        <v>33</v>
      </c>
      <c r="N1469" s="20">
        <v>37</v>
      </c>
      <c r="O1469" s="20">
        <v>36</v>
      </c>
      <c r="P1469" s="20">
        <v>47</v>
      </c>
      <c r="Q1469" s="20" t="s">
        <v>557</v>
      </c>
      <c r="R1469" s="19" t="s">
        <v>557</v>
      </c>
      <c r="S1469" s="20">
        <v>39</v>
      </c>
      <c r="T1469" s="20">
        <v>53</v>
      </c>
      <c r="U1469" s="20" t="s">
        <v>557</v>
      </c>
      <c r="V1469" s="20">
        <v>32</v>
      </c>
      <c r="W1469" s="20">
        <v>36</v>
      </c>
      <c r="X1469" s="19"/>
    </row>
    <row r="1470" spans="1:24" s="15" customFormat="1" ht="13.8">
      <c r="A1470" s="15" t="s">
        <v>182</v>
      </c>
      <c r="B1470" s="19" t="s">
        <v>183</v>
      </c>
      <c r="C1470" s="19">
        <v>2023</v>
      </c>
      <c r="D1470" s="19" t="s">
        <v>441</v>
      </c>
      <c r="E1470" s="16">
        <v>42</v>
      </c>
      <c r="F1470" s="20">
        <v>76</v>
      </c>
      <c r="G1470" s="21">
        <v>2.1025239999999998</v>
      </c>
      <c r="H1470" s="20">
        <v>7</v>
      </c>
      <c r="I1470" s="20">
        <v>38.551859999999998</v>
      </c>
      <c r="J1470" s="20">
        <v>45.448140000000002</v>
      </c>
      <c r="K1470" s="20"/>
      <c r="L1470" s="20"/>
      <c r="M1470" s="20">
        <v>40.824530000000003</v>
      </c>
      <c r="N1470" s="20">
        <v>37.263190000000002</v>
      </c>
      <c r="O1470" s="20">
        <v>35.585599999999999</v>
      </c>
      <c r="P1470" s="20">
        <v>46.737209999999997</v>
      </c>
      <c r="Q1470" s="20"/>
      <c r="R1470" s="19"/>
      <c r="S1470" s="20">
        <v>41.127429999999997</v>
      </c>
      <c r="T1470" s="20">
        <v>57.912770000000002</v>
      </c>
      <c r="U1470" s="20"/>
      <c r="V1470" s="20"/>
      <c r="W1470" s="20">
        <v>36.47907</v>
      </c>
      <c r="X1470" s="19"/>
    </row>
    <row r="1471" spans="1:24" s="15" customFormat="1" ht="13.8">
      <c r="A1471" s="15" t="s">
        <v>182</v>
      </c>
      <c r="B1471" s="19" t="s">
        <v>183</v>
      </c>
      <c r="C1471" s="19">
        <v>2024</v>
      </c>
      <c r="D1471" s="19" t="s">
        <v>441</v>
      </c>
      <c r="E1471" s="16">
        <v>43</v>
      </c>
      <c r="F1471" s="20">
        <v>76</v>
      </c>
      <c r="G1471" s="21">
        <v>2.2474569999999998</v>
      </c>
      <c r="H1471" s="20">
        <v>7</v>
      </c>
      <c r="I1471" s="20">
        <v>39.314169999999997</v>
      </c>
      <c r="J1471" s="20">
        <v>46.685830000000003</v>
      </c>
      <c r="K1471" s="20"/>
      <c r="L1471" s="20"/>
      <c r="M1471" s="20">
        <v>42.831699999999998</v>
      </c>
      <c r="N1471" s="20">
        <v>34.521169999999998</v>
      </c>
      <c r="O1471" s="20">
        <v>36.839309999999998</v>
      </c>
      <c r="P1471" s="20">
        <v>45.559510000000003</v>
      </c>
      <c r="Q1471" s="20"/>
      <c r="R1471" s="19"/>
      <c r="S1471" s="20">
        <v>41.855710000000002</v>
      </c>
      <c r="T1471" s="20">
        <v>59.372489999999999</v>
      </c>
      <c r="U1471" s="20"/>
      <c r="V1471" s="20"/>
      <c r="W1471" s="20">
        <v>36.667259999999999</v>
      </c>
      <c r="X1471" s="19"/>
    </row>
    <row r="1472" spans="1:24" s="15" customFormat="1">
      <c r="A1472" s="68" t="s">
        <v>182</v>
      </c>
      <c r="B1472" s="70" t="s">
        <v>183</v>
      </c>
      <c r="C1472" s="70">
        <v>2025</v>
      </c>
      <c r="D1472" s="73" t="str">
        <f>VLOOKUP(B1472,'CPI Timeseries 2012 - 2025'!B:C,2,0)</f>
        <v>ECA</v>
      </c>
      <c r="E1472" s="16">
        <v>42</v>
      </c>
      <c r="F1472" s="70">
        <v>80</v>
      </c>
      <c r="G1472" s="74">
        <v>1.763393</v>
      </c>
      <c r="H1472" s="70">
        <v>7</v>
      </c>
      <c r="I1472" s="75">
        <v>39.108040000000003</v>
      </c>
      <c r="J1472" s="75">
        <v>44.891959999999997</v>
      </c>
      <c r="K1472" s="75"/>
      <c r="L1472" s="75"/>
      <c r="M1472" s="75">
        <v>42.838509999999999</v>
      </c>
      <c r="N1472" s="75">
        <v>34.494399999999999</v>
      </c>
      <c r="O1472" s="75">
        <v>36.833030000000001</v>
      </c>
      <c r="P1472" s="75">
        <v>45.51793</v>
      </c>
      <c r="Q1472" s="75"/>
      <c r="R1472" s="75"/>
      <c r="S1472" s="75">
        <v>44.196469999999998</v>
      </c>
      <c r="T1472" s="75">
        <v>52.537579999999998</v>
      </c>
      <c r="U1472" s="75"/>
      <c r="V1472" s="75"/>
      <c r="W1472" s="75">
        <v>34.911569999999998</v>
      </c>
      <c r="X1472" s="2"/>
    </row>
    <row r="1473" spans="1:24" s="15" customFormat="1" ht="13.8">
      <c r="A1473" s="15" t="s">
        <v>275</v>
      </c>
      <c r="B1473" s="19" t="s">
        <v>276</v>
      </c>
      <c r="C1473" s="19">
        <v>2012</v>
      </c>
      <c r="D1473" s="19" t="s">
        <v>440</v>
      </c>
      <c r="E1473" s="16">
        <v>36</v>
      </c>
      <c r="F1473" s="20">
        <v>94</v>
      </c>
      <c r="G1473" s="21">
        <v>2.6</v>
      </c>
      <c r="H1473" s="20">
        <v>7</v>
      </c>
      <c r="I1473" s="20">
        <v>32</v>
      </c>
      <c r="J1473" s="20">
        <v>40</v>
      </c>
      <c r="K1473" s="20"/>
      <c r="L1473" s="20"/>
      <c r="M1473" s="20">
        <v>32</v>
      </c>
      <c r="N1473" s="20">
        <v>38</v>
      </c>
      <c r="O1473" s="20"/>
      <c r="P1473" s="20">
        <v>42</v>
      </c>
      <c r="Q1473" s="20"/>
      <c r="R1473" s="19"/>
      <c r="S1473" s="20">
        <v>31</v>
      </c>
      <c r="T1473" s="20"/>
      <c r="U1473" s="20">
        <v>47</v>
      </c>
      <c r="V1473" s="20">
        <v>26</v>
      </c>
      <c r="W1473" s="20">
        <v>37</v>
      </c>
      <c r="X1473" s="19"/>
    </row>
    <row r="1474" spans="1:24" s="15" customFormat="1" ht="13.8">
      <c r="A1474" s="15" t="s">
        <v>275</v>
      </c>
      <c r="B1474" s="19" t="s">
        <v>276</v>
      </c>
      <c r="C1474" s="19">
        <v>2013</v>
      </c>
      <c r="D1474" s="19" t="s">
        <v>440</v>
      </c>
      <c r="E1474" s="16">
        <v>38</v>
      </c>
      <c r="F1474" s="20">
        <v>83</v>
      </c>
      <c r="G1474" s="21">
        <v>2.2000000000000002</v>
      </c>
      <c r="H1474" s="20">
        <v>7</v>
      </c>
      <c r="I1474" s="20">
        <v>34</v>
      </c>
      <c r="J1474" s="20">
        <v>42</v>
      </c>
      <c r="K1474" s="20"/>
      <c r="L1474" s="20"/>
      <c r="M1474" s="20">
        <v>40</v>
      </c>
      <c r="N1474" s="20">
        <v>38</v>
      </c>
      <c r="O1474" s="20"/>
      <c r="P1474" s="20">
        <v>42</v>
      </c>
      <c r="Q1474" s="20"/>
      <c r="R1474" s="19"/>
      <c r="S1474" s="20">
        <v>31</v>
      </c>
      <c r="T1474" s="20"/>
      <c r="U1474" s="20">
        <v>47</v>
      </c>
      <c r="V1474" s="20">
        <v>32</v>
      </c>
      <c r="W1474" s="20">
        <v>33</v>
      </c>
      <c r="X1474" s="19"/>
    </row>
    <row r="1475" spans="1:24" s="15" customFormat="1" ht="13.8">
      <c r="A1475" s="15" t="s">
        <v>275</v>
      </c>
      <c r="B1475" s="19" t="s">
        <v>276</v>
      </c>
      <c r="C1475" s="19">
        <v>2014</v>
      </c>
      <c r="D1475" s="19" t="s">
        <v>440</v>
      </c>
      <c r="E1475" s="16">
        <v>39</v>
      </c>
      <c r="F1475" s="20">
        <v>80</v>
      </c>
      <c r="G1475" s="21">
        <v>2.130000114440918</v>
      </c>
      <c r="H1475" s="20">
        <v>7</v>
      </c>
      <c r="I1475" s="20">
        <v>36</v>
      </c>
      <c r="J1475" s="20">
        <v>42</v>
      </c>
      <c r="K1475" s="20"/>
      <c r="L1475" s="20"/>
      <c r="M1475" s="20">
        <v>40</v>
      </c>
      <c r="N1475" s="20">
        <v>38</v>
      </c>
      <c r="O1475" s="20"/>
      <c r="P1475" s="20">
        <v>42</v>
      </c>
      <c r="Q1475" s="20"/>
      <c r="R1475" s="19"/>
      <c r="S1475" s="20">
        <v>31</v>
      </c>
      <c r="T1475" s="20"/>
      <c r="U1475" s="20">
        <v>47</v>
      </c>
      <c r="V1475" s="20">
        <v>41</v>
      </c>
      <c r="W1475" s="20">
        <v>32</v>
      </c>
      <c r="X1475" s="19"/>
    </row>
    <row r="1476" spans="1:24" s="15" customFormat="1" ht="13.8">
      <c r="A1476" s="15" t="s">
        <v>275</v>
      </c>
      <c r="B1476" s="19" t="s">
        <v>276</v>
      </c>
      <c r="C1476" s="19">
        <v>2015</v>
      </c>
      <c r="D1476" s="19" t="s">
        <v>440</v>
      </c>
      <c r="E1476" s="16">
        <v>39</v>
      </c>
      <c r="F1476" s="20">
        <v>72</v>
      </c>
      <c r="G1476" s="21">
        <v>1.7599999904632568</v>
      </c>
      <c r="H1476" s="20">
        <v>8</v>
      </c>
      <c r="I1476" s="20">
        <v>36</v>
      </c>
      <c r="J1476" s="20">
        <v>42</v>
      </c>
      <c r="K1476" s="20"/>
      <c r="L1476" s="20"/>
      <c r="M1476" s="20">
        <v>36</v>
      </c>
      <c r="N1476" s="20">
        <v>38</v>
      </c>
      <c r="O1476" s="20"/>
      <c r="P1476" s="20">
        <v>42</v>
      </c>
      <c r="Q1476" s="20">
        <v>37</v>
      </c>
      <c r="R1476" s="19"/>
      <c r="S1476" s="20">
        <v>31</v>
      </c>
      <c r="T1476" s="20"/>
      <c r="U1476" s="20">
        <v>47</v>
      </c>
      <c r="V1476" s="20">
        <v>42</v>
      </c>
      <c r="W1476" s="20">
        <v>35</v>
      </c>
      <c r="X1476" s="19"/>
    </row>
    <row r="1477" spans="1:24" s="15" customFormat="1" ht="13.8">
      <c r="A1477" s="15" t="s">
        <v>275</v>
      </c>
      <c r="B1477" s="19" t="s">
        <v>276</v>
      </c>
      <c r="C1477" s="19">
        <v>2016</v>
      </c>
      <c r="D1477" s="19" t="s">
        <v>440</v>
      </c>
      <c r="E1477" s="16">
        <v>38</v>
      </c>
      <c r="F1477" s="20">
        <v>87</v>
      </c>
      <c r="G1477" s="21">
        <v>1.7</v>
      </c>
      <c r="H1477" s="20">
        <v>9</v>
      </c>
      <c r="I1477" s="20">
        <v>35</v>
      </c>
      <c r="J1477" s="20">
        <v>41</v>
      </c>
      <c r="K1477" s="20" t="s">
        <v>557</v>
      </c>
      <c r="L1477" s="20" t="s">
        <v>557</v>
      </c>
      <c r="M1477" s="20">
        <v>36</v>
      </c>
      <c r="N1477" s="20">
        <v>37</v>
      </c>
      <c r="O1477" s="20" t="s">
        <v>557</v>
      </c>
      <c r="P1477" s="20">
        <v>47</v>
      </c>
      <c r="Q1477" s="20">
        <v>35</v>
      </c>
      <c r="R1477" s="19" t="s">
        <v>557</v>
      </c>
      <c r="S1477" s="20">
        <v>32</v>
      </c>
      <c r="T1477" s="20">
        <v>34</v>
      </c>
      <c r="U1477" s="20">
        <v>47</v>
      </c>
      <c r="V1477" s="20">
        <v>38</v>
      </c>
      <c r="W1477" s="20">
        <v>38</v>
      </c>
      <c r="X1477" s="19"/>
    </row>
    <row r="1478" spans="1:24" s="15" customFormat="1" ht="13.8">
      <c r="A1478" s="15" t="s">
        <v>275</v>
      </c>
      <c r="B1478" s="19" t="s">
        <v>276</v>
      </c>
      <c r="C1478" s="19">
        <v>2017</v>
      </c>
      <c r="D1478" s="19" t="s">
        <v>440</v>
      </c>
      <c r="E1478" s="16">
        <v>36</v>
      </c>
      <c r="F1478" s="20">
        <v>103</v>
      </c>
      <c r="G1478" s="21">
        <v>1.4</v>
      </c>
      <c r="H1478" s="20">
        <v>9</v>
      </c>
      <c r="I1478" s="20">
        <v>34</v>
      </c>
      <c r="J1478" s="20">
        <v>38</v>
      </c>
      <c r="K1478" s="20"/>
      <c r="L1478" s="20"/>
      <c r="M1478" s="20">
        <v>41</v>
      </c>
      <c r="N1478" s="20">
        <v>37</v>
      </c>
      <c r="O1478" s="20"/>
      <c r="P1478" s="20">
        <v>35</v>
      </c>
      <c r="Q1478" s="20">
        <v>33</v>
      </c>
      <c r="R1478" s="19"/>
      <c r="S1478" s="20">
        <v>32</v>
      </c>
      <c r="T1478" s="20">
        <v>35</v>
      </c>
      <c r="U1478" s="20">
        <v>43</v>
      </c>
      <c r="V1478" s="20">
        <v>30</v>
      </c>
      <c r="W1478" s="20">
        <v>36</v>
      </c>
      <c r="X1478" s="19"/>
    </row>
    <row r="1479" spans="1:24" s="15" customFormat="1" ht="13.8">
      <c r="A1479" s="15" t="s">
        <v>275</v>
      </c>
      <c r="B1479" s="19" t="s">
        <v>276</v>
      </c>
      <c r="C1479" s="19">
        <v>2018</v>
      </c>
      <c r="D1479" s="19" t="s">
        <v>440</v>
      </c>
      <c r="E1479" s="16">
        <v>37</v>
      </c>
      <c r="F1479" s="20">
        <v>93</v>
      </c>
      <c r="G1479" s="21">
        <v>1.94</v>
      </c>
      <c r="H1479" s="20">
        <v>9</v>
      </c>
      <c r="I1479" s="20">
        <v>34</v>
      </c>
      <c r="J1479" s="20">
        <v>40</v>
      </c>
      <c r="K1479" s="20"/>
      <c r="L1479" s="20"/>
      <c r="M1479" s="20">
        <v>41</v>
      </c>
      <c r="N1479" s="20">
        <v>37</v>
      </c>
      <c r="O1479" s="20"/>
      <c r="P1479" s="20">
        <v>47</v>
      </c>
      <c r="Q1479" s="20">
        <v>30</v>
      </c>
      <c r="R1479" s="19"/>
      <c r="S1479" s="20">
        <v>32</v>
      </c>
      <c r="T1479" s="20">
        <v>33</v>
      </c>
      <c r="U1479" s="20">
        <v>43</v>
      </c>
      <c r="V1479" s="20">
        <v>31</v>
      </c>
      <c r="W1479" s="20">
        <v>36</v>
      </c>
      <c r="X1479" s="19"/>
    </row>
    <row r="1480" spans="1:24" s="15" customFormat="1" ht="13.8">
      <c r="A1480" s="15" t="s">
        <v>275</v>
      </c>
      <c r="B1480" s="19" t="s">
        <v>276</v>
      </c>
      <c r="C1480" s="19">
        <v>2019</v>
      </c>
      <c r="D1480" s="19" t="s">
        <v>440</v>
      </c>
      <c r="E1480" s="16">
        <v>35</v>
      </c>
      <c r="F1480" s="20">
        <v>106</v>
      </c>
      <c r="G1480" s="21">
        <v>1.887561</v>
      </c>
      <c r="H1480" s="20">
        <v>9</v>
      </c>
      <c r="I1480" s="20">
        <v>31.904399999999999</v>
      </c>
      <c r="J1480" s="20">
        <v>38.095599999999997</v>
      </c>
      <c r="K1480" s="20" t="s">
        <v>557</v>
      </c>
      <c r="L1480" s="20" t="s">
        <v>557</v>
      </c>
      <c r="M1480" s="20">
        <v>37</v>
      </c>
      <c r="N1480" s="20">
        <v>37</v>
      </c>
      <c r="O1480" s="20" t="s">
        <v>557</v>
      </c>
      <c r="P1480" s="20">
        <v>47</v>
      </c>
      <c r="Q1480" s="20">
        <v>28</v>
      </c>
      <c r="R1480" s="19" t="s">
        <v>557</v>
      </c>
      <c r="S1480" s="20">
        <v>35</v>
      </c>
      <c r="T1480" s="20">
        <v>31</v>
      </c>
      <c r="U1480" s="20">
        <v>35</v>
      </c>
      <c r="V1480" s="20">
        <v>28</v>
      </c>
      <c r="W1480" s="20">
        <v>36</v>
      </c>
      <c r="X1480" s="19"/>
    </row>
    <row r="1481" spans="1:24" s="15" customFormat="1" ht="13.8">
      <c r="A1481" s="15" t="s">
        <v>275</v>
      </c>
      <c r="B1481" s="19" t="s">
        <v>276</v>
      </c>
      <c r="C1481" s="19">
        <v>2020</v>
      </c>
      <c r="D1481" s="19" t="s">
        <v>440</v>
      </c>
      <c r="E1481" s="16">
        <v>35</v>
      </c>
      <c r="F1481" s="20">
        <v>111</v>
      </c>
      <c r="G1481" s="21">
        <v>0.70916749999999995</v>
      </c>
      <c r="H1481" s="20">
        <v>9</v>
      </c>
      <c r="I1481" s="20">
        <v>33.836959999999998</v>
      </c>
      <c r="J1481" s="20">
        <v>36.163040000000002</v>
      </c>
      <c r="K1481" s="20" t="s">
        <v>557</v>
      </c>
      <c r="L1481" s="20" t="s">
        <v>557</v>
      </c>
      <c r="M1481" s="20">
        <v>37</v>
      </c>
      <c r="N1481" s="20">
        <v>37</v>
      </c>
      <c r="O1481" s="20" t="s">
        <v>557</v>
      </c>
      <c r="P1481" s="20">
        <v>35</v>
      </c>
      <c r="Q1481" s="20">
        <v>32</v>
      </c>
      <c r="R1481" s="19" t="s">
        <v>557</v>
      </c>
      <c r="S1481" s="20">
        <v>41</v>
      </c>
      <c r="T1481" s="20">
        <v>34</v>
      </c>
      <c r="U1481" s="20">
        <v>35</v>
      </c>
      <c r="V1481" s="20">
        <v>28</v>
      </c>
      <c r="W1481" s="20">
        <v>33</v>
      </c>
      <c r="X1481" s="19"/>
    </row>
    <row r="1482" spans="1:24" s="15" customFormat="1" ht="13.8">
      <c r="A1482" s="15" t="s">
        <v>275</v>
      </c>
      <c r="B1482" s="19" t="s">
        <v>276</v>
      </c>
      <c r="C1482" s="19">
        <v>2021</v>
      </c>
      <c r="D1482" s="19" t="s">
        <v>440</v>
      </c>
      <c r="E1482" s="16">
        <v>35</v>
      </c>
      <c r="F1482" s="20">
        <v>110</v>
      </c>
      <c r="G1482" s="21">
        <v>0.57072259999999997</v>
      </c>
      <c r="H1482" s="20">
        <v>8</v>
      </c>
      <c r="I1482" s="20">
        <v>34.061160000000001</v>
      </c>
      <c r="J1482" s="20">
        <v>35.938839999999999</v>
      </c>
      <c r="K1482" s="20"/>
      <c r="L1482" s="20"/>
      <c r="M1482" s="20">
        <v>36.83502</v>
      </c>
      <c r="N1482" s="20">
        <v>37.263190000000002</v>
      </c>
      <c r="O1482" s="20"/>
      <c r="P1482" s="20">
        <v>34.50329</v>
      </c>
      <c r="Q1482" s="20">
        <v>29.495760000000001</v>
      </c>
      <c r="R1482" s="19"/>
      <c r="S1482" s="20">
        <v>36.773040000000002</v>
      </c>
      <c r="T1482" s="20">
        <v>34.040399999999998</v>
      </c>
      <c r="U1482" s="20"/>
      <c r="V1482" s="20">
        <v>33.806440000000002</v>
      </c>
      <c r="W1482" s="20">
        <v>34.682510000000001</v>
      </c>
      <c r="X1482" s="19"/>
    </row>
    <row r="1483" spans="1:24" s="15" customFormat="1" ht="13.8">
      <c r="A1483" s="15" t="s">
        <v>275</v>
      </c>
      <c r="B1483" s="19" t="s">
        <v>276</v>
      </c>
      <c r="C1483" s="19">
        <v>2022</v>
      </c>
      <c r="D1483" s="19" t="s">
        <v>440</v>
      </c>
      <c r="E1483" s="16">
        <v>33</v>
      </c>
      <c r="F1483" s="20">
        <v>116</v>
      </c>
      <c r="G1483" s="21">
        <v>0.81620610000000005</v>
      </c>
      <c r="H1483" s="20">
        <v>8</v>
      </c>
      <c r="I1483" s="20">
        <v>31.66142</v>
      </c>
      <c r="J1483" s="20">
        <v>34.33858</v>
      </c>
      <c r="K1483" s="20" t="s">
        <v>557</v>
      </c>
      <c r="L1483" s="20" t="s">
        <v>557</v>
      </c>
      <c r="M1483" s="20">
        <v>37</v>
      </c>
      <c r="N1483" s="20">
        <v>37</v>
      </c>
      <c r="O1483" s="20" t="s">
        <v>557</v>
      </c>
      <c r="P1483" s="20">
        <v>35</v>
      </c>
      <c r="Q1483" s="20">
        <v>30</v>
      </c>
      <c r="R1483" s="19" t="s">
        <v>557</v>
      </c>
      <c r="S1483" s="20">
        <v>32</v>
      </c>
      <c r="T1483" s="20">
        <v>28</v>
      </c>
      <c r="U1483" s="20" t="s">
        <v>557</v>
      </c>
      <c r="V1483" s="20">
        <v>30</v>
      </c>
      <c r="W1483" s="20">
        <v>35</v>
      </c>
      <c r="X1483" s="19"/>
    </row>
    <row r="1484" spans="1:24" s="15" customFormat="1" ht="13.8">
      <c r="A1484" s="15" t="s">
        <v>275</v>
      </c>
      <c r="B1484" s="19" t="s">
        <v>276</v>
      </c>
      <c r="C1484" s="19">
        <v>2023</v>
      </c>
      <c r="D1484" s="19" t="s">
        <v>440</v>
      </c>
      <c r="E1484" s="16">
        <v>33</v>
      </c>
      <c r="F1484" s="20">
        <v>121</v>
      </c>
      <c r="G1484" s="21">
        <v>1.052163</v>
      </c>
      <c r="H1484" s="20">
        <v>7</v>
      </c>
      <c r="I1484" s="20">
        <v>31.274450000000002</v>
      </c>
      <c r="J1484" s="20">
        <v>34.725549999999998</v>
      </c>
      <c r="K1484" s="20"/>
      <c r="L1484" s="20"/>
      <c r="M1484" s="20">
        <v>36.83502</v>
      </c>
      <c r="N1484" s="20">
        <v>37.263190000000002</v>
      </c>
      <c r="O1484" s="20"/>
      <c r="P1484" s="20">
        <v>34.50329</v>
      </c>
      <c r="Q1484" s="20">
        <v>33.005409999999998</v>
      </c>
      <c r="R1484" s="19"/>
      <c r="S1484" s="20">
        <v>33.115340000000003</v>
      </c>
      <c r="T1484" s="20">
        <v>25.359539999999999</v>
      </c>
      <c r="U1484" s="20"/>
      <c r="V1484" s="20"/>
      <c r="W1484" s="20">
        <v>32.885959999999997</v>
      </c>
      <c r="X1484" s="19"/>
    </row>
    <row r="1485" spans="1:24" s="15" customFormat="1" ht="13.8">
      <c r="A1485" s="15" t="s">
        <v>275</v>
      </c>
      <c r="B1485" s="19" t="s">
        <v>276</v>
      </c>
      <c r="C1485" s="19">
        <v>2024</v>
      </c>
      <c r="D1485" s="19" t="s">
        <v>440</v>
      </c>
      <c r="E1485" s="16">
        <v>33</v>
      </c>
      <c r="F1485" s="20">
        <v>114</v>
      </c>
      <c r="G1485" s="21">
        <v>1.38398</v>
      </c>
      <c r="H1485" s="20">
        <v>8</v>
      </c>
      <c r="I1485" s="20">
        <v>30.730270000000001</v>
      </c>
      <c r="J1485" s="20">
        <v>35.269730000000003</v>
      </c>
      <c r="K1485" s="20"/>
      <c r="L1485" s="20"/>
      <c r="M1485" s="20">
        <v>38.533639999999998</v>
      </c>
      <c r="N1485" s="20">
        <v>34.521169999999998</v>
      </c>
      <c r="O1485" s="20"/>
      <c r="P1485" s="20">
        <v>32.267980000000001</v>
      </c>
      <c r="Q1485" s="20">
        <v>31.207560000000001</v>
      </c>
      <c r="R1485" s="19"/>
      <c r="S1485" s="20">
        <v>40.403799999999997</v>
      </c>
      <c r="T1485" s="20">
        <v>21.04401</v>
      </c>
      <c r="U1485" s="20"/>
      <c r="V1485" s="20">
        <v>28.518419999999999</v>
      </c>
      <c r="W1485" s="20">
        <v>34.930529999999997</v>
      </c>
      <c r="X1485" s="19"/>
    </row>
    <row r="1486" spans="1:24" s="15" customFormat="1">
      <c r="A1486" s="68" t="s">
        <v>275</v>
      </c>
      <c r="B1486" s="70" t="s">
        <v>276</v>
      </c>
      <c r="C1486" s="70">
        <v>2025</v>
      </c>
      <c r="D1486" s="73" t="str">
        <f>VLOOKUP(B1486,'CPI Timeseries 2012 - 2025'!B:C,2,0)</f>
        <v>AP</v>
      </c>
      <c r="E1486" s="16">
        <v>31</v>
      </c>
      <c r="F1486" s="70">
        <v>124</v>
      </c>
      <c r="G1486" s="74">
        <v>1.0201560000000001</v>
      </c>
      <c r="H1486" s="70">
        <v>8</v>
      </c>
      <c r="I1486" s="75">
        <v>29.32694</v>
      </c>
      <c r="J1486" s="75">
        <v>32.67306</v>
      </c>
      <c r="K1486" s="75"/>
      <c r="L1486" s="75"/>
      <c r="M1486" s="75">
        <v>38.539949999999997</v>
      </c>
      <c r="N1486" s="75">
        <v>34.494399999999999</v>
      </c>
      <c r="O1486" s="75"/>
      <c r="P1486" s="75">
        <v>32.214660000000002</v>
      </c>
      <c r="Q1486" s="75">
        <v>25.683070000000001</v>
      </c>
      <c r="R1486" s="75"/>
      <c r="S1486" s="75">
        <v>33.485080000000004</v>
      </c>
      <c r="T1486" s="75">
        <v>25.838719999999999</v>
      </c>
      <c r="U1486" s="75"/>
      <c r="V1486" s="75">
        <v>28.25451</v>
      </c>
      <c r="W1486" s="75">
        <v>32.30574</v>
      </c>
      <c r="X1486" s="2"/>
    </row>
    <row r="1487" spans="1:24" s="15" customFormat="1" ht="13.8">
      <c r="A1487" s="15" t="s">
        <v>156</v>
      </c>
      <c r="B1487" s="19" t="s">
        <v>157</v>
      </c>
      <c r="C1487" s="19">
        <v>2012</v>
      </c>
      <c r="D1487" s="19" t="s">
        <v>441</v>
      </c>
      <c r="E1487" s="16">
        <v>41</v>
      </c>
      <c r="F1487" s="20">
        <v>75</v>
      </c>
      <c r="G1487" s="21">
        <v>4.5</v>
      </c>
      <c r="H1487" s="20">
        <v>4</v>
      </c>
      <c r="I1487" s="20">
        <v>34</v>
      </c>
      <c r="J1487" s="20">
        <v>49</v>
      </c>
      <c r="K1487" s="20"/>
      <c r="L1487" s="20"/>
      <c r="M1487" s="20">
        <v>40</v>
      </c>
      <c r="N1487" s="20"/>
      <c r="O1487" s="20">
        <v>39</v>
      </c>
      <c r="P1487" s="20">
        <v>32</v>
      </c>
      <c r="Q1487" s="20"/>
      <c r="R1487" s="19"/>
      <c r="S1487" s="20"/>
      <c r="T1487" s="20"/>
      <c r="U1487" s="20"/>
      <c r="V1487" s="20">
        <v>53</v>
      </c>
      <c r="W1487" s="20"/>
      <c r="X1487" s="19"/>
    </row>
    <row r="1488" spans="1:24" s="15" customFormat="1" ht="13.8">
      <c r="A1488" s="15" t="s">
        <v>156</v>
      </c>
      <c r="B1488" s="19" t="s">
        <v>157</v>
      </c>
      <c r="C1488" s="19">
        <v>2013</v>
      </c>
      <c r="D1488" s="19" t="s">
        <v>441</v>
      </c>
      <c r="E1488" s="16">
        <v>44</v>
      </c>
      <c r="F1488" s="20">
        <v>67</v>
      </c>
      <c r="G1488" s="21">
        <v>2.2000000000000002</v>
      </c>
      <c r="H1488" s="20">
        <v>4</v>
      </c>
      <c r="I1488" s="20">
        <v>40</v>
      </c>
      <c r="J1488" s="20">
        <v>48</v>
      </c>
      <c r="K1488" s="20"/>
      <c r="L1488" s="20"/>
      <c r="M1488" s="20">
        <v>49</v>
      </c>
      <c r="N1488" s="20"/>
      <c r="O1488" s="20">
        <v>39</v>
      </c>
      <c r="P1488" s="20">
        <v>42</v>
      </c>
      <c r="Q1488" s="20"/>
      <c r="R1488" s="19"/>
      <c r="S1488" s="20"/>
      <c r="T1488" s="20"/>
      <c r="U1488" s="20"/>
      <c r="V1488" s="20">
        <v>46</v>
      </c>
      <c r="W1488" s="20"/>
      <c r="X1488" s="19"/>
    </row>
    <row r="1489" spans="1:24" s="15" customFormat="1" ht="13.8">
      <c r="A1489" s="15" t="s">
        <v>156</v>
      </c>
      <c r="B1489" s="19" t="s">
        <v>157</v>
      </c>
      <c r="C1489" s="19">
        <v>2014</v>
      </c>
      <c r="D1489" s="19" t="s">
        <v>441</v>
      </c>
      <c r="E1489" s="16">
        <v>42</v>
      </c>
      <c r="F1489" s="20">
        <v>76</v>
      </c>
      <c r="G1489" s="21">
        <v>4.25</v>
      </c>
      <c r="H1489" s="20">
        <v>4</v>
      </c>
      <c r="I1489" s="20">
        <v>35</v>
      </c>
      <c r="J1489" s="20">
        <v>49</v>
      </c>
      <c r="K1489" s="20"/>
      <c r="L1489" s="20"/>
      <c r="M1489" s="20">
        <v>49</v>
      </c>
      <c r="N1489" s="20"/>
      <c r="O1489" s="20">
        <v>39</v>
      </c>
      <c r="P1489" s="20">
        <v>32</v>
      </c>
      <c r="Q1489" s="20"/>
      <c r="R1489" s="19"/>
      <c r="S1489" s="20"/>
      <c r="T1489" s="20"/>
      <c r="U1489" s="20"/>
      <c r="V1489" s="20">
        <v>50</v>
      </c>
      <c r="W1489" s="20"/>
      <c r="X1489" s="19"/>
    </row>
    <row r="1490" spans="1:24" s="15" customFormat="1" ht="13.8">
      <c r="A1490" s="15" t="s">
        <v>156</v>
      </c>
      <c r="B1490" s="19" t="s">
        <v>157</v>
      </c>
      <c r="C1490" s="19">
        <v>2015</v>
      </c>
      <c r="D1490" s="19" t="s">
        <v>441</v>
      </c>
      <c r="E1490" s="16">
        <v>44</v>
      </c>
      <c r="F1490" s="20">
        <v>61</v>
      </c>
      <c r="G1490" s="21">
        <v>4.869999885559082</v>
      </c>
      <c r="H1490" s="20">
        <v>4</v>
      </c>
      <c r="I1490" s="20">
        <v>36</v>
      </c>
      <c r="J1490" s="20">
        <v>52</v>
      </c>
      <c r="K1490" s="20"/>
      <c r="L1490" s="20"/>
      <c r="M1490" s="20">
        <v>53</v>
      </c>
      <c r="N1490" s="20"/>
      <c r="O1490" s="20">
        <v>39</v>
      </c>
      <c r="P1490" s="20">
        <v>32</v>
      </c>
      <c r="Q1490" s="20"/>
      <c r="R1490" s="19"/>
      <c r="S1490" s="20"/>
      <c r="T1490" s="20"/>
      <c r="U1490" s="20"/>
      <c r="V1490" s="20">
        <v>50</v>
      </c>
      <c r="W1490" s="20"/>
      <c r="X1490" s="19"/>
    </row>
    <row r="1491" spans="1:24" s="15" customFormat="1" ht="13.8">
      <c r="A1491" s="15" t="s">
        <v>156</v>
      </c>
      <c r="B1491" s="19" t="s">
        <v>157</v>
      </c>
      <c r="C1491" s="19">
        <v>2016</v>
      </c>
      <c r="D1491" s="19" t="s">
        <v>441</v>
      </c>
      <c r="E1491" s="16">
        <v>45</v>
      </c>
      <c r="F1491" s="20">
        <v>64</v>
      </c>
      <c r="G1491" s="21">
        <v>2.89</v>
      </c>
      <c r="H1491" s="20">
        <v>4</v>
      </c>
      <c r="I1491" s="20">
        <v>41</v>
      </c>
      <c r="J1491" s="20">
        <v>50</v>
      </c>
      <c r="K1491" s="20" t="s">
        <v>557</v>
      </c>
      <c r="L1491" s="20" t="s">
        <v>557</v>
      </c>
      <c r="M1491" s="20">
        <v>53</v>
      </c>
      <c r="N1491" s="20" t="s">
        <v>557</v>
      </c>
      <c r="O1491" s="20">
        <v>44</v>
      </c>
      <c r="P1491" s="20">
        <v>47</v>
      </c>
      <c r="Q1491" s="20" t="s">
        <v>557</v>
      </c>
      <c r="R1491" s="19" t="s">
        <v>557</v>
      </c>
      <c r="S1491" s="20" t="s">
        <v>557</v>
      </c>
      <c r="T1491" s="20" t="s">
        <v>557</v>
      </c>
      <c r="U1491" s="20" t="s">
        <v>557</v>
      </c>
      <c r="V1491" s="20">
        <v>39</v>
      </c>
      <c r="W1491" s="20" t="s">
        <v>557</v>
      </c>
      <c r="X1491" s="19"/>
    </row>
    <row r="1492" spans="1:24" s="15" customFormat="1" ht="13.8">
      <c r="A1492" s="15" t="s">
        <v>156</v>
      </c>
      <c r="B1492" s="19" t="s">
        <v>157</v>
      </c>
      <c r="C1492" s="19">
        <v>2017</v>
      </c>
      <c r="D1492" s="19" t="s">
        <v>441</v>
      </c>
      <c r="E1492" s="16">
        <v>46</v>
      </c>
      <c r="F1492" s="20">
        <v>64</v>
      </c>
      <c r="G1492" s="21">
        <v>2.4500000000000002</v>
      </c>
      <c r="H1492" s="20">
        <v>5</v>
      </c>
      <c r="I1492" s="20">
        <v>42</v>
      </c>
      <c r="J1492" s="20">
        <v>50</v>
      </c>
      <c r="K1492" s="20"/>
      <c r="L1492" s="20"/>
      <c r="M1492" s="20">
        <v>53</v>
      </c>
      <c r="N1492" s="20"/>
      <c r="O1492" s="20">
        <v>47</v>
      </c>
      <c r="P1492" s="20">
        <v>47</v>
      </c>
      <c r="Q1492" s="20"/>
      <c r="R1492" s="19"/>
      <c r="S1492" s="20"/>
      <c r="T1492" s="20">
        <v>38</v>
      </c>
      <c r="U1492" s="20"/>
      <c r="V1492" s="20">
        <v>47</v>
      </c>
      <c r="W1492" s="20"/>
      <c r="X1492" s="19"/>
    </row>
    <row r="1493" spans="1:24" s="15" customFormat="1" ht="13.8">
      <c r="A1493" s="15" t="s">
        <v>156</v>
      </c>
      <c r="B1493" s="19" t="s">
        <v>157</v>
      </c>
      <c r="C1493" s="19">
        <v>2018</v>
      </c>
      <c r="D1493" s="19" t="s">
        <v>441</v>
      </c>
      <c r="E1493" s="16">
        <v>45</v>
      </c>
      <c r="F1493" s="20">
        <v>67</v>
      </c>
      <c r="G1493" s="21">
        <v>4.43</v>
      </c>
      <c r="H1493" s="20">
        <v>5</v>
      </c>
      <c r="I1493" s="20">
        <v>38</v>
      </c>
      <c r="J1493" s="20">
        <v>52</v>
      </c>
      <c r="K1493" s="20"/>
      <c r="L1493" s="20"/>
      <c r="M1493" s="20">
        <v>53</v>
      </c>
      <c r="N1493" s="20"/>
      <c r="O1493" s="20">
        <v>47</v>
      </c>
      <c r="P1493" s="20">
        <v>47</v>
      </c>
      <c r="Q1493" s="20"/>
      <c r="R1493" s="19"/>
      <c r="S1493" s="20"/>
      <c r="T1493" s="20">
        <v>28</v>
      </c>
      <c r="U1493" s="20"/>
      <c r="V1493" s="20">
        <v>52</v>
      </c>
      <c r="W1493" s="20"/>
      <c r="X1493" s="19"/>
    </row>
    <row r="1494" spans="1:24" s="15" customFormat="1" ht="13.8">
      <c r="A1494" s="15" t="s">
        <v>156</v>
      </c>
      <c r="B1494" s="19" t="s">
        <v>157</v>
      </c>
      <c r="C1494" s="19">
        <v>2019</v>
      </c>
      <c r="D1494" s="19" t="s">
        <v>441</v>
      </c>
      <c r="E1494" s="16">
        <v>45</v>
      </c>
      <c r="F1494" s="20">
        <v>66</v>
      </c>
      <c r="G1494" s="21">
        <v>4.8362920000000003</v>
      </c>
      <c r="H1494" s="20">
        <v>5</v>
      </c>
      <c r="I1494" s="20">
        <v>37.068480000000001</v>
      </c>
      <c r="J1494" s="20">
        <v>52.931519999999999</v>
      </c>
      <c r="K1494" s="20" t="s">
        <v>557</v>
      </c>
      <c r="L1494" s="20" t="s">
        <v>557</v>
      </c>
      <c r="M1494" s="20">
        <v>53</v>
      </c>
      <c r="N1494" s="20" t="s">
        <v>557</v>
      </c>
      <c r="O1494" s="20">
        <v>47</v>
      </c>
      <c r="P1494" s="20">
        <v>47</v>
      </c>
      <c r="Q1494" s="20" t="s">
        <v>557</v>
      </c>
      <c r="R1494" s="19" t="s">
        <v>557</v>
      </c>
      <c r="S1494" s="20" t="s">
        <v>557</v>
      </c>
      <c r="T1494" s="20">
        <v>26</v>
      </c>
      <c r="U1494" s="20" t="s">
        <v>557</v>
      </c>
      <c r="V1494" s="20">
        <v>51</v>
      </c>
      <c r="W1494" s="20" t="s">
        <v>557</v>
      </c>
      <c r="X1494" s="19"/>
    </row>
    <row r="1495" spans="1:24" s="15" customFormat="1" ht="13.8">
      <c r="A1495" s="15" t="s">
        <v>156</v>
      </c>
      <c r="B1495" s="19" t="s">
        <v>157</v>
      </c>
      <c r="C1495" s="19">
        <v>2020</v>
      </c>
      <c r="D1495" s="19" t="s">
        <v>441</v>
      </c>
      <c r="E1495" s="16">
        <v>45</v>
      </c>
      <c r="F1495" s="20">
        <v>67</v>
      </c>
      <c r="G1495" s="21">
        <v>3.2485789999999999</v>
      </c>
      <c r="H1495" s="20">
        <v>5</v>
      </c>
      <c r="I1495" s="20">
        <v>39.672330000000002</v>
      </c>
      <c r="J1495" s="20">
        <v>50.327669999999998</v>
      </c>
      <c r="K1495" s="20" t="s">
        <v>557</v>
      </c>
      <c r="L1495" s="20" t="s">
        <v>557</v>
      </c>
      <c r="M1495" s="20">
        <v>53</v>
      </c>
      <c r="N1495" s="20" t="s">
        <v>557</v>
      </c>
      <c r="O1495" s="20">
        <v>44</v>
      </c>
      <c r="P1495" s="20">
        <v>47</v>
      </c>
      <c r="Q1495" s="20" t="s">
        <v>557</v>
      </c>
      <c r="R1495" s="19" t="s">
        <v>557</v>
      </c>
      <c r="S1495" s="20" t="s">
        <v>557</v>
      </c>
      <c r="T1495" s="20">
        <v>30</v>
      </c>
      <c r="U1495" s="20" t="s">
        <v>557</v>
      </c>
      <c r="V1495" s="20">
        <v>51</v>
      </c>
      <c r="W1495" s="20" t="s">
        <v>557</v>
      </c>
      <c r="X1495" s="19"/>
    </row>
    <row r="1496" spans="1:24" s="15" customFormat="1" ht="13.8">
      <c r="A1496" s="15" t="s">
        <v>156</v>
      </c>
      <c r="B1496" s="19" t="s">
        <v>157</v>
      </c>
      <c r="C1496" s="19">
        <v>2021</v>
      </c>
      <c r="D1496" s="19" t="s">
        <v>441</v>
      </c>
      <c r="E1496" s="16">
        <v>46</v>
      </c>
      <c r="F1496" s="20">
        <v>64</v>
      </c>
      <c r="G1496" s="21">
        <v>2.130811</v>
      </c>
      <c r="H1496" s="20">
        <v>5</v>
      </c>
      <c r="I1496" s="20">
        <v>42.494819999999997</v>
      </c>
      <c r="J1496" s="20">
        <v>49.505180000000003</v>
      </c>
      <c r="K1496" s="20"/>
      <c r="L1496" s="20"/>
      <c r="M1496" s="20">
        <v>52.793080000000003</v>
      </c>
      <c r="N1496" s="20"/>
      <c r="O1496" s="20">
        <v>44.487819999999999</v>
      </c>
      <c r="P1496" s="20">
        <v>46.737209999999997</v>
      </c>
      <c r="Q1496" s="20"/>
      <c r="R1496" s="19"/>
      <c r="S1496" s="20"/>
      <c r="T1496" s="20">
        <v>37.657420000000002</v>
      </c>
      <c r="U1496" s="20"/>
      <c r="V1496" s="20">
        <v>50.290579999999999</v>
      </c>
      <c r="W1496" s="20"/>
      <c r="X1496" s="19"/>
    </row>
    <row r="1497" spans="1:24" s="15" customFormat="1" ht="13.8">
      <c r="A1497" s="15" t="s">
        <v>156</v>
      </c>
      <c r="B1497" s="19" t="s">
        <v>157</v>
      </c>
      <c r="C1497" s="19">
        <v>2022</v>
      </c>
      <c r="D1497" s="19" t="s">
        <v>441</v>
      </c>
      <c r="E1497" s="16">
        <v>45</v>
      </c>
      <c r="F1497" s="20">
        <v>65</v>
      </c>
      <c r="G1497" s="21">
        <v>1.932798</v>
      </c>
      <c r="H1497" s="20">
        <v>5</v>
      </c>
      <c r="I1497" s="20">
        <v>41.830210000000001</v>
      </c>
      <c r="J1497" s="20">
        <v>48.169789999999999</v>
      </c>
      <c r="K1497" s="20" t="s">
        <v>557</v>
      </c>
      <c r="L1497" s="20" t="s">
        <v>557</v>
      </c>
      <c r="M1497" s="20">
        <v>53</v>
      </c>
      <c r="N1497" s="20" t="s">
        <v>557</v>
      </c>
      <c r="O1497" s="20">
        <v>44</v>
      </c>
      <c r="P1497" s="20">
        <v>47</v>
      </c>
      <c r="Q1497" s="20" t="s">
        <v>557</v>
      </c>
      <c r="R1497" s="19" t="s">
        <v>557</v>
      </c>
      <c r="S1497" s="20" t="s">
        <v>557</v>
      </c>
      <c r="T1497" s="20">
        <v>45</v>
      </c>
      <c r="U1497" s="20" t="s">
        <v>557</v>
      </c>
      <c r="V1497" s="20">
        <v>38</v>
      </c>
      <c r="W1497" s="20" t="s">
        <v>557</v>
      </c>
      <c r="X1497" s="19"/>
    </row>
    <row r="1498" spans="1:24" s="15" customFormat="1" ht="13.8">
      <c r="A1498" s="15" t="s">
        <v>156</v>
      </c>
      <c r="B1498" s="19" t="s">
        <v>157</v>
      </c>
      <c r="C1498" s="19">
        <v>2023</v>
      </c>
      <c r="D1498" s="19" t="s">
        <v>441</v>
      </c>
      <c r="E1498" s="16">
        <v>46</v>
      </c>
      <c r="F1498" s="20">
        <v>63</v>
      </c>
      <c r="G1498" s="21">
        <v>2.5452759999999999</v>
      </c>
      <c r="H1498" s="20">
        <v>5</v>
      </c>
      <c r="I1498" s="20">
        <v>41.825749999999999</v>
      </c>
      <c r="J1498" s="20">
        <v>50.174250000000001</v>
      </c>
      <c r="K1498" s="20"/>
      <c r="L1498" s="20"/>
      <c r="M1498" s="20">
        <v>56.782600000000002</v>
      </c>
      <c r="N1498" s="20"/>
      <c r="O1498" s="20">
        <v>44.487819999999999</v>
      </c>
      <c r="P1498" s="20">
        <v>46.737209999999997</v>
      </c>
      <c r="Q1498" s="20"/>
      <c r="R1498" s="19"/>
      <c r="S1498" s="20"/>
      <c r="T1498" s="20">
        <v>40.551049999999996</v>
      </c>
      <c r="U1498" s="20"/>
      <c r="V1498" s="20"/>
      <c r="W1498" s="20">
        <v>39.173909999999999</v>
      </c>
      <c r="X1498" s="19"/>
    </row>
    <row r="1499" spans="1:24" s="15" customFormat="1" ht="13.8">
      <c r="A1499" s="15" t="s">
        <v>156</v>
      </c>
      <c r="B1499" s="19" t="s">
        <v>157</v>
      </c>
      <c r="C1499" s="19">
        <v>2024</v>
      </c>
      <c r="D1499" s="19" t="s">
        <v>441</v>
      </c>
      <c r="E1499" s="16">
        <v>46</v>
      </c>
      <c r="F1499" s="20">
        <v>65</v>
      </c>
      <c r="G1499" s="21">
        <v>3.0333709999999998</v>
      </c>
      <c r="H1499" s="20">
        <v>5</v>
      </c>
      <c r="I1499" s="20">
        <v>41.025269999999999</v>
      </c>
      <c r="J1499" s="20">
        <v>50.974730000000001</v>
      </c>
      <c r="K1499" s="20"/>
      <c r="L1499" s="20"/>
      <c r="M1499" s="20">
        <v>60.023940000000003</v>
      </c>
      <c r="N1499" s="20"/>
      <c r="O1499" s="20">
        <v>44.283279999999998</v>
      </c>
      <c r="P1499" s="20">
        <v>45.559510000000003</v>
      </c>
      <c r="Q1499" s="20"/>
      <c r="R1499" s="19"/>
      <c r="S1499" s="20"/>
      <c r="T1499" s="20">
        <v>39.523820000000001</v>
      </c>
      <c r="U1499" s="20"/>
      <c r="V1499" s="20"/>
      <c r="W1499" s="20">
        <v>40.140709999999999</v>
      </c>
      <c r="X1499" s="19"/>
    </row>
    <row r="1500" spans="1:24" s="15" customFormat="1">
      <c r="A1500" s="68" t="s">
        <v>156</v>
      </c>
      <c r="B1500" s="70" t="s">
        <v>157</v>
      </c>
      <c r="C1500" s="70">
        <v>2025</v>
      </c>
      <c r="D1500" s="73" t="str">
        <f>VLOOKUP(B1500,'CPI Timeseries 2012 - 2025'!B:C,2,0)</f>
        <v>ECA</v>
      </c>
      <c r="E1500" s="16">
        <v>46</v>
      </c>
      <c r="F1500" s="70">
        <v>65</v>
      </c>
      <c r="G1500" s="74">
        <v>2.946879</v>
      </c>
      <c r="H1500" s="70">
        <v>5</v>
      </c>
      <c r="I1500" s="75">
        <v>41.167119999999997</v>
      </c>
      <c r="J1500" s="75">
        <v>50.832880000000003</v>
      </c>
      <c r="K1500" s="75"/>
      <c r="L1500" s="75"/>
      <c r="M1500" s="75">
        <v>60.032760000000003</v>
      </c>
      <c r="N1500" s="75"/>
      <c r="O1500" s="75">
        <v>44.277659999999997</v>
      </c>
      <c r="P1500" s="75">
        <v>45.51793</v>
      </c>
      <c r="Q1500" s="75"/>
      <c r="R1500" s="75"/>
      <c r="S1500" s="75"/>
      <c r="T1500" s="75">
        <v>40.899619999999999</v>
      </c>
      <c r="U1500" s="75"/>
      <c r="V1500" s="75"/>
      <c r="W1500" s="75">
        <v>40.12321</v>
      </c>
      <c r="X1500" s="2"/>
    </row>
    <row r="1501" spans="1:24" s="15" customFormat="1" ht="13.8">
      <c r="A1501" s="15" t="s">
        <v>210</v>
      </c>
      <c r="B1501" s="19" t="s">
        <v>211</v>
      </c>
      <c r="C1501" s="19">
        <v>2012</v>
      </c>
      <c r="D1501" s="19" t="s">
        <v>442</v>
      </c>
      <c r="E1501" s="16">
        <v>37</v>
      </c>
      <c r="F1501" s="20">
        <v>88</v>
      </c>
      <c r="G1501" s="21">
        <v>3.2</v>
      </c>
      <c r="H1501" s="20">
        <v>8</v>
      </c>
      <c r="I1501" s="20">
        <v>32</v>
      </c>
      <c r="J1501" s="20">
        <v>43</v>
      </c>
      <c r="K1501" s="20">
        <v>40</v>
      </c>
      <c r="L1501" s="20"/>
      <c r="M1501" s="20">
        <v>28</v>
      </c>
      <c r="N1501" s="20">
        <v>38</v>
      </c>
      <c r="O1501" s="20"/>
      <c r="P1501" s="20">
        <v>42</v>
      </c>
      <c r="Q1501" s="20"/>
      <c r="R1501" s="19"/>
      <c r="S1501" s="20">
        <v>41</v>
      </c>
      <c r="T1501" s="20"/>
      <c r="U1501" s="20"/>
      <c r="V1501" s="20">
        <v>54</v>
      </c>
      <c r="W1501" s="20">
        <v>25</v>
      </c>
      <c r="X1501" s="19">
        <v>32</v>
      </c>
    </row>
    <row r="1502" spans="1:24" s="15" customFormat="1" ht="13.8">
      <c r="A1502" s="15" t="s">
        <v>210</v>
      </c>
      <c r="B1502" s="19" t="s">
        <v>211</v>
      </c>
      <c r="C1502" s="19">
        <v>2013</v>
      </c>
      <c r="D1502" s="19" t="s">
        <v>442</v>
      </c>
      <c r="E1502" s="16">
        <v>37</v>
      </c>
      <c r="F1502" s="20">
        <v>91</v>
      </c>
      <c r="G1502" s="21">
        <v>2.9</v>
      </c>
      <c r="H1502" s="20">
        <v>8</v>
      </c>
      <c r="I1502" s="20">
        <v>32</v>
      </c>
      <c r="J1502" s="20">
        <v>42</v>
      </c>
      <c r="K1502" s="20">
        <v>47</v>
      </c>
      <c r="L1502" s="20"/>
      <c r="M1502" s="20">
        <v>32</v>
      </c>
      <c r="N1502" s="20">
        <v>38</v>
      </c>
      <c r="O1502" s="20"/>
      <c r="P1502" s="20">
        <v>42</v>
      </c>
      <c r="Q1502" s="20"/>
      <c r="R1502" s="19"/>
      <c r="S1502" s="20">
        <v>31</v>
      </c>
      <c r="T1502" s="20"/>
      <c r="U1502" s="20"/>
      <c r="V1502" s="20">
        <v>47</v>
      </c>
      <c r="W1502" s="20">
        <v>25</v>
      </c>
      <c r="X1502" s="19">
        <v>32</v>
      </c>
    </row>
    <row r="1503" spans="1:24" s="15" customFormat="1" ht="13.8">
      <c r="A1503" s="15" t="s">
        <v>210</v>
      </c>
      <c r="B1503" s="19" t="s">
        <v>211</v>
      </c>
      <c r="C1503" s="19">
        <v>2014</v>
      </c>
      <c r="D1503" s="19" t="s">
        <v>442</v>
      </c>
      <c r="E1503" s="16">
        <v>39</v>
      </c>
      <c r="F1503" s="20">
        <v>80</v>
      </c>
      <c r="G1503" s="21">
        <v>3.5699999332427979</v>
      </c>
      <c r="H1503" s="20">
        <v>6</v>
      </c>
      <c r="I1503" s="20">
        <v>33</v>
      </c>
      <c r="J1503" s="20">
        <v>45</v>
      </c>
      <c r="K1503" s="20"/>
      <c r="L1503" s="20"/>
      <c r="M1503" s="20">
        <v>32</v>
      </c>
      <c r="N1503" s="20">
        <v>38</v>
      </c>
      <c r="O1503" s="20"/>
      <c r="P1503" s="20">
        <v>42</v>
      </c>
      <c r="Q1503" s="20"/>
      <c r="R1503" s="19"/>
      <c r="S1503" s="20">
        <v>31</v>
      </c>
      <c r="T1503" s="20"/>
      <c r="U1503" s="20"/>
      <c r="V1503" s="20">
        <v>55</v>
      </c>
      <c r="W1503" s="20">
        <v>35</v>
      </c>
      <c r="X1503" s="19"/>
    </row>
    <row r="1504" spans="1:24" s="15" customFormat="1" ht="13.8">
      <c r="A1504" s="15" t="s">
        <v>210</v>
      </c>
      <c r="B1504" s="19" t="s">
        <v>211</v>
      </c>
      <c r="C1504" s="19">
        <v>2015</v>
      </c>
      <c r="D1504" s="19" t="s">
        <v>442</v>
      </c>
      <c r="E1504" s="16">
        <v>36</v>
      </c>
      <c r="F1504" s="20">
        <v>88</v>
      </c>
      <c r="G1504" s="21">
        <v>3.8499999046325684</v>
      </c>
      <c r="H1504" s="20">
        <v>6</v>
      </c>
      <c r="I1504" s="20">
        <v>30</v>
      </c>
      <c r="J1504" s="20">
        <v>42</v>
      </c>
      <c r="K1504" s="20"/>
      <c r="L1504" s="20"/>
      <c r="M1504" s="20">
        <v>28</v>
      </c>
      <c r="N1504" s="20">
        <v>38</v>
      </c>
      <c r="O1504" s="20"/>
      <c r="P1504" s="20">
        <v>42</v>
      </c>
      <c r="Q1504" s="20"/>
      <c r="R1504" s="19"/>
      <c r="S1504" s="20">
        <v>41</v>
      </c>
      <c r="T1504" s="20"/>
      <c r="U1504" s="20"/>
      <c r="V1504" s="20">
        <v>47</v>
      </c>
      <c r="W1504" s="20">
        <v>22</v>
      </c>
      <c r="X1504" s="19"/>
    </row>
    <row r="1505" spans="1:24" s="15" customFormat="1" ht="13.8">
      <c r="A1505" s="15" t="s">
        <v>210</v>
      </c>
      <c r="B1505" s="19" t="s">
        <v>211</v>
      </c>
      <c r="C1505" s="19">
        <v>2016</v>
      </c>
      <c r="D1505" s="19" t="s">
        <v>442</v>
      </c>
      <c r="E1505" s="16">
        <v>37</v>
      </c>
      <c r="F1505" s="20">
        <v>90</v>
      </c>
      <c r="G1505" s="21">
        <v>1.74</v>
      </c>
      <c r="H1505" s="20">
        <v>7</v>
      </c>
      <c r="I1505" s="20">
        <v>34</v>
      </c>
      <c r="J1505" s="20">
        <v>40</v>
      </c>
      <c r="K1505" s="20" t="s">
        <v>557</v>
      </c>
      <c r="L1505" s="20" t="s">
        <v>557</v>
      </c>
      <c r="M1505" s="20">
        <v>28</v>
      </c>
      <c r="N1505" s="20">
        <v>37</v>
      </c>
      <c r="O1505" s="20" t="s">
        <v>557</v>
      </c>
      <c r="P1505" s="20">
        <v>34</v>
      </c>
      <c r="Q1505" s="20" t="s">
        <v>557</v>
      </c>
      <c r="R1505" s="19" t="s">
        <v>557</v>
      </c>
      <c r="S1505" s="20">
        <v>41</v>
      </c>
      <c r="T1505" s="20">
        <v>39</v>
      </c>
      <c r="U1505" s="20" t="s">
        <v>557</v>
      </c>
      <c r="V1505" s="20">
        <v>42</v>
      </c>
      <c r="W1505" s="20">
        <v>37</v>
      </c>
      <c r="X1505" s="19"/>
    </row>
    <row r="1506" spans="1:24" s="15" customFormat="1" ht="13.8">
      <c r="A1506" s="15" t="s">
        <v>210</v>
      </c>
      <c r="B1506" s="19" t="s">
        <v>211</v>
      </c>
      <c r="C1506" s="19">
        <v>2017</v>
      </c>
      <c r="D1506" s="19" t="s">
        <v>442</v>
      </c>
      <c r="E1506" s="16">
        <v>40</v>
      </c>
      <c r="F1506" s="20">
        <v>81</v>
      </c>
      <c r="G1506" s="21">
        <v>2.6</v>
      </c>
      <c r="H1506" s="20">
        <v>7</v>
      </c>
      <c r="I1506" s="20">
        <v>36</v>
      </c>
      <c r="J1506" s="20">
        <v>44</v>
      </c>
      <c r="K1506" s="20"/>
      <c r="L1506" s="20"/>
      <c r="M1506" s="20">
        <v>29</v>
      </c>
      <c r="N1506" s="20">
        <v>37</v>
      </c>
      <c r="O1506" s="20"/>
      <c r="P1506" s="20">
        <v>35</v>
      </c>
      <c r="Q1506" s="20"/>
      <c r="R1506" s="19"/>
      <c r="S1506" s="20">
        <v>48</v>
      </c>
      <c r="T1506" s="20">
        <v>39</v>
      </c>
      <c r="U1506" s="20"/>
      <c r="V1506" s="20">
        <v>45</v>
      </c>
      <c r="W1506" s="20">
        <v>45</v>
      </c>
      <c r="X1506" s="19"/>
    </row>
    <row r="1507" spans="1:24" s="15" customFormat="1" ht="13.8">
      <c r="A1507" s="15" t="s">
        <v>210</v>
      </c>
      <c r="B1507" s="19" t="s">
        <v>211</v>
      </c>
      <c r="C1507" s="19">
        <v>2018</v>
      </c>
      <c r="D1507" s="19" t="s">
        <v>442</v>
      </c>
      <c r="E1507" s="16">
        <v>43</v>
      </c>
      <c r="F1507" s="20">
        <v>73</v>
      </c>
      <c r="G1507" s="21">
        <v>3.68</v>
      </c>
      <c r="H1507" s="20">
        <v>7</v>
      </c>
      <c r="I1507" s="20">
        <v>37</v>
      </c>
      <c r="J1507" s="20">
        <v>49</v>
      </c>
      <c r="K1507" s="20"/>
      <c r="L1507" s="20"/>
      <c r="M1507" s="20">
        <v>29</v>
      </c>
      <c r="N1507" s="20">
        <v>37</v>
      </c>
      <c r="O1507" s="20"/>
      <c r="P1507" s="20">
        <v>35</v>
      </c>
      <c r="Q1507" s="20"/>
      <c r="R1507" s="19"/>
      <c r="S1507" s="20">
        <v>50</v>
      </c>
      <c r="T1507" s="20">
        <v>47</v>
      </c>
      <c r="U1507" s="20"/>
      <c r="V1507" s="20">
        <v>57</v>
      </c>
      <c r="W1507" s="20">
        <v>45</v>
      </c>
      <c r="X1507" s="19"/>
    </row>
    <row r="1508" spans="1:24" s="15" customFormat="1" ht="13.8">
      <c r="A1508" s="15" t="s">
        <v>210</v>
      </c>
      <c r="B1508" s="19" t="s">
        <v>211</v>
      </c>
      <c r="C1508" s="19">
        <v>2019</v>
      </c>
      <c r="D1508" s="19" t="s">
        <v>442</v>
      </c>
      <c r="E1508" s="16">
        <v>41</v>
      </c>
      <c r="F1508" s="20">
        <v>80</v>
      </c>
      <c r="G1508" s="21">
        <v>3.1505179999999999</v>
      </c>
      <c r="H1508" s="20">
        <v>7</v>
      </c>
      <c r="I1508" s="20">
        <v>35.833150000000003</v>
      </c>
      <c r="J1508" s="20">
        <v>46.166849999999997</v>
      </c>
      <c r="K1508" s="20" t="s">
        <v>557</v>
      </c>
      <c r="L1508" s="20" t="s">
        <v>557</v>
      </c>
      <c r="M1508" s="20">
        <v>29</v>
      </c>
      <c r="N1508" s="20">
        <v>37</v>
      </c>
      <c r="O1508" s="20" t="s">
        <v>557</v>
      </c>
      <c r="P1508" s="20">
        <v>35</v>
      </c>
      <c r="Q1508" s="20" t="s">
        <v>557</v>
      </c>
      <c r="R1508" s="19" t="s">
        <v>557</v>
      </c>
      <c r="S1508" s="20">
        <v>50</v>
      </c>
      <c r="T1508" s="20">
        <v>44</v>
      </c>
      <c r="U1508" s="20" t="s">
        <v>557</v>
      </c>
      <c r="V1508" s="20">
        <v>52</v>
      </c>
      <c r="W1508" s="20">
        <v>39</v>
      </c>
      <c r="X1508" s="19"/>
    </row>
    <row r="1509" spans="1:24" s="15" customFormat="1" ht="13.8">
      <c r="A1509" s="15" t="s">
        <v>210</v>
      </c>
      <c r="B1509" s="19" t="s">
        <v>211</v>
      </c>
      <c r="C1509" s="19">
        <v>2020</v>
      </c>
      <c r="D1509" s="19" t="s">
        <v>442</v>
      </c>
      <c r="E1509" s="16">
        <v>40</v>
      </c>
      <c r="F1509" s="20">
        <v>86</v>
      </c>
      <c r="G1509" s="21">
        <v>2.215573</v>
      </c>
      <c r="H1509" s="20">
        <v>7</v>
      </c>
      <c r="I1509" s="20">
        <v>36.366459999999996</v>
      </c>
      <c r="J1509" s="20">
        <v>43.633540000000004</v>
      </c>
      <c r="K1509" s="20" t="s">
        <v>557</v>
      </c>
      <c r="L1509" s="20" t="s">
        <v>557</v>
      </c>
      <c r="M1509" s="20">
        <v>29</v>
      </c>
      <c r="N1509" s="20">
        <v>37</v>
      </c>
      <c r="O1509" s="20" t="s">
        <v>557</v>
      </c>
      <c r="P1509" s="20">
        <v>35</v>
      </c>
      <c r="Q1509" s="20" t="s">
        <v>557</v>
      </c>
      <c r="R1509" s="19" t="s">
        <v>557</v>
      </c>
      <c r="S1509" s="20">
        <v>50</v>
      </c>
      <c r="T1509" s="20">
        <v>43</v>
      </c>
      <c r="U1509" s="20" t="s">
        <v>557</v>
      </c>
      <c r="V1509" s="20">
        <v>52</v>
      </c>
      <c r="W1509" s="20">
        <v>38</v>
      </c>
      <c r="X1509" s="19"/>
    </row>
    <row r="1510" spans="1:24" s="15" customFormat="1" ht="13.8">
      <c r="A1510" s="15" t="s">
        <v>210</v>
      </c>
      <c r="B1510" s="19" t="s">
        <v>211</v>
      </c>
      <c r="C1510" s="19">
        <v>2021</v>
      </c>
      <c r="D1510" s="19" t="s">
        <v>442</v>
      </c>
      <c r="E1510" s="16">
        <v>39</v>
      </c>
      <c r="F1510" s="20">
        <v>87</v>
      </c>
      <c r="G1510" s="21">
        <v>2.4745110000000001</v>
      </c>
      <c r="H1510" s="20">
        <v>6</v>
      </c>
      <c r="I1510" s="20">
        <v>34.929430000000004</v>
      </c>
      <c r="J1510" s="20">
        <v>43.070569999999996</v>
      </c>
      <c r="K1510" s="20"/>
      <c r="L1510" s="20"/>
      <c r="M1510" s="20">
        <v>28.855989999999998</v>
      </c>
      <c r="N1510" s="20">
        <v>37.263190000000002</v>
      </c>
      <c r="O1510" s="20"/>
      <c r="P1510" s="20">
        <v>34.50329</v>
      </c>
      <c r="Q1510" s="20"/>
      <c r="R1510" s="19"/>
      <c r="S1510" s="20">
        <v>49.836219999999997</v>
      </c>
      <c r="T1510" s="20">
        <v>47.061689999999999</v>
      </c>
      <c r="U1510" s="20"/>
      <c r="V1510" s="20"/>
      <c r="W1510" s="20">
        <v>36.47907</v>
      </c>
      <c r="X1510" s="19"/>
    </row>
    <row r="1511" spans="1:24" s="15" customFormat="1" ht="13.8">
      <c r="A1511" s="15" t="s">
        <v>210</v>
      </c>
      <c r="B1511" s="19" t="s">
        <v>211</v>
      </c>
      <c r="C1511" s="19">
        <v>2022</v>
      </c>
      <c r="D1511" s="19" t="s">
        <v>442</v>
      </c>
      <c r="E1511" s="16">
        <v>38</v>
      </c>
      <c r="F1511" s="20">
        <v>94</v>
      </c>
      <c r="G1511" s="21">
        <v>1.79714</v>
      </c>
      <c r="H1511" s="20">
        <v>7</v>
      </c>
      <c r="I1511" s="20">
        <v>35.052689999999998</v>
      </c>
      <c r="J1511" s="20">
        <v>40.947310000000002</v>
      </c>
      <c r="K1511" s="20" t="s">
        <v>557</v>
      </c>
      <c r="L1511" s="20" t="s">
        <v>557</v>
      </c>
      <c r="M1511" s="20">
        <v>29</v>
      </c>
      <c r="N1511" s="20">
        <v>37</v>
      </c>
      <c r="O1511" s="20" t="s">
        <v>557</v>
      </c>
      <c r="P1511" s="20">
        <v>35</v>
      </c>
      <c r="Q1511" s="20" t="s">
        <v>557</v>
      </c>
      <c r="R1511" s="19" t="s">
        <v>557</v>
      </c>
      <c r="S1511" s="20">
        <v>50</v>
      </c>
      <c r="T1511" s="20">
        <v>37</v>
      </c>
      <c r="U1511" s="20" t="s">
        <v>557</v>
      </c>
      <c r="V1511" s="20">
        <v>43</v>
      </c>
      <c r="W1511" s="20">
        <v>36</v>
      </c>
      <c r="X1511" s="19"/>
    </row>
    <row r="1512" spans="1:24" s="15" customFormat="1" ht="13.8">
      <c r="A1512" s="15" t="s">
        <v>210</v>
      </c>
      <c r="B1512" s="19" t="s">
        <v>211</v>
      </c>
      <c r="C1512" s="19">
        <v>2023</v>
      </c>
      <c r="D1512" s="19" t="s">
        <v>442</v>
      </c>
      <c r="E1512" s="16">
        <v>38</v>
      </c>
      <c r="F1512" s="20">
        <v>97</v>
      </c>
      <c r="G1512" s="21">
        <v>1.7038660000000001</v>
      </c>
      <c r="H1512" s="20">
        <v>7</v>
      </c>
      <c r="I1512" s="20">
        <v>35.205660000000002</v>
      </c>
      <c r="J1512" s="20">
        <v>40.794339999999998</v>
      </c>
      <c r="K1512" s="20"/>
      <c r="L1512" s="20"/>
      <c r="M1512" s="20">
        <v>28.855989999999998</v>
      </c>
      <c r="N1512" s="20">
        <v>37.263190000000002</v>
      </c>
      <c r="O1512" s="20"/>
      <c r="P1512" s="20">
        <v>34.50329</v>
      </c>
      <c r="Q1512" s="20"/>
      <c r="R1512" s="19"/>
      <c r="S1512" s="20">
        <v>47.746110000000002</v>
      </c>
      <c r="T1512" s="20">
        <v>36.210619999999999</v>
      </c>
      <c r="U1512" s="20"/>
      <c r="V1512" s="20">
        <v>44.854320000000001</v>
      </c>
      <c r="W1512" s="20">
        <v>36.47907</v>
      </c>
      <c r="X1512" s="19"/>
    </row>
    <row r="1513" spans="1:24" s="15" customFormat="1" ht="13.8">
      <c r="A1513" s="15" t="s">
        <v>210</v>
      </c>
      <c r="B1513" s="19" t="s">
        <v>211</v>
      </c>
      <c r="C1513" s="19">
        <v>2024</v>
      </c>
      <c r="D1513" s="19" t="s">
        <v>442</v>
      </c>
      <c r="E1513" s="16">
        <v>37</v>
      </c>
      <c r="F1513" s="20">
        <v>99</v>
      </c>
      <c r="G1513" s="21">
        <v>1.548977</v>
      </c>
      <c r="H1513" s="20">
        <v>8</v>
      </c>
      <c r="I1513" s="20">
        <v>34.459679999999999</v>
      </c>
      <c r="J1513" s="20">
        <v>39.540320000000001</v>
      </c>
      <c r="K1513" s="20">
        <v>48.46904</v>
      </c>
      <c r="L1513" s="20"/>
      <c r="M1513" s="20">
        <v>29.937519999999999</v>
      </c>
      <c r="N1513" s="20">
        <v>34.521169999999998</v>
      </c>
      <c r="O1513" s="20"/>
      <c r="P1513" s="20">
        <v>32.267980000000001</v>
      </c>
      <c r="Q1513" s="20"/>
      <c r="R1513" s="19"/>
      <c r="S1513" s="20">
        <v>41.855710000000002</v>
      </c>
      <c r="T1513" s="20">
        <v>31.995000000000001</v>
      </c>
      <c r="U1513" s="20"/>
      <c r="V1513" s="20">
        <v>45.019489999999998</v>
      </c>
      <c r="W1513" s="20">
        <v>35.79889</v>
      </c>
      <c r="X1513" s="19"/>
    </row>
    <row r="1514" spans="1:24" s="15" customFormat="1">
      <c r="A1514" s="68" t="s">
        <v>210</v>
      </c>
      <c r="B1514" s="70" t="s">
        <v>211</v>
      </c>
      <c r="C1514" s="70">
        <v>2025</v>
      </c>
      <c r="D1514" s="73" t="str">
        <f>VLOOKUP(B1514,'CPI Timeseries 2012 - 2025'!B:C,2,0)</f>
        <v>MENA</v>
      </c>
      <c r="E1514" s="16">
        <v>39</v>
      </c>
      <c r="F1514" s="70">
        <v>91</v>
      </c>
      <c r="G1514" s="74">
        <v>1.852868</v>
      </c>
      <c r="H1514" s="70">
        <v>8</v>
      </c>
      <c r="I1514" s="75">
        <v>35.961300000000001</v>
      </c>
      <c r="J1514" s="75">
        <v>42.038699999999999</v>
      </c>
      <c r="K1514" s="75">
        <v>48.440930000000002</v>
      </c>
      <c r="L1514" s="75"/>
      <c r="M1514" s="75">
        <v>29.942820000000001</v>
      </c>
      <c r="N1514" s="75">
        <v>34.494399999999999</v>
      </c>
      <c r="O1514" s="75"/>
      <c r="P1514" s="75">
        <v>32.214660000000002</v>
      </c>
      <c r="Q1514" s="75"/>
      <c r="R1514" s="75"/>
      <c r="S1514" s="75">
        <v>50.187579999999997</v>
      </c>
      <c r="T1514" s="75">
        <v>31.31541</v>
      </c>
      <c r="U1514" s="75"/>
      <c r="V1514" s="75">
        <v>44.994309999999999</v>
      </c>
      <c r="W1514" s="75">
        <v>36.648780000000002</v>
      </c>
      <c r="X1514" s="2"/>
    </row>
    <row r="1515" spans="1:24" s="15" customFormat="1" ht="13.8">
      <c r="A1515" s="15" t="s">
        <v>347</v>
      </c>
      <c r="B1515" s="19" t="s">
        <v>348</v>
      </c>
      <c r="C1515" s="19">
        <v>2012</v>
      </c>
      <c r="D1515" s="19" t="s">
        <v>443</v>
      </c>
      <c r="E1515" s="16">
        <v>31</v>
      </c>
      <c r="F1515" s="20">
        <v>123</v>
      </c>
      <c r="G1515" s="21">
        <v>1.6</v>
      </c>
      <c r="H1515" s="20">
        <v>7</v>
      </c>
      <c r="I1515" s="20">
        <v>29</v>
      </c>
      <c r="J1515" s="20">
        <v>34</v>
      </c>
      <c r="K1515" s="20">
        <v>25</v>
      </c>
      <c r="L1515" s="20"/>
      <c r="M1515" s="20">
        <v>28</v>
      </c>
      <c r="N1515" s="20">
        <v>38</v>
      </c>
      <c r="O1515" s="20"/>
      <c r="P1515" s="20">
        <v>32</v>
      </c>
      <c r="Q1515" s="20"/>
      <c r="R1515" s="19"/>
      <c r="S1515" s="20">
        <v>31</v>
      </c>
      <c r="T1515" s="20"/>
      <c r="U1515" s="20">
        <v>35</v>
      </c>
      <c r="V1515" s="20">
        <v>31</v>
      </c>
      <c r="W1515" s="20"/>
      <c r="X1515" s="19"/>
    </row>
    <row r="1516" spans="1:24" s="15" customFormat="1" ht="13.8">
      <c r="A1516" s="15" t="s">
        <v>347</v>
      </c>
      <c r="B1516" s="19" t="s">
        <v>348</v>
      </c>
      <c r="C1516" s="19">
        <v>2013</v>
      </c>
      <c r="D1516" s="19" t="s">
        <v>443</v>
      </c>
      <c r="E1516" s="16">
        <v>30</v>
      </c>
      <c r="F1516" s="20">
        <v>119</v>
      </c>
      <c r="G1516" s="21">
        <v>2</v>
      </c>
      <c r="H1516" s="20">
        <v>7</v>
      </c>
      <c r="I1516" s="20">
        <v>27</v>
      </c>
      <c r="J1516" s="20">
        <v>33</v>
      </c>
      <c r="K1516" s="20">
        <v>25</v>
      </c>
      <c r="L1516" s="20"/>
      <c r="M1516" s="20">
        <v>28</v>
      </c>
      <c r="N1516" s="20">
        <v>38</v>
      </c>
      <c r="O1516" s="20"/>
      <c r="P1516" s="20">
        <v>32</v>
      </c>
      <c r="Q1516" s="20"/>
      <c r="R1516" s="19"/>
      <c r="S1516" s="20">
        <v>31</v>
      </c>
      <c r="T1516" s="20"/>
      <c r="U1516" s="20">
        <v>35</v>
      </c>
      <c r="V1516" s="20">
        <v>23</v>
      </c>
      <c r="W1516" s="20"/>
      <c r="X1516" s="19"/>
    </row>
    <row r="1517" spans="1:24" s="15" customFormat="1" ht="13.8">
      <c r="A1517" s="15" t="s">
        <v>347</v>
      </c>
      <c r="B1517" s="19" t="s">
        <v>348</v>
      </c>
      <c r="C1517" s="19">
        <v>2014</v>
      </c>
      <c r="D1517" s="19" t="s">
        <v>443</v>
      </c>
      <c r="E1517" s="16">
        <v>31</v>
      </c>
      <c r="F1517" s="20">
        <v>119</v>
      </c>
      <c r="G1517" s="21">
        <v>1.8899999856948853</v>
      </c>
      <c r="H1517" s="20">
        <v>7</v>
      </c>
      <c r="I1517" s="20">
        <v>28</v>
      </c>
      <c r="J1517" s="20">
        <v>34</v>
      </c>
      <c r="K1517" s="20">
        <v>22</v>
      </c>
      <c r="L1517" s="20"/>
      <c r="M1517" s="20">
        <v>28</v>
      </c>
      <c r="N1517" s="20">
        <v>38</v>
      </c>
      <c r="O1517" s="20"/>
      <c r="P1517" s="20">
        <v>32</v>
      </c>
      <c r="Q1517" s="20"/>
      <c r="R1517" s="19"/>
      <c r="S1517" s="20">
        <v>31</v>
      </c>
      <c r="T1517" s="20"/>
      <c r="U1517" s="20">
        <v>35</v>
      </c>
      <c r="V1517" s="20">
        <v>32</v>
      </c>
      <c r="W1517" s="20"/>
      <c r="X1517" s="19"/>
    </row>
    <row r="1518" spans="1:24" s="15" customFormat="1" ht="13.8">
      <c r="A1518" s="15" t="s">
        <v>347</v>
      </c>
      <c r="B1518" s="19" t="s">
        <v>348</v>
      </c>
      <c r="C1518" s="19">
        <v>2015</v>
      </c>
      <c r="D1518" s="19" t="s">
        <v>443</v>
      </c>
      <c r="E1518" s="16">
        <v>31</v>
      </c>
      <c r="F1518" s="20">
        <v>111</v>
      </c>
      <c r="G1518" s="21">
        <v>1.9700000286102295</v>
      </c>
      <c r="H1518" s="20">
        <v>7</v>
      </c>
      <c r="I1518" s="20">
        <v>28</v>
      </c>
      <c r="J1518" s="20">
        <v>34</v>
      </c>
      <c r="K1518" s="20">
        <v>22</v>
      </c>
      <c r="L1518" s="20"/>
      <c r="M1518" s="20">
        <v>28</v>
      </c>
      <c r="N1518" s="20">
        <v>38</v>
      </c>
      <c r="O1518" s="20"/>
      <c r="P1518" s="20">
        <v>32</v>
      </c>
      <c r="Q1518" s="20"/>
      <c r="R1518" s="19"/>
      <c r="S1518" s="20">
        <v>31</v>
      </c>
      <c r="T1518" s="20"/>
      <c r="U1518" s="20">
        <v>35</v>
      </c>
      <c r="V1518" s="20">
        <v>28</v>
      </c>
      <c r="W1518" s="20"/>
      <c r="X1518" s="19"/>
    </row>
    <row r="1519" spans="1:24" s="15" customFormat="1" ht="13.8">
      <c r="A1519" s="15" t="s">
        <v>347</v>
      </c>
      <c r="B1519" s="19" t="s">
        <v>348</v>
      </c>
      <c r="C1519" s="19">
        <v>2016</v>
      </c>
      <c r="D1519" s="19" t="s">
        <v>443</v>
      </c>
      <c r="E1519" s="16">
        <v>27</v>
      </c>
      <c r="F1519" s="20">
        <v>142</v>
      </c>
      <c r="G1519" s="21">
        <v>2.57</v>
      </c>
      <c r="H1519" s="20">
        <v>8</v>
      </c>
      <c r="I1519" s="20">
        <v>23</v>
      </c>
      <c r="J1519" s="20">
        <v>31</v>
      </c>
      <c r="K1519" s="20">
        <v>14</v>
      </c>
      <c r="L1519" s="20" t="s">
        <v>557</v>
      </c>
      <c r="M1519" s="20">
        <v>28</v>
      </c>
      <c r="N1519" s="20">
        <v>37</v>
      </c>
      <c r="O1519" s="20" t="s">
        <v>557</v>
      </c>
      <c r="P1519" s="20">
        <v>22</v>
      </c>
      <c r="Q1519" s="20" t="s">
        <v>557</v>
      </c>
      <c r="R1519" s="19" t="s">
        <v>557</v>
      </c>
      <c r="S1519" s="20">
        <v>32</v>
      </c>
      <c r="T1519" s="20">
        <v>34</v>
      </c>
      <c r="U1519" s="20">
        <v>24</v>
      </c>
      <c r="V1519" s="20">
        <v>25</v>
      </c>
      <c r="W1519" s="20" t="s">
        <v>557</v>
      </c>
      <c r="X1519" s="19"/>
    </row>
    <row r="1520" spans="1:24" s="15" customFormat="1" ht="13.8">
      <c r="A1520" s="15" t="s">
        <v>347</v>
      </c>
      <c r="B1520" s="19" t="s">
        <v>348</v>
      </c>
      <c r="C1520" s="19">
        <v>2017</v>
      </c>
      <c r="D1520" s="19" t="s">
        <v>443</v>
      </c>
      <c r="E1520" s="16">
        <v>25</v>
      </c>
      <c r="F1520" s="20">
        <v>153</v>
      </c>
      <c r="G1520" s="21">
        <v>2.87</v>
      </c>
      <c r="H1520" s="20">
        <v>8</v>
      </c>
      <c r="I1520" s="20">
        <v>20</v>
      </c>
      <c r="J1520" s="20">
        <v>30</v>
      </c>
      <c r="K1520" s="20">
        <v>14</v>
      </c>
      <c r="L1520" s="20"/>
      <c r="M1520" s="20">
        <v>21</v>
      </c>
      <c r="N1520" s="20">
        <v>20</v>
      </c>
      <c r="O1520" s="20"/>
      <c r="P1520" s="20">
        <v>22</v>
      </c>
      <c r="Q1520" s="20"/>
      <c r="R1520" s="19"/>
      <c r="S1520" s="20">
        <v>32</v>
      </c>
      <c r="T1520" s="20">
        <v>40</v>
      </c>
      <c r="U1520" s="20">
        <v>27</v>
      </c>
      <c r="V1520" s="20">
        <v>22</v>
      </c>
      <c r="W1520" s="20"/>
      <c r="X1520" s="19"/>
    </row>
    <row r="1521" spans="1:24" s="15" customFormat="1" ht="13.8">
      <c r="A1521" s="15" t="s">
        <v>347</v>
      </c>
      <c r="B1521" s="19" t="s">
        <v>348</v>
      </c>
      <c r="C1521" s="19">
        <v>2018</v>
      </c>
      <c r="D1521" s="19" t="s">
        <v>443</v>
      </c>
      <c r="E1521" s="16">
        <v>23</v>
      </c>
      <c r="F1521" s="20">
        <v>158</v>
      </c>
      <c r="G1521" s="21">
        <v>2.64</v>
      </c>
      <c r="H1521" s="20">
        <v>8</v>
      </c>
      <c r="I1521" s="20">
        <v>19</v>
      </c>
      <c r="J1521" s="20">
        <v>27</v>
      </c>
      <c r="K1521" s="20">
        <v>14</v>
      </c>
      <c r="L1521" s="20"/>
      <c r="M1521" s="20">
        <v>21</v>
      </c>
      <c r="N1521" s="20">
        <v>20</v>
      </c>
      <c r="O1521" s="20"/>
      <c r="P1521" s="20">
        <v>22</v>
      </c>
      <c r="Q1521" s="20"/>
      <c r="R1521" s="19"/>
      <c r="S1521" s="20">
        <v>32</v>
      </c>
      <c r="T1521" s="20">
        <v>35</v>
      </c>
      <c r="U1521" s="20">
        <v>27</v>
      </c>
      <c r="V1521" s="20">
        <v>16</v>
      </c>
      <c r="W1521" s="20"/>
      <c r="X1521" s="19"/>
    </row>
    <row r="1522" spans="1:24" s="15" customFormat="1" ht="13.8">
      <c r="A1522" s="15" t="s">
        <v>347</v>
      </c>
      <c r="B1522" s="19" t="s">
        <v>348</v>
      </c>
      <c r="C1522" s="19">
        <v>2019</v>
      </c>
      <c r="D1522" s="19" t="s">
        <v>443</v>
      </c>
      <c r="E1522" s="16">
        <v>26</v>
      </c>
      <c r="F1522" s="20">
        <v>146</v>
      </c>
      <c r="G1522" s="21">
        <v>2.9773710000000002</v>
      </c>
      <c r="H1522" s="20">
        <v>9</v>
      </c>
      <c r="I1522" s="20">
        <v>21.11711</v>
      </c>
      <c r="J1522" s="20">
        <v>30.88289</v>
      </c>
      <c r="K1522" s="20">
        <v>11</v>
      </c>
      <c r="L1522" s="20" t="s">
        <v>557</v>
      </c>
      <c r="M1522" s="20">
        <v>25</v>
      </c>
      <c r="N1522" s="20">
        <v>20</v>
      </c>
      <c r="O1522" s="20" t="s">
        <v>557</v>
      </c>
      <c r="P1522" s="20">
        <v>35</v>
      </c>
      <c r="Q1522" s="20" t="s">
        <v>557</v>
      </c>
      <c r="R1522" s="19" t="s">
        <v>557</v>
      </c>
      <c r="S1522" s="20">
        <v>32</v>
      </c>
      <c r="T1522" s="20">
        <v>39</v>
      </c>
      <c r="U1522" s="20">
        <v>27</v>
      </c>
      <c r="V1522" s="20">
        <v>16</v>
      </c>
      <c r="W1522" s="20">
        <v>27</v>
      </c>
      <c r="X1522" s="19"/>
    </row>
    <row r="1523" spans="1:24" s="15" customFormat="1" ht="13.8">
      <c r="A1523" s="15" t="s">
        <v>347</v>
      </c>
      <c r="B1523" s="19" t="s">
        <v>348</v>
      </c>
      <c r="C1523" s="19">
        <v>2020</v>
      </c>
      <c r="D1523" s="19" t="s">
        <v>443</v>
      </c>
      <c r="E1523" s="16">
        <v>25</v>
      </c>
      <c r="F1523" s="20">
        <v>149</v>
      </c>
      <c r="G1523" s="21">
        <v>1.597154</v>
      </c>
      <c r="H1523" s="20">
        <v>9</v>
      </c>
      <c r="I1523" s="20">
        <v>22.380669999999999</v>
      </c>
      <c r="J1523" s="20">
        <v>27.619330000000001</v>
      </c>
      <c r="K1523" s="20">
        <v>11</v>
      </c>
      <c r="L1523" s="20" t="s">
        <v>557</v>
      </c>
      <c r="M1523" s="20">
        <v>25</v>
      </c>
      <c r="N1523" s="20">
        <v>20</v>
      </c>
      <c r="O1523" s="20" t="s">
        <v>557</v>
      </c>
      <c r="P1523" s="20">
        <v>35</v>
      </c>
      <c r="Q1523" s="20" t="s">
        <v>557</v>
      </c>
      <c r="R1523" s="19" t="s">
        <v>557</v>
      </c>
      <c r="S1523" s="20">
        <v>32</v>
      </c>
      <c r="T1523" s="20">
        <v>35</v>
      </c>
      <c r="U1523" s="20">
        <v>27</v>
      </c>
      <c r="V1523" s="20">
        <v>16</v>
      </c>
      <c r="W1523" s="20">
        <v>27</v>
      </c>
      <c r="X1523" s="19"/>
    </row>
    <row r="1524" spans="1:24" s="15" customFormat="1" ht="13.8">
      <c r="A1524" s="15" t="s">
        <v>347</v>
      </c>
      <c r="B1524" s="19" t="s">
        <v>348</v>
      </c>
      <c r="C1524" s="19">
        <v>2021</v>
      </c>
      <c r="D1524" s="19" t="s">
        <v>443</v>
      </c>
      <c r="E1524" s="16">
        <v>26</v>
      </c>
      <c r="F1524" s="20">
        <v>147</v>
      </c>
      <c r="G1524" s="21">
        <v>1.98776</v>
      </c>
      <c r="H1524" s="20">
        <v>8</v>
      </c>
      <c r="I1524" s="20">
        <v>22.730129999999999</v>
      </c>
      <c r="J1524" s="20">
        <v>29.269870000000001</v>
      </c>
      <c r="K1524" s="20">
        <v>13.79579</v>
      </c>
      <c r="L1524" s="20"/>
      <c r="M1524" s="20">
        <v>24.86647</v>
      </c>
      <c r="N1524" s="20">
        <v>19.792760000000001</v>
      </c>
      <c r="O1524" s="20"/>
      <c r="P1524" s="20">
        <v>34.50329</v>
      </c>
      <c r="Q1524" s="20"/>
      <c r="R1524" s="19"/>
      <c r="S1524" s="20">
        <v>32.418640000000003</v>
      </c>
      <c r="T1524" s="20">
        <v>39.104230000000001</v>
      </c>
      <c r="U1524" s="20">
        <v>18.449110000000001</v>
      </c>
      <c r="V1524" s="20"/>
      <c r="W1524" s="20">
        <v>25.699729999999999</v>
      </c>
      <c r="X1524" s="19"/>
    </row>
    <row r="1525" spans="1:24" s="15" customFormat="1" ht="13.8">
      <c r="A1525" s="15" t="s">
        <v>347</v>
      </c>
      <c r="B1525" s="19" t="s">
        <v>348</v>
      </c>
      <c r="C1525" s="19">
        <v>2022</v>
      </c>
      <c r="D1525" s="19" t="s">
        <v>443</v>
      </c>
      <c r="E1525" s="16">
        <v>26</v>
      </c>
      <c r="F1525" s="20">
        <v>142</v>
      </c>
      <c r="G1525" s="21">
        <v>1.8934340000000001</v>
      </c>
      <c r="H1525" s="20">
        <v>8</v>
      </c>
      <c r="I1525" s="20">
        <v>22.894770000000001</v>
      </c>
      <c r="J1525" s="20">
        <v>29.105229999999999</v>
      </c>
      <c r="K1525" s="20">
        <v>14</v>
      </c>
      <c r="L1525" s="20" t="s">
        <v>557</v>
      </c>
      <c r="M1525" s="20">
        <v>25</v>
      </c>
      <c r="N1525" s="20">
        <v>20</v>
      </c>
      <c r="O1525" s="20" t="s">
        <v>557</v>
      </c>
      <c r="P1525" s="20">
        <v>35</v>
      </c>
      <c r="Q1525" s="20" t="s">
        <v>557</v>
      </c>
      <c r="R1525" s="19" t="s">
        <v>557</v>
      </c>
      <c r="S1525" s="20">
        <v>32</v>
      </c>
      <c r="T1525" s="20">
        <v>37</v>
      </c>
      <c r="U1525" s="20">
        <v>18</v>
      </c>
      <c r="V1525" s="20" t="s">
        <v>557</v>
      </c>
      <c r="W1525" s="20">
        <v>24</v>
      </c>
      <c r="X1525" s="19"/>
    </row>
    <row r="1526" spans="1:24" s="15" customFormat="1" ht="13.8">
      <c r="A1526" s="15" t="s">
        <v>347</v>
      </c>
      <c r="B1526" s="19" t="s">
        <v>348</v>
      </c>
      <c r="C1526" s="19">
        <v>2023</v>
      </c>
      <c r="D1526" s="19" t="s">
        <v>443</v>
      </c>
      <c r="E1526" s="16">
        <v>25</v>
      </c>
      <c r="F1526" s="20">
        <v>145</v>
      </c>
      <c r="G1526" s="21">
        <v>1.905192</v>
      </c>
      <c r="H1526" s="20">
        <v>8</v>
      </c>
      <c r="I1526" s="20">
        <v>21.87548</v>
      </c>
      <c r="J1526" s="20">
        <v>28.12452</v>
      </c>
      <c r="K1526" s="20">
        <v>13.79579</v>
      </c>
      <c r="L1526" s="20"/>
      <c r="M1526" s="20">
        <v>24.86647</v>
      </c>
      <c r="N1526" s="20">
        <v>19.792760000000001</v>
      </c>
      <c r="O1526" s="20"/>
      <c r="P1526" s="20">
        <v>22.451969999999999</v>
      </c>
      <c r="Q1526" s="20"/>
      <c r="R1526" s="19"/>
      <c r="S1526" s="20">
        <v>39.734020000000001</v>
      </c>
      <c r="T1526" s="20">
        <v>33.316989999999997</v>
      </c>
      <c r="U1526" s="20">
        <v>18.449110000000001</v>
      </c>
      <c r="V1526" s="20"/>
      <c r="W1526" s="20">
        <v>23.903169999999999</v>
      </c>
      <c r="X1526" s="19"/>
    </row>
    <row r="1527" spans="1:24" s="15" customFormat="1" ht="13.8">
      <c r="A1527" s="15" t="s">
        <v>347</v>
      </c>
      <c r="B1527" s="19" t="s">
        <v>348</v>
      </c>
      <c r="C1527" s="19">
        <v>2024</v>
      </c>
      <c r="D1527" s="19" t="s">
        <v>443</v>
      </c>
      <c r="E1527" s="16">
        <v>25</v>
      </c>
      <c r="F1527" s="20">
        <v>146</v>
      </c>
      <c r="G1527" s="21">
        <v>2.391397</v>
      </c>
      <c r="H1527" s="20">
        <v>8</v>
      </c>
      <c r="I1527" s="20">
        <v>21.078109999999999</v>
      </c>
      <c r="J1527" s="20">
        <v>28.921890000000001</v>
      </c>
      <c r="K1527" s="20">
        <v>10.20074</v>
      </c>
      <c r="L1527" s="20"/>
      <c r="M1527" s="20">
        <v>25.63946</v>
      </c>
      <c r="N1527" s="20">
        <v>34.521169999999998</v>
      </c>
      <c r="O1527" s="20"/>
      <c r="P1527" s="20">
        <v>19.17484</v>
      </c>
      <c r="Q1527" s="20"/>
      <c r="R1527" s="19"/>
      <c r="S1527" s="20">
        <v>41.855710000000002</v>
      </c>
      <c r="T1527" s="20">
        <v>31.310569999999998</v>
      </c>
      <c r="U1527" s="20">
        <v>15.21454</v>
      </c>
      <c r="V1527" s="20"/>
      <c r="W1527" s="20">
        <v>22.773440000000001</v>
      </c>
      <c r="X1527" s="19"/>
    </row>
    <row r="1528" spans="1:24" s="15" customFormat="1">
      <c r="A1528" s="68" t="s">
        <v>347</v>
      </c>
      <c r="B1528" s="70" t="s">
        <v>348</v>
      </c>
      <c r="C1528" s="70">
        <v>2025</v>
      </c>
      <c r="D1528" s="73" t="str">
        <f>VLOOKUP(B1528,'CPI Timeseries 2012 - 2025'!B:C,2,0)</f>
        <v>SSA</v>
      </c>
      <c r="E1528" s="16">
        <v>21</v>
      </c>
      <c r="F1528" s="70">
        <v>161</v>
      </c>
      <c r="G1528" s="74">
        <v>1.800395</v>
      </c>
      <c r="H1528" s="70">
        <v>9</v>
      </c>
      <c r="I1528" s="75">
        <v>18.047350000000002</v>
      </c>
      <c r="J1528" s="75">
        <v>23.952649999999998</v>
      </c>
      <c r="K1528" s="75">
        <v>10.172650000000001</v>
      </c>
      <c r="L1528" s="75"/>
      <c r="M1528" s="75">
        <v>25.644259999999999</v>
      </c>
      <c r="N1528" s="75">
        <v>18.379660000000001</v>
      </c>
      <c r="O1528" s="75"/>
      <c r="P1528" s="75">
        <v>19.109950000000001</v>
      </c>
      <c r="Q1528" s="75"/>
      <c r="R1528" s="75"/>
      <c r="S1528" s="75">
        <v>41.836329999999997</v>
      </c>
      <c r="T1528" s="75">
        <v>25.154140000000002</v>
      </c>
      <c r="U1528" s="75">
        <v>15.215920000000001</v>
      </c>
      <c r="V1528" s="75">
        <v>12.909689999999999</v>
      </c>
      <c r="W1528" s="75">
        <v>21.882470000000001</v>
      </c>
      <c r="X1528" s="2"/>
    </row>
    <row r="1529" spans="1:24" s="15" customFormat="1" ht="13.8">
      <c r="A1529" s="15" t="s">
        <v>365</v>
      </c>
      <c r="B1529" s="19" t="s">
        <v>366</v>
      </c>
      <c r="C1529" s="19">
        <v>2012</v>
      </c>
      <c r="D1529" s="19" t="s">
        <v>440</v>
      </c>
      <c r="E1529" s="16">
        <v>15</v>
      </c>
      <c r="F1529" s="20">
        <v>172</v>
      </c>
      <c r="G1529" s="21">
        <v>3.7</v>
      </c>
      <c r="H1529" s="20">
        <v>4</v>
      </c>
      <c r="I1529" s="20">
        <v>9</v>
      </c>
      <c r="J1529" s="20">
        <v>21</v>
      </c>
      <c r="K1529" s="20"/>
      <c r="L1529" s="20"/>
      <c r="M1529" s="20">
        <v>6</v>
      </c>
      <c r="N1529" s="20">
        <v>21</v>
      </c>
      <c r="O1529" s="20"/>
      <c r="P1529" s="20">
        <v>11</v>
      </c>
      <c r="Q1529" s="20"/>
      <c r="R1529" s="19"/>
      <c r="S1529" s="20">
        <v>21</v>
      </c>
      <c r="T1529" s="20"/>
      <c r="U1529" s="20"/>
      <c r="V1529" s="20"/>
      <c r="W1529" s="20"/>
      <c r="X1529" s="19"/>
    </row>
    <row r="1530" spans="1:24" s="15" customFormat="1" ht="13.8">
      <c r="A1530" s="15" t="s">
        <v>365</v>
      </c>
      <c r="B1530" s="19" t="s">
        <v>366</v>
      </c>
      <c r="C1530" s="19">
        <v>2013</v>
      </c>
      <c r="D1530" s="19" t="s">
        <v>440</v>
      </c>
      <c r="E1530" s="16">
        <v>21</v>
      </c>
      <c r="F1530" s="20">
        <v>157</v>
      </c>
      <c r="G1530" s="21">
        <v>3.9</v>
      </c>
      <c r="H1530" s="20">
        <v>6</v>
      </c>
      <c r="I1530" s="20">
        <v>15</v>
      </c>
      <c r="J1530" s="20">
        <v>27</v>
      </c>
      <c r="K1530" s="20"/>
      <c r="L1530" s="20"/>
      <c r="M1530" s="20">
        <v>15</v>
      </c>
      <c r="N1530" s="20">
        <v>21</v>
      </c>
      <c r="O1530" s="20"/>
      <c r="P1530" s="20">
        <v>11</v>
      </c>
      <c r="Q1530" s="20"/>
      <c r="R1530" s="19">
        <v>39</v>
      </c>
      <c r="S1530" s="20">
        <v>21</v>
      </c>
      <c r="T1530" s="20"/>
      <c r="U1530" s="20"/>
      <c r="V1530" s="20">
        <v>17</v>
      </c>
      <c r="W1530" s="20"/>
      <c r="X1530" s="19"/>
    </row>
    <row r="1531" spans="1:24" s="15" customFormat="1" ht="13.8">
      <c r="A1531" s="15" t="s">
        <v>365</v>
      </c>
      <c r="B1531" s="19" t="s">
        <v>366</v>
      </c>
      <c r="C1531" s="19">
        <v>2014</v>
      </c>
      <c r="D1531" s="19" t="s">
        <v>440</v>
      </c>
      <c r="E1531" s="16">
        <v>21</v>
      </c>
      <c r="F1531" s="20">
        <v>156</v>
      </c>
      <c r="G1531" s="21">
        <v>2.869999885559082</v>
      </c>
      <c r="H1531" s="20">
        <v>7</v>
      </c>
      <c r="I1531" s="20">
        <v>16</v>
      </c>
      <c r="J1531" s="20">
        <v>26</v>
      </c>
      <c r="K1531" s="20"/>
      <c r="L1531" s="20"/>
      <c r="M1531" s="20">
        <v>15</v>
      </c>
      <c r="N1531" s="20">
        <v>21</v>
      </c>
      <c r="O1531" s="20"/>
      <c r="P1531" s="20">
        <v>11</v>
      </c>
      <c r="Q1531" s="20"/>
      <c r="R1531" s="19"/>
      <c r="S1531" s="20">
        <v>21</v>
      </c>
      <c r="T1531" s="20"/>
      <c r="U1531" s="20">
        <v>23</v>
      </c>
      <c r="V1531" s="20">
        <v>20</v>
      </c>
      <c r="W1531" s="20">
        <v>35</v>
      </c>
      <c r="X1531" s="19"/>
    </row>
    <row r="1532" spans="1:24" s="15" customFormat="1" ht="13.8">
      <c r="A1532" s="15" t="s">
        <v>365</v>
      </c>
      <c r="B1532" s="19" t="s">
        <v>366</v>
      </c>
      <c r="C1532" s="19">
        <v>2015</v>
      </c>
      <c r="D1532" s="19" t="s">
        <v>440</v>
      </c>
      <c r="E1532" s="16">
        <v>22</v>
      </c>
      <c r="F1532" s="20">
        <v>147</v>
      </c>
      <c r="G1532" s="21">
        <v>2.8199999332427979</v>
      </c>
      <c r="H1532" s="20">
        <v>7</v>
      </c>
      <c r="I1532" s="20">
        <v>17</v>
      </c>
      <c r="J1532" s="20">
        <v>27</v>
      </c>
      <c r="K1532" s="20"/>
      <c r="L1532" s="20"/>
      <c r="M1532" s="20">
        <v>19</v>
      </c>
      <c r="N1532" s="20">
        <v>21</v>
      </c>
      <c r="O1532" s="20"/>
      <c r="P1532" s="20">
        <v>11</v>
      </c>
      <c r="Q1532" s="20"/>
      <c r="R1532" s="19"/>
      <c r="S1532" s="20">
        <v>21</v>
      </c>
      <c r="T1532" s="20"/>
      <c r="U1532" s="20">
        <v>35</v>
      </c>
      <c r="V1532" s="20">
        <v>27</v>
      </c>
      <c r="W1532" s="20">
        <v>19</v>
      </c>
      <c r="X1532" s="19"/>
    </row>
    <row r="1533" spans="1:24" s="15" customFormat="1" ht="13.8">
      <c r="A1533" s="15" t="s">
        <v>365</v>
      </c>
      <c r="B1533" s="19" t="s">
        <v>366</v>
      </c>
      <c r="C1533" s="19">
        <v>2016</v>
      </c>
      <c r="D1533" s="19" t="s">
        <v>440</v>
      </c>
      <c r="E1533" s="16">
        <v>28</v>
      </c>
      <c r="F1533" s="20">
        <v>136</v>
      </c>
      <c r="G1533" s="21">
        <v>3.69</v>
      </c>
      <c r="H1533" s="20">
        <v>8</v>
      </c>
      <c r="I1533" s="20">
        <v>22</v>
      </c>
      <c r="J1533" s="20">
        <v>34</v>
      </c>
      <c r="K1533" s="20" t="s">
        <v>557</v>
      </c>
      <c r="L1533" s="20" t="s">
        <v>557</v>
      </c>
      <c r="M1533" s="20">
        <v>20</v>
      </c>
      <c r="N1533" s="20">
        <v>19</v>
      </c>
      <c r="O1533" s="20" t="s">
        <v>557</v>
      </c>
      <c r="P1533" s="20">
        <v>22</v>
      </c>
      <c r="Q1533" s="20" t="s">
        <v>557</v>
      </c>
      <c r="R1533" s="19" t="s">
        <v>557</v>
      </c>
      <c r="S1533" s="20">
        <v>24</v>
      </c>
      <c r="T1533" s="20">
        <v>50</v>
      </c>
      <c r="U1533" s="20">
        <v>35</v>
      </c>
      <c r="V1533" s="20">
        <v>23</v>
      </c>
      <c r="W1533" s="20">
        <v>27</v>
      </c>
      <c r="X1533" s="19"/>
    </row>
    <row r="1534" spans="1:24" s="15" customFormat="1" ht="13.8">
      <c r="A1534" s="15" t="s">
        <v>365</v>
      </c>
      <c r="B1534" s="19" t="s">
        <v>366</v>
      </c>
      <c r="C1534" s="19">
        <v>2017</v>
      </c>
      <c r="D1534" s="19" t="s">
        <v>440</v>
      </c>
      <c r="E1534" s="16">
        <v>30</v>
      </c>
      <c r="F1534" s="20">
        <v>130</v>
      </c>
      <c r="G1534" s="21">
        <v>3.91</v>
      </c>
      <c r="H1534" s="20">
        <v>7</v>
      </c>
      <c r="I1534" s="20">
        <v>24</v>
      </c>
      <c r="J1534" s="20">
        <v>36</v>
      </c>
      <c r="K1534" s="20"/>
      <c r="L1534" s="20"/>
      <c r="M1534" s="20">
        <v>21</v>
      </c>
      <c r="N1534" s="20">
        <v>20</v>
      </c>
      <c r="O1534" s="20"/>
      <c r="P1534" s="20">
        <v>22</v>
      </c>
      <c r="Q1534" s="20"/>
      <c r="R1534" s="19"/>
      <c r="S1534" s="20">
        <v>32</v>
      </c>
      <c r="T1534" s="20">
        <v>49</v>
      </c>
      <c r="U1534" s="20">
        <v>35</v>
      </c>
      <c r="V1534" s="20"/>
      <c r="W1534" s="20">
        <v>30</v>
      </c>
      <c r="X1534" s="19"/>
    </row>
    <row r="1535" spans="1:24" s="15" customFormat="1" ht="13.8">
      <c r="A1535" s="15" t="s">
        <v>365</v>
      </c>
      <c r="B1535" s="19" t="s">
        <v>366</v>
      </c>
      <c r="C1535" s="19">
        <v>2018</v>
      </c>
      <c r="D1535" s="19" t="s">
        <v>440</v>
      </c>
      <c r="E1535" s="16">
        <v>29</v>
      </c>
      <c r="F1535" s="20">
        <v>132</v>
      </c>
      <c r="G1535" s="21">
        <v>3.94</v>
      </c>
      <c r="H1535" s="20">
        <v>7</v>
      </c>
      <c r="I1535" s="20">
        <v>23</v>
      </c>
      <c r="J1535" s="20">
        <v>35</v>
      </c>
      <c r="K1535" s="20"/>
      <c r="L1535" s="20"/>
      <c r="M1535" s="20">
        <v>21</v>
      </c>
      <c r="N1535" s="20">
        <v>20</v>
      </c>
      <c r="O1535" s="20"/>
      <c r="P1535" s="20">
        <v>22</v>
      </c>
      <c r="Q1535" s="20"/>
      <c r="R1535" s="19"/>
      <c r="S1535" s="20">
        <v>32</v>
      </c>
      <c r="T1535" s="20">
        <v>50</v>
      </c>
      <c r="U1535" s="20">
        <v>27</v>
      </c>
      <c r="V1535" s="20"/>
      <c r="W1535" s="20">
        <v>30</v>
      </c>
      <c r="X1535" s="19"/>
    </row>
    <row r="1536" spans="1:24" s="15" customFormat="1" ht="13.8">
      <c r="A1536" s="15" t="s">
        <v>365</v>
      </c>
      <c r="B1536" s="19" t="s">
        <v>366</v>
      </c>
      <c r="C1536" s="19">
        <v>2019</v>
      </c>
      <c r="D1536" s="19" t="s">
        <v>440</v>
      </c>
      <c r="E1536" s="16">
        <v>29</v>
      </c>
      <c r="F1536" s="20">
        <v>130</v>
      </c>
      <c r="G1536" s="21">
        <v>4.2127920000000003</v>
      </c>
      <c r="H1536" s="20">
        <v>7</v>
      </c>
      <c r="I1536" s="20">
        <v>22.09102</v>
      </c>
      <c r="J1536" s="20">
        <v>35.90898</v>
      </c>
      <c r="K1536" s="20" t="s">
        <v>557</v>
      </c>
      <c r="L1536" s="20" t="s">
        <v>557</v>
      </c>
      <c r="M1536" s="20">
        <v>21</v>
      </c>
      <c r="N1536" s="20">
        <v>20</v>
      </c>
      <c r="O1536" s="20" t="s">
        <v>557</v>
      </c>
      <c r="P1536" s="20">
        <v>22</v>
      </c>
      <c r="Q1536" s="20" t="s">
        <v>557</v>
      </c>
      <c r="R1536" s="19" t="s">
        <v>557</v>
      </c>
      <c r="S1536" s="20">
        <v>32</v>
      </c>
      <c r="T1536" s="20">
        <v>52</v>
      </c>
      <c r="U1536" s="20">
        <v>27</v>
      </c>
      <c r="V1536" s="20" t="s">
        <v>557</v>
      </c>
      <c r="W1536" s="20">
        <v>28</v>
      </c>
      <c r="X1536" s="19"/>
    </row>
    <row r="1537" spans="1:24" s="15" customFormat="1" ht="13.8">
      <c r="A1537" s="15" t="s">
        <v>365</v>
      </c>
      <c r="B1537" s="19" t="s">
        <v>366</v>
      </c>
      <c r="C1537" s="19">
        <v>2020</v>
      </c>
      <c r="D1537" s="19" t="s">
        <v>440</v>
      </c>
      <c r="E1537" s="16">
        <v>28</v>
      </c>
      <c r="F1537" s="20">
        <v>137</v>
      </c>
      <c r="G1537" s="21">
        <v>2.6501769999999998</v>
      </c>
      <c r="H1537" s="20">
        <v>7</v>
      </c>
      <c r="I1537" s="20">
        <v>23.65371</v>
      </c>
      <c r="J1537" s="20">
        <v>32.346290000000003</v>
      </c>
      <c r="K1537" s="20" t="s">
        <v>557</v>
      </c>
      <c r="L1537" s="20" t="s">
        <v>557</v>
      </c>
      <c r="M1537" s="20">
        <v>21</v>
      </c>
      <c r="N1537" s="20">
        <v>20</v>
      </c>
      <c r="O1537" s="20" t="s">
        <v>557</v>
      </c>
      <c r="P1537" s="20">
        <v>22</v>
      </c>
      <c r="Q1537" s="20" t="s">
        <v>557</v>
      </c>
      <c r="R1537" s="19" t="s">
        <v>557</v>
      </c>
      <c r="S1537" s="20">
        <v>32</v>
      </c>
      <c r="T1537" s="20">
        <v>49</v>
      </c>
      <c r="U1537" s="20">
        <v>27</v>
      </c>
      <c r="V1537" s="20" t="s">
        <v>557</v>
      </c>
      <c r="W1537" s="20">
        <v>27</v>
      </c>
      <c r="X1537" s="19"/>
    </row>
    <row r="1538" spans="1:24" s="15" customFormat="1" ht="13.8">
      <c r="A1538" s="15" t="s">
        <v>365</v>
      </c>
      <c r="B1538" s="19" t="s">
        <v>366</v>
      </c>
      <c r="C1538" s="19">
        <v>2021</v>
      </c>
      <c r="D1538" s="19" t="s">
        <v>440</v>
      </c>
      <c r="E1538" s="16">
        <v>28</v>
      </c>
      <c r="F1538" s="20">
        <v>140</v>
      </c>
      <c r="G1538" s="21">
        <v>2.7773690000000002</v>
      </c>
      <c r="H1538" s="20">
        <v>7</v>
      </c>
      <c r="I1538" s="20">
        <v>23.431229999999999</v>
      </c>
      <c r="J1538" s="20">
        <v>32.568770000000001</v>
      </c>
      <c r="K1538" s="20"/>
      <c r="L1538" s="20"/>
      <c r="M1538" s="20">
        <v>24.86647</v>
      </c>
      <c r="N1538" s="20">
        <v>19.792760000000001</v>
      </c>
      <c r="O1538" s="20"/>
      <c r="P1538" s="20">
        <v>22.451969999999999</v>
      </c>
      <c r="Q1538" s="20"/>
      <c r="R1538" s="19"/>
      <c r="S1538" s="20">
        <v>31.025230000000001</v>
      </c>
      <c r="T1538" s="20">
        <v>50.678719999999998</v>
      </c>
      <c r="U1538" s="20">
        <v>26.78049</v>
      </c>
      <c r="V1538" s="20"/>
      <c r="W1538" s="20">
        <v>23.903169999999999</v>
      </c>
      <c r="X1538" s="19"/>
    </row>
    <row r="1539" spans="1:24" s="15" customFormat="1" ht="13.8">
      <c r="A1539" s="15" t="s">
        <v>365</v>
      </c>
      <c r="B1539" s="19" t="s">
        <v>366</v>
      </c>
      <c r="C1539" s="19">
        <v>2022</v>
      </c>
      <c r="D1539" s="19" t="s">
        <v>440</v>
      </c>
      <c r="E1539" s="16">
        <v>23</v>
      </c>
      <c r="F1539" s="20">
        <v>157</v>
      </c>
      <c r="G1539" s="21">
        <v>1.897972</v>
      </c>
      <c r="H1539" s="20">
        <v>7</v>
      </c>
      <c r="I1539" s="20">
        <v>19.887329999999999</v>
      </c>
      <c r="J1539" s="20">
        <v>26.112670000000001</v>
      </c>
      <c r="K1539" s="20" t="s">
        <v>557</v>
      </c>
      <c r="L1539" s="20" t="s">
        <v>557</v>
      </c>
      <c r="M1539" s="20">
        <v>25</v>
      </c>
      <c r="N1539" s="20">
        <v>20</v>
      </c>
      <c r="O1539" s="20" t="s">
        <v>557</v>
      </c>
      <c r="P1539" s="20">
        <v>22</v>
      </c>
      <c r="Q1539" s="20" t="s">
        <v>557</v>
      </c>
      <c r="R1539" s="19" t="s">
        <v>557</v>
      </c>
      <c r="S1539" s="20">
        <v>24</v>
      </c>
      <c r="T1539" s="20">
        <v>34</v>
      </c>
      <c r="U1539" s="20">
        <v>10</v>
      </c>
      <c r="V1539" s="20" t="s">
        <v>557</v>
      </c>
      <c r="W1539" s="20">
        <v>24</v>
      </c>
      <c r="X1539" s="19"/>
    </row>
    <row r="1540" spans="1:24" s="15" customFormat="1" ht="13.8">
      <c r="A1540" s="15" t="s">
        <v>365</v>
      </c>
      <c r="B1540" s="19" t="s">
        <v>366</v>
      </c>
      <c r="C1540" s="19">
        <v>2023</v>
      </c>
      <c r="D1540" s="19" t="s">
        <v>440</v>
      </c>
      <c r="E1540" s="16">
        <v>20</v>
      </c>
      <c r="F1540" s="20">
        <v>162</v>
      </c>
      <c r="G1540" s="21">
        <v>2.2935979999999998</v>
      </c>
      <c r="H1540" s="20">
        <v>7</v>
      </c>
      <c r="I1540" s="20">
        <v>16.238499999999998</v>
      </c>
      <c r="J1540" s="20">
        <v>23.761500000000002</v>
      </c>
      <c r="K1540" s="20"/>
      <c r="L1540" s="20"/>
      <c r="M1540" s="20">
        <v>8.9084070000000004</v>
      </c>
      <c r="N1540" s="20">
        <v>19.792760000000001</v>
      </c>
      <c r="O1540" s="20"/>
      <c r="P1540" s="20">
        <v>22.451969999999999</v>
      </c>
      <c r="Q1540" s="20"/>
      <c r="R1540" s="19"/>
      <c r="S1540" s="20">
        <v>23.709849999999999</v>
      </c>
      <c r="T1540" s="20">
        <v>34.040399999999998</v>
      </c>
      <c r="U1540" s="20">
        <v>10.11772</v>
      </c>
      <c r="V1540" s="20"/>
      <c r="W1540" s="20">
        <v>22.10661</v>
      </c>
      <c r="X1540" s="19"/>
    </row>
    <row r="1541" spans="1:24" s="15" customFormat="1" ht="13.8">
      <c r="A1541" s="15" t="s">
        <v>365</v>
      </c>
      <c r="B1541" s="19" t="s">
        <v>366</v>
      </c>
      <c r="C1541" s="19">
        <v>2024</v>
      </c>
      <c r="D1541" s="19" t="s">
        <v>440</v>
      </c>
      <c r="E1541" s="16">
        <v>16</v>
      </c>
      <c r="F1541" s="20">
        <v>168</v>
      </c>
      <c r="G1541" s="21">
        <v>2.0083899999999999</v>
      </c>
      <c r="H1541" s="20">
        <v>7</v>
      </c>
      <c r="I1541" s="20">
        <v>12.706239999999999</v>
      </c>
      <c r="J1541" s="20">
        <v>19.293759999999999</v>
      </c>
      <c r="K1541" s="20"/>
      <c r="L1541" s="20"/>
      <c r="M1541" s="20">
        <v>8.4472159999999992</v>
      </c>
      <c r="N1541" s="20">
        <v>18.412189999999999</v>
      </c>
      <c r="O1541" s="20"/>
      <c r="P1541" s="20">
        <v>19.17484</v>
      </c>
      <c r="Q1541" s="20"/>
      <c r="R1541" s="19"/>
      <c r="S1541" s="20">
        <v>23.70675</v>
      </c>
      <c r="T1541" s="20">
        <v>20.359580000000001</v>
      </c>
      <c r="U1541" s="20">
        <v>3.2360509999999998</v>
      </c>
      <c r="V1541" s="20"/>
      <c r="W1541" s="20">
        <v>21.036709999999999</v>
      </c>
      <c r="X1541" s="19"/>
    </row>
    <row r="1542" spans="1:24" s="15" customFormat="1">
      <c r="A1542" s="68" t="s">
        <v>365</v>
      </c>
      <c r="B1542" s="70" t="s">
        <v>366</v>
      </c>
      <c r="C1542" s="70">
        <v>2025</v>
      </c>
      <c r="D1542" s="73" t="str">
        <f>VLOOKUP(B1542,'CPI Timeseries 2012 - 2025'!B:C,2,0)</f>
        <v>AP</v>
      </c>
      <c r="E1542" s="16">
        <v>16</v>
      </c>
      <c r="F1542" s="70">
        <v>169</v>
      </c>
      <c r="G1542" s="74">
        <v>1.9210469999999999</v>
      </c>
      <c r="H1542" s="70">
        <v>7</v>
      </c>
      <c r="I1542" s="75">
        <v>12.84948</v>
      </c>
      <c r="J1542" s="75">
        <v>19.15052</v>
      </c>
      <c r="K1542" s="75"/>
      <c r="L1542" s="75"/>
      <c r="M1542" s="75">
        <v>8.4500089999999997</v>
      </c>
      <c r="N1542" s="75">
        <v>18.379660000000001</v>
      </c>
      <c r="O1542" s="75"/>
      <c r="P1542" s="75">
        <v>19.109950000000001</v>
      </c>
      <c r="Q1542" s="75"/>
      <c r="R1542" s="75"/>
      <c r="S1542" s="75">
        <v>23.681450000000002</v>
      </c>
      <c r="T1542" s="75">
        <v>18.30828</v>
      </c>
      <c r="U1542" s="75">
        <v>3.2353480000000001</v>
      </c>
      <c r="V1542" s="75"/>
      <c r="W1542" s="75">
        <v>19.27665</v>
      </c>
      <c r="X1542" s="2"/>
    </row>
    <row r="1543" spans="1:24" s="15" customFormat="1" ht="13.8">
      <c r="A1543" s="15" t="s">
        <v>158</v>
      </c>
      <c r="B1543" s="19" t="s">
        <v>159</v>
      </c>
      <c r="C1543" s="19">
        <v>2012</v>
      </c>
      <c r="D1543" s="19" t="s">
        <v>443</v>
      </c>
      <c r="E1543" s="16">
        <v>48</v>
      </c>
      <c r="F1543" s="20">
        <v>58</v>
      </c>
      <c r="G1543" s="21">
        <v>3.5</v>
      </c>
      <c r="H1543" s="20">
        <v>6</v>
      </c>
      <c r="I1543" s="20">
        <v>42</v>
      </c>
      <c r="J1543" s="20">
        <v>54</v>
      </c>
      <c r="K1543" s="20">
        <v>47</v>
      </c>
      <c r="L1543" s="20"/>
      <c r="M1543" s="20">
        <v>49</v>
      </c>
      <c r="N1543" s="20">
        <v>38</v>
      </c>
      <c r="O1543" s="20"/>
      <c r="P1543" s="20">
        <v>63</v>
      </c>
      <c r="Q1543" s="20"/>
      <c r="R1543" s="19"/>
      <c r="S1543" s="20">
        <v>50</v>
      </c>
      <c r="T1543" s="20"/>
      <c r="U1543" s="20"/>
      <c r="V1543" s="20">
        <v>41</v>
      </c>
      <c r="W1543" s="20"/>
      <c r="X1543" s="19"/>
    </row>
    <row r="1544" spans="1:24" s="15" customFormat="1" ht="13.8">
      <c r="A1544" s="15" t="s">
        <v>158</v>
      </c>
      <c r="B1544" s="19" t="s">
        <v>159</v>
      </c>
      <c r="C1544" s="19">
        <v>2013</v>
      </c>
      <c r="D1544" s="19" t="s">
        <v>443</v>
      </c>
      <c r="E1544" s="16">
        <v>48</v>
      </c>
      <c r="F1544" s="20">
        <v>57</v>
      </c>
      <c r="G1544" s="21">
        <v>3.4</v>
      </c>
      <c r="H1544" s="20">
        <v>6</v>
      </c>
      <c r="I1544" s="20">
        <v>42</v>
      </c>
      <c r="J1544" s="20">
        <v>54</v>
      </c>
      <c r="K1544" s="20">
        <v>47</v>
      </c>
      <c r="L1544" s="20"/>
      <c r="M1544" s="20">
        <v>49</v>
      </c>
      <c r="N1544" s="20">
        <v>38</v>
      </c>
      <c r="O1544" s="20"/>
      <c r="P1544" s="20">
        <v>63</v>
      </c>
      <c r="Q1544" s="20"/>
      <c r="R1544" s="19"/>
      <c r="S1544" s="20">
        <v>50</v>
      </c>
      <c r="T1544" s="20"/>
      <c r="U1544" s="20"/>
      <c r="V1544" s="20">
        <v>44</v>
      </c>
      <c r="W1544" s="20"/>
      <c r="X1544" s="19"/>
    </row>
    <row r="1545" spans="1:24" s="15" customFormat="1" ht="13.8">
      <c r="A1545" s="15" t="s">
        <v>158</v>
      </c>
      <c r="B1545" s="19" t="s">
        <v>159</v>
      </c>
      <c r="C1545" s="19">
        <v>2014</v>
      </c>
      <c r="D1545" s="19" t="s">
        <v>443</v>
      </c>
      <c r="E1545" s="16">
        <v>49</v>
      </c>
      <c r="F1545" s="20">
        <v>55</v>
      </c>
      <c r="G1545" s="21">
        <v>4</v>
      </c>
      <c r="H1545" s="20">
        <v>5</v>
      </c>
      <c r="I1545" s="20">
        <v>42</v>
      </c>
      <c r="J1545" s="20">
        <v>56</v>
      </c>
      <c r="K1545" s="20"/>
      <c r="L1545" s="20"/>
      <c r="M1545" s="20">
        <v>49</v>
      </c>
      <c r="N1545" s="20">
        <v>38</v>
      </c>
      <c r="O1545" s="20"/>
      <c r="P1545" s="20">
        <v>63</v>
      </c>
      <c r="Q1545" s="20"/>
      <c r="R1545" s="19"/>
      <c r="S1545" s="20">
        <v>50</v>
      </c>
      <c r="T1545" s="20"/>
      <c r="U1545" s="20"/>
      <c r="V1545" s="20">
        <v>47</v>
      </c>
      <c r="W1545" s="20"/>
      <c r="X1545" s="19"/>
    </row>
    <row r="1546" spans="1:24" s="15" customFormat="1" ht="13.8">
      <c r="A1546" s="15" t="s">
        <v>158</v>
      </c>
      <c r="B1546" s="19" t="s">
        <v>159</v>
      </c>
      <c r="C1546" s="19">
        <v>2015</v>
      </c>
      <c r="D1546" s="19" t="s">
        <v>443</v>
      </c>
      <c r="E1546" s="16">
        <v>53</v>
      </c>
      <c r="F1546" s="20">
        <v>45</v>
      </c>
      <c r="G1546" s="21">
        <v>2.75</v>
      </c>
      <c r="H1546" s="20">
        <v>5</v>
      </c>
      <c r="I1546" s="20">
        <v>48</v>
      </c>
      <c r="J1546" s="20">
        <v>58</v>
      </c>
      <c r="K1546" s="20"/>
      <c r="L1546" s="20"/>
      <c r="M1546" s="20">
        <v>49</v>
      </c>
      <c r="N1546" s="20">
        <v>54</v>
      </c>
      <c r="O1546" s="20"/>
      <c r="P1546" s="20">
        <v>63</v>
      </c>
      <c r="Q1546" s="20"/>
      <c r="R1546" s="19"/>
      <c r="S1546" s="20">
        <v>50</v>
      </c>
      <c r="T1546" s="20"/>
      <c r="U1546" s="20"/>
      <c r="V1546" s="20">
        <v>48</v>
      </c>
      <c r="W1546" s="20"/>
      <c r="X1546" s="19"/>
    </row>
    <row r="1547" spans="1:24" s="15" customFormat="1" ht="13.8">
      <c r="A1547" s="15" t="s">
        <v>158</v>
      </c>
      <c r="B1547" s="19" t="s">
        <v>159</v>
      </c>
      <c r="C1547" s="19">
        <v>2016</v>
      </c>
      <c r="D1547" s="19" t="s">
        <v>443</v>
      </c>
      <c r="E1547" s="16">
        <v>52</v>
      </c>
      <c r="F1547" s="20">
        <v>53</v>
      </c>
      <c r="G1547" s="21">
        <v>2.0299999999999998</v>
      </c>
      <c r="H1547" s="20">
        <v>5</v>
      </c>
      <c r="I1547" s="20">
        <v>49</v>
      </c>
      <c r="J1547" s="20">
        <v>55</v>
      </c>
      <c r="K1547" s="20" t="s">
        <v>557</v>
      </c>
      <c r="L1547" s="20" t="s">
        <v>557</v>
      </c>
      <c r="M1547" s="20">
        <v>49</v>
      </c>
      <c r="N1547" s="20">
        <v>54</v>
      </c>
      <c r="O1547" s="20" t="s">
        <v>557</v>
      </c>
      <c r="P1547" s="20">
        <v>59</v>
      </c>
      <c r="Q1547" s="20" t="s">
        <v>557</v>
      </c>
      <c r="R1547" s="19" t="s">
        <v>557</v>
      </c>
      <c r="S1547" s="20">
        <v>50</v>
      </c>
      <c r="T1547" s="20" t="s">
        <v>557</v>
      </c>
      <c r="U1547" s="20" t="s">
        <v>557</v>
      </c>
      <c r="V1547" s="20">
        <v>49</v>
      </c>
      <c r="W1547" s="20" t="s">
        <v>557</v>
      </c>
      <c r="X1547" s="19"/>
    </row>
    <row r="1548" spans="1:24" s="15" customFormat="1" ht="13.8">
      <c r="A1548" s="15" t="s">
        <v>158</v>
      </c>
      <c r="B1548" s="19" t="s">
        <v>159</v>
      </c>
      <c r="C1548" s="19">
        <v>2017</v>
      </c>
      <c r="D1548" s="19" t="s">
        <v>443</v>
      </c>
      <c r="E1548" s="16">
        <v>51</v>
      </c>
      <c r="F1548" s="20">
        <v>53</v>
      </c>
      <c r="G1548" s="21">
        <v>3.22</v>
      </c>
      <c r="H1548" s="20">
        <v>6</v>
      </c>
      <c r="I1548" s="20">
        <v>46</v>
      </c>
      <c r="J1548" s="20">
        <v>56</v>
      </c>
      <c r="K1548" s="20"/>
      <c r="L1548" s="20"/>
      <c r="M1548" s="20">
        <v>41</v>
      </c>
      <c r="N1548" s="20">
        <v>55</v>
      </c>
      <c r="O1548" s="20"/>
      <c r="P1548" s="20">
        <v>59</v>
      </c>
      <c r="Q1548" s="20"/>
      <c r="R1548" s="19"/>
      <c r="S1548" s="20">
        <v>50</v>
      </c>
      <c r="T1548" s="20">
        <v>60</v>
      </c>
      <c r="U1548" s="20"/>
      <c r="V1548" s="20">
        <v>44</v>
      </c>
      <c r="W1548" s="20"/>
      <c r="X1548" s="19"/>
    </row>
    <row r="1549" spans="1:24" s="15" customFormat="1" ht="13.8">
      <c r="A1549" s="15" t="s">
        <v>158</v>
      </c>
      <c r="B1549" s="19" t="s">
        <v>159</v>
      </c>
      <c r="C1549" s="19">
        <v>2018</v>
      </c>
      <c r="D1549" s="19" t="s">
        <v>443</v>
      </c>
      <c r="E1549" s="16">
        <v>53</v>
      </c>
      <c r="F1549" s="20">
        <v>52</v>
      </c>
      <c r="G1549" s="21">
        <v>3.72</v>
      </c>
      <c r="H1549" s="20">
        <v>6</v>
      </c>
      <c r="I1549" s="20">
        <v>47</v>
      </c>
      <c r="J1549" s="20">
        <v>59</v>
      </c>
      <c r="K1549" s="20"/>
      <c r="L1549" s="20"/>
      <c r="M1549" s="20">
        <v>41</v>
      </c>
      <c r="N1549" s="20">
        <v>55</v>
      </c>
      <c r="O1549" s="20"/>
      <c r="P1549" s="20">
        <v>59</v>
      </c>
      <c r="Q1549" s="20"/>
      <c r="R1549" s="19"/>
      <c r="S1549" s="20">
        <v>50</v>
      </c>
      <c r="T1549" s="20">
        <v>67</v>
      </c>
      <c r="U1549" s="20"/>
      <c r="V1549" s="20">
        <v>47</v>
      </c>
      <c r="W1549" s="20"/>
      <c r="X1549" s="19"/>
    </row>
    <row r="1550" spans="1:24" s="15" customFormat="1" ht="13.8">
      <c r="A1550" s="15" t="s">
        <v>158</v>
      </c>
      <c r="B1550" s="19" t="s">
        <v>159</v>
      </c>
      <c r="C1550" s="19">
        <v>2019</v>
      </c>
      <c r="D1550" s="19" t="s">
        <v>443</v>
      </c>
      <c r="E1550" s="16">
        <v>52</v>
      </c>
      <c r="F1550" s="20">
        <v>56</v>
      </c>
      <c r="G1550" s="21">
        <v>3.1326070000000001</v>
      </c>
      <c r="H1550" s="20">
        <v>7</v>
      </c>
      <c r="I1550" s="20">
        <v>46.86253</v>
      </c>
      <c r="J1550" s="20">
        <v>57.13747</v>
      </c>
      <c r="K1550" s="20" t="s">
        <v>557</v>
      </c>
      <c r="L1550" s="20" t="s">
        <v>557</v>
      </c>
      <c r="M1550" s="20">
        <v>41</v>
      </c>
      <c r="N1550" s="20">
        <v>55</v>
      </c>
      <c r="O1550" s="20" t="s">
        <v>557</v>
      </c>
      <c r="P1550" s="20">
        <v>59</v>
      </c>
      <c r="Q1550" s="20" t="s">
        <v>557</v>
      </c>
      <c r="R1550" s="19" t="s">
        <v>557</v>
      </c>
      <c r="S1550" s="20">
        <v>50</v>
      </c>
      <c r="T1550" s="20">
        <v>64</v>
      </c>
      <c r="U1550" s="20" t="s">
        <v>557</v>
      </c>
      <c r="V1550" s="20">
        <v>45</v>
      </c>
      <c r="W1550" s="20">
        <v>47</v>
      </c>
      <c r="X1550" s="19"/>
    </row>
    <row r="1551" spans="1:24" s="15" customFormat="1" ht="13.8">
      <c r="A1551" s="15" t="s">
        <v>158</v>
      </c>
      <c r="B1551" s="19" t="s">
        <v>159</v>
      </c>
      <c r="C1551" s="19">
        <v>2020</v>
      </c>
      <c r="D1551" s="19" t="s">
        <v>443</v>
      </c>
      <c r="E1551" s="16">
        <v>51</v>
      </c>
      <c r="F1551" s="20">
        <v>57</v>
      </c>
      <c r="G1551" s="21">
        <v>1.8838269999999999</v>
      </c>
      <c r="H1551" s="20">
        <v>7</v>
      </c>
      <c r="I1551" s="20">
        <v>47.910519999999998</v>
      </c>
      <c r="J1551" s="20">
        <v>54.089480000000002</v>
      </c>
      <c r="K1551" s="20" t="s">
        <v>557</v>
      </c>
      <c r="L1551" s="20" t="s">
        <v>557</v>
      </c>
      <c r="M1551" s="20">
        <v>41</v>
      </c>
      <c r="N1551" s="20">
        <v>55</v>
      </c>
      <c r="O1551" s="20" t="s">
        <v>557</v>
      </c>
      <c r="P1551" s="20">
        <v>59</v>
      </c>
      <c r="Q1551" s="20" t="s">
        <v>557</v>
      </c>
      <c r="R1551" s="19" t="s">
        <v>557</v>
      </c>
      <c r="S1551" s="20">
        <v>50</v>
      </c>
      <c r="T1551" s="20">
        <v>59</v>
      </c>
      <c r="U1551" s="20" t="s">
        <v>557</v>
      </c>
      <c r="V1551" s="20">
        <v>45</v>
      </c>
      <c r="W1551" s="20">
        <v>48</v>
      </c>
      <c r="X1551" s="19"/>
    </row>
    <row r="1552" spans="1:24" s="15" customFormat="1" ht="13.8">
      <c r="A1552" s="15" t="s">
        <v>158</v>
      </c>
      <c r="B1552" s="19" t="s">
        <v>159</v>
      </c>
      <c r="C1552" s="19">
        <v>2021</v>
      </c>
      <c r="D1552" s="19" t="s">
        <v>443</v>
      </c>
      <c r="E1552" s="16">
        <v>49</v>
      </c>
      <c r="F1552" s="20">
        <v>58</v>
      </c>
      <c r="G1552" s="21">
        <v>2.6143930000000002</v>
      </c>
      <c r="H1552" s="20">
        <v>7</v>
      </c>
      <c r="I1552" s="20">
        <v>44.699330000000003</v>
      </c>
      <c r="J1552" s="20">
        <v>53.300669999999997</v>
      </c>
      <c r="K1552" s="20"/>
      <c r="L1552" s="20"/>
      <c r="M1552" s="20">
        <v>32.845500000000001</v>
      </c>
      <c r="N1552" s="20">
        <v>54.733609999999999</v>
      </c>
      <c r="O1552" s="20"/>
      <c r="P1552" s="20">
        <v>58.971130000000002</v>
      </c>
      <c r="Q1552" s="20"/>
      <c r="R1552" s="19"/>
      <c r="S1552" s="20">
        <v>49.836219999999997</v>
      </c>
      <c r="T1552" s="20">
        <v>60.082979999999999</v>
      </c>
      <c r="U1552" s="20"/>
      <c r="V1552" s="20">
        <v>41.873150000000003</v>
      </c>
      <c r="W1552" s="20">
        <v>46.360140000000001</v>
      </c>
      <c r="X1552" s="19"/>
    </row>
    <row r="1553" spans="1:24" s="15" customFormat="1" ht="13.8">
      <c r="A1553" s="15" t="s">
        <v>158</v>
      </c>
      <c r="B1553" s="19" t="s">
        <v>159</v>
      </c>
      <c r="C1553" s="19">
        <v>2022</v>
      </c>
      <c r="D1553" s="19" t="s">
        <v>443</v>
      </c>
      <c r="E1553" s="16">
        <v>49</v>
      </c>
      <c r="F1553" s="20">
        <v>59</v>
      </c>
      <c r="G1553" s="21">
        <v>2.4849169999999998</v>
      </c>
      <c r="H1553" s="20">
        <v>7</v>
      </c>
      <c r="I1553" s="20">
        <v>44.92474</v>
      </c>
      <c r="J1553" s="20">
        <v>53.07526</v>
      </c>
      <c r="K1553" s="20" t="s">
        <v>557</v>
      </c>
      <c r="L1553" s="20" t="s">
        <v>557</v>
      </c>
      <c r="M1553" s="20">
        <v>33</v>
      </c>
      <c r="N1553" s="20">
        <v>55</v>
      </c>
      <c r="O1553" s="20" t="s">
        <v>557</v>
      </c>
      <c r="P1553" s="20">
        <v>59</v>
      </c>
      <c r="Q1553" s="20" t="s">
        <v>557</v>
      </c>
      <c r="R1553" s="19" t="s">
        <v>557</v>
      </c>
      <c r="S1553" s="20">
        <v>50</v>
      </c>
      <c r="T1553" s="20">
        <v>58</v>
      </c>
      <c r="U1553" s="20" t="s">
        <v>557</v>
      </c>
      <c r="V1553" s="20">
        <v>43</v>
      </c>
      <c r="W1553" s="20">
        <v>45</v>
      </c>
      <c r="X1553" s="19"/>
    </row>
    <row r="1554" spans="1:24" s="15" customFormat="1" ht="13.8">
      <c r="A1554" s="15" t="s">
        <v>158</v>
      </c>
      <c r="B1554" s="19" t="s">
        <v>159</v>
      </c>
      <c r="C1554" s="19">
        <v>2023</v>
      </c>
      <c r="D1554" s="19" t="s">
        <v>443</v>
      </c>
      <c r="E1554" s="16">
        <v>49</v>
      </c>
      <c r="F1554" s="20">
        <v>59</v>
      </c>
      <c r="G1554" s="21">
        <v>2.8417840000000001</v>
      </c>
      <c r="H1554" s="20">
        <v>6</v>
      </c>
      <c r="I1554" s="20">
        <v>44.339469999999999</v>
      </c>
      <c r="J1554" s="20">
        <v>53.660530000000001</v>
      </c>
      <c r="K1554" s="20"/>
      <c r="L1554" s="20"/>
      <c r="M1554" s="20">
        <v>32.845500000000001</v>
      </c>
      <c r="N1554" s="20">
        <v>54.733609999999999</v>
      </c>
      <c r="O1554" s="20"/>
      <c r="P1554" s="20">
        <v>58.971130000000002</v>
      </c>
      <c r="Q1554" s="20"/>
      <c r="R1554" s="19"/>
      <c r="S1554" s="20">
        <v>49.836219999999997</v>
      </c>
      <c r="T1554" s="20">
        <v>52.848930000000003</v>
      </c>
      <c r="U1554" s="20"/>
      <c r="V1554" s="20"/>
      <c r="W1554" s="20">
        <v>46.360140000000001</v>
      </c>
      <c r="X1554" s="19"/>
    </row>
    <row r="1555" spans="1:24" s="15" customFormat="1" ht="13.8">
      <c r="A1555" s="15" t="s">
        <v>158</v>
      </c>
      <c r="B1555" s="19" t="s">
        <v>159</v>
      </c>
      <c r="C1555" s="19">
        <v>2024</v>
      </c>
      <c r="D1555" s="19" t="s">
        <v>443</v>
      </c>
      <c r="E1555" s="16">
        <v>49</v>
      </c>
      <c r="F1555" s="20">
        <v>59</v>
      </c>
      <c r="G1555" s="21">
        <v>1.6137300000000001</v>
      </c>
      <c r="H1555" s="20">
        <v>8</v>
      </c>
      <c r="I1555" s="20">
        <v>46.353479999999998</v>
      </c>
      <c r="J1555" s="20">
        <v>51.646520000000002</v>
      </c>
      <c r="K1555" s="20">
        <v>52.02402</v>
      </c>
      <c r="L1555" s="20"/>
      <c r="M1555" s="20">
        <v>34.235579999999999</v>
      </c>
      <c r="N1555" s="20">
        <v>50.63015</v>
      </c>
      <c r="O1555" s="20"/>
      <c r="P1555" s="20">
        <v>58.851039999999998</v>
      </c>
      <c r="Q1555" s="20"/>
      <c r="R1555" s="19"/>
      <c r="S1555" s="20">
        <v>50.930199999999999</v>
      </c>
      <c r="T1555" s="20">
        <v>52.528109999999998</v>
      </c>
      <c r="U1555" s="20"/>
      <c r="V1555" s="20">
        <v>49.667679999999997</v>
      </c>
      <c r="W1555" s="20">
        <v>46.219259999999998</v>
      </c>
      <c r="X1555" s="19"/>
    </row>
    <row r="1556" spans="1:24" s="15" customFormat="1">
      <c r="A1556" s="68" t="s">
        <v>158</v>
      </c>
      <c r="B1556" s="70" t="s">
        <v>159</v>
      </c>
      <c r="C1556" s="70">
        <v>2025</v>
      </c>
      <c r="D1556" s="73" t="str">
        <f>VLOOKUP(B1556,'CPI Timeseries 2012 - 2025'!B:C,2,0)</f>
        <v>SSA</v>
      </c>
      <c r="E1556" s="16">
        <v>46</v>
      </c>
      <c r="F1556" s="70">
        <v>65</v>
      </c>
      <c r="G1556" s="74">
        <v>2.0195599999999998</v>
      </c>
      <c r="H1556" s="70">
        <v>9</v>
      </c>
      <c r="I1556" s="75">
        <v>42.687919999999998</v>
      </c>
      <c r="J1556" s="75">
        <v>49.312080000000002</v>
      </c>
      <c r="K1556" s="75">
        <v>51.995899999999999</v>
      </c>
      <c r="L1556" s="75"/>
      <c r="M1556" s="75">
        <v>34.241390000000003</v>
      </c>
      <c r="N1556" s="75">
        <v>50.60913</v>
      </c>
      <c r="O1556" s="75"/>
      <c r="P1556" s="75">
        <v>58.821210000000001</v>
      </c>
      <c r="Q1556" s="75">
        <v>28.427849999999999</v>
      </c>
      <c r="R1556" s="75"/>
      <c r="S1556" s="75">
        <v>50.91377</v>
      </c>
      <c r="T1556" s="75">
        <v>55.960509999999999</v>
      </c>
      <c r="U1556" s="75"/>
      <c r="V1556" s="75">
        <v>36.624400000000001</v>
      </c>
      <c r="W1556" s="75">
        <v>47.07206</v>
      </c>
      <c r="X1556" s="2"/>
    </row>
    <row r="1557" spans="1:24" s="15" customFormat="1" ht="13.8">
      <c r="A1557" s="15" t="s">
        <v>251</v>
      </c>
      <c r="B1557" s="19" t="s">
        <v>252</v>
      </c>
      <c r="C1557" s="19">
        <v>2012</v>
      </c>
      <c r="D1557" s="19" t="s">
        <v>440</v>
      </c>
      <c r="E1557" s="16">
        <v>27</v>
      </c>
      <c r="F1557" s="20">
        <v>139</v>
      </c>
      <c r="G1557" s="21">
        <v>2.4</v>
      </c>
      <c r="H1557" s="20">
        <v>5</v>
      </c>
      <c r="I1557" s="20">
        <v>23</v>
      </c>
      <c r="J1557" s="20">
        <v>31</v>
      </c>
      <c r="K1557" s="20"/>
      <c r="L1557" s="20"/>
      <c r="M1557" s="20">
        <v>23</v>
      </c>
      <c r="N1557" s="20"/>
      <c r="O1557" s="20"/>
      <c r="P1557" s="20">
        <v>22</v>
      </c>
      <c r="Q1557" s="20"/>
      <c r="R1557" s="19"/>
      <c r="S1557" s="20"/>
      <c r="T1557" s="20"/>
      <c r="U1557" s="20">
        <v>35</v>
      </c>
      <c r="V1557" s="20">
        <v>27</v>
      </c>
      <c r="W1557" s="20">
        <v>31</v>
      </c>
      <c r="X1557" s="19"/>
    </row>
    <row r="1558" spans="1:24" s="15" customFormat="1" ht="13.8">
      <c r="A1558" s="15" t="s">
        <v>251</v>
      </c>
      <c r="B1558" s="19" t="s">
        <v>252</v>
      </c>
      <c r="C1558" s="19">
        <v>2013</v>
      </c>
      <c r="D1558" s="19" t="s">
        <v>440</v>
      </c>
      <c r="E1558" s="16">
        <v>31</v>
      </c>
      <c r="F1558" s="20">
        <v>116</v>
      </c>
      <c r="G1558" s="21">
        <v>1.4</v>
      </c>
      <c r="H1558" s="20">
        <v>5</v>
      </c>
      <c r="I1558" s="20">
        <v>29</v>
      </c>
      <c r="J1558" s="20">
        <v>33</v>
      </c>
      <c r="K1558" s="20"/>
      <c r="L1558" s="20"/>
      <c r="M1558" s="20">
        <v>28</v>
      </c>
      <c r="N1558" s="20"/>
      <c r="O1558" s="20"/>
      <c r="P1558" s="20">
        <v>32</v>
      </c>
      <c r="Q1558" s="20"/>
      <c r="R1558" s="19"/>
      <c r="S1558" s="20"/>
      <c r="T1558" s="20"/>
      <c r="U1558" s="20">
        <v>35</v>
      </c>
      <c r="V1558" s="20">
        <v>28</v>
      </c>
      <c r="W1558" s="20">
        <v>32</v>
      </c>
      <c r="X1558" s="19"/>
    </row>
    <row r="1559" spans="1:24" s="15" customFormat="1" ht="13.8">
      <c r="A1559" s="15" t="s">
        <v>251</v>
      </c>
      <c r="B1559" s="19" t="s">
        <v>252</v>
      </c>
      <c r="C1559" s="19">
        <v>2014</v>
      </c>
      <c r="D1559" s="19" t="s">
        <v>440</v>
      </c>
      <c r="E1559" s="16">
        <v>29</v>
      </c>
      <c r="F1559" s="20">
        <v>126</v>
      </c>
      <c r="G1559" s="21">
        <v>2.2000000476837158</v>
      </c>
      <c r="H1559" s="20">
        <v>5</v>
      </c>
      <c r="I1559" s="20">
        <v>25</v>
      </c>
      <c r="J1559" s="20">
        <v>33</v>
      </c>
      <c r="K1559" s="20"/>
      <c r="L1559" s="20"/>
      <c r="M1559" s="20">
        <v>28</v>
      </c>
      <c r="N1559" s="20"/>
      <c r="O1559" s="20"/>
      <c r="P1559" s="20">
        <v>22</v>
      </c>
      <c r="Q1559" s="20"/>
      <c r="R1559" s="19"/>
      <c r="S1559" s="20"/>
      <c r="T1559" s="20"/>
      <c r="U1559" s="20">
        <v>35</v>
      </c>
      <c r="V1559" s="20">
        <v>31</v>
      </c>
      <c r="W1559" s="20">
        <v>31</v>
      </c>
      <c r="X1559" s="19"/>
    </row>
    <row r="1560" spans="1:24" s="15" customFormat="1" ht="13.8">
      <c r="A1560" s="15" t="s">
        <v>251</v>
      </c>
      <c r="B1560" s="19" t="s">
        <v>252</v>
      </c>
      <c r="C1560" s="19">
        <v>2015</v>
      </c>
      <c r="D1560" s="19" t="s">
        <v>440</v>
      </c>
      <c r="E1560" s="16">
        <v>27</v>
      </c>
      <c r="F1560" s="20">
        <v>130</v>
      </c>
      <c r="G1560" s="21">
        <v>2.7300000190734863</v>
      </c>
      <c r="H1560" s="20">
        <v>5</v>
      </c>
      <c r="I1560" s="20">
        <v>23</v>
      </c>
      <c r="J1560" s="20">
        <v>31</v>
      </c>
      <c r="K1560" s="20"/>
      <c r="L1560" s="20"/>
      <c r="M1560" s="20">
        <v>23</v>
      </c>
      <c r="N1560" s="20"/>
      <c r="O1560" s="20"/>
      <c r="P1560" s="20">
        <v>22</v>
      </c>
      <c r="Q1560" s="20"/>
      <c r="R1560" s="19"/>
      <c r="S1560" s="20"/>
      <c r="T1560" s="20"/>
      <c r="U1560" s="20">
        <v>35</v>
      </c>
      <c r="V1560" s="20">
        <v>33</v>
      </c>
      <c r="W1560" s="20">
        <v>24</v>
      </c>
      <c r="X1560" s="19"/>
    </row>
    <row r="1561" spans="1:24" s="15" customFormat="1" ht="13.8">
      <c r="A1561" s="15" t="s">
        <v>251</v>
      </c>
      <c r="B1561" s="19" t="s">
        <v>252</v>
      </c>
      <c r="C1561" s="19">
        <v>2016</v>
      </c>
      <c r="D1561" s="19" t="s">
        <v>440</v>
      </c>
      <c r="E1561" s="16">
        <v>29</v>
      </c>
      <c r="F1561" s="20">
        <v>131</v>
      </c>
      <c r="G1561" s="21">
        <v>2.33</v>
      </c>
      <c r="H1561" s="20">
        <v>6</v>
      </c>
      <c r="I1561" s="20">
        <v>25</v>
      </c>
      <c r="J1561" s="20">
        <v>33</v>
      </c>
      <c r="K1561" s="20" t="s">
        <v>557</v>
      </c>
      <c r="L1561" s="20" t="s">
        <v>557</v>
      </c>
      <c r="M1561" s="20">
        <v>24</v>
      </c>
      <c r="N1561" s="20" t="s">
        <v>557</v>
      </c>
      <c r="O1561" s="20" t="s">
        <v>557</v>
      </c>
      <c r="P1561" s="20">
        <v>34</v>
      </c>
      <c r="Q1561" s="20" t="s">
        <v>557</v>
      </c>
      <c r="R1561" s="19" t="s">
        <v>557</v>
      </c>
      <c r="S1561" s="20" t="s">
        <v>557</v>
      </c>
      <c r="T1561" s="20">
        <v>21</v>
      </c>
      <c r="U1561" s="20">
        <v>35</v>
      </c>
      <c r="V1561" s="20">
        <v>26</v>
      </c>
      <c r="W1561" s="20">
        <v>31</v>
      </c>
      <c r="X1561" s="19"/>
    </row>
    <row r="1562" spans="1:24" s="15" customFormat="1" ht="13.8">
      <c r="A1562" s="15" t="s">
        <v>251</v>
      </c>
      <c r="B1562" s="19" t="s">
        <v>252</v>
      </c>
      <c r="C1562" s="19">
        <v>2017</v>
      </c>
      <c r="D1562" s="19" t="s">
        <v>440</v>
      </c>
      <c r="E1562" s="16">
        <v>31</v>
      </c>
      <c r="F1562" s="20">
        <v>122</v>
      </c>
      <c r="G1562" s="21">
        <v>2</v>
      </c>
      <c r="H1562" s="20">
        <v>6</v>
      </c>
      <c r="I1562" s="20">
        <v>28</v>
      </c>
      <c r="J1562" s="20">
        <v>34</v>
      </c>
      <c r="K1562" s="20"/>
      <c r="L1562" s="20"/>
      <c r="M1562" s="20">
        <v>25</v>
      </c>
      <c r="N1562" s="20"/>
      <c r="O1562" s="20"/>
      <c r="P1562" s="20">
        <v>35</v>
      </c>
      <c r="Q1562" s="20"/>
      <c r="R1562" s="19"/>
      <c r="S1562" s="20"/>
      <c r="T1562" s="20">
        <v>25</v>
      </c>
      <c r="U1562" s="20">
        <v>35</v>
      </c>
      <c r="V1562" s="20">
        <v>35</v>
      </c>
      <c r="W1562" s="20">
        <v>32</v>
      </c>
      <c r="X1562" s="19"/>
    </row>
    <row r="1563" spans="1:24" s="15" customFormat="1" ht="13.8">
      <c r="A1563" s="15" t="s">
        <v>251</v>
      </c>
      <c r="B1563" s="19" t="s">
        <v>252</v>
      </c>
      <c r="C1563" s="19">
        <v>2018</v>
      </c>
      <c r="D1563" s="19" t="s">
        <v>440</v>
      </c>
      <c r="E1563" s="16">
        <v>31</v>
      </c>
      <c r="F1563" s="20">
        <v>124</v>
      </c>
      <c r="G1563" s="21">
        <v>1.85</v>
      </c>
      <c r="H1563" s="20">
        <v>6</v>
      </c>
      <c r="I1563" s="20">
        <v>28</v>
      </c>
      <c r="J1563" s="20">
        <v>34</v>
      </c>
      <c r="K1563" s="20"/>
      <c r="L1563" s="20"/>
      <c r="M1563" s="20">
        <v>25</v>
      </c>
      <c r="N1563" s="20"/>
      <c r="O1563" s="20"/>
      <c r="P1563" s="20">
        <v>35</v>
      </c>
      <c r="Q1563" s="20"/>
      <c r="R1563" s="19"/>
      <c r="S1563" s="20"/>
      <c r="T1563" s="20">
        <v>25</v>
      </c>
      <c r="U1563" s="20">
        <v>35</v>
      </c>
      <c r="V1563" s="20">
        <v>33</v>
      </c>
      <c r="W1563" s="20">
        <v>32</v>
      </c>
      <c r="X1563" s="19"/>
    </row>
    <row r="1564" spans="1:24" s="15" customFormat="1" ht="13.8">
      <c r="A1564" s="15" t="s">
        <v>251</v>
      </c>
      <c r="B1564" s="19" t="s">
        <v>252</v>
      </c>
      <c r="C1564" s="19">
        <v>2019</v>
      </c>
      <c r="D1564" s="19" t="s">
        <v>440</v>
      </c>
      <c r="E1564" s="16">
        <v>34</v>
      </c>
      <c r="F1564" s="20">
        <v>113</v>
      </c>
      <c r="G1564" s="21">
        <v>1.759387</v>
      </c>
      <c r="H1564" s="20">
        <v>6</v>
      </c>
      <c r="I1564" s="20">
        <v>31.114599999999999</v>
      </c>
      <c r="J1564" s="20">
        <v>36.885399999999997</v>
      </c>
      <c r="K1564" s="20" t="s">
        <v>557</v>
      </c>
      <c r="L1564" s="20" t="s">
        <v>557</v>
      </c>
      <c r="M1564" s="20">
        <v>29</v>
      </c>
      <c r="N1564" s="20" t="s">
        <v>557</v>
      </c>
      <c r="O1564" s="20" t="s">
        <v>557</v>
      </c>
      <c r="P1564" s="20">
        <v>35</v>
      </c>
      <c r="Q1564" s="20" t="s">
        <v>557</v>
      </c>
      <c r="R1564" s="19" t="s">
        <v>557</v>
      </c>
      <c r="S1564" s="20" t="s">
        <v>557</v>
      </c>
      <c r="T1564" s="20">
        <v>29</v>
      </c>
      <c r="U1564" s="20">
        <v>35</v>
      </c>
      <c r="V1564" s="20">
        <v>40</v>
      </c>
      <c r="W1564" s="20">
        <v>35</v>
      </c>
      <c r="X1564" s="19"/>
    </row>
    <row r="1565" spans="1:24" s="15" customFormat="1" ht="13.8">
      <c r="A1565" s="15" t="s">
        <v>251</v>
      </c>
      <c r="B1565" s="19" t="s">
        <v>252</v>
      </c>
      <c r="C1565" s="19">
        <v>2020</v>
      </c>
      <c r="D1565" s="19" t="s">
        <v>440</v>
      </c>
      <c r="E1565" s="16">
        <v>33</v>
      </c>
      <c r="F1565" s="20">
        <v>117</v>
      </c>
      <c r="G1565" s="21">
        <v>1.350671</v>
      </c>
      <c r="H1565" s="20">
        <v>6</v>
      </c>
      <c r="I1565" s="20">
        <v>30.7849</v>
      </c>
      <c r="J1565" s="20">
        <v>35.2151</v>
      </c>
      <c r="K1565" s="20" t="s">
        <v>557</v>
      </c>
      <c r="L1565" s="20" t="s">
        <v>557</v>
      </c>
      <c r="M1565" s="20">
        <v>29</v>
      </c>
      <c r="N1565" s="20" t="s">
        <v>557</v>
      </c>
      <c r="O1565" s="20" t="s">
        <v>557</v>
      </c>
      <c r="P1565" s="20">
        <v>35</v>
      </c>
      <c r="Q1565" s="20" t="s">
        <v>557</v>
      </c>
      <c r="R1565" s="19" t="s">
        <v>557</v>
      </c>
      <c r="S1565" s="20" t="s">
        <v>557</v>
      </c>
      <c r="T1565" s="20">
        <v>29</v>
      </c>
      <c r="U1565" s="20">
        <v>35</v>
      </c>
      <c r="V1565" s="20">
        <v>40</v>
      </c>
      <c r="W1565" s="20">
        <v>32</v>
      </c>
      <c r="X1565" s="19"/>
    </row>
    <row r="1566" spans="1:24" s="15" customFormat="1" ht="13.8">
      <c r="A1566" s="15" t="s">
        <v>251</v>
      </c>
      <c r="B1566" s="19" t="s">
        <v>252</v>
      </c>
      <c r="C1566" s="19">
        <v>2021</v>
      </c>
      <c r="D1566" s="19" t="s">
        <v>440</v>
      </c>
      <c r="E1566" s="16">
        <v>33</v>
      </c>
      <c r="F1566" s="20">
        <v>117</v>
      </c>
      <c r="G1566" s="21">
        <v>0.53579120000000002</v>
      </c>
      <c r="H1566" s="20">
        <v>6</v>
      </c>
      <c r="I1566" s="20">
        <v>32.11862</v>
      </c>
      <c r="J1566" s="20">
        <v>33.88138</v>
      </c>
      <c r="K1566" s="20"/>
      <c r="L1566" s="20"/>
      <c r="M1566" s="20">
        <v>32.845500000000001</v>
      </c>
      <c r="N1566" s="20"/>
      <c r="O1566" s="20"/>
      <c r="P1566" s="20">
        <v>34.50329</v>
      </c>
      <c r="Q1566" s="20"/>
      <c r="R1566" s="19"/>
      <c r="S1566" s="20"/>
      <c r="T1566" s="20">
        <v>30.423369999999998</v>
      </c>
      <c r="U1566" s="20">
        <v>35.111879999999999</v>
      </c>
      <c r="V1566" s="20">
        <v>33.631079999999997</v>
      </c>
      <c r="W1566" s="20">
        <v>31.987680000000001</v>
      </c>
      <c r="X1566" s="19"/>
    </row>
    <row r="1567" spans="1:24" s="15" customFormat="1" ht="13.8">
      <c r="A1567" s="15" t="s">
        <v>251</v>
      </c>
      <c r="B1567" s="19" t="s">
        <v>252</v>
      </c>
      <c r="C1567" s="19">
        <v>2022</v>
      </c>
      <c r="D1567" s="19" t="s">
        <v>440</v>
      </c>
      <c r="E1567" s="16">
        <v>34</v>
      </c>
      <c r="F1567" s="20">
        <v>110</v>
      </c>
      <c r="G1567" s="21">
        <v>0.93367389999999995</v>
      </c>
      <c r="H1567" s="20">
        <v>6</v>
      </c>
      <c r="I1567" s="20">
        <v>32.468769999999999</v>
      </c>
      <c r="J1567" s="20">
        <v>35.531230000000001</v>
      </c>
      <c r="K1567" s="20" t="s">
        <v>557</v>
      </c>
      <c r="L1567" s="20" t="s">
        <v>557</v>
      </c>
      <c r="M1567" s="20">
        <v>33</v>
      </c>
      <c r="N1567" s="20" t="s">
        <v>557</v>
      </c>
      <c r="O1567" s="20" t="s">
        <v>557</v>
      </c>
      <c r="P1567" s="20">
        <v>35</v>
      </c>
      <c r="Q1567" s="20" t="s">
        <v>557</v>
      </c>
      <c r="R1567" s="19" t="s">
        <v>557</v>
      </c>
      <c r="S1567" s="20" t="s">
        <v>557</v>
      </c>
      <c r="T1567" s="20">
        <v>30</v>
      </c>
      <c r="U1567" s="20">
        <v>35</v>
      </c>
      <c r="V1567" s="20">
        <v>38</v>
      </c>
      <c r="W1567" s="20">
        <v>30</v>
      </c>
      <c r="X1567" s="19"/>
    </row>
    <row r="1568" spans="1:24" s="15" customFormat="1" ht="13.8">
      <c r="A1568" s="15" t="s">
        <v>251</v>
      </c>
      <c r="B1568" s="19" t="s">
        <v>252</v>
      </c>
      <c r="C1568" s="19">
        <v>2023</v>
      </c>
      <c r="D1568" s="19" t="s">
        <v>440</v>
      </c>
      <c r="E1568" s="16">
        <v>35</v>
      </c>
      <c r="F1568" s="20">
        <v>108</v>
      </c>
      <c r="G1568" s="21">
        <v>0.73884459999999996</v>
      </c>
      <c r="H1568" s="20">
        <v>6</v>
      </c>
      <c r="I1568" s="20">
        <v>33.7883</v>
      </c>
      <c r="J1568" s="20">
        <v>36.2117</v>
      </c>
      <c r="K1568" s="20"/>
      <c r="L1568" s="20"/>
      <c r="M1568" s="20">
        <v>32.845500000000001</v>
      </c>
      <c r="N1568" s="20"/>
      <c r="O1568" s="20"/>
      <c r="P1568" s="20">
        <v>34.50329</v>
      </c>
      <c r="Q1568" s="20"/>
      <c r="R1568" s="19"/>
      <c r="S1568" s="20"/>
      <c r="T1568" s="20">
        <v>35.487209999999997</v>
      </c>
      <c r="U1568" s="20">
        <v>35.111879999999999</v>
      </c>
      <c r="V1568" s="20">
        <v>38.015160000000002</v>
      </c>
      <c r="W1568" s="20">
        <v>31.089400000000001</v>
      </c>
      <c r="X1568" s="19"/>
    </row>
    <row r="1569" spans="1:24" s="15" customFormat="1" ht="13.8">
      <c r="A1569" s="15" t="s">
        <v>251</v>
      </c>
      <c r="B1569" s="19" t="s">
        <v>252</v>
      </c>
      <c r="C1569" s="19">
        <v>2024</v>
      </c>
      <c r="D1569" s="19" t="s">
        <v>440</v>
      </c>
      <c r="E1569" s="16">
        <v>34</v>
      </c>
      <c r="F1569" s="20">
        <v>107</v>
      </c>
      <c r="G1569" s="21">
        <v>0.93868209999999996</v>
      </c>
      <c r="H1569" s="20">
        <v>6</v>
      </c>
      <c r="I1569" s="20">
        <v>32.460560000000001</v>
      </c>
      <c r="J1569" s="20">
        <v>35.539439999999999</v>
      </c>
      <c r="K1569" s="20"/>
      <c r="L1569" s="20"/>
      <c r="M1569" s="20">
        <v>34.235579999999999</v>
      </c>
      <c r="N1569" s="20"/>
      <c r="O1569" s="20"/>
      <c r="P1569" s="20">
        <v>32.267980000000001</v>
      </c>
      <c r="Q1569" s="20"/>
      <c r="R1569" s="19"/>
      <c r="S1569" s="20"/>
      <c r="T1569" s="20">
        <v>34.048310000000001</v>
      </c>
      <c r="U1569" s="20">
        <v>39.171520000000001</v>
      </c>
      <c r="V1569" s="20">
        <v>30.377700000000001</v>
      </c>
      <c r="W1569" s="20">
        <v>32.32544</v>
      </c>
      <c r="X1569" s="19"/>
    </row>
    <row r="1570" spans="1:24" s="15" customFormat="1">
      <c r="A1570" s="68" t="s">
        <v>251</v>
      </c>
      <c r="B1570" s="70" t="s">
        <v>252</v>
      </c>
      <c r="C1570" s="70">
        <v>2025</v>
      </c>
      <c r="D1570" s="73" t="str">
        <f>VLOOKUP(B1570,'CPI Timeseries 2012 - 2025'!B:C,2,0)</f>
        <v>AP</v>
      </c>
      <c r="E1570" s="16">
        <v>34</v>
      </c>
      <c r="F1570" s="70">
        <v>109</v>
      </c>
      <c r="G1570" s="74">
        <v>0.92011259999999995</v>
      </c>
      <c r="H1570" s="70">
        <v>6</v>
      </c>
      <c r="I1570" s="75">
        <v>32.491019999999999</v>
      </c>
      <c r="J1570" s="75">
        <v>35.508980000000001</v>
      </c>
      <c r="K1570" s="75"/>
      <c r="L1570" s="75"/>
      <c r="M1570" s="75">
        <v>34.241390000000003</v>
      </c>
      <c r="N1570" s="75"/>
      <c r="O1570" s="75"/>
      <c r="P1570" s="75">
        <v>32.214660000000002</v>
      </c>
      <c r="Q1570" s="75"/>
      <c r="R1570" s="75"/>
      <c r="S1570" s="75"/>
      <c r="T1570" s="75">
        <v>32.68459</v>
      </c>
      <c r="U1570" s="75">
        <v>39.177059999999997</v>
      </c>
      <c r="V1570" s="75">
        <v>30.57948</v>
      </c>
      <c r="W1570" s="75">
        <v>33.174349999999997</v>
      </c>
      <c r="X1570" s="2"/>
    </row>
    <row r="1571" spans="1:24" s="15" customFormat="1" ht="13.8">
      <c r="A1571" s="15" t="s">
        <v>40</v>
      </c>
      <c r="B1571" s="19" t="s">
        <v>41</v>
      </c>
      <c r="C1571" s="19">
        <v>2012</v>
      </c>
      <c r="D1571" s="19" t="s">
        <v>444</v>
      </c>
      <c r="E1571" s="16">
        <v>84</v>
      </c>
      <c r="F1571" s="20">
        <v>9</v>
      </c>
      <c r="G1571" s="21">
        <v>2</v>
      </c>
      <c r="H1571" s="20">
        <v>7</v>
      </c>
      <c r="I1571" s="20">
        <v>81</v>
      </c>
      <c r="J1571" s="20">
        <v>88</v>
      </c>
      <c r="K1571" s="20"/>
      <c r="L1571" s="20">
        <v>73</v>
      </c>
      <c r="M1571" s="20"/>
      <c r="N1571" s="20">
        <v>88</v>
      </c>
      <c r="O1571" s="20"/>
      <c r="P1571" s="20">
        <v>83</v>
      </c>
      <c r="Q1571" s="20">
        <v>86</v>
      </c>
      <c r="R1571" s="19"/>
      <c r="S1571" s="20">
        <v>89</v>
      </c>
      <c r="T1571" s="20"/>
      <c r="U1571" s="20"/>
      <c r="V1571" s="20">
        <v>84</v>
      </c>
      <c r="W1571" s="20">
        <v>87</v>
      </c>
      <c r="X1571" s="19"/>
    </row>
    <row r="1572" spans="1:24" s="15" customFormat="1" ht="13.8">
      <c r="A1572" s="15" t="s">
        <v>40</v>
      </c>
      <c r="B1572" s="19" t="s">
        <v>41</v>
      </c>
      <c r="C1572" s="19">
        <v>2013</v>
      </c>
      <c r="D1572" s="19" t="s">
        <v>444</v>
      </c>
      <c r="E1572" s="16">
        <v>83</v>
      </c>
      <c r="F1572" s="20">
        <v>8</v>
      </c>
      <c r="G1572" s="21">
        <v>2</v>
      </c>
      <c r="H1572" s="20">
        <v>7</v>
      </c>
      <c r="I1572" s="20">
        <v>80</v>
      </c>
      <c r="J1572" s="20">
        <v>86</v>
      </c>
      <c r="K1572" s="20"/>
      <c r="L1572" s="20">
        <v>73</v>
      </c>
      <c r="M1572" s="20"/>
      <c r="N1572" s="20">
        <v>88</v>
      </c>
      <c r="O1572" s="20"/>
      <c r="P1572" s="20">
        <v>83</v>
      </c>
      <c r="Q1572" s="20">
        <v>82</v>
      </c>
      <c r="R1572" s="19"/>
      <c r="S1572" s="20">
        <v>89</v>
      </c>
      <c r="T1572" s="20"/>
      <c r="U1572" s="20"/>
      <c r="V1572" s="20">
        <v>82</v>
      </c>
      <c r="W1572" s="20">
        <v>87</v>
      </c>
      <c r="X1572" s="19"/>
    </row>
    <row r="1573" spans="1:24" s="15" customFormat="1" ht="13.8">
      <c r="A1573" s="15" t="s">
        <v>40</v>
      </c>
      <c r="B1573" s="19" t="s">
        <v>41</v>
      </c>
      <c r="C1573" s="19">
        <v>2014</v>
      </c>
      <c r="D1573" s="19" t="s">
        <v>444</v>
      </c>
      <c r="E1573" s="16">
        <v>83</v>
      </c>
      <c r="F1573" s="20">
        <v>8</v>
      </c>
      <c r="G1573" s="21">
        <v>1.9700000286102295</v>
      </c>
      <c r="H1573" s="20">
        <v>7</v>
      </c>
      <c r="I1573" s="20">
        <v>80</v>
      </c>
      <c r="J1573" s="20">
        <v>86</v>
      </c>
      <c r="K1573" s="20"/>
      <c r="L1573" s="20">
        <v>73</v>
      </c>
      <c r="M1573" s="20"/>
      <c r="N1573" s="20">
        <v>88</v>
      </c>
      <c r="O1573" s="20"/>
      <c r="P1573" s="20">
        <v>83</v>
      </c>
      <c r="Q1573" s="20">
        <v>85</v>
      </c>
      <c r="R1573" s="19"/>
      <c r="S1573" s="20">
        <v>89</v>
      </c>
      <c r="T1573" s="20"/>
      <c r="U1573" s="20"/>
      <c r="V1573" s="20">
        <v>82</v>
      </c>
      <c r="W1573" s="20">
        <v>82</v>
      </c>
      <c r="X1573" s="19"/>
    </row>
    <row r="1574" spans="1:24" s="15" customFormat="1" ht="13.8">
      <c r="A1574" s="15" t="s">
        <v>40</v>
      </c>
      <c r="B1574" s="19" t="s">
        <v>41</v>
      </c>
      <c r="C1574" s="19">
        <v>2015</v>
      </c>
      <c r="D1574" s="19" t="s">
        <v>444</v>
      </c>
      <c r="E1574" s="16">
        <v>84</v>
      </c>
      <c r="F1574" s="20">
        <v>9</v>
      </c>
      <c r="G1574" s="21">
        <v>1.9800000190734863</v>
      </c>
      <c r="H1574" s="20">
        <v>7</v>
      </c>
      <c r="I1574" s="20">
        <v>81</v>
      </c>
      <c r="J1574" s="20">
        <v>87</v>
      </c>
      <c r="K1574" s="20"/>
      <c r="L1574" s="20">
        <v>73</v>
      </c>
      <c r="M1574" s="20"/>
      <c r="N1574" s="20">
        <v>88</v>
      </c>
      <c r="O1574" s="20"/>
      <c r="P1574" s="20">
        <v>83</v>
      </c>
      <c r="Q1574" s="20">
        <v>85</v>
      </c>
      <c r="R1574" s="19"/>
      <c r="S1574" s="20">
        <v>89</v>
      </c>
      <c r="T1574" s="20"/>
      <c r="U1574" s="20"/>
      <c r="V1574" s="20">
        <v>84</v>
      </c>
      <c r="W1574" s="20">
        <v>85</v>
      </c>
      <c r="X1574" s="19"/>
    </row>
    <row r="1575" spans="1:24" s="15" customFormat="1" ht="13.8">
      <c r="A1575" s="15" t="s">
        <v>40</v>
      </c>
      <c r="B1575" s="19" t="s">
        <v>41</v>
      </c>
      <c r="C1575" s="19">
        <v>2016</v>
      </c>
      <c r="D1575" s="19" t="s">
        <v>444</v>
      </c>
      <c r="E1575" s="16">
        <v>83</v>
      </c>
      <c r="F1575" s="20">
        <v>8</v>
      </c>
      <c r="G1575" s="21">
        <v>2.3199999999999998</v>
      </c>
      <c r="H1575" s="20">
        <v>7</v>
      </c>
      <c r="I1575" s="20">
        <v>79</v>
      </c>
      <c r="J1575" s="20">
        <v>87</v>
      </c>
      <c r="K1575" s="20" t="s">
        <v>557</v>
      </c>
      <c r="L1575" s="20">
        <v>71</v>
      </c>
      <c r="M1575" s="20" t="s">
        <v>557</v>
      </c>
      <c r="N1575" s="20">
        <v>90</v>
      </c>
      <c r="O1575" s="20" t="s">
        <v>557</v>
      </c>
      <c r="P1575" s="20">
        <v>83</v>
      </c>
      <c r="Q1575" s="20">
        <v>89</v>
      </c>
      <c r="R1575" s="19" t="s">
        <v>557</v>
      </c>
      <c r="S1575" s="20">
        <v>85</v>
      </c>
      <c r="T1575" s="20" t="s">
        <v>557</v>
      </c>
      <c r="U1575" s="20" t="s">
        <v>557</v>
      </c>
      <c r="V1575" s="20">
        <v>82</v>
      </c>
      <c r="W1575" s="20">
        <v>82</v>
      </c>
      <c r="X1575" s="19"/>
    </row>
    <row r="1576" spans="1:24" s="15" customFormat="1" ht="13.8">
      <c r="A1576" s="15" t="s">
        <v>40</v>
      </c>
      <c r="B1576" s="19" t="s">
        <v>41</v>
      </c>
      <c r="C1576" s="19">
        <v>2017</v>
      </c>
      <c r="D1576" s="19" t="s">
        <v>444</v>
      </c>
      <c r="E1576" s="16">
        <v>82</v>
      </c>
      <c r="F1576" s="20">
        <v>8</v>
      </c>
      <c r="G1576" s="21">
        <v>2.23</v>
      </c>
      <c r="H1576" s="20">
        <v>8</v>
      </c>
      <c r="I1576" s="20">
        <v>78</v>
      </c>
      <c r="J1576" s="20">
        <v>86</v>
      </c>
      <c r="K1576" s="20"/>
      <c r="L1576" s="20">
        <v>70</v>
      </c>
      <c r="M1576" s="20"/>
      <c r="N1576" s="20">
        <v>90</v>
      </c>
      <c r="O1576" s="20"/>
      <c r="P1576" s="20">
        <v>83</v>
      </c>
      <c r="Q1576" s="20">
        <v>89</v>
      </c>
      <c r="R1576" s="19"/>
      <c r="S1576" s="20">
        <v>85</v>
      </c>
      <c r="T1576" s="20">
        <v>77</v>
      </c>
      <c r="U1576" s="20"/>
      <c r="V1576" s="20">
        <v>84</v>
      </c>
      <c r="W1576" s="20">
        <v>80</v>
      </c>
      <c r="X1576" s="19"/>
    </row>
    <row r="1577" spans="1:24" s="15" customFormat="1" ht="13.8">
      <c r="A1577" s="15" t="s">
        <v>40</v>
      </c>
      <c r="B1577" s="19" t="s">
        <v>41</v>
      </c>
      <c r="C1577" s="19">
        <v>2018</v>
      </c>
      <c r="D1577" s="19" t="s">
        <v>444</v>
      </c>
      <c r="E1577" s="16">
        <v>82</v>
      </c>
      <c r="F1577" s="20">
        <v>8</v>
      </c>
      <c r="G1577" s="21">
        <v>2.2999999999999998</v>
      </c>
      <c r="H1577" s="20">
        <v>8</v>
      </c>
      <c r="I1577" s="20">
        <v>78</v>
      </c>
      <c r="J1577" s="20">
        <v>86</v>
      </c>
      <c r="K1577" s="20"/>
      <c r="L1577" s="20">
        <v>70</v>
      </c>
      <c r="M1577" s="20"/>
      <c r="N1577" s="20">
        <v>90</v>
      </c>
      <c r="O1577" s="20"/>
      <c r="P1577" s="20">
        <v>83</v>
      </c>
      <c r="Q1577" s="20">
        <v>89</v>
      </c>
      <c r="R1577" s="19"/>
      <c r="S1577" s="20">
        <v>85</v>
      </c>
      <c r="T1577" s="20">
        <v>77</v>
      </c>
      <c r="U1577" s="20"/>
      <c r="V1577" s="20">
        <v>80</v>
      </c>
      <c r="W1577" s="20">
        <v>80</v>
      </c>
      <c r="X1577" s="19"/>
    </row>
    <row r="1578" spans="1:24" s="15" customFormat="1" ht="13.8">
      <c r="A1578" s="15" t="s">
        <v>40</v>
      </c>
      <c r="B1578" s="19" t="s">
        <v>41</v>
      </c>
      <c r="C1578" s="19">
        <v>2019</v>
      </c>
      <c r="D1578" s="19" t="s">
        <v>444</v>
      </c>
      <c r="E1578" s="16">
        <v>82</v>
      </c>
      <c r="F1578" s="20">
        <v>8</v>
      </c>
      <c r="G1578" s="21">
        <v>2.2470289999999999</v>
      </c>
      <c r="H1578" s="20">
        <v>8</v>
      </c>
      <c r="I1578" s="20">
        <v>78.314869999999999</v>
      </c>
      <c r="J1578" s="20">
        <v>85.685130000000001</v>
      </c>
      <c r="K1578" s="20" t="s">
        <v>557</v>
      </c>
      <c r="L1578" s="20">
        <v>70</v>
      </c>
      <c r="M1578" s="20" t="s">
        <v>557</v>
      </c>
      <c r="N1578" s="20">
        <v>90</v>
      </c>
      <c r="O1578" s="20" t="s">
        <v>557</v>
      </c>
      <c r="P1578" s="20">
        <v>83</v>
      </c>
      <c r="Q1578" s="20">
        <v>89</v>
      </c>
      <c r="R1578" s="19" t="s">
        <v>557</v>
      </c>
      <c r="S1578" s="20">
        <v>85</v>
      </c>
      <c r="T1578" s="20">
        <v>77</v>
      </c>
      <c r="U1578" s="20" t="s">
        <v>557</v>
      </c>
      <c r="V1578" s="20">
        <v>81</v>
      </c>
      <c r="W1578" s="20">
        <v>83</v>
      </c>
      <c r="X1578" s="19"/>
    </row>
    <row r="1579" spans="1:24" s="15" customFormat="1" ht="13.8">
      <c r="A1579" s="15" t="s">
        <v>40</v>
      </c>
      <c r="B1579" s="19" t="s">
        <v>41</v>
      </c>
      <c r="C1579" s="19">
        <v>2020</v>
      </c>
      <c r="D1579" s="19" t="s">
        <v>444</v>
      </c>
      <c r="E1579" s="16">
        <v>82</v>
      </c>
      <c r="F1579" s="20">
        <v>8</v>
      </c>
      <c r="G1579" s="21">
        <v>1.4382140000000001</v>
      </c>
      <c r="H1579" s="20">
        <v>8</v>
      </c>
      <c r="I1579" s="20">
        <v>79.641329999999996</v>
      </c>
      <c r="J1579" s="20">
        <v>84.358670000000004</v>
      </c>
      <c r="K1579" s="20" t="s">
        <v>557</v>
      </c>
      <c r="L1579" s="20">
        <v>70</v>
      </c>
      <c r="M1579" s="20" t="s">
        <v>557</v>
      </c>
      <c r="N1579" s="20">
        <v>90</v>
      </c>
      <c r="O1579" s="20" t="s">
        <v>557</v>
      </c>
      <c r="P1579" s="20">
        <v>83</v>
      </c>
      <c r="Q1579" s="20">
        <v>89</v>
      </c>
      <c r="R1579" s="19" t="s">
        <v>557</v>
      </c>
      <c r="S1579" s="20">
        <v>85</v>
      </c>
      <c r="T1579" s="20">
        <v>77</v>
      </c>
      <c r="U1579" s="20" t="s">
        <v>557</v>
      </c>
      <c r="V1579" s="20">
        <v>81</v>
      </c>
      <c r="W1579" s="20">
        <v>82</v>
      </c>
      <c r="X1579" s="19"/>
    </row>
    <row r="1580" spans="1:24" s="15" customFormat="1" ht="13.8">
      <c r="A1580" s="15" t="s">
        <v>40</v>
      </c>
      <c r="B1580" s="19" t="s">
        <v>41</v>
      </c>
      <c r="C1580" s="19">
        <v>2021</v>
      </c>
      <c r="D1580" s="19" t="s">
        <v>444</v>
      </c>
      <c r="E1580" s="16">
        <v>82</v>
      </c>
      <c r="F1580" s="20">
        <v>8</v>
      </c>
      <c r="G1580" s="21">
        <v>1.3619669999999999</v>
      </c>
      <c r="H1580" s="20">
        <v>8</v>
      </c>
      <c r="I1580" s="20">
        <v>79.759569999999997</v>
      </c>
      <c r="J1580" s="20">
        <v>84.240430000000003</v>
      </c>
      <c r="K1580" s="20"/>
      <c r="L1580" s="20">
        <v>70.387029999999996</v>
      </c>
      <c r="M1580" s="20"/>
      <c r="N1580" s="20">
        <v>89.674469999999999</v>
      </c>
      <c r="O1580" s="20"/>
      <c r="P1580" s="20">
        <v>83.256370000000004</v>
      </c>
      <c r="Q1580" s="20">
        <v>86.078209999999999</v>
      </c>
      <c r="R1580" s="19"/>
      <c r="S1580" s="20">
        <v>84.671390000000002</v>
      </c>
      <c r="T1580" s="20">
        <v>77.444699999999997</v>
      </c>
      <c r="U1580" s="20"/>
      <c r="V1580" s="20">
        <v>78.699420000000003</v>
      </c>
      <c r="W1580" s="20">
        <v>82.291300000000007</v>
      </c>
      <c r="X1580" s="19"/>
    </row>
    <row r="1581" spans="1:24" s="15" customFormat="1" ht="13.8">
      <c r="A1581" s="15" t="s">
        <v>40</v>
      </c>
      <c r="B1581" s="19" t="s">
        <v>41</v>
      </c>
      <c r="C1581" s="19">
        <v>2022</v>
      </c>
      <c r="D1581" s="19" t="s">
        <v>444</v>
      </c>
      <c r="E1581" s="16">
        <v>80</v>
      </c>
      <c r="F1581" s="20">
        <v>8</v>
      </c>
      <c r="G1581" s="21">
        <v>2.0091420000000002</v>
      </c>
      <c r="H1581" s="20">
        <v>8</v>
      </c>
      <c r="I1581" s="20">
        <v>76.705010000000001</v>
      </c>
      <c r="J1581" s="20">
        <v>83.294989999999999</v>
      </c>
      <c r="K1581" s="20" t="s">
        <v>557</v>
      </c>
      <c r="L1581" s="20">
        <v>62</v>
      </c>
      <c r="M1581" s="20" t="s">
        <v>557</v>
      </c>
      <c r="N1581" s="20">
        <v>90</v>
      </c>
      <c r="O1581" s="20" t="s">
        <v>557</v>
      </c>
      <c r="P1581" s="20">
        <v>83</v>
      </c>
      <c r="Q1581" s="20">
        <v>86</v>
      </c>
      <c r="R1581" s="19" t="s">
        <v>557</v>
      </c>
      <c r="S1581" s="20">
        <v>85</v>
      </c>
      <c r="T1581" s="20">
        <v>77</v>
      </c>
      <c r="U1581" s="20" t="s">
        <v>557</v>
      </c>
      <c r="V1581" s="20">
        <v>74</v>
      </c>
      <c r="W1581" s="20">
        <v>82</v>
      </c>
      <c r="X1581" s="19"/>
    </row>
    <row r="1582" spans="1:24" s="15" customFormat="1" ht="13.8">
      <c r="A1582" s="15" t="s">
        <v>40</v>
      </c>
      <c r="B1582" s="19" t="s">
        <v>41</v>
      </c>
      <c r="C1582" s="19">
        <v>2023</v>
      </c>
      <c r="D1582" s="19" t="s">
        <v>444</v>
      </c>
      <c r="E1582" s="16">
        <v>79</v>
      </c>
      <c r="F1582" s="20">
        <v>8</v>
      </c>
      <c r="G1582" s="21">
        <v>2.1007739999999999</v>
      </c>
      <c r="H1582" s="20">
        <v>8</v>
      </c>
      <c r="I1582" s="20">
        <v>75.554730000000006</v>
      </c>
      <c r="J1582" s="20">
        <v>82.445269999999994</v>
      </c>
      <c r="K1582" s="20"/>
      <c r="L1582" s="20">
        <v>61.518160000000002</v>
      </c>
      <c r="M1582" s="20"/>
      <c r="N1582" s="20">
        <v>89.674469999999999</v>
      </c>
      <c r="O1582" s="20"/>
      <c r="P1582" s="20">
        <v>71.022450000000006</v>
      </c>
      <c r="Q1582" s="20">
        <v>86.42062</v>
      </c>
      <c r="R1582" s="19"/>
      <c r="S1582" s="20">
        <v>84.671390000000002</v>
      </c>
      <c r="T1582" s="20">
        <v>77.444699999999997</v>
      </c>
      <c r="U1582" s="20"/>
      <c r="V1582" s="20">
        <v>75.718239999999994</v>
      </c>
      <c r="W1582" s="20">
        <v>82.291300000000007</v>
      </c>
      <c r="X1582" s="19"/>
    </row>
    <row r="1583" spans="1:24" s="15" customFormat="1" ht="13.8">
      <c r="A1583" s="15" t="s">
        <v>40</v>
      </c>
      <c r="B1583" s="19" t="s">
        <v>41</v>
      </c>
      <c r="C1583" s="19">
        <v>2024</v>
      </c>
      <c r="D1583" s="19" t="s">
        <v>444</v>
      </c>
      <c r="E1583" s="16">
        <v>78</v>
      </c>
      <c r="F1583" s="20">
        <v>9</v>
      </c>
      <c r="G1583" s="21">
        <v>2.336668</v>
      </c>
      <c r="H1583" s="20">
        <v>8</v>
      </c>
      <c r="I1583" s="20">
        <v>74.167860000000005</v>
      </c>
      <c r="J1583" s="20">
        <v>81.832139999999995</v>
      </c>
      <c r="K1583" s="20"/>
      <c r="L1583" s="20">
        <v>56.713709999999999</v>
      </c>
      <c r="M1583" s="20"/>
      <c r="N1583" s="20">
        <v>82.848110000000005</v>
      </c>
      <c r="O1583" s="20"/>
      <c r="P1583" s="20">
        <v>71.944180000000003</v>
      </c>
      <c r="Q1583" s="20">
        <v>87.195440000000005</v>
      </c>
      <c r="R1583" s="19"/>
      <c r="S1583" s="20">
        <v>87.228129999999993</v>
      </c>
      <c r="T1583" s="20">
        <v>73.745670000000004</v>
      </c>
      <c r="U1583" s="20"/>
      <c r="V1583" s="20">
        <v>82.902240000000006</v>
      </c>
      <c r="W1583" s="20">
        <v>80.953800000000001</v>
      </c>
      <c r="X1583" s="19"/>
    </row>
    <row r="1584" spans="1:24" s="15" customFormat="1">
      <c r="A1584" s="68" t="s">
        <v>40</v>
      </c>
      <c r="B1584" s="70" t="s">
        <v>41</v>
      </c>
      <c r="C1584" s="70">
        <v>2025</v>
      </c>
      <c r="D1584" s="73" t="str">
        <f>VLOOKUP(B1584,'CPI Timeseries 2012 - 2025'!B:C,2,0)</f>
        <v>WE/EU</v>
      </c>
      <c r="E1584" s="16">
        <v>78</v>
      </c>
      <c r="F1584" s="70">
        <v>8</v>
      </c>
      <c r="G1584" s="74">
        <v>2.4039060000000001</v>
      </c>
      <c r="H1584" s="70">
        <v>8</v>
      </c>
      <c r="I1584" s="75">
        <v>74.057590000000005</v>
      </c>
      <c r="J1584" s="75">
        <v>81.942409999999995</v>
      </c>
      <c r="K1584" s="75"/>
      <c r="L1584" s="75">
        <v>56.654359999999997</v>
      </c>
      <c r="M1584" s="75"/>
      <c r="N1584" s="75">
        <v>82.838610000000003</v>
      </c>
      <c r="O1584" s="75"/>
      <c r="P1584" s="75">
        <v>71.925920000000005</v>
      </c>
      <c r="Q1584" s="75">
        <v>88.813190000000006</v>
      </c>
      <c r="R1584" s="75"/>
      <c r="S1584" s="75">
        <v>87.22354</v>
      </c>
      <c r="T1584" s="75">
        <v>73.759739999999994</v>
      </c>
      <c r="U1584" s="75"/>
      <c r="V1584" s="75">
        <v>84.053839999999994</v>
      </c>
      <c r="W1584" s="75">
        <v>80.079120000000003</v>
      </c>
      <c r="X1584" s="2"/>
    </row>
    <row r="1585" spans="1:24" s="15" customFormat="1" ht="13.8">
      <c r="A1585" s="15" t="s">
        <v>30</v>
      </c>
      <c r="B1585" s="19" t="s">
        <v>31</v>
      </c>
      <c r="C1585" s="19">
        <v>2012</v>
      </c>
      <c r="D1585" s="19" t="s">
        <v>440</v>
      </c>
      <c r="E1585" s="16">
        <v>90</v>
      </c>
      <c r="F1585" s="20">
        <v>1</v>
      </c>
      <c r="G1585" s="21">
        <v>2.2000000000000002</v>
      </c>
      <c r="H1585" s="20">
        <v>7</v>
      </c>
      <c r="I1585" s="20">
        <v>87</v>
      </c>
      <c r="J1585" s="20">
        <v>94</v>
      </c>
      <c r="K1585" s="20"/>
      <c r="L1585" s="20">
        <v>97</v>
      </c>
      <c r="M1585" s="20"/>
      <c r="N1585" s="20">
        <v>88</v>
      </c>
      <c r="O1585" s="20"/>
      <c r="P1585" s="20">
        <v>83</v>
      </c>
      <c r="Q1585" s="20">
        <v>88</v>
      </c>
      <c r="R1585" s="19"/>
      <c r="S1585" s="20">
        <v>98</v>
      </c>
      <c r="T1585" s="20"/>
      <c r="U1585" s="20"/>
      <c r="V1585" s="20">
        <v>92</v>
      </c>
      <c r="W1585" s="20">
        <v>86</v>
      </c>
      <c r="X1585" s="19"/>
    </row>
    <row r="1586" spans="1:24" s="15" customFormat="1" ht="13.8">
      <c r="A1586" s="15" t="s">
        <v>30</v>
      </c>
      <c r="B1586" s="19" t="s">
        <v>31</v>
      </c>
      <c r="C1586" s="19">
        <v>2013</v>
      </c>
      <c r="D1586" s="19" t="s">
        <v>440</v>
      </c>
      <c r="E1586" s="16">
        <v>91</v>
      </c>
      <c r="F1586" s="20">
        <v>1</v>
      </c>
      <c r="G1586" s="21">
        <v>2.2999999999999998</v>
      </c>
      <c r="H1586" s="20">
        <v>7</v>
      </c>
      <c r="I1586" s="20">
        <v>87</v>
      </c>
      <c r="J1586" s="20">
        <v>95</v>
      </c>
      <c r="K1586" s="20"/>
      <c r="L1586" s="20">
        <v>97</v>
      </c>
      <c r="M1586" s="20"/>
      <c r="N1586" s="20">
        <v>88</v>
      </c>
      <c r="O1586" s="20"/>
      <c r="P1586" s="20">
        <v>83</v>
      </c>
      <c r="Q1586" s="20">
        <v>89</v>
      </c>
      <c r="R1586" s="19"/>
      <c r="S1586" s="20">
        <v>98</v>
      </c>
      <c r="T1586" s="20"/>
      <c r="U1586" s="20"/>
      <c r="V1586" s="20">
        <v>96</v>
      </c>
      <c r="W1586" s="20">
        <v>86</v>
      </c>
      <c r="X1586" s="19"/>
    </row>
    <row r="1587" spans="1:24" s="15" customFormat="1" ht="13.8">
      <c r="A1587" s="15" t="s">
        <v>30</v>
      </c>
      <c r="B1587" s="19" t="s">
        <v>31</v>
      </c>
      <c r="C1587" s="19">
        <v>2014</v>
      </c>
      <c r="D1587" s="19" t="s">
        <v>440</v>
      </c>
      <c r="E1587" s="16">
        <v>91</v>
      </c>
      <c r="F1587" s="20">
        <v>2</v>
      </c>
      <c r="G1587" s="21">
        <v>2.2799999713897705</v>
      </c>
      <c r="H1587" s="20">
        <v>7</v>
      </c>
      <c r="I1587" s="20">
        <v>87</v>
      </c>
      <c r="J1587" s="20">
        <v>95</v>
      </c>
      <c r="K1587" s="20"/>
      <c r="L1587" s="20">
        <v>97</v>
      </c>
      <c r="M1587" s="20"/>
      <c r="N1587" s="20">
        <v>88</v>
      </c>
      <c r="O1587" s="20"/>
      <c r="P1587" s="20">
        <v>83</v>
      </c>
      <c r="Q1587" s="20">
        <v>88</v>
      </c>
      <c r="R1587" s="19"/>
      <c r="S1587" s="20">
        <v>98</v>
      </c>
      <c r="T1587" s="20"/>
      <c r="U1587" s="20"/>
      <c r="V1587" s="20">
        <v>95</v>
      </c>
      <c r="W1587" s="20">
        <v>85</v>
      </c>
      <c r="X1587" s="19"/>
    </row>
    <row r="1588" spans="1:24" s="15" customFormat="1" ht="13.8">
      <c r="A1588" s="15" t="s">
        <v>30</v>
      </c>
      <c r="B1588" s="19" t="s">
        <v>31</v>
      </c>
      <c r="C1588" s="19">
        <v>2015</v>
      </c>
      <c r="D1588" s="19" t="s">
        <v>440</v>
      </c>
      <c r="E1588" s="16">
        <v>91</v>
      </c>
      <c r="F1588" s="20">
        <v>1</v>
      </c>
      <c r="G1588" s="21">
        <v>2.3199999332427979</v>
      </c>
      <c r="H1588" s="20">
        <v>7</v>
      </c>
      <c r="I1588" s="20">
        <v>87</v>
      </c>
      <c r="J1588" s="20">
        <v>95</v>
      </c>
      <c r="K1588" s="20"/>
      <c r="L1588" s="20">
        <v>97</v>
      </c>
      <c r="M1588" s="20"/>
      <c r="N1588" s="20">
        <v>88</v>
      </c>
      <c r="O1588" s="20"/>
      <c r="P1588" s="20">
        <v>83</v>
      </c>
      <c r="Q1588" s="20">
        <v>93</v>
      </c>
      <c r="R1588" s="19"/>
      <c r="S1588" s="20">
        <v>98</v>
      </c>
      <c r="T1588" s="20"/>
      <c r="U1588" s="20"/>
      <c r="V1588" s="20">
        <v>92</v>
      </c>
      <c r="W1588" s="20">
        <v>83</v>
      </c>
      <c r="X1588" s="19"/>
    </row>
    <row r="1589" spans="1:24" s="15" customFormat="1" ht="13.8">
      <c r="A1589" s="15" t="s">
        <v>30</v>
      </c>
      <c r="B1589" s="19" t="s">
        <v>31</v>
      </c>
      <c r="C1589" s="19">
        <v>2016</v>
      </c>
      <c r="D1589" s="19" t="s">
        <v>440</v>
      </c>
      <c r="E1589" s="16">
        <v>90</v>
      </c>
      <c r="F1589" s="20">
        <v>1</v>
      </c>
      <c r="G1589" s="21">
        <v>2.56</v>
      </c>
      <c r="H1589" s="20">
        <v>7</v>
      </c>
      <c r="I1589" s="20">
        <v>86</v>
      </c>
      <c r="J1589" s="20">
        <v>94</v>
      </c>
      <c r="K1589" s="20" t="s">
        <v>557</v>
      </c>
      <c r="L1589" s="20">
        <v>99</v>
      </c>
      <c r="M1589" s="20" t="s">
        <v>557</v>
      </c>
      <c r="N1589" s="20">
        <v>90</v>
      </c>
      <c r="O1589" s="20" t="s">
        <v>557</v>
      </c>
      <c r="P1589" s="20">
        <v>83</v>
      </c>
      <c r="Q1589" s="20">
        <v>95</v>
      </c>
      <c r="R1589" s="19" t="s">
        <v>557</v>
      </c>
      <c r="S1589" s="20">
        <v>93</v>
      </c>
      <c r="T1589" s="20" t="s">
        <v>557</v>
      </c>
      <c r="U1589" s="20" t="s">
        <v>557</v>
      </c>
      <c r="V1589" s="20">
        <v>90</v>
      </c>
      <c r="W1589" s="20">
        <v>79</v>
      </c>
      <c r="X1589" s="19"/>
    </row>
    <row r="1590" spans="1:24" s="15" customFormat="1" ht="13.8">
      <c r="A1590" s="15" t="s">
        <v>30</v>
      </c>
      <c r="B1590" s="19" t="s">
        <v>31</v>
      </c>
      <c r="C1590" s="19">
        <v>2017</v>
      </c>
      <c r="D1590" s="19" t="s">
        <v>440</v>
      </c>
      <c r="E1590" s="16">
        <v>89</v>
      </c>
      <c r="F1590" s="20">
        <v>1</v>
      </c>
      <c r="G1590" s="21">
        <v>2.4</v>
      </c>
      <c r="H1590" s="20">
        <v>8</v>
      </c>
      <c r="I1590" s="20">
        <v>85</v>
      </c>
      <c r="J1590" s="20">
        <v>93</v>
      </c>
      <c r="K1590" s="20"/>
      <c r="L1590" s="20">
        <v>97</v>
      </c>
      <c r="M1590" s="20"/>
      <c r="N1590" s="20">
        <v>90</v>
      </c>
      <c r="O1590" s="20"/>
      <c r="P1590" s="20">
        <v>83</v>
      </c>
      <c r="Q1590" s="20">
        <v>93</v>
      </c>
      <c r="R1590" s="19"/>
      <c r="S1590" s="20">
        <v>93</v>
      </c>
      <c r="T1590" s="20">
        <v>77</v>
      </c>
      <c r="U1590" s="20"/>
      <c r="V1590" s="20">
        <v>92</v>
      </c>
      <c r="W1590" s="20">
        <v>82</v>
      </c>
      <c r="X1590" s="19"/>
    </row>
    <row r="1591" spans="1:24" s="15" customFormat="1" ht="13.8">
      <c r="A1591" s="15" t="s">
        <v>30</v>
      </c>
      <c r="B1591" s="19" t="s">
        <v>31</v>
      </c>
      <c r="C1591" s="19">
        <v>2018</v>
      </c>
      <c r="D1591" s="19" t="s">
        <v>440</v>
      </c>
      <c r="E1591" s="16">
        <v>87</v>
      </c>
      <c r="F1591" s="20">
        <v>2</v>
      </c>
      <c r="G1591" s="21">
        <v>2.44</v>
      </c>
      <c r="H1591" s="20">
        <v>8</v>
      </c>
      <c r="I1591" s="20">
        <v>83</v>
      </c>
      <c r="J1591" s="20">
        <v>91</v>
      </c>
      <c r="K1591" s="20"/>
      <c r="L1591" s="20">
        <v>97</v>
      </c>
      <c r="M1591" s="20"/>
      <c r="N1591" s="20">
        <v>90</v>
      </c>
      <c r="O1591" s="20"/>
      <c r="P1591" s="20">
        <v>83</v>
      </c>
      <c r="Q1591" s="20">
        <v>92</v>
      </c>
      <c r="R1591" s="19"/>
      <c r="S1591" s="20">
        <v>93</v>
      </c>
      <c r="T1591" s="20">
        <v>77</v>
      </c>
      <c r="U1591" s="20"/>
      <c r="V1591" s="20">
        <v>83</v>
      </c>
      <c r="W1591" s="20">
        <v>82</v>
      </c>
      <c r="X1591" s="19"/>
    </row>
    <row r="1592" spans="1:24" s="15" customFormat="1" ht="13.8">
      <c r="A1592" s="15" t="s">
        <v>30</v>
      </c>
      <c r="B1592" s="19" t="s">
        <v>31</v>
      </c>
      <c r="C1592" s="19">
        <v>2019</v>
      </c>
      <c r="D1592" s="19" t="s">
        <v>440</v>
      </c>
      <c r="E1592" s="16">
        <v>87</v>
      </c>
      <c r="F1592" s="20">
        <v>1</v>
      </c>
      <c r="G1592" s="21">
        <v>2.2864900000000001</v>
      </c>
      <c r="H1592" s="20">
        <v>8</v>
      </c>
      <c r="I1592" s="20">
        <v>83.250150000000005</v>
      </c>
      <c r="J1592" s="20">
        <v>90.749849999999995</v>
      </c>
      <c r="K1592" s="20" t="s">
        <v>557</v>
      </c>
      <c r="L1592" s="20">
        <v>97</v>
      </c>
      <c r="M1592" s="20" t="s">
        <v>557</v>
      </c>
      <c r="N1592" s="20">
        <v>90</v>
      </c>
      <c r="O1592" s="20" t="s">
        <v>557</v>
      </c>
      <c r="P1592" s="20">
        <v>83</v>
      </c>
      <c r="Q1592" s="20">
        <v>83</v>
      </c>
      <c r="R1592" s="19" t="s">
        <v>557</v>
      </c>
      <c r="S1592" s="20">
        <v>93</v>
      </c>
      <c r="T1592" s="20">
        <v>77</v>
      </c>
      <c r="U1592" s="20" t="s">
        <v>557</v>
      </c>
      <c r="V1592" s="20">
        <v>89</v>
      </c>
      <c r="W1592" s="20">
        <v>82</v>
      </c>
      <c r="X1592" s="19"/>
    </row>
    <row r="1593" spans="1:24" s="15" customFormat="1" ht="13.8">
      <c r="A1593" s="15" t="s">
        <v>30</v>
      </c>
      <c r="B1593" s="19" t="s">
        <v>31</v>
      </c>
      <c r="C1593" s="19">
        <v>2020</v>
      </c>
      <c r="D1593" s="19" t="s">
        <v>440</v>
      </c>
      <c r="E1593" s="16">
        <v>88</v>
      </c>
      <c r="F1593" s="20">
        <v>1</v>
      </c>
      <c r="G1593" s="21">
        <v>1.4793419999999999</v>
      </c>
      <c r="H1593" s="20">
        <v>8</v>
      </c>
      <c r="I1593" s="20">
        <v>85.573880000000003</v>
      </c>
      <c r="J1593" s="20">
        <v>90.426119999999997</v>
      </c>
      <c r="K1593" s="20" t="s">
        <v>557</v>
      </c>
      <c r="L1593" s="20">
        <v>97</v>
      </c>
      <c r="M1593" s="20" t="s">
        <v>557</v>
      </c>
      <c r="N1593" s="20">
        <v>90</v>
      </c>
      <c r="O1593" s="20" t="s">
        <v>557</v>
      </c>
      <c r="P1593" s="20">
        <v>83</v>
      </c>
      <c r="Q1593" s="20">
        <v>92</v>
      </c>
      <c r="R1593" s="19" t="s">
        <v>557</v>
      </c>
      <c r="S1593" s="20">
        <v>93</v>
      </c>
      <c r="T1593" s="20">
        <v>77</v>
      </c>
      <c r="U1593" s="20" t="s">
        <v>557</v>
      </c>
      <c r="V1593" s="20">
        <v>89</v>
      </c>
      <c r="W1593" s="20">
        <v>82</v>
      </c>
      <c r="X1593" s="19"/>
    </row>
    <row r="1594" spans="1:24" s="15" customFormat="1" ht="13.8">
      <c r="A1594" s="15" t="s">
        <v>30</v>
      </c>
      <c r="B1594" s="19" t="s">
        <v>31</v>
      </c>
      <c r="C1594" s="19">
        <v>2021</v>
      </c>
      <c r="D1594" s="19" t="s">
        <v>440</v>
      </c>
      <c r="E1594" s="16">
        <v>88</v>
      </c>
      <c r="F1594" s="20">
        <v>1</v>
      </c>
      <c r="G1594" s="21">
        <v>1.4276439999999999</v>
      </c>
      <c r="H1594" s="20">
        <v>8</v>
      </c>
      <c r="I1594" s="20">
        <v>85.651529999999994</v>
      </c>
      <c r="J1594" s="20">
        <v>90.348470000000006</v>
      </c>
      <c r="K1594" s="20"/>
      <c r="L1594" s="20">
        <v>96.993639999999999</v>
      </c>
      <c r="M1594" s="20"/>
      <c r="N1594" s="20">
        <v>89.674469999999999</v>
      </c>
      <c r="O1594" s="20"/>
      <c r="P1594" s="20">
        <v>83.256370000000004</v>
      </c>
      <c r="Q1594" s="20">
        <v>91.214290000000005</v>
      </c>
      <c r="R1594" s="19"/>
      <c r="S1594" s="20">
        <v>93.380179999999996</v>
      </c>
      <c r="T1594" s="20">
        <v>78.168109999999999</v>
      </c>
      <c r="U1594" s="20"/>
      <c r="V1594" s="20">
        <v>84.837130000000002</v>
      </c>
      <c r="W1594" s="20">
        <v>83.189580000000007</v>
      </c>
      <c r="X1594" s="19"/>
    </row>
    <row r="1595" spans="1:24" s="15" customFormat="1" ht="13.8">
      <c r="A1595" s="15" t="s">
        <v>30</v>
      </c>
      <c r="B1595" s="19" t="s">
        <v>31</v>
      </c>
      <c r="C1595" s="19">
        <v>2022</v>
      </c>
      <c r="D1595" s="19" t="s">
        <v>440</v>
      </c>
      <c r="E1595" s="16">
        <v>87</v>
      </c>
      <c r="F1595" s="20">
        <v>2</v>
      </c>
      <c r="G1595" s="21">
        <v>1.405203</v>
      </c>
      <c r="H1595" s="20">
        <v>8</v>
      </c>
      <c r="I1595" s="20">
        <v>84.69547</v>
      </c>
      <c r="J1595" s="20">
        <v>89.30453</v>
      </c>
      <c r="K1595" s="20" t="s">
        <v>557</v>
      </c>
      <c r="L1595" s="20">
        <v>97</v>
      </c>
      <c r="M1595" s="20" t="s">
        <v>557</v>
      </c>
      <c r="N1595" s="20">
        <v>90</v>
      </c>
      <c r="O1595" s="20" t="s">
        <v>557</v>
      </c>
      <c r="P1595" s="20">
        <v>83</v>
      </c>
      <c r="Q1595" s="20">
        <v>87</v>
      </c>
      <c r="R1595" s="19" t="s">
        <v>557</v>
      </c>
      <c r="S1595" s="20">
        <v>93</v>
      </c>
      <c r="T1595" s="20">
        <v>78</v>
      </c>
      <c r="U1595" s="20" t="s">
        <v>557</v>
      </c>
      <c r="V1595" s="20">
        <v>85</v>
      </c>
      <c r="W1595" s="20">
        <v>82</v>
      </c>
      <c r="X1595" s="19"/>
    </row>
    <row r="1596" spans="1:24" s="15" customFormat="1" ht="13.8">
      <c r="A1596" s="15" t="s">
        <v>30</v>
      </c>
      <c r="B1596" s="19" t="s">
        <v>31</v>
      </c>
      <c r="C1596" s="19">
        <v>2023</v>
      </c>
      <c r="D1596" s="19" t="s">
        <v>440</v>
      </c>
      <c r="E1596" s="16">
        <v>85</v>
      </c>
      <c r="F1596" s="20">
        <v>3</v>
      </c>
      <c r="G1596" s="21">
        <v>1.916107</v>
      </c>
      <c r="H1596" s="20">
        <v>8</v>
      </c>
      <c r="I1596" s="20">
        <v>81.857579999999999</v>
      </c>
      <c r="J1596" s="20">
        <v>88.142420000000001</v>
      </c>
      <c r="K1596" s="20"/>
      <c r="L1596" s="20">
        <v>96.993639999999999</v>
      </c>
      <c r="M1596" s="20"/>
      <c r="N1596" s="20">
        <v>89.674469999999999</v>
      </c>
      <c r="O1596" s="20"/>
      <c r="P1596" s="20">
        <v>83.256370000000004</v>
      </c>
      <c r="Q1596" s="20">
        <v>87.105419999999995</v>
      </c>
      <c r="R1596" s="19"/>
      <c r="S1596" s="20">
        <v>93.380179999999996</v>
      </c>
      <c r="T1596" s="20">
        <v>78.168109999999999</v>
      </c>
      <c r="U1596" s="20"/>
      <c r="V1596" s="20">
        <v>70.983440000000002</v>
      </c>
      <c r="W1596" s="20">
        <v>82.291300000000007</v>
      </c>
      <c r="X1596" s="19"/>
    </row>
    <row r="1597" spans="1:24" s="15" customFormat="1" ht="13.8">
      <c r="A1597" s="15" t="s">
        <v>30</v>
      </c>
      <c r="B1597" s="19" t="s">
        <v>31</v>
      </c>
      <c r="C1597" s="19">
        <v>2024</v>
      </c>
      <c r="D1597" s="19" t="s">
        <v>440</v>
      </c>
      <c r="E1597" s="16">
        <v>83</v>
      </c>
      <c r="F1597" s="20">
        <v>4</v>
      </c>
      <c r="G1597" s="21">
        <v>1.768734</v>
      </c>
      <c r="H1597" s="20">
        <v>8</v>
      </c>
      <c r="I1597" s="20">
        <v>80.099270000000004</v>
      </c>
      <c r="J1597" s="20">
        <v>85.900729999999996</v>
      </c>
      <c r="K1597" s="20"/>
      <c r="L1597" s="20">
        <v>87.294820000000001</v>
      </c>
      <c r="M1597" s="20"/>
      <c r="N1597" s="20">
        <v>82.848110000000005</v>
      </c>
      <c r="O1597" s="20"/>
      <c r="P1597" s="20">
        <v>85.235709999999997</v>
      </c>
      <c r="Q1597" s="20">
        <v>86.992220000000003</v>
      </c>
      <c r="R1597" s="19"/>
      <c r="S1597" s="20">
        <v>96.302610000000001</v>
      </c>
      <c r="T1597" s="20">
        <v>74.430099999999996</v>
      </c>
      <c r="U1597" s="20"/>
      <c r="V1597" s="20">
        <v>71.514169999999993</v>
      </c>
      <c r="W1597" s="20">
        <v>82.690529999999995</v>
      </c>
      <c r="X1597" s="19"/>
    </row>
    <row r="1598" spans="1:24" s="15" customFormat="1">
      <c r="A1598" s="68" t="s">
        <v>30</v>
      </c>
      <c r="B1598" s="70" t="s">
        <v>31</v>
      </c>
      <c r="C1598" s="70">
        <v>2025</v>
      </c>
      <c r="D1598" s="73" t="str">
        <f>VLOOKUP(B1598,'CPI Timeseries 2012 - 2025'!B:C,2,0)</f>
        <v>AP</v>
      </c>
      <c r="E1598" s="16">
        <v>81</v>
      </c>
      <c r="F1598" s="70">
        <v>4</v>
      </c>
      <c r="G1598" s="74">
        <v>2.0363850000000001</v>
      </c>
      <c r="H1598" s="70">
        <v>8</v>
      </c>
      <c r="I1598" s="75">
        <v>77.660330000000002</v>
      </c>
      <c r="J1598" s="75">
        <v>84.339669999999998</v>
      </c>
      <c r="K1598" s="75"/>
      <c r="L1598" s="75">
        <v>87.171629999999993</v>
      </c>
      <c r="M1598" s="75"/>
      <c r="N1598" s="75">
        <v>82.838610000000003</v>
      </c>
      <c r="O1598" s="75"/>
      <c r="P1598" s="75">
        <v>85.229190000000003</v>
      </c>
      <c r="Q1598" s="75">
        <v>72.446119999999993</v>
      </c>
      <c r="R1598" s="75"/>
      <c r="S1598" s="75">
        <v>96.300979999999996</v>
      </c>
      <c r="T1598" s="75">
        <v>74.444329999999994</v>
      </c>
      <c r="U1598" s="75"/>
      <c r="V1598" s="75">
        <v>68.941509999999994</v>
      </c>
      <c r="W1598" s="75">
        <v>82.684939999999997</v>
      </c>
      <c r="X1598" s="2"/>
    </row>
    <row r="1599" spans="1:24" s="15" customFormat="1" ht="13.8">
      <c r="A1599" s="15" t="s">
        <v>373</v>
      </c>
      <c r="B1599" s="19" t="s">
        <v>374</v>
      </c>
      <c r="C1599" s="19">
        <v>2012</v>
      </c>
      <c r="D1599" s="19" t="s">
        <v>234</v>
      </c>
      <c r="E1599" s="16">
        <v>29</v>
      </c>
      <c r="F1599" s="20">
        <v>130</v>
      </c>
      <c r="G1599" s="21">
        <v>2.1</v>
      </c>
      <c r="H1599" s="20">
        <v>7</v>
      </c>
      <c r="I1599" s="20">
        <v>26</v>
      </c>
      <c r="J1599" s="20">
        <v>32</v>
      </c>
      <c r="K1599" s="20"/>
      <c r="L1599" s="20"/>
      <c r="M1599" s="20">
        <v>28</v>
      </c>
      <c r="N1599" s="20">
        <v>21</v>
      </c>
      <c r="O1599" s="20"/>
      <c r="P1599" s="20">
        <v>32</v>
      </c>
      <c r="Q1599" s="20"/>
      <c r="R1599" s="19"/>
      <c r="S1599" s="20">
        <v>31</v>
      </c>
      <c r="T1599" s="20"/>
      <c r="U1599" s="20">
        <v>23</v>
      </c>
      <c r="V1599" s="20">
        <v>37</v>
      </c>
      <c r="W1599" s="20">
        <v>32</v>
      </c>
      <c r="X1599" s="19"/>
    </row>
    <row r="1600" spans="1:24" s="15" customFormat="1" ht="13.8">
      <c r="A1600" s="15" t="s">
        <v>373</v>
      </c>
      <c r="B1600" s="19" t="s">
        <v>374</v>
      </c>
      <c r="C1600" s="19">
        <v>2013</v>
      </c>
      <c r="D1600" s="19" t="s">
        <v>234</v>
      </c>
      <c r="E1600" s="16">
        <v>28</v>
      </c>
      <c r="F1600" s="20">
        <v>127</v>
      </c>
      <c r="G1600" s="21">
        <v>2.4</v>
      </c>
      <c r="H1600" s="20">
        <v>7</v>
      </c>
      <c r="I1600" s="20">
        <v>24</v>
      </c>
      <c r="J1600" s="20">
        <v>32</v>
      </c>
      <c r="K1600" s="20"/>
      <c r="L1600" s="20"/>
      <c r="M1600" s="20">
        <v>28</v>
      </c>
      <c r="N1600" s="20">
        <v>21</v>
      </c>
      <c r="O1600" s="20"/>
      <c r="P1600" s="20">
        <v>32</v>
      </c>
      <c r="Q1600" s="20"/>
      <c r="R1600" s="19"/>
      <c r="S1600" s="20">
        <v>21</v>
      </c>
      <c r="T1600" s="20"/>
      <c r="U1600" s="20">
        <v>23</v>
      </c>
      <c r="V1600" s="20">
        <v>37</v>
      </c>
      <c r="W1600" s="20">
        <v>32</v>
      </c>
      <c r="X1600" s="19"/>
    </row>
    <row r="1601" spans="1:24" s="15" customFormat="1" ht="13.8">
      <c r="A1601" s="15" t="s">
        <v>373</v>
      </c>
      <c r="B1601" s="19" t="s">
        <v>374</v>
      </c>
      <c r="C1601" s="19">
        <v>2014</v>
      </c>
      <c r="D1601" s="19" t="s">
        <v>234</v>
      </c>
      <c r="E1601" s="16">
        <v>28</v>
      </c>
      <c r="F1601" s="20">
        <v>133</v>
      </c>
      <c r="G1601" s="21">
        <v>2.0299999713897705</v>
      </c>
      <c r="H1601" s="20">
        <v>7</v>
      </c>
      <c r="I1601" s="20">
        <v>25</v>
      </c>
      <c r="J1601" s="20">
        <v>31</v>
      </c>
      <c r="K1601" s="20"/>
      <c r="L1601" s="20"/>
      <c r="M1601" s="20">
        <v>28</v>
      </c>
      <c r="N1601" s="20">
        <v>21</v>
      </c>
      <c r="O1601" s="20"/>
      <c r="P1601" s="20">
        <v>32</v>
      </c>
      <c r="Q1601" s="20"/>
      <c r="R1601" s="19"/>
      <c r="S1601" s="20">
        <v>21</v>
      </c>
      <c r="T1601" s="20"/>
      <c r="U1601" s="20">
        <v>35</v>
      </c>
      <c r="V1601" s="20">
        <v>31</v>
      </c>
      <c r="W1601" s="20">
        <v>30</v>
      </c>
      <c r="X1601" s="19"/>
    </row>
    <row r="1602" spans="1:24" s="15" customFormat="1" ht="13.8">
      <c r="A1602" s="15" t="s">
        <v>373</v>
      </c>
      <c r="B1602" s="19" t="s">
        <v>374</v>
      </c>
      <c r="C1602" s="19">
        <v>2015</v>
      </c>
      <c r="D1602" s="19" t="s">
        <v>234</v>
      </c>
      <c r="E1602" s="16">
        <v>27</v>
      </c>
      <c r="F1602" s="20">
        <v>130</v>
      </c>
      <c r="G1602" s="21">
        <v>2.5</v>
      </c>
      <c r="H1602" s="20">
        <v>7</v>
      </c>
      <c r="I1602" s="20">
        <v>23</v>
      </c>
      <c r="J1602" s="20">
        <v>31</v>
      </c>
      <c r="K1602" s="20"/>
      <c r="L1602" s="20"/>
      <c r="M1602" s="20">
        <v>28</v>
      </c>
      <c r="N1602" s="20">
        <v>21</v>
      </c>
      <c r="O1602" s="20"/>
      <c r="P1602" s="20">
        <v>32</v>
      </c>
      <c r="Q1602" s="20"/>
      <c r="R1602" s="19"/>
      <c r="S1602" s="20">
        <v>21</v>
      </c>
      <c r="T1602" s="20"/>
      <c r="U1602" s="20">
        <v>35</v>
      </c>
      <c r="V1602" s="20">
        <v>33</v>
      </c>
      <c r="W1602" s="20">
        <v>19</v>
      </c>
      <c r="X1602" s="19"/>
    </row>
    <row r="1603" spans="1:24" s="15" customFormat="1" ht="13.8">
      <c r="A1603" s="15" t="s">
        <v>373</v>
      </c>
      <c r="B1603" s="19" t="s">
        <v>374</v>
      </c>
      <c r="C1603" s="19">
        <v>2016</v>
      </c>
      <c r="D1603" s="19" t="s">
        <v>234</v>
      </c>
      <c r="E1603" s="16">
        <v>26</v>
      </c>
      <c r="F1603" s="20">
        <v>145</v>
      </c>
      <c r="G1603" s="21">
        <v>1.98</v>
      </c>
      <c r="H1603" s="20">
        <v>7</v>
      </c>
      <c r="I1603" s="20">
        <v>23</v>
      </c>
      <c r="J1603" s="20">
        <v>29</v>
      </c>
      <c r="K1603" s="20" t="s">
        <v>557</v>
      </c>
      <c r="L1603" s="20" t="s">
        <v>557</v>
      </c>
      <c r="M1603" s="20">
        <v>28</v>
      </c>
      <c r="N1603" s="20">
        <v>19</v>
      </c>
      <c r="O1603" s="20" t="s">
        <v>557</v>
      </c>
      <c r="P1603" s="20">
        <v>22</v>
      </c>
      <c r="Q1603" s="20" t="s">
        <v>557</v>
      </c>
      <c r="R1603" s="19" t="s">
        <v>557</v>
      </c>
      <c r="S1603" s="20">
        <v>24</v>
      </c>
      <c r="T1603" s="20" t="s">
        <v>557</v>
      </c>
      <c r="U1603" s="20">
        <v>35</v>
      </c>
      <c r="V1603" s="20">
        <v>28</v>
      </c>
      <c r="W1603" s="20">
        <v>26</v>
      </c>
      <c r="X1603" s="19"/>
    </row>
    <row r="1604" spans="1:24" s="15" customFormat="1" ht="13.8">
      <c r="A1604" s="15" t="s">
        <v>373</v>
      </c>
      <c r="B1604" s="19" t="s">
        <v>374</v>
      </c>
      <c r="C1604" s="19">
        <v>2017</v>
      </c>
      <c r="D1604" s="19" t="s">
        <v>234</v>
      </c>
      <c r="E1604" s="16">
        <v>26</v>
      </c>
      <c r="F1604" s="20">
        <v>151</v>
      </c>
      <c r="G1604" s="21">
        <v>1.29</v>
      </c>
      <c r="H1604" s="20">
        <v>8</v>
      </c>
      <c r="I1604" s="20">
        <v>24</v>
      </c>
      <c r="J1604" s="20">
        <v>28</v>
      </c>
      <c r="K1604" s="20"/>
      <c r="L1604" s="20"/>
      <c r="M1604" s="20">
        <v>25</v>
      </c>
      <c r="N1604" s="20">
        <v>20</v>
      </c>
      <c r="O1604" s="20"/>
      <c r="P1604" s="20">
        <v>22</v>
      </c>
      <c r="Q1604" s="20"/>
      <c r="R1604" s="19"/>
      <c r="S1604" s="20">
        <v>24</v>
      </c>
      <c r="T1604" s="20">
        <v>30</v>
      </c>
      <c r="U1604" s="20">
        <v>27</v>
      </c>
      <c r="V1604" s="20">
        <v>29</v>
      </c>
      <c r="W1604" s="20">
        <v>29</v>
      </c>
      <c r="X1604" s="19"/>
    </row>
    <row r="1605" spans="1:24" s="15" customFormat="1" ht="13.8">
      <c r="A1605" s="15" t="s">
        <v>373</v>
      </c>
      <c r="B1605" s="19" t="s">
        <v>374</v>
      </c>
      <c r="C1605" s="19">
        <v>2018</v>
      </c>
      <c r="D1605" s="19" t="s">
        <v>234</v>
      </c>
      <c r="E1605" s="16">
        <v>25</v>
      </c>
      <c r="F1605" s="20">
        <v>152</v>
      </c>
      <c r="G1605" s="21">
        <v>1.1299999999999999</v>
      </c>
      <c r="H1605" s="20">
        <v>8</v>
      </c>
      <c r="I1605" s="20">
        <v>23</v>
      </c>
      <c r="J1605" s="20">
        <v>27</v>
      </c>
      <c r="K1605" s="20"/>
      <c r="L1605" s="20"/>
      <c r="M1605" s="20">
        <v>25</v>
      </c>
      <c r="N1605" s="20">
        <v>20</v>
      </c>
      <c r="O1605" s="20"/>
      <c r="P1605" s="20">
        <v>22</v>
      </c>
      <c r="Q1605" s="20"/>
      <c r="R1605" s="19"/>
      <c r="S1605" s="20">
        <v>24</v>
      </c>
      <c r="T1605" s="20">
        <v>23</v>
      </c>
      <c r="U1605" s="20">
        <v>27</v>
      </c>
      <c r="V1605" s="20">
        <v>28</v>
      </c>
      <c r="W1605" s="20">
        <v>29</v>
      </c>
      <c r="X1605" s="19"/>
    </row>
    <row r="1606" spans="1:24" s="15" customFormat="1" ht="13.8">
      <c r="A1606" s="15" t="s">
        <v>373</v>
      </c>
      <c r="B1606" s="19" t="s">
        <v>374</v>
      </c>
      <c r="C1606" s="19">
        <v>2019</v>
      </c>
      <c r="D1606" s="19" t="s">
        <v>234</v>
      </c>
      <c r="E1606" s="16">
        <v>22</v>
      </c>
      <c r="F1606" s="20">
        <v>161</v>
      </c>
      <c r="G1606" s="21">
        <v>1.162477</v>
      </c>
      <c r="H1606" s="20">
        <v>7</v>
      </c>
      <c r="I1606" s="20">
        <v>20.093540000000001</v>
      </c>
      <c r="J1606" s="20">
        <v>23.906459999999999</v>
      </c>
      <c r="K1606" s="20" t="s">
        <v>557</v>
      </c>
      <c r="L1606" s="20" t="s">
        <v>557</v>
      </c>
      <c r="M1606" s="20">
        <v>21</v>
      </c>
      <c r="N1606" s="20">
        <v>20</v>
      </c>
      <c r="O1606" s="20" t="s">
        <v>557</v>
      </c>
      <c r="P1606" s="20">
        <v>22</v>
      </c>
      <c r="Q1606" s="20" t="s">
        <v>557</v>
      </c>
      <c r="R1606" s="19" t="s">
        <v>557</v>
      </c>
      <c r="S1606" s="20">
        <v>24</v>
      </c>
      <c r="T1606" s="20">
        <v>17</v>
      </c>
      <c r="U1606" s="20">
        <v>27</v>
      </c>
      <c r="V1606" s="20" t="s">
        <v>557</v>
      </c>
      <c r="W1606" s="20">
        <v>24</v>
      </c>
      <c r="X1606" s="19"/>
    </row>
    <row r="1607" spans="1:24" s="15" customFormat="1" ht="13.8">
      <c r="A1607" s="15" t="s">
        <v>373</v>
      </c>
      <c r="B1607" s="19" t="s">
        <v>374</v>
      </c>
      <c r="C1607" s="19">
        <v>2020</v>
      </c>
      <c r="D1607" s="19" t="s">
        <v>234</v>
      </c>
      <c r="E1607" s="16">
        <v>22</v>
      </c>
      <c r="F1607" s="20">
        <v>159</v>
      </c>
      <c r="G1607" s="21">
        <v>0.89837400000000001</v>
      </c>
      <c r="H1607" s="20">
        <v>7</v>
      </c>
      <c r="I1607" s="20">
        <v>20.526669999999999</v>
      </c>
      <c r="J1607" s="20">
        <v>23.473330000000001</v>
      </c>
      <c r="K1607" s="20" t="s">
        <v>557</v>
      </c>
      <c r="L1607" s="20" t="s">
        <v>557</v>
      </c>
      <c r="M1607" s="20">
        <v>21</v>
      </c>
      <c r="N1607" s="20">
        <v>20</v>
      </c>
      <c r="O1607" s="20" t="s">
        <v>557</v>
      </c>
      <c r="P1607" s="20">
        <v>22</v>
      </c>
      <c r="Q1607" s="20" t="s">
        <v>557</v>
      </c>
      <c r="R1607" s="19" t="s">
        <v>557</v>
      </c>
      <c r="S1607" s="20">
        <v>24</v>
      </c>
      <c r="T1607" s="20">
        <v>16</v>
      </c>
      <c r="U1607" s="20">
        <v>27</v>
      </c>
      <c r="V1607" s="20" t="s">
        <v>557</v>
      </c>
      <c r="W1607" s="20">
        <v>21</v>
      </c>
      <c r="X1607" s="19"/>
    </row>
    <row r="1608" spans="1:24" s="15" customFormat="1" ht="13.8">
      <c r="A1608" s="15" t="s">
        <v>373</v>
      </c>
      <c r="B1608" s="19" t="s">
        <v>374</v>
      </c>
      <c r="C1608" s="19">
        <v>2021</v>
      </c>
      <c r="D1608" s="19" t="s">
        <v>234</v>
      </c>
      <c r="E1608" s="16">
        <v>20</v>
      </c>
      <c r="F1608" s="20">
        <v>164</v>
      </c>
      <c r="G1608" s="21">
        <v>0.97063790000000005</v>
      </c>
      <c r="H1608" s="20">
        <v>8</v>
      </c>
      <c r="I1608" s="20">
        <v>18.403300000000002</v>
      </c>
      <c r="J1608" s="20">
        <v>21.596699999999998</v>
      </c>
      <c r="K1608" s="20"/>
      <c r="L1608" s="20"/>
      <c r="M1608" s="20">
        <v>16.887440000000002</v>
      </c>
      <c r="N1608" s="20">
        <v>19.792760000000001</v>
      </c>
      <c r="O1608" s="20"/>
      <c r="P1608" s="20">
        <v>22.451969999999999</v>
      </c>
      <c r="Q1608" s="20"/>
      <c r="R1608" s="19"/>
      <c r="S1608" s="20">
        <v>21.61974</v>
      </c>
      <c r="T1608" s="20">
        <v>12.33825</v>
      </c>
      <c r="U1608" s="20">
        <v>26.78049</v>
      </c>
      <c r="V1608" s="20">
        <v>21.180289999999999</v>
      </c>
      <c r="W1608" s="20">
        <v>18.513490000000001</v>
      </c>
      <c r="X1608" s="19"/>
    </row>
    <row r="1609" spans="1:24" s="15" customFormat="1" ht="13.8">
      <c r="A1609" s="15" t="s">
        <v>373</v>
      </c>
      <c r="B1609" s="19" t="s">
        <v>374</v>
      </c>
      <c r="C1609" s="19">
        <v>2022</v>
      </c>
      <c r="D1609" s="19" t="s">
        <v>234</v>
      </c>
      <c r="E1609" s="16">
        <v>19</v>
      </c>
      <c r="F1609" s="20">
        <v>167</v>
      </c>
      <c r="G1609" s="21">
        <v>1.040381</v>
      </c>
      <c r="H1609" s="20">
        <v>8</v>
      </c>
      <c r="I1609" s="20">
        <v>17.293780000000002</v>
      </c>
      <c r="J1609" s="20">
        <v>20.706219999999998</v>
      </c>
      <c r="K1609" s="20" t="s">
        <v>557</v>
      </c>
      <c r="L1609" s="20" t="s">
        <v>557</v>
      </c>
      <c r="M1609" s="20">
        <v>17</v>
      </c>
      <c r="N1609" s="20">
        <v>20</v>
      </c>
      <c r="O1609" s="20" t="s">
        <v>557</v>
      </c>
      <c r="P1609" s="20">
        <v>22</v>
      </c>
      <c r="Q1609" s="20" t="s">
        <v>557</v>
      </c>
      <c r="R1609" s="19" t="s">
        <v>557</v>
      </c>
      <c r="S1609" s="20">
        <v>15</v>
      </c>
      <c r="T1609" s="20">
        <v>13</v>
      </c>
      <c r="U1609" s="20">
        <v>27</v>
      </c>
      <c r="V1609" s="20">
        <v>22</v>
      </c>
      <c r="W1609" s="20">
        <v>17</v>
      </c>
      <c r="X1609" s="19"/>
    </row>
    <row r="1610" spans="1:24" s="15" customFormat="1" ht="13.8">
      <c r="A1610" s="15" t="s">
        <v>373</v>
      </c>
      <c r="B1610" s="19" t="s">
        <v>374</v>
      </c>
      <c r="C1610" s="19">
        <v>2023</v>
      </c>
      <c r="D1610" s="19" t="s">
        <v>234</v>
      </c>
      <c r="E1610" s="16">
        <v>17</v>
      </c>
      <c r="F1610" s="20">
        <v>172</v>
      </c>
      <c r="G1610" s="21">
        <v>0.95714489999999997</v>
      </c>
      <c r="H1610" s="20">
        <v>7</v>
      </c>
      <c r="I1610" s="20">
        <v>15.43028</v>
      </c>
      <c r="J1610" s="20">
        <v>18.56972</v>
      </c>
      <c r="K1610" s="20"/>
      <c r="L1610" s="20"/>
      <c r="M1610" s="20">
        <v>16.887440000000002</v>
      </c>
      <c r="N1610" s="20">
        <v>19.792760000000001</v>
      </c>
      <c r="O1610" s="20"/>
      <c r="P1610" s="20">
        <v>22.451969999999999</v>
      </c>
      <c r="Q1610" s="20"/>
      <c r="R1610" s="19"/>
      <c r="S1610" s="20">
        <v>15.001060000000001</v>
      </c>
      <c r="T1610" s="20">
        <v>11.614839999999999</v>
      </c>
      <c r="U1610" s="20">
        <v>18.449110000000001</v>
      </c>
      <c r="V1610" s="20"/>
      <c r="W1610" s="20">
        <v>14.92038</v>
      </c>
      <c r="X1610" s="19"/>
    </row>
    <row r="1611" spans="1:24" s="15" customFormat="1" ht="13.8">
      <c r="A1611" s="15" t="s">
        <v>373</v>
      </c>
      <c r="B1611" s="19" t="s">
        <v>374</v>
      </c>
      <c r="C1611" s="19">
        <v>2024</v>
      </c>
      <c r="D1611" s="19" t="s">
        <v>234</v>
      </c>
      <c r="E1611" s="16">
        <v>14</v>
      </c>
      <c r="F1611" s="20">
        <v>172</v>
      </c>
      <c r="G1611" s="21">
        <v>1.436382</v>
      </c>
      <c r="H1611" s="20">
        <v>7</v>
      </c>
      <c r="I1611" s="20">
        <v>11.64433</v>
      </c>
      <c r="J1611" s="20">
        <v>16.35567</v>
      </c>
      <c r="K1611" s="20"/>
      <c r="L1611" s="20"/>
      <c r="M1611" s="20">
        <v>17.043340000000001</v>
      </c>
      <c r="N1611" s="20">
        <v>18.412189999999999</v>
      </c>
      <c r="O1611" s="20"/>
      <c r="P1611" s="20">
        <v>19.17484</v>
      </c>
      <c r="Q1611" s="20"/>
      <c r="R1611" s="19"/>
      <c r="S1611" s="20">
        <v>14.63227</v>
      </c>
      <c r="T1611" s="20">
        <v>12.830769999999999</v>
      </c>
      <c r="U1611" s="20">
        <v>3.2360509999999998</v>
      </c>
      <c r="V1611" s="20"/>
      <c r="W1611" s="20">
        <v>14.958170000000001</v>
      </c>
      <c r="X1611" s="19"/>
    </row>
    <row r="1612" spans="1:24" s="15" customFormat="1">
      <c r="A1612" s="68" t="s">
        <v>373</v>
      </c>
      <c r="B1612" s="70" t="s">
        <v>374</v>
      </c>
      <c r="C1612" s="70">
        <v>2025</v>
      </c>
      <c r="D1612" s="73" t="str">
        <f>VLOOKUP(B1612,'CPI Timeseries 2012 - 2025'!B:C,2,0)</f>
        <v>AME</v>
      </c>
      <c r="E1612" s="16">
        <v>14</v>
      </c>
      <c r="F1612" s="70">
        <v>175</v>
      </c>
      <c r="G1612" s="74">
        <v>1.4722569999999999</v>
      </c>
      <c r="H1612" s="70">
        <v>7</v>
      </c>
      <c r="I1612" s="75">
        <v>11.5855</v>
      </c>
      <c r="J1612" s="75">
        <v>16.4145</v>
      </c>
      <c r="K1612" s="75"/>
      <c r="L1612" s="75"/>
      <c r="M1612" s="75">
        <v>17.047129999999999</v>
      </c>
      <c r="N1612" s="75">
        <v>18.379660000000001</v>
      </c>
      <c r="O1612" s="75"/>
      <c r="P1612" s="75">
        <v>19.109950000000001</v>
      </c>
      <c r="Q1612" s="75"/>
      <c r="R1612" s="75"/>
      <c r="S1612" s="75">
        <v>14.604010000000001</v>
      </c>
      <c r="T1612" s="75">
        <v>10.777839999999999</v>
      </c>
      <c r="U1612" s="75">
        <v>3.2353480000000001</v>
      </c>
      <c r="V1612" s="75"/>
      <c r="W1612" s="75">
        <v>14.93361</v>
      </c>
      <c r="X1612" s="2"/>
    </row>
    <row r="1613" spans="1:24" s="15" customFormat="1" ht="13.8">
      <c r="A1613" s="15" t="s">
        <v>277</v>
      </c>
      <c r="B1613" s="19" t="s">
        <v>278</v>
      </c>
      <c r="C1613" s="19">
        <v>2012</v>
      </c>
      <c r="D1613" s="19" t="s">
        <v>443</v>
      </c>
      <c r="E1613" s="16">
        <v>33</v>
      </c>
      <c r="F1613" s="20">
        <v>113</v>
      </c>
      <c r="G1613" s="21">
        <v>3.1</v>
      </c>
      <c r="H1613" s="20">
        <v>5</v>
      </c>
      <c r="I1613" s="20">
        <v>28</v>
      </c>
      <c r="J1613" s="20">
        <v>38</v>
      </c>
      <c r="K1613" s="20">
        <v>40</v>
      </c>
      <c r="L1613" s="20"/>
      <c r="M1613" s="20">
        <v>36</v>
      </c>
      <c r="N1613" s="20"/>
      <c r="O1613" s="20"/>
      <c r="P1613" s="20">
        <v>32</v>
      </c>
      <c r="Q1613" s="20"/>
      <c r="R1613" s="19"/>
      <c r="S1613" s="20">
        <v>21</v>
      </c>
      <c r="T1613" s="20"/>
      <c r="U1613" s="20">
        <v>35</v>
      </c>
      <c r="V1613" s="20"/>
      <c r="W1613" s="20"/>
      <c r="X1613" s="19"/>
    </row>
    <row r="1614" spans="1:24" s="15" customFormat="1" ht="13.8">
      <c r="A1614" s="15" t="s">
        <v>277</v>
      </c>
      <c r="B1614" s="19" t="s">
        <v>278</v>
      </c>
      <c r="C1614" s="19">
        <v>2013</v>
      </c>
      <c r="D1614" s="19" t="s">
        <v>443</v>
      </c>
      <c r="E1614" s="16">
        <v>34</v>
      </c>
      <c r="F1614" s="20">
        <v>106</v>
      </c>
      <c r="G1614" s="21">
        <v>3.7</v>
      </c>
      <c r="H1614" s="20">
        <v>5</v>
      </c>
      <c r="I1614" s="20">
        <v>28</v>
      </c>
      <c r="J1614" s="20">
        <v>40</v>
      </c>
      <c r="K1614" s="20">
        <v>42</v>
      </c>
      <c r="L1614" s="20"/>
      <c r="M1614" s="20">
        <v>40</v>
      </c>
      <c r="N1614" s="20"/>
      <c r="O1614" s="20"/>
      <c r="P1614" s="20">
        <v>32</v>
      </c>
      <c r="Q1614" s="20"/>
      <c r="R1614" s="19"/>
      <c r="S1614" s="20">
        <v>21</v>
      </c>
      <c r="T1614" s="20"/>
      <c r="U1614" s="20">
        <v>35</v>
      </c>
      <c r="V1614" s="20"/>
      <c r="W1614" s="20"/>
      <c r="X1614" s="19"/>
    </row>
    <row r="1615" spans="1:24" s="15" customFormat="1" ht="13.8">
      <c r="A1615" s="15" t="s">
        <v>277</v>
      </c>
      <c r="B1615" s="19" t="s">
        <v>278</v>
      </c>
      <c r="C1615" s="19">
        <v>2014</v>
      </c>
      <c r="D1615" s="19" t="s">
        <v>443</v>
      </c>
      <c r="E1615" s="16">
        <v>35</v>
      </c>
      <c r="F1615" s="20">
        <v>103</v>
      </c>
      <c r="G1615" s="21">
        <v>3.9900000095367432</v>
      </c>
      <c r="H1615" s="20">
        <v>5</v>
      </c>
      <c r="I1615" s="20">
        <v>28</v>
      </c>
      <c r="J1615" s="20">
        <v>42</v>
      </c>
      <c r="K1615" s="20">
        <v>45</v>
      </c>
      <c r="L1615" s="20"/>
      <c r="M1615" s="20">
        <v>40</v>
      </c>
      <c r="N1615" s="20"/>
      <c r="O1615" s="20"/>
      <c r="P1615" s="20">
        <v>32</v>
      </c>
      <c r="Q1615" s="20"/>
      <c r="R1615" s="19"/>
      <c r="S1615" s="20">
        <v>21</v>
      </c>
      <c r="T1615" s="20"/>
      <c r="U1615" s="20">
        <v>35</v>
      </c>
      <c r="V1615" s="20"/>
      <c r="W1615" s="20"/>
      <c r="X1615" s="19"/>
    </row>
    <row r="1616" spans="1:24" s="15" customFormat="1" ht="13.8">
      <c r="A1616" s="15" t="s">
        <v>277</v>
      </c>
      <c r="B1616" s="19" t="s">
        <v>278</v>
      </c>
      <c r="C1616" s="19">
        <v>2015</v>
      </c>
      <c r="D1616" s="19" t="s">
        <v>443</v>
      </c>
      <c r="E1616" s="16">
        <v>34</v>
      </c>
      <c r="F1616" s="20">
        <v>98</v>
      </c>
      <c r="G1616" s="21">
        <v>4.1599998474121094</v>
      </c>
      <c r="H1616" s="20">
        <v>5</v>
      </c>
      <c r="I1616" s="20">
        <v>27</v>
      </c>
      <c r="J1616" s="20">
        <v>41</v>
      </c>
      <c r="K1616" s="20">
        <v>47</v>
      </c>
      <c r="L1616" s="20"/>
      <c r="M1616" s="20">
        <v>36</v>
      </c>
      <c r="N1616" s="20"/>
      <c r="O1616" s="20"/>
      <c r="P1616" s="20">
        <v>32</v>
      </c>
      <c r="Q1616" s="20"/>
      <c r="R1616" s="19"/>
      <c r="S1616" s="20">
        <v>21</v>
      </c>
      <c r="T1616" s="20"/>
      <c r="U1616" s="20">
        <v>35</v>
      </c>
      <c r="V1616" s="20"/>
      <c r="W1616" s="20"/>
      <c r="X1616" s="19"/>
    </row>
    <row r="1617" spans="1:24" s="15" customFormat="1" ht="13.8">
      <c r="A1617" s="15" t="s">
        <v>277</v>
      </c>
      <c r="B1617" s="19" t="s">
        <v>278</v>
      </c>
      <c r="C1617" s="19">
        <v>2016</v>
      </c>
      <c r="D1617" s="19" t="s">
        <v>443</v>
      </c>
      <c r="E1617" s="16">
        <v>35</v>
      </c>
      <c r="F1617" s="20">
        <v>101</v>
      </c>
      <c r="G1617" s="21">
        <v>3.25</v>
      </c>
      <c r="H1617" s="20">
        <v>5</v>
      </c>
      <c r="I1617" s="20">
        <v>29</v>
      </c>
      <c r="J1617" s="20">
        <v>40</v>
      </c>
      <c r="K1617" s="20">
        <v>44</v>
      </c>
      <c r="L1617" s="20" t="s">
        <v>557</v>
      </c>
      <c r="M1617" s="20">
        <v>36</v>
      </c>
      <c r="N1617" s="20" t="s">
        <v>557</v>
      </c>
      <c r="O1617" s="20" t="s">
        <v>557</v>
      </c>
      <c r="P1617" s="20">
        <v>34</v>
      </c>
      <c r="Q1617" s="20" t="s">
        <v>557</v>
      </c>
      <c r="R1617" s="19" t="s">
        <v>557</v>
      </c>
      <c r="S1617" s="20">
        <v>24</v>
      </c>
      <c r="T1617" s="20" t="s">
        <v>557</v>
      </c>
      <c r="U1617" s="20">
        <v>35</v>
      </c>
      <c r="V1617" s="20" t="s">
        <v>557</v>
      </c>
      <c r="W1617" s="20" t="s">
        <v>557</v>
      </c>
      <c r="X1617" s="19"/>
    </row>
    <row r="1618" spans="1:24" s="15" customFormat="1" ht="13.8">
      <c r="A1618" s="15" t="s">
        <v>277</v>
      </c>
      <c r="B1618" s="19" t="s">
        <v>278</v>
      </c>
      <c r="C1618" s="19">
        <v>2017</v>
      </c>
      <c r="D1618" s="19" t="s">
        <v>443</v>
      </c>
      <c r="E1618" s="16">
        <v>33</v>
      </c>
      <c r="F1618" s="20">
        <v>112</v>
      </c>
      <c r="G1618" s="21">
        <v>3.27</v>
      </c>
      <c r="H1618" s="20">
        <v>6</v>
      </c>
      <c r="I1618" s="20">
        <v>28</v>
      </c>
      <c r="J1618" s="20">
        <v>38</v>
      </c>
      <c r="K1618" s="20">
        <v>44</v>
      </c>
      <c r="L1618" s="20"/>
      <c r="M1618" s="20">
        <v>37</v>
      </c>
      <c r="N1618" s="20"/>
      <c r="O1618" s="20"/>
      <c r="P1618" s="20">
        <v>35</v>
      </c>
      <c r="Q1618" s="20"/>
      <c r="R1618" s="19"/>
      <c r="S1618" s="20">
        <v>24</v>
      </c>
      <c r="T1618" s="20">
        <v>24</v>
      </c>
      <c r="U1618" s="20">
        <v>35</v>
      </c>
      <c r="V1618" s="20"/>
      <c r="W1618" s="20"/>
      <c r="X1618" s="19"/>
    </row>
    <row r="1619" spans="1:24" s="15" customFormat="1" ht="13.8">
      <c r="A1619" s="15" t="s">
        <v>277</v>
      </c>
      <c r="B1619" s="19" t="s">
        <v>278</v>
      </c>
      <c r="C1619" s="19">
        <v>2018</v>
      </c>
      <c r="D1619" s="19" t="s">
        <v>443</v>
      </c>
      <c r="E1619" s="16">
        <v>34</v>
      </c>
      <c r="F1619" s="20">
        <v>114</v>
      </c>
      <c r="G1619" s="21">
        <v>2.98</v>
      </c>
      <c r="H1619" s="20">
        <v>6</v>
      </c>
      <c r="I1619" s="20">
        <v>29</v>
      </c>
      <c r="J1619" s="20">
        <v>39</v>
      </c>
      <c r="K1619" s="20">
        <v>44</v>
      </c>
      <c r="L1619" s="20"/>
      <c r="M1619" s="20">
        <v>37</v>
      </c>
      <c r="N1619" s="20"/>
      <c r="O1619" s="20"/>
      <c r="P1619" s="20">
        <v>35</v>
      </c>
      <c r="Q1619" s="20"/>
      <c r="R1619" s="19"/>
      <c r="S1619" s="20">
        <v>24</v>
      </c>
      <c r="T1619" s="20">
        <v>28</v>
      </c>
      <c r="U1619" s="20">
        <v>35</v>
      </c>
      <c r="V1619" s="20"/>
      <c r="W1619" s="20"/>
      <c r="X1619" s="19"/>
    </row>
    <row r="1620" spans="1:24" s="15" customFormat="1" ht="13.8">
      <c r="A1620" s="15" t="s">
        <v>277</v>
      </c>
      <c r="B1620" s="19" t="s">
        <v>278</v>
      </c>
      <c r="C1620" s="19">
        <v>2019</v>
      </c>
      <c r="D1620" s="19" t="s">
        <v>443</v>
      </c>
      <c r="E1620" s="16">
        <v>32</v>
      </c>
      <c r="F1620" s="20">
        <v>120</v>
      </c>
      <c r="G1620" s="21">
        <v>1.7156769999999999</v>
      </c>
      <c r="H1620" s="20">
        <v>7</v>
      </c>
      <c r="I1620" s="20">
        <v>29.18629</v>
      </c>
      <c r="J1620" s="20">
        <v>34.81371</v>
      </c>
      <c r="K1620" s="20">
        <v>37</v>
      </c>
      <c r="L1620" s="20" t="s">
        <v>557</v>
      </c>
      <c r="M1620" s="20">
        <v>29</v>
      </c>
      <c r="N1620" s="20" t="s">
        <v>557</v>
      </c>
      <c r="O1620" s="20" t="s">
        <v>557</v>
      </c>
      <c r="P1620" s="20">
        <v>35</v>
      </c>
      <c r="Q1620" s="20" t="s">
        <v>557</v>
      </c>
      <c r="R1620" s="19" t="s">
        <v>557</v>
      </c>
      <c r="S1620" s="20">
        <v>24</v>
      </c>
      <c r="T1620" s="20">
        <v>34</v>
      </c>
      <c r="U1620" s="20">
        <v>35</v>
      </c>
      <c r="V1620" s="20" t="s">
        <v>557</v>
      </c>
      <c r="W1620" s="20">
        <v>34</v>
      </c>
      <c r="X1620" s="19"/>
    </row>
    <row r="1621" spans="1:24" s="15" customFormat="1" ht="13.8">
      <c r="A1621" s="15" t="s">
        <v>277</v>
      </c>
      <c r="B1621" s="19" t="s">
        <v>278</v>
      </c>
      <c r="C1621" s="19">
        <v>2020</v>
      </c>
      <c r="D1621" s="19" t="s">
        <v>443</v>
      </c>
      <c r="E1621" s="16">
        <v>32</v>
      </c>
      <c r="F1621" s="20">
        <v>123</v>
      </c>
      <c r="G1621" s="21">
        <v>1.196653</v>
      </c>
      <c r="H1621" s="20">
        <v>7</v>
      </c>
      <c r="I1621" s="20">
        <v>30.037489999999998</v>
      </c>
      <c r="J1621" s="20">
        <v>33.962510000000002</v>
      </c>
      <c r="K1621" s="20">
        <v>37</v>
      </c>
      <c r="L1621" s="20" t="s">
        <v>557</v>
      </c>
      <c r="M1621" s="20">
        <v>29</v>
      </c>
      <c r="N1621" s="20" t="s">
        <v>557</v>
      </c>
      <c r="O1621" s="20" t="s">
        <v>557</v>
      </c>
      <c r="P1621" s="20">
        <v>35</v>
      </c>
      <c r="Q1621" s="20" t="s">
        <v>557</v>
      </c>
      <c r="R1621" s="19" t="s">
        <v>557</v>
      </c>
      <c r="S1621" s="20">
        <v>24</v>
      </c>
      <c r="T1621" s="20">
        <v>33</v>
      </c>
      <c r="U1621" s="20">
        <v>35</v>
      </c>
      <c r="V1621" s="20" t="s">
        <v>557</v>
      </c>
      <c r="W1621" s="20">
        <v>30</v>
      </c>
      <c r="X1621" s="19"/>
    </row>
    <row r="1622" spans="1:24" s="15" customFormat="1" ht="13.8">
      <c r="A1622" s="15" t="s">
        <v>277</v>
      </c>
      <c r="B1622" s="19" t="s">
        <v>278</v>
      </c>
      <c r="C1622" s="19">
        <v>2021</v>
      </c>
      <c r="D1622" s="19" t="s">
        <v>443</v>
      </c>
      <c r="E1622" s="16">
        <v>31</v>
      </c>
      <c r="F1622" s="20">
        <v>124</v>
      </c>
      <c r="G1622" s="21">
        <v>1.353731</v>
      </c>
      <c r="H1622" s="20">
        <v>7</v>
      </c>
      <c r="I1622" s="20">
        <v>28.773109999999999</v>
      </c>
      <c r="J1622" s="20">
        <v>33.226889999999997</v>
      </c>
      <c r="K1622" s="20">
        <v>36.777810000000002</v>
      </c>
      <c r="L1622" s="20"/>
      <c r="M1622" s="20">
        <v>24.86647</v>
      </c>
      <c r="N1622" s="20"/>
      <c r="O1622" s="20"/>
      <c r="P1622" s="20">
        <v>34.50329</v>
      </c>
      <c r="Q1622" s="20"/>
      <c r="R1622" s="19"/>
      <c r="S1622" s="20">
        <v>23.709849999999999</v>
      </c>
      <c r="T1622" s="20">
        <v>31.14678</v>
      </c>
      <c r="U1622" s="20">
        <v>35.111879999999999</v>
      </c>
      <c r="V1622" s="20"/>
      <c r="W1622" s="20">
        <v>30.191120000000002</v>
      </c>
      <c r="X1622" s="19"/>
    </row>
    <row r="1623" spans="1:24" s="15" customFormat="1" ht="13.8">
      <c r="A1623" s="15" t="s">
        <v>277</v>
      </c>
      <c r="B1623" s="19" t="s">
        <v>278</v>
      </c>
      <c r="C1623" s="19">
        <v>2022</v>
      </c>
      <c r="D1623" s="19" t="s">
        <v>443</v>
      </c>
      <c r="E1623" s="16">
        <v>32</v>
      </c>
      <c r="F1623" s="20">
        <v>123</v>
      </c>
      <c r="G1623" s="21">
        <v>1.4997689999999999</v>
      </c>
      <c r="H1623" s="20">
        <v>7</v>
      </c>
      <c r="I1623" s="20">
        <v>29.540379999999999</v>
      </c>
      <c r="J1623" s="20">
        <v>34.459620000000001</v>
      </c>
      <c r="K1623" s="20">
        <v>37</v>
      </c>
      <c r="L1623" s="20" t="s">
        <v>557</v>
      </c>
      <c r="M1623" s="20">
        <v>25</v>
      </c>
      <c r="N1623" s="20" t="s">
        <v>557</v>
      </c>
      <c r="O1623" s="20" t="s">
        <v>557</v>
      </c>
      <c r="P1623" s="20">
        <v>35</v>
      </c>
      <c r="Q1623" s="20" t="s">
        <v>557</v>
      </c>
      <c r="R1623" s="19" t="s">
        <v>557</v>
      </c>
      <c r="S1623" s="20">
        <v>24</v>
      </c>
      <c r="T1623" s="20">
        <v>37</v>
      </c>
      <c r="U1623" s="20">
        <v>35</v>
      </c>
      <c r="V1623" s="20" t="s">
        <v>557</v>
      </c>
      <c r="W1623" s="20">
        <v>29</v>
      </c>
      <c r="X1623" s="19"/>
    </row>
    <row r="1624" spans="1:24" s="15" customFormat="1" ht="13.8">
      <c r="A1624" s="15" t="s">
        <v>277</v>
      </c>
      <c r="B1624" s="19" t="s">
        <v>278</v>
      </c>
      <c r="C1624" s="19">
        <v>2023</v>
      </c>
      <c r="D1624" s="19" t="s">
        <v>443</v>
      </c>
      <c r="E1624" s="16">
        <v>32</v>
      </c>
      <c r="F1624" s="20">
        <v>125</v>
      </c>
      <c r="G1624" s="21">
        <v>1.504424</v>
      </c>
      <c r="H1624" s="20">
        <v>7</v>
      </c>
      <c r="I1624" s="20">
        <v>29.53275</v>
      </c>
      <c r="J1624" s="20">
        <v>34.46725</v>
      </c>
      <c r="K1624" s="20">
        <v>39.229219999999998</v>
      </c>
      <c r="L1624" s="20"/>
      <c r="M1624" s="20">
        <v>28.855989999999998</v>
      </c>
      <c r="N1624" s="20"/>
      <c r="O1624" s="20"/>
      <c r="P1624" s="20">
        <v>34.50329</v>
      </c>
      <c r="Q1624" s="20"/>
      <c r="R1624" s="19"/>
      <c r="S1624" s="20">
        <v>23.709849999999999</v>
      </c>
      <c r="T1624" s="20">
        <v>37.657420000000002</v>
      </c>
      <c r="U1624" s="20">
        <v>35.111879999999999</v>
      </c>
      <c r="V1624" s="20"/>
      <c r="W1624" s="20">
        <v>28.394559999999998</v>
      </c>
      <c r="X1624" s="19"/>
    </row>
    <row r="1625" spans="1:24" s="15" customFormat="1" ht="13.8">
      <c r="A1625" s="15" t="s">
        <v>277</v>
      </c>
      <c r="B1625" s="19" t="s">
        <v>278</v>
      </c>
      <c r="C1625" s="19">
        <v>2024</v>
      </c>
      <c r="D1625" s="19" t="s">
        <v>443</v>
      </c>
      <c r="E1625" s="16">
        <v>34</v>
      </c>
      <c r="F1625" s="20">
        <v>107</v>
      </c>
      <c r="G1625" s="21">
        <v>2.0280559999999999</v>
      </c>
      <c r="H1625" s="20">
        <v>7</v>
      </c>
      <c r="I1625" s="20">
        <v>30.67399</v>
      </c>
      <c r="J1625" s="20">
        <v>37.326009999999997</v>
      </c>
      <c r="K1625" s="20">
        <v>44.914050000000003</v>
      </c>
      <c r="L1625" s="20"/>
      <c r="M1625" s="20">
        <v>29.937519999999999</v>
      </c>
      <c r="N1625" s="20"/>
      <c r="O1625" s="20"/>
      <c r="P1625" s="20">
        <v>32.267980000000001</v>
      </c>
      <c r="Q1625" s="20"/>
      <c r="R1625" s="19"/>
      <c r="S1625" s="20">
        <v>23.70675</v>
      </c>
      <c r="T1625" s="20">
        <v>41.577120000000001</v>
      </c>
      <c r="U1625" s="20">
        <v>39.171520000000001</v>
      </c>
      <c r="V1625" s="20"/>
      <c r="W1625" s="20">
        <v>29.72035</v>
      </c>
      <c r="X1625" s="19"/>
    </row>
    <row r="1626" spans="1:24" s="15" customFormat="1">
      <c r="A1626" s="68" t="s">
        <v>277</v>
      </c>
      <c r="B1626" s="70" t="s">
        <v>278</v>
      </c>
      <c r="C1626" s="70">
        <v>2025</v>
      </c>
      <c r="D1626" s="73" t="str">
        <f>VLOOKUP(B1626,'CPI Timeseries 2012 - 2025'!B:C,2,0)</f>
        <v>SSA</v>
      </c>
      <c r="E1626" s="16">
        <v>31</v>
      </c>
      <c r="F1626" s="70">
        <v>124</v>
      </c>
      <c r="G1626" s="74">
        <v>1.945508</v>
      </c>
      <c r="H1626" s="70">
        <v>7</v>
      </c>
      <c r="I1626" s="75">
        <v>27.809370000000001</v>
      </c>
      <c r="J1626" s="75">
        <v>34.190629999999999</v>
      </c>
      <c r="K1626" s="75">
        <v>44.885950000000001</v>
      </c>
      <c r="L1626" s="75"/>
      <c r="M1626" s="75">
        <v>25.644259999999999</v>
      </c>
      <c r="N1626" s="75"/>
      <c r="O1626" s="75"/>
      <c r="P1626" s="75">
        <v>32.214660000000002</v>
      </c>
      <c r="Q1626" s="75"/>
      <c r="R1626" s="75"/>
      <c r="S1626" s="75">
        <v>23.681450000000002</v>
      </c>
      <c r="T1626" s="75">
        <v>36.107520000000001</v>
      </c>
      <c r="U1626" s="75">
        <v>27.196490000000001</v>
      </c>
      <c r="V1626" s="75"/>
      <c r="W1626" s="75">
        <v>29.699919999999999</v>
      </c>
      <c r="X1626" s="2"/>
    </row>
    <row r="1627" spans="1:24" s="15" customFormat="1" ht="13.8">
      <c r="A1627" s="15" t="s">
        <v>315</v>
      </c>
      <c r="B1627" s="19" t="s">
        <v>316</v>
      </c>
      <c r="C1627" s="19">
        <v>2012</v>
      </c>
      <c r="D1627" s="19" t="s">
        <v>443</v>
      </c>
      <c r="E1627" s="16">
        <v>27</v>
      </c>
      <c r="F1627" s="20">
        <v>139</v>
      </c>
      <c r="G1627" s="21">
        <v>2.7</v>
      </c>
      <c r="H1627" s="20">
        <v>9</v>
      </c>
      <c r="I1627" s="20">
        <v>22</v>
      </c>
      <c r="J1627" s="20">
        <v>31</v>
      </c>
      <c r="K1627" s="20">
        <v>32</v>
      </c>
      <c r="L1627" s="20"/>
      <c r="M1627" s="20">
        <v>36</v>
      </c>
      <c r="N1627" s="20">
        <v>38</v>
      </c>
      <c r="O1627" s="20"/>
      <c r="P1627" s="20">
        <v>22</v>
      </c>
      <c r="Q1627" s="20"/>
      <c r="R1627" s="19"/>
      <c r="S1627" s="20">
        <v>21</v>
      </c>
      <c r="T1627" s="20"/>
      <c r="U1627" s="20">
        <v>35</v>
      </c>
      <c r="V1627" s="20">
        <v>23</v>
      </c>
      <c r="W1627" s="20">
        <v>17</v>
      </c>
      <c r="X1627" s="19">
        <v>19</v>
      </c>
    </row>
    <row r="1628" spans="1:24" s="15" customFormat="1" ht="13.8">
      <c r="A1628" s="15" t="s">
        <v>315</v>
      </c>
      <c r="B1628" s="19" t="s">
        <v>316</v>
      </c>
      <c r="C1628" s="19">
        <v>2013</v>
      </c>
      <c r="D1628" s="19" t="s">
        <v>443</v>
      </c>
      <c r="E1628" s="16">
        <v>25</v>
      </c>
      <c r="F1628" s="20">
        <v>144</v>
      </c>
      <c r="G1628" s="21">
        <v>3.1</v>
      </c>
      <c r="H1628" s="20">
        <v>9</v>
      </c>
      <c r="I1628" s="20">
        <v>20</v>
      </c>
      <c r="J1628" s="20">
        <v>30</v>
      </c>
      <c r="K1628" s="20">
        <v>40</v>
      </c>
      <c r="L1628" s="20"/>
      <c r="M1628" s="20">
        <v>36</v>
      </c>
      <c r="N1628" s="20">
        <v>21</v>
      </c>
      <c r="O1628" s="20"/>
      <c r="P1628" s="20">
        <v>22</v>
      </c>
      <c r="Q1628" s="20"/>
      <c r="R1628" s="19"/>
      <c r="S1628" s="20">
        <v>21</v>
      </c>
      <c r="T1628" s="20"/>
      <c r="U1628" s="20">
        <v>35</v>
      </c>
      <c r="V1628" s="20">
        <v>14</v>
      </c>
      <c r="W1628" s="20">
        <v>17</v>
      </c>
      <c r="X1628" s="19">
        <v>19</v>
      </c>
    </row>
    <row r="1629" spans="1:24" s="15" customFormat="1" ht="13.8">
      <c r="A1629" s="15" t="s">
        <v>315</v>
      </c>
      <c r="B1629" s="19" t="s">
        <v>316</v>
      </c>
      <c r="C1629" s="19">
        <v>2014</v>
      </c>
      <c r="D1629" s="19" t="s">
        <v>443</v>
      </c>
      <c r="E1629" s="16">
        <v>27</v>
      </c>
      <c r="F1629" s="20">
        <v>136</v>
      </c>
      <c r="G1629" s="21">
        <v>2.8199999332427979</v>
      </c>
      <c r="H1629" s="20">
        <v>8</v>
      </c>
      <c r="I1629" s="20">
        <v>22</v>
      </c>
      <c r="J1629" s="20">
        <v>32</v>
      </c>
      <c r="K1629" s="20">
        <v>37</v>
      </c>
      <c r="L1629" s="20"/>
      <c r="M1629" s="20">
        <v>36</v>
      </c>
      <c r="N1629" s="20">
        <v>21</v>
      </c>
      <c r="O1629" s="20"/>
      <c r="P1629" s="20">
        <v>22</v>
      </c>
      <c r="Q1629" s="20"/>
      <c r="R1629" s="19"/>
      <c r="S1629" s="20">
        <v>21</v>
      </c>
      <c r="T1629" s="20"/>
      <c r="U1629" s="20">
        <v>35</v>
      </c>
      <c r="V1629" s="20">
        <v>22</v>
      </c>
      <c r="W1629" s="20">
        <v>19</v>
      </c>
      <c r="X1629" s="19"/>
    </row>
    <row r="1630" spans="1:24" s="15" customFormat="1" ht="13.8">
      <c r="A1630" s="15" t="s">
        <v>315</v>
      </c>
      <c r="B1630" s="19" t="s">
        <v>316</v>
      </c>
      <c r="C1630" s="19">
        <v>2015</v>
      </c>
      <c r="D1630" s="19" t="s">
        <v>443</v>
      </c>
      <c r="E1630" s="16">
        <v>26</v>
      </c>
      <c r="F1630" s="20">
        <v>136</v>
      </c>
      <c r="G1630" s="21">
        <v>2.2400000095367432</v>
      </c>
      <c r="H1630" s="20">
        <v>8</v>
      </c>
      <c r="I1630" s="20">
        <v>22</v>
      </c>
      <c r="J1630" s="20">
        <v>30</v>
      </c>
      <c r="K1630" s="20">
        <v>35</v>
      </c>
      <c r="L1630" s="20"/>
      <c r="M1630" s="20">
        <v>28</v>
      </c>
      <c r="N1630" s="20">
        <v>21</v>
      </c>
      <c r="O1630" s="20"/>
      <c r="P1630" s="20">
        <v>22</v>
      </c>
      <c r="Q1630" s="20"/>
      <c r="R1630" s="19"/>
      <c r="S1630" s="20">
        <v>21</v>
      </c>
      <c r="T1630" s="20"/>
      <c r="U1630" s="20">
        <v>35</v>
      </c>
      <c r="V1630" s="20">
        <v>25</v>
      </c>
      <c r="W1630" s="20">
        <v>19</v>
      </c>
      <c r="X1630" s="19"/>
    </row>
    <row r="1631" spans="1:24" s="15" customFormat="1" ht="13.8">
      <c r="A1631" s="15" t="s">
        <v>315</v>
      </c>
      <c r="B1631" s="19" t="s">
        <v>316</v>
      </c>
      <c r="C1631" s="19">
        <v>2016</v>
      </c>
      <c r="D1631" s="19" t="s">
        <v>443</v>
      </c>
      <c r="E1631" s="16">
        <v>28</v>
      </c>
      <c r="F1631" s="20">
        <v>136</v>
      </c>
      <c r="G1631" s="21">
        <v>1.98</v>
      </c>
      <c r="H1631" s="20">
        <v>9</v>
      </c>
      <c r="I1631" s="20">
        <v>24</v>
      </c>
      <c r="J1631" s="20">
        <v>31</v>
      </c>
      <c r="K1631" s="20">
        <v>32</v>
      </c>
      <c r="L1631" s="20" t="s">
        <v>557</v>
      </c>
      <c r="M1631" s="20">
        <v>28</v>
      </c>
      <c r="N1631" s="20">
        <v>37</v>
      </c>
      <c r="O1631" s="20" t="s">
        <v>557</v>
      </c>
      <c r="P1631" s="20">
        <v>22</v>
      </c>
      <c r="Q1631" s="20" t="s">
        <v>557</v>
      </c>
      <c r="R1631" s="19" t="s">
        <v>557</v>
      </c>
      <c r="S1631" s="20">
        <v>24</v>
      </c>
      <c r="T1631" s="20">
        <v>24</v>
      </c>
      <c r="U1631" s="20">
        <v>35</v>
      </c>
      <c r="V1631" s="20">
        <v>20</v>
      </c>
      <c r="W1631" s="20">
        <v>26</v>
      </c>
      <c r="X1631" s="19"/>
    </row>
    <row r="1632" spans="1:24" s="15" customFormat="1" ht="13.8">
      <c r="A1632" s="15" t="s">
        <v>315</v>
      </c>
      <c r="B1632" s="19" t="s">
        <v>316</v>
      </c>
      <c r="C1632" s="19">
        <v>2017</v>
      </c>
      <c r="D1632" s="19" t="s">
        <v>443</v>
      </c>
      <c r="E1632" s="16">
        <v>27</v>
      </c>
      <c r="F1632" s="20">
        <v>148</v>
      </c>
      <c r="G1632" s="21">
        <v>1.97</v>
      </c>
      <c r="H1632" s="20">
        <v>9</v>
      </c>
      <c r="I1632" s="20">
        <v>24</v>
      </c>
      <c r="J1632" s="20">
        <v>30</v>
      </c>
      <c r="K1632" s="20">
        <v>34</v>
      </c>
      <c r="L1632" s="20"/>
      <c r="M1632" s="20">
        <v>33</v>
      </c>
      <c r="N1632" s="20">
        <v>20</v>
      </c>
      <c r="O1632" s="20"/>
      <c r="P1632" s="20">
        <v>22</v>
      </c>
      <c r="Q1632" s="20"/>
      <c r="R1632" s="19"/>
      <c r="S1632" s="20">
        <v>24</v>
      </c>
      <c r="T1632" s="20">
        <v>24</v>
      </c>
      <c r="U1632" s="20">
        <v>35</v>
      </c>
      <c r="V1632" s="20">
        <v>21</v>
      </c>
      <c r="W1632" s="20">
        <v>27</v>
      </c>
      <c r="X1632" s="19"/>
    </row>
    <row r="1633" spans="1:24" s="15" customFormat="1" ht="13.8">
      <c r="A1633" s="15" t="s">
        <v>315</v>
      </c>
      <c r="B1633" s="19" t="s">
        <v>316</v>
      </c>
      <c r="C1633" s="19">
        <v>2018</v>
      </c>
      <c r="D1633" s="19" t="s">
        <v>443</v>
      </c>
      <c r="E1633" s="16">
        <v>27</v>
      </c>
      <c r="F1633" s="20">
        <v>144</v>
      </c>
      <c r="G1633" s="21">
        <v>2.0299999999999998</v>
      </c>
      <c r="H1633" s="20">
        <v>9</v>
      </c>
      <c r="I1633" s="20">
        <v>24</v>
      </c>
      <c r="J1633" s="20">
        <v>30</v>
      </c>
      <c r="K1633" s="20">
        <v>34</v>
      </c>
      <c r="L1633" s="20"/>
      <c r="M1633" s="20">
        <v>33</v>
      </c>
      <c r="N1633" s="20">
        <v>20</v>
      </c>
      <c r="O1633" s="20"/>
      <c r="P1633" s="20">
        <v>22</v>
      </c>
      <c r="Q1633" s="20"/>
      <c r="R1633" s="19"/>
      <c r="S1633" s="20">
        <v>24</v>
      </c>
      <c r="T1633" s="20">
        <v>25</v>
      </c>
      <c r="U1633" s="20">
        <v>35</v>
      </c>
      <c r="V1633" s="20">
        <v>19</v>
      </c>
      <c r="W1633" s="20">
        <v>27</v>
      </c>
      <c r="X1633" s="19"/>
    </row>
    <row r="1634" spans="1:24" s="15" customFormat="1" ht="13.8">
      <c r="A1634" s="15" t="s">
        <v>315</v>
      </c>
      <c r="B1634" s="19" t="s">
        <v>316</v>
      </c>
      <c r="C1634" s="19">
        <v>2019</v>
      </c>
      <c r="D1634" s="19" t="s">
        <v>443</v>
      </c>
      <c r="E1634" s="16">
        <v>26</v>
      </c>
      <c r="F1634" s="20">
        <v>146</v>
      </c>
      <c r="G1634" s="21">
        <v>1.8681289999999999</v>
      </c>
      <c r="H1634" s="20">
        <v>8</v>
      </c>
      <c r="I1634" s="20">
        <v>22.93627</v>
      </c>
      <c r="J1634" s="20">
        <v>29.06373</v>
      </c>
      <c r="K1634" s="20" t="s">
        <v>557</v>
      </c>
      <c r="L1634" s="20" t="s">
        <v>557</v>
      </c>
      <c r="M1634" s="20">
        <v>33</v>
      </c>
      <c r="N1634" s="20">
        <v>20</v>
      </c>
      <c r="O1634" s="20" t="s">
        <v>557</v>
      </c>
      <c r="P1634" s="20">
        <v>22</v>
      </c>
      <c r="Q1634" s="20" t="s">
        <v>557</v>
      </c>
      <c r="R1634" s="19" t="s">
        <v>557</v>
      </c>
      <c r="S1634" s="20">
        <v>24</v>
      </c>
      <c r="T1634" s="20">
        <v>24</v>
      </c>
      <c r="U1634" s="20">
        <v>35</v>
      </c>
      <c r="V1634" s="20">
        <v>24</v>
      </c>
      <c r="W1634" s="20">
        <v>26</v>
      </c>
      <c r="X1634" s="19"/>
    </row>
    <row r="1635" spans="1:24" s="15" customFormat="1" ht="13.8">
      <c r="A1635" s="15" t="s">
        <v>315</v>
      </c>
      <c r="B1635" s="19" t="s">
        <v>316</v>
      </c>
      <c r="C1635" s="19">
        <v>2020</v>
      </c>
      <c r="D1635" s="19" t="s">
        <v>443</v>
      </c>
      <c r="E1635" s="16">
        <v>25</v>
      </c>
      <c r="F1635" s="20">
        <v>149</v>
      </c>
      <c r="G1635" s="21">
        <v>1.4486399999999999</v>
      </c>
      <c r="H1635" s="20">
        <v>8</v>
      </c>
      <c r="I1635" s="20">
        <v>22.624230000000001</v>
      </c>
      <c r="J1635" s="20">
        <v>27.375769999999999</v>
      </c>
      <c r="K1635" s="20" t="s">
        <v>557</v>
      </c>
      <c r="L1635" s="20" t="s">
        <v>557</v>
      </c>
      <c r="M1635" s="20">
        <v>33</v>
      </c>
      <c r="N1635" s="20">
        <v>20</v>
      </c>
      <c r="O1635" s="20" t="s">
        <v>557</v>
      </c>
      <c r="P1635" s="20">
        <v>22</v>
      </c>
      <c r="Q1635" s="20" t="s">
        <v>557</v>
      </c>
      <c r="R1635" s="19" t="s">
        <v>557</v>
      </c>
      <c r="S1635" s="20">
        <v>24</v>
      </c>
      <c r="T1635" s="20">
        <v>16</v>
      </c>
      <c r="U1635" s="20">
        <v>35</v>
      </c>
      <c r="V1635" s="20">
        <v>24</v>
      </c>
      <c r="W1635" s="20">
        <v>25</v>
      </c>
      <c r="X1635" s="19"/>
    </row>
    <row r="1636" spans="1:24" s="15" customFormat="1" ht="13.8">
      <c r="A1636" s="15" t="s">
        <v>315</v>
      </c>
      <c r="B1636" s="19" t="s">
        <v>316</v>
      </c>
      <c r="C1636" s="19">
        <v>2021</v>
      </c>
      <c r="D1636" s="19" t="s">
        <v>443</v>
      </c>
      <c r="E1636" s="16">
        <v>24</v>
      </c>
      <c r="F1636" s="20">
        <v>154</v>
      </c>
      <c r="G1636" s="21">
        <v>1.5675479999999999</v>
      </c>
      <c r="H1636" s="20">
        <v>8</v>
      </c>
      <c r="I1636" s="20">
        <v>21.421379999999999</v>
      </c>
      <c r="J1636" s="20">
        <v>26.578620000000001</v>
      </c>
      <c r="K1636" s="20"/>
      <c r="L1636" s="20"/>
      <c r="M1636" s="20">
        <v>32.845500000000001</v>
      </c>
      <c r="N1636" s="20">
        <v>19.792760000000001</v>
      </c>
      <c r="O1636" s="20"/>
      <c r="P1636" s="20">
        <v>22.451969999999999</v>
      </c>
      <c r="Q1636" s="20"/>
      <c r="R1636" s="19"/>
      <c r="S1636" s="20">
        <v>23.709849999999999</v>
      </c>
      <c r="T1636" s="20">
        <v>13.78506</v>
      </c>
      <c r="U1636" s="20">
        <v>35.111879999999999</v>
      </c>
      <c r="V1636" s="20">
        <v>22.232469999999999</v>
      </c>
      <c r="W1636" s="20">
        <v>23.00489</v>
      </c>
      <c r="X1636" s="19"/>
    </row>
    <row r="1637" spans="1:24" s="15" customFormat="1" ht="13.8">
      <c r="A1637" s="15" t="s">
        <v>315</v>
      </c>
      <c r="B1637" s="19" t="s">
        <v>316</v>
      </c>
      <c r="C1637" s="19">
        <v>2022</v>
      </c>
      <c r="D1637" s="19" t="s">
        <v>443</v>
      </c>
      <c r="E1637" s="16">
        <v>24</v>
      </c>
      <c r="F1637" s="20">
        <v>150</v>
      </c>
      <c r="G1637" s="21">
        <v>1.6043700000000001</v>
      </c>
      <c r="H1637" s="20">
        <v>8</v>
      </c>
      <c r="I1637" s="20">
        <v>21.368829999999999</v>
      </c>
      <c r="J1637" s="20">
        <v>26.631170000000001</v>
      </c>
      <c r="K1637" s="20" t="s">
        <v>557</v>
      </c>
      <c r="L1637" s="20" t="s">
        <v>557</v>
      </c>
      <c r="M1637" s="20">
        <v>33</v>
      </c>
      <c r="N1637" s="20">
        <v>20</v>
      </c>
      <c r="O1637" s="20" t="s">
        <v>557</v>
      </c>
      <c r="P1637" s="20">
        <v>22</v>
      </c>
      <c r="Q1637" s="20" t="s">
        <v>557</v>
      </c>
      <c r="R1637" s="19" t="s">
        <v>557</v>
      </c>
      <c r="S1637" s="20">
        <v>24</v>
      </c>
      <c r="T1637" s="20">
        <v>13</v>
      </c>
      <c r="U1637" s="20">
        <v>35</v>
      </c>
      <c r="V1637" s="20">
        <v>25</v>
      </c>
      <c r="W1637" s="20">
        <v>22</v>
      </c>
      <c r="X1637" s="19"/>
    </row>
    <row r="1638" spans="1:24" s="15" customFormat="1" ht="13.8">
      <c r="A1638" s="15" t="s">
        <v>315</v>
      </c>
      <c r="B1638" s="19" t="s">
        <v>316</v>
      </c>
      <c r="C1638" s="19">
        <v>2023</v>
      </c>
      <c r="D1638" s="19" t="s">
        <v>443</v>
      </c>
      <c r="E1638" s="16">
        <v>25</v>
      </c>
      <c r="F1638" s="20">
        <v>145</v>
      </c>
      <c r="G1638" s="21">
        <v>1.6390009999999999</v>
      </c>
      <c r="H1638" s="20">
        <v>8</v>
      </c>
      <c r="I1638" s="20">
        <v>22.31204</v>
      </c>
      <c r="J1638" s="20">
        <v>27.68796</v>
      </c>
      <c r="K1638" s="20"/>
      <c r="L1638" s="20"/>
      <c r="M1638" s="20">
        <v>32.845500000000001</v>
      </c>
      <c r="N1638" s="20">
        <v>19.792760000000001</v>
      </c>
      <c r="O1638" s="20"/>
      <c r="P1638" s="20">
        <v>22.451969999999999</v>
      </c>
      <c r="Q1638" s="20"/>
      <c r="R1638" s="19"/>
      <c r="S1638" s="20">
        <v>25.974129999999999</v>
      </c>
      <c r="T1638" s="20">
        <v>12.33825</v>
      </c>
      <c r="U1638" s="20">
        <v>35.111879999999999</v>
      </c>
      <c r="V1638" s="20">
        <v>24.862919999999999</v>
      </c>
      <c r="W1638" s="20">
        <v>23.00489</v>
      </c>
      <c r="X1638" s="19"/>
    </row>
    <row r="1639" spans="1:24" s="15" customFormat="1" ht="13.8">
      <c r="A1639" s="15" t="s">
        <v>315</v>
      </c>
      <c r="B1639" s="19" t="s">
        <v>316</v>
      </c>
      <c r="C1639" s="19">
        <v>2024</v>
      </c>
      <c r="D1639" s="19" t="s">
        <v>443</v>
      </c>
      <c r="E1639" s="16">
        <v>26</v>
      </c>
      <c r="F1639" s="20">
        <v>140</v>
      </c>
      <c r="G1639" s="21">
        <v>1.453927</v>
      </c>
      <c r="H1639" s="20">
        <v>10</v>
      </c>
      <c r="I1639" s="20">
        <v>23.615559999999999</v>
      </c>
      <c r="J1639" s="20">
        <v>28.384440000000001</v>
      </c>
      <c r="K1639" s="20">
        <v>31.112380000000002</v>
      </c>
      <c r="L1639" s="20"/>
      <c r="M1639" s="20">
        <v>34.235579999999999</v>
      </c>
      <c r="N1639" s="20">
        <v>18.412189999999999</v>
      </c>
      <c r="O1639" s="20"/>
      <c r="P1639" s="20">
        <v>19.17484</v>
      </c>
      <c r="Q1639" s="20">
        <v>30.6995</v>
      </c>
      <c r="R1639" s="19"/>
      <c r="S1639" s="20">
        <v>32.781230000000001</v>
      </c>
      <c r="T1639" s="20">
        <v>12.146330000000001</v>
      </c>
      <c r="U1639" s="20">
        <v>39.171520000000001</v>
      </c>
      <c r="V1639" s="20">
        <v>14.80626</v>
      </c>
      <c r="W1639" s="20">
        <v>23.64181</v>
      </c>
      <c r="X1639" s="19"/>
    </row>
    <row r="1640" spans="1:24" s="15" customFormat="1">
      <c r="A1640" s="68" t="s">
        <v>315</v>
      </c>
      <c r="B1640" s="70" t="s">
        <v>316</v>
      </c>
      <c r="C1640" s="70">
        <v>2025</v>
      </c>
      <c r="D1640" s="73" t="str">
        <f>VLOOKUP(B1640,'CPI Timeseries 2012 - 2025'!B:C,2,0)</f>
        <v>SSA</v>
      </c>
      <c r="E1640" s="16">
        <v>26</v>
      </c>
      <c r="F1640" s="70">
        <v>142</v>
      </c>
      <c r="G1640" s="74">
        <v>1.471689</v>
      </c>
      <c r="H1640" s="70">
        <v>10</v>
      </c>
      <c r="I1640" s="75">
        <v>23.58643</v>
      </c>
      <c r="J1640" s="75">
        <v>28.41357</v>
      </c>
      <c r="K1640" s="75">
        <v>31.08428</v>
      </c>
      <c r="L1640" s="75"/>
      <c r="M1640" s="75">
        <v>34.241390000000003</v>
      </c>
      <c r="N1640" s="75">
        <v>18.379660000000001</v>
      </c>
      <c r="O1640" s="75"/>
      <c r="P1640" s="75">
        <v>19.109950000000001</v>
      </c>
      <c r="Q1640" s="75">
        <v>30.359369999999998</v>
      </c>
      <c r="R1640" s="75"/>
      <c r="S1640" s="75">
        <v>32.758890000000001</v>
      </c>
      <c r="T1640" s="75">
        <v>11.46242</v>
      </c>
      <c r="U1640" s="75">
        <v>39.177059999999997</v>
      </c>
      <c r="V1640" s="75">
        <v>14.53717</v>
      </c>
      <c r="W1640" s="75">
        <v>26.2255</v>
      </c>
      <c r="X1640" s="2"/>
    </row>
    <row r="1641" spans="1:24" s="15" customFormat="1" ht="13.8">
      <c r="A1641" s="15" t="s">
        <v>560</v>
      </c>
      <c r="B1641" s="19" t="s">
        <v>370</v>
      </c>
      <c r="C1641" s="19">
        <v>2024</v>
      </c>
      <c r="D1641" s="19" t="s">
        <v>440</v>
      </c>
      <c r="E1641" s="16">
        <v>15</v>
      </c>
      <c r="F1641" s="20">
        <v>170</v>
      </c>
      <c r="G1641" s="21">
        <v>4.1209360000000004</v>
      </c>
      <c r="H1641" s="20">
        <v>4</v>
      </c>
      <c r="I1641" s="20">
        <v>8.2416640000000001</v>
      </c>
      <c r="J1641" s="20">
        <v>21.75834</v>
      </c>
      <c r="K1641" s="20"/>
      <c r="L1641" s="20"/>
      <c r="M1641" s="20">
        <v>12.745279999999999</v>
      </c>
      <c r="N1641" s="20"/>
      <c r="O1641" s="20"/>
      <c r="P1641" s="20">
        <v>5.8833080000000004</v>
      </c>
      <c r="Q1641" s="20"/>
      <c r="R1641" s="19"/>
      <c r="S1641" s="20">
        <v>14.63227</v>
      </c>
      <c r="T1641" s="20">
        <v>28.57282</v>
      </c>
      <c r="U1641" s="20"/>
      <c r="V1641" s="20"/>
      <c r="W1641" s="20"/>
      <c r="X1641" s="19"/>
    </row>
    <row r="1642" spans="1:24" s="15" customFormat="1">
      <c r="A1642" s="68" t="s">
        <v>560</v>
      </c>
      <c r="B1642" s="70" t="s">
        <v>370</v>
      </c>
      <c r="C1642" s="70">
        <v>2025</v>
      </c>
      <c r="D1642" s="73" t="str">
        <f>VLOOKUP(B1642,'CPI Timeseries 2012 - 2025'!B:C,2,0)</f>
        <v>AP</v>
      </c>
      <c r="E1642" s="16">
        <v>15</v>
      </c>
      <c r="F1642" s="70">
        <v>172</v>
      </c>
      <c r="G1642" s="74">
        <v>4.1331439999999997</v>
      </c>
      <c r="H1642" s="70">
        <v>4</v>
      </c>
      <c r="I1642" s="75">
        <v>8.2216430000000003</v>
      </c>
      <c r="J1642" s="75">
        <v>21.778359999999999</v>
      </c>
      <c r="K1642" s="75"/>
      <c r="L1642" s="75"/>
      <c r="M1642" s="75">
        <v>12.748570000000001</v>
      </c>
      <c r="N1642" s="75"/>
      <c r="O1642" s="75"/>
      <c r="P1642" s="75">
        <v>5.8066740000000001</v>
      </c>
      <c r="Q1642" s="75"/>
      <c r="R1642" s="75"/>
      <c r="S1642" s="75">
        <v>14.604010000000001</v>
      </c>
      <c r="T1642" s="75">
        <v>28.577069999999999</v>
      </c>
      <c r="U1642" s="75"/>
      <c r="V1642" s="75"/>
      <c r="W1642" s="75"/>
      <c r="X1642" s="2"/>
    </row>
    <row r="1643" spans="1:24" s="15" customFormat="1" ht="13.8">
      <c r="A1643" s="15" t="s">
        <v>560</v>
      </c>
      <c r="B1643" s="19" t="s">
        <v>370</v>
      </c>
      <c r="C1643" s="19">
        <v>2012</v>
      </c>
      <c r="D1643" s="19" t="s">
        <v>440</v>
      </c>
      <c r="E1643" s="16">
        <v>8</v>
      </c>
      <c r="F1643" s="20">
        <v>174</v>
      </c>
      <c r="G1643" s="21">
        <v>3.4</v>
      </c>
      <c r="H1643" s="20">
        <v>3</v>
      </c>
      <c r="I1643" s="20">
        <v>2</v>
      </c>
      <c r="J1643" s="20">
        <v>13</v>
      </c>
      <c r="K1643" s="20"/>
      <c r="L1643" s="20"/>
      <c r="M1643" s="20">
        <v>10</v>
      </c>
      <c r="N1643" s="20"/>
      <c r="O1643" s="20"/>
      <c r="P1643" s="20">
        <v>1</v>
      </c>
      <c r="Q1643" s="20"/>
      <c r="R1643" s="19"/>
      <c r="S1643" s="20">
        <v>12</v>
      </c>
      <c r="T1643" s="20"/>
      <c r="U1643" s="20"/>
      <c r="V1643" s="20"/>
      <c r="W1643" s="20"/>
      <c r="X1643" s="19"/>
    </row>
    <row r="1644" spans="1:24" s="15" customFormat="1" ht="13.8">
      <c r="A1644" s="15" t="s">
        <v>560</v>
      </c>
      <c r="B1644" s="19" t="s">
        <v>370</v>
      </c>
      <c r="C1644" s="19">
        <v>2013</v>
      </c>
      <c r="D1644" s="19" t="s">
        <v>440</v>
      </c>
      <c r="E1644" s="16">
        <v>8</v>
      </c>
      <c r="F1644" s="20">
        <v>175</v>
      </c>
      <c r="G1644" s="21">
        <v>3.4</v>
      </c>
      <c r="H1644" s="20">
        <v>3</v>
      </c>
      <c r="I1644" s="20">
        <v>2</v>
      </c>
      <c r="J1644" s="20">
        <v>14</v>
      </c>
      <c r="K1644" s="20"/>
      <c r="L1644" s="20"/>
      <c r="M1644" s="20">
        <v>10</v>
      </c>
      <c r="N1644" s="20"/>
      <c r="O1644" s="20"/>
      <c r="P1644" s="20">
        <v>1</v>
      </c>
      <c r="Q1644" s="20"/>
      <c r="R1644" s="19"/>
      <c r="S1644" s="20">
        <v>12</v>
      </c>
      <c r="T1644" s="20"/>
      <c r="U1644" s="20"/>
      <c r="V1644" s="20"/>
      <c r="W1644" s="20"/>
      <c r="X1644" s="19"/>
    </row>
    <row r="1645" spans="1:24" s="15" customFormat="1" ht="13.8">
      <c r="A1645" s="15" t="s">
        <v>560</v>
      </c>
      <c r="B1645" s="19" t="s">
        <v>370</v>
      </c>
      <c r="C1645" s="19">
        <v>2014</v>
      </c>
      <c r="D1645" s="19" t="s">
        <v>440</v>
      </c>
      <c r="E1645" s="16">
        <v>8</v>
      </c>
      <c r="F1645" s="20">
        <v>174</v>
      </c>
      <c r="G1645" s="21">
        <v>3.3499999046325684</v>
      </c>
      <c r="H1645" s="20">
        <v>3</v>
      </c>
      <c r="I1645" s="20">
        <v>3</v>
      </c>
      <c r="J1645" s="20">
        <v>13</v>
      </c>
      <c r="K1645" s="20"/>
      <c r="L1645" s="20"/>
      <c r="M1645" s="20">
        <v>10</v>
      </c>
      <c r="N1645" s="20"/>
      <c r="O1645" s="20"/>
      <c r="P1645" s="20">
        <v>1</v>
      </c>
      <c r="Q1645" s="20"/>
      <c r="R1645" s="19"/>
      <c r="S1645" s="20">
        <v>12</v>
      </c>
      <c r="T1645" s="20"/>
      <c r="U1645" s="20"/>
      <c r="V1645" s="20"/>
      <c r="W1645" s="20"/>
      <c r="X1645" s="19"/>
    </row>
    <row r="1646" spans="1:24" s="15" customFormat="1" ht="13.8">
      <c r="A1646" s="15" t="s">
        <v>560</v>
      </c>
      <c r="B1646" s="19" t="s">
        <v>370</v>
      </c>
      <c r="C1646" s="19">
        <v>2015</v>
      </c>
      <c r="D1646" s="19" t="s">
        <v>440</v>
      </c>
      <c r="E1646" s="16">
        <v>8</v>
      </c>
      <c r="F1646" s="20">
        <v>167</v>
      </c>
      <c r="G1646" s="21">
        <v>3.380000114440918</v>
      </c>
      <c r="H1646" s="20">
        <v>3</v>
      </c>
      <c r="I1646" s="20">
        <v>2</v>
      </c>
      <c r="J1646" s="20">
        <v>14</v>
      </c>
      <c r="K1646" s="20"/>
      <c r="L1646" s="20"/>
      <c r="M1646" s="20">
        <v>10</v>
      </c>
      <c r="N1646" s="20"/>
      <c r="O1646" s="20"/>
      <c r="P1646" s="20">
        <v>1</v>
      </c>
      <c r="Q1646" s="20"/>
      <c r="R1646" s="19"/>
      <c r="S1646" s="20">
        <v>12</v>
      </c>
      <c r="T1646" s="20"/>
      <c r="U1646" s="20"/>
      <c r="V1646" s="20"/>
      <c r="W1646" s="20"/>
      <c r="X1646" s="19"/>
    </row>
    <row r="1647" spans="1:24" s="15" customFormat="1" ht="13.8">
      <c r="A1647" s="15" t="s">
        <v>560</v>
      </c>
      <c r="B1647" s="19" t="s">
        <v>370</v>
      </c>
      <c r="C1647" s="19">
        <v>2016</v>
      </c>
      <c r="D1647" s="19" t="s">
        <v>440</v>
      </c>
      <c r="E1647" s="16">
        <v>12</v>
      </c>
      <c r="F1647" s="20">
        <v>174</v>
      </c>
      <c r="G1647" s="21">
        <v>1.39</v>
      </c>
      <c r="H1647" s="20">
        <v>3</v>
      </c>
      <c r="I1647" s="20">
        <v>10</v>
      </c>
      <c r="J1647" s="20">
        <v>15</v>
      </c>
      <c r="K1647" s="20" t="s">
        <v>557</v>
      </c>
      <c r="L1647" s="20" t="s">
        <v>557</v>
      </c>
      <c r="M1647" s="20">
        <v>12</v>
      </c>
      <c r="N1647" s="20" t="s">
        <v>557</v>
      </c>
      <c r="O1647" s="20" t="s">
        <v>557</v>
      </c>
      <c r="P1647" s="20">
        <v>10</v>
      </c>
      <c r="Q1647" s="20" t="s">
        <v>557</v>
      </c>
      <c r="R1647" s="19" t="s">
        <v>557</v>
      </c>
      <c r="S1647" s="20">
        <v>15</v>
      </c>
      <c r="T1647" s="20" t="s">
        <v>557</v>
      </c>
      <c r="U1647" s="20" t="s">
        <v>557</v>
      </c>
      <c r="V1647" s="20" t="s">
        <v>557</v>
      </c>
      <c r="W1647" s="20" t="s">
        <v>557</v>
      </c>
      <c r="X1647" s="19"/>
    </row>
    <row r="1648" spans="1:24" s="15" customFormat="1" ht="13.8">
      <c r="A1648" s="15" t="s">
        <v>560</v>
      </c>
      <c r="B1648" s="19" t="s">
        <v>370</v>
      </c>
      <c r="C1648" s="19">
        <v>2017</v>
      </c>
      <c r="D1648" s="19" t="s">
        <v>440</v>
      </c>
      <c r="E1648" s="16">
        <v>17</v>
      </c>
      <c r="F1648" s="20">
        <v>171</v>
      </c>
      <c r="G1648" s="21">
        <v>4.18</v>
      </c>
      <c r="H1648" s="20">
        <v>4</v>
      </c>
      <c r="I1648" s="20">
        <v>10</v>
      </c>
      <c r="J1648" s="20">
        <v>24</v>
      </c>
      <c r="K1648" s="20"/>
      <c r="L1648" s="20"/>
      <c r="M1648" s="20">
        <v>13</v>
      </c>
      <c r="N1648" s="20"/>
      <c r="O1648" s="20"/>
      <c r="P1648" s="20">
        <v>10</v>
      </c>
      <c r="Q1648" s="20"/>
      <c r="R1648" s="19"/>
      <c r="S1648" s="20">
        <v>15</v>
      </c>
      <c r="T1648" s="20">
        <v>29</v>
      </c>
      <c r="U1648" s="20"/>
      <c r="V1648" s="20"/>
      <c r="W1648" s="20"/>
      <c r="X1648" s="19"/>
    </row>
    <row r="1649" spans="1:24" s="15" customFormat="1" ht="13.8">
      <c r="A1649" s="15" t="s">
        <v>560</v>
      </c>
      <c r="B1649" s="19" t="s">
        <v>370</v>
      </c>
      <c r="C1649" s="19">
        <v>2018</v>
      </c>
      <c r="D1649" s="19" t="s">
        <v>440</v>
      </c>
      <c r="E1649" s="16">
        <v>14</v>
      </c>
      <c r="F1649" s="20">
        <v>176</v>
      </c>
      <c r="G1649" s="21">
        <v>1.39</v>
      </c>
      <c r="H1649" s="20">
        <v>4</v>
      </c>
      <c r="I1649" s="20">
        <v>12</v>
      </c>
      <c r="J1649" s="20">
        <v>16</v>
      </c>
      <c r="K1649" s="20"/>
      <c r="L1649" s="20"/>
      <c r="M1649" s="20">
        <v>13</v>
      </c>
      <c r="N1649" s="20"/>
      <c r="O1649" s="20"/>
      <c r="P1649" s="20">
        <v>10</v>
      </c>
      <c r="Q1649" s="20"/>
      <c r="R1649" s="19"/>
      <c r="S1649" s="20">
        <v>15</v>
      </c>
      <c r="T1649" s="20">
        <v>17</v>
      </c>
      <c r="U1649" s="20"/>
      <c r="V1649" s="20"/>
      <c r="W1649" s="20"/>
      <c r="X1649" s="19"/>
    </row>
    <row r="1650" spans="1:24" s="15" customFormat="1" ht="13.8">
      <c r="A1650" s="15" t="s">
        <v>560</v>
      </c>
      <c r="B1650" s="19" t="s">
        <v>370</v>
      </c>
      <c r="C1650" s="19">
        <v>2019</v>
      </c>
      <c r="D1650" s="19" t="s">
        <v>440</v>
      </c>
      <c r="E1650" s="16">
        <v>17</v>
      </c>
      <c r="F1650" s="20">
        <v>172</v>
      </c>
      <c r="G1650" s="21">
        <v>3.159824</v>
      </c>
      <c r="H1650" s="20">
        <v>4</v>
      </c>
      <c r="I1650" s="20">
        <v>11.81789</v>
      </c>
      <c r="J1650" s="20">
        <v>22.182110000000002</v>
      </c>
      <c r="K1650" s="20" t="s">
        <v>557</v>
      </c>
      <c r="L1650" s="20" t="s">
        <v>557</v>
      </c>
      <c r="M1650" s="20">
        <v>17</v>
      </c>
      <c r="N1650" s="20" t="s">
        <v>557</v>
      </c>
      <c r="O1650" s="20" t="s">
        <v>557</v>
      </c>
      <c r="P1650" s="20">
        <v>10</v>
      </c>
      <c r="Q1650" s="20" t="s">
        <v>557</v>
      </c>
      <c r="R1650" s="19" t="s">
        <v>557</v>
      </c>
      <c r="S1650" s="20">
        <v>15</v>
      </c>
      <c r="T1650" s="20">
        <v>25</v>
      </c>
      <c r="U1650" s="20" t="s">
        <v>557</v>
      </c>
      <c r="V1650" s="20" t="s">
        <v>557</v>
      </c>
      <c r="W1650" s="20" t="s">
        <v>557</v>
      </c>
      <c r="X1650" s="19"/>
    </row>
    <row r="1651" spans="1:24" s="15" customFormat="1" ht="13.8">
      <c r="A1651" s="15" t="s">
        <v>560</v>
      </c>
      <c r="B1651" s="19" t="s">
        <v>370</v>
      </c>
      <c r="C1651" s="19">
        <v>2020</v>
      </c>
      <c r="D1651" s="19" t="s">
        <v>440</v>
      </c>
      <c r="E1651" s="16">
        <v>18</v>
      </c>
      <c r="F1651" s="20">
        <v>170</v>
      </c>
      <c r="G1651" s="21">
        <v>3.4556559999999998</v>
      </c>
      <c r="H1651" s="20">
        <v>4</v>
      </c>
      <c r="I1651" s="20">
        <v>12.33272</v>
      </c>
      <c r="J1651" s="20">
        <v>23.667280000000002</v>
      </c>
      <c r="K1651" s="20" t="s">
        <v>557</v>
      </c>
      <c r="L1651" s="20" t="s">
        <v>557</v>
      </c>
      <c r="M1651" s="20">
        <v>17</v>
      </c>
      <c r="N1651" s="20" t="s">
        <v>557</v>
      </c>
      <c r="O1651" s="20" t="s">
        <v>557</v>
      </c>
      <c r="P1651" s="20">
        <v>10</v>
      </c>
      <c r="Q1651" s="20" t="s">
        <v>557</v>
      </c>
      <c r="R1651" s="19" t="s">
        <v>557</v>
      </c>
      <c r="S1651" s="20">
        <v>15</v>
      </c>
      <c r="T1651" s="20">
        <v>29</v>
      </c>
      <c r="U1651" s="20" t="s">
        <v>557</v>
      </c>
      <c r="V1651" s="20" t="s">
        <v>557</v>
      </c>
      <c r="W1651" s="20" t="s">
        <v>557</v>
      </c>
      <c r="X1651" s="19"/>
    </row>
    <row r="1652" spans="1:24" s="15" customFormat="1" ht="13.8">
      <c r="A1652" s="15" t="s">
        <v>560</v>
      </c>
      <c r="B1652" s="19" t="s">
        <v>370</v>
      </c>
      <c r="C1652" s="19">
        <v>2021</v>
      </c>
      <c r="D1652" s="19" t="s">
        <v>440</v>
      </c>
      <c r="E1652" s="16">
        <v>16</v>
      </c>
      <c r="F1652" s="20">
        <v>174</v>
      </c>
      <c r="G1652" s="21">
        <v>2.5701719999999999</v>
      </c>
      <c r="H1652" s="20">
        <v>4</v>
      </c>
      <c r="I1652" s="20">
        <v>11.772069999999999</v>
      </c>
      <c r="J1652" s="20">
        <v>20.227930000000001</v>
      </c>
      <c r="K1652" s="20"/>
      <c r="L1652" s="20"/>
      <c r="M1652" s="20">
        <v>12.897919999999999</v>
      </c>
      <c r="N1652" s="20"/>
      <c r="O1652" s="20"/>
      <c r="P1652" s="20">
        <v>10.21805</v>
      </c>
      <c r="Q1652" s="20"/>
      <c r="R1652" s="19"/>
      <c r="S1652" s="20">
        <v>15.001060000000001</v>
      </c>
      <c r="T1652" s="20">
        <v>23.91273</v>
      </c>
      <c r="U1652" s="20"/>
      <c r="V1652" s="20"/>
      <c r="W1652" s="20"/>
      <c r="X1652" s="19"/>
    </row>
    <row r="1653" spans="1:24" s="15" customFormat="1" ht="13.8">
      <c r="A1653" s="15" t="s">
        <v>560</v>
      </c>
      <c r="B1653" s="19" t="s">
        <v>370</v>
      </c>
      <c r="C1653" s="19">
        <v>2022</v>
      </c>
      <c r="D1653" s="19" t="s">
        <v>440</v>
      </c>
      <c r="E1653" s="16">
        <v>17</v>
      </c>
      <c r="F1653" s="20">
        <v>171</v>
      </c>
      <c r="G1653" s="21">
        <v>3.7757320000000001</v>
      </c>
      <c r="H1653" s="20">
        <v>4</v>
      </c>
      <c r="I1653" s="20">
        <v>10.8078</v>
      </c>
      <c r="J1653" s="20">
        <v>23.1922</v>
      </c>
      <c r="K1653" s="20" t="s">
        <v>557</v>
      </c>
      <c r="L1653" s="20" t="s">
        <v>557</v>
      </c>
      <c r="M1653" s="20">
        <v>13</v>
      </c>
      <c r="N1653" s="20" t="s">
        <v>557</v>
      </c>
      <c r="O1653" s="20" t="s">
        <v>557</v>
      </c>
      <c r="P1653" s="20">
        <v>10</v>
      </c>
      <c r="Q1653" s="20" t="s">
        <v>557</v>
      </c>
      <c r="R1653" s="19" t="s">
        <v>557</v>
      </c>
      <c r="S1653" s="20">
        <v>15</v>
      </c>
      <c r="T1653" s="20">
        <v>30</v>
      </c>
      <c r="U1653" s="20" t="s">
        <v>557</v>
      </c>
      <c r="V1653" s="20" t="s">
        <v>557</v>
      </c>
      <c r="W1653" s="20" t="s">
        <v>557</v>
      </c>
      <c r="X1653" s="19"/>
    </row>
    <row r="1654" spans="1:24" s="15" customFormat="1" ht="13.8">
      <c r="A1654" s="15" t="s">
        <v>560</v>
      </c>
      <c r="B1654" s="19" t="s">
        <v>370</v>
      </c>
      <c r="C1654" s="19">
        <v>2023</v>
      </c>
      <c r="D1654" s="19" t="s">
        <v>440</v>
      </c>
      <c r="E1654" s="16">
        <v>17</v>
      </c>
      <c r="F1654" s="20">
        <v>172</v>
      </c>
      <c r="G1654" s="21">
        <v>3.7757320000000001</v>
      </c>
      <c r="H1654" s="20">
        <v>4</v>
      </c>
      <c r="I1654" s="20">
        <v>10.8078</v>
      </c>
      <c r="J1654" s="20">
        <v>23.1922</v>
      </c>
      <c r="K1654" s="20"/>
      <c r="L1654" s="20"/>
      <c r="M1654" s="20">
        <v>12.897919999999999</v>
      </c>
      <c r="N1654" s="20"/>
      <c r="O1654" s="20"/>
      <c r="P1654" s="20">
        <v>10.21805</v>
      </c>
      <c r="Q1654" s="20"/>
      <c r="R1654" s="19"/>
      <c r="S1654" s="20">
        <v>15.001060000000001</v>
      </c>
      <c r="T1654" s="20">
        <v>29.69997</v>
      </c>
      <c r="U1654" s="20"/>
      <c r="V1654" s="20"/>
      <c r="W1654" s="20"/>
      <c r="X1654" s="19"/>
    </row>
    <row r="1655" spans="1:24" s="15" customFormat="1" ht="13.8">
      <c r="A1655" s="15" t="s">
        <v>200</v>
      </c>
      <c r="B1655" s="19" t="s">
        <v>201</v>
      </c>
      <c r="C1655" s="19">
        <v>2012</v>
      </c>
      <c r="D1655" s="19" t="s">
        <v>441</v>
      </c>
      <c r="E1655" s="16">
        <v>43</v>
      </c>
      <c r="F1655" s="20">
        <v>69</v>
      </c>
      <c r="G1655" s="21">
        <v>4.7</v>
      </c>
      <c r="H1655" s="20">
        <v>6</v>
      </c>
      <c r="I1655" s="20">
        <v>35</v>
      </c>
      <c r="J1655" s="20">
        <v>51</v>
      </c>
      <c r="K1655" s="20"/>
      <c r="L1655" s="20"/>
      <c r="M1655" s="20">
        <v>49</v>
      </c>
      <c r="N1655" s="20">
        <v>21</v>
      </c>
      <c r="O1655" s="20">
        <v>50</v>
      </c>
      <c r="P1655" s="20">
        <v>42</v>
      </c>
      <c r="Q1655" s="20"/>
      <c r="R1655" s="19"/>
      <c r="S1655" s="20"/>
      <c r="T1655" s="20"/>
      <c r="U1655" s="20"/>
      <c r="V1655" s="20">
        <v>50</v>
      </c>
      <c r="W1655" s="20">
        <v>48</v>
      </c>
      <c r="X1655" s="19"/>
    </row>
    <row r="1656" spans="1:24" s="15" customFormat="1" ht="13.8">
      <c r="A1656" s="15" t="s">
        <v>200</v>
      </c>
      <c r="B1656" s="19" t="s">
        <v>201</v>
      </c>
      <c r="C1656" s="19">
        <v>2013</v>
      </c>
      <c r="D1656" s="19" t="s">
        <v>441</v>
      </c>
      <c r="E1656" s="16">
        <v>44</v>
      </c>
      <c r="F1656" s="20">
        <v>67</v>
      </c>
      <c r="G1656" s="21">
        <v>5</v>
      </c>
      <c r="H1656" s="20">
        <v>6</v>
      </c>
      <c r="I1656" s="20">
        <v>36</v>
      </c>
      <c r="J1656" s="20">
        <v>52</v>
      </c>
      <c r="K1656" s="20"/>
      <c r="L1656" s="20"/>
      <c r="M1656" s="20">
        <v>49</v>
      </c>
      <c r="N1656" s="20">
        <v>21</v>
      </c>
      <c r="O1656" s="20">
        <v>50</v>
      </c>
      <c r="P1656" s="20">
        <v>42</v>
      </c>
      <c r="Q1656" s="20"/>
      <c r="R1656" s="19"/>
      <c r="S1656" s="20"/>
      <c r="T1656" s="20"/>
      <c r="U1656" s="20"/>
      <c r="V1656" s="20">
        <v>55</v>
      </c>
      <c r="W1656" s="20">
        <v>48</v>
      </c>
      <c r="X1656" s="19"/>
    </row>
    <row r="1657" spans="1:24" s="15" customFormat="1" ht="13.8">
      <c r="A1657" s="15" t="s">
        <v>200</v>
      </c>
      <c r="B1657" s="19" t="s">
        <v>201</v>
      </c>
      <c r="C1657" s="19">
        <v>2014</v>
      </c>
      <c r="D1657" s="19" t="s">
        <v>441</v>
      </c>
      <c r="E1657" s="16">
        <v>45</v>
      </c>
      <c r="F1657" s="20">
        <v>64</v>
      </c>
      <c r="G1657" s="21">
        <v>5.9200000762939453</v>
      </c>
      <c r="H1657" s="20">
        <v>6</v>
      </c>
      <c r="I1657" s="20">
        <v>35</v>
      </c>
      <c r="J1657" s="20">
        <v>55</v>
      </c>
      <c r="K1657" s="20"/>
      <c r="L1657" s="20"/>
      <c r="M1657" s="20">
        <v>49</v>
      </c>
      <c r="N1657" s="20">
        <v>21</v>
      </c>
      <c r="O1657" s="20">
        <v>47</v>
      </c>
      <c r="P1657" s="20">
        <v>42</v>
      </c>
      <c r="Q1657" s="20"/>
      <c r="R1657" s="19"/>
      <c r="S1657" s="20"/>
      <c r="T1657" s="20"/>
      <c r="U1657" s="20"/>
      <c r="V1657" s="20">
        <v>66</v>
      </c>
      <c r="W1657" s="20">
        <v>46</v>
      </c>
      <c r="X1657" s="19"/>
    </row>
    <row r="1658" spans="1:24" s="15" customFormat="1" ht="13.8">
      <c r="A1658" s="15" t="s">
        <v>200</v>
      </c>
      <c r="B1658" s="19" t="s">
        <v>201</v>
      </c>
      <c r="C1658" s="19">
        <v>2015</v>
      </c>
      <c r="D1658" s="19" t="s">
        <v>441</v>
      </c>
      <c r="E1658" s="16">
        <v>42</v>
      </c>
      <c r="F1658" s="20">
        <v>66</v>
      </c>
      <c r="G1658" s="21">
        <v>5.2699999809265137</v>
      </c>
      <c r="H1658" s="20">
        <v>6</v>
      </c>
      <c r="I1658" s="20">
        <v>33</v>
      </c>
      <c r="J1658" s="20">
        <v>51</v>
      </c>
      <c r="K1658" s="20"/>
      <c r="L1658" s="20"/>
      <c r="M1658" s="20">
        <v>40</v>
      </c>
      <c r="N1658" s="20">
        <v>21</v>
      </c>
      <c r="O1658" s="20">
        <v>47</v>
      </c>
      <c r="P1658" s="20">
        <v>42</v>
      </c>
      <c r="Q1658" s="20"/>
      <c r="R1658" s="19"/>
      <c r="S1658" s="20"/>
      <c r="T1658" s="20"/>
      <c r="U1658" s="20"/>
      <c r="V1658" s="20">
        <v>61</v>
      </c>
      <c r="W1658" s="20">
        <v>41</v>
      </c>
      <c r="X1658" s="19"/>
    </row>
    <row r="1659" spans="1:24" s="15" customFormat="1" ht="13.8">
      <c r="A1659" s="15" t="s">
        <v>200</v>
      </c>
      <c r="B1659" s="19" t="s">
        <v>201</v>
      </c>
      <c r="C1659" s="19">
        <v>2016</v>
      </c>
      <c r="D1659" s="19" t="s">
        <v>441</v>
      </c>
      <c r="E1659" s="16">
        <v>37</v>
      </c>
      <c r="F1659" s="20">
        <v>90</v>
      </c>
      <c r="G1659" s="21">
        <v>4.97</v>
      </c>
      <c r="H1659" s="20">
        <v>7</v>
      </c>
      <c r="I1659" s="20">
        <v>29</v>
      </c>
      <c r="J1659" s="20">
        <v>45</v>
      </c>
      <c r="K1659" s="20" t="s">
        <v>557</v>
      </c>
      <c r="L1659" s="20" t="s">
        <v>557</v>
      </c>
      <c r="M1659" s="20">
        <v>40</v>
      </c>
      <c r="N1659" s="20">
        <v>19</v>
      </c>
      <c r="O1659" s="20">
        <v>49</v>
      </c>
      <c r="P1659" s="20">
        <v>34</v>
      </c>
      <c r="Q1659" s="20" t="s">
        <v>557</v>
      </c>
      <c r="R1659" s="19" t="s">
        <v>557</v>
      </c>
      <c r="S1659" s="20" t="s">
        <v>557</v>
      </c>
      <c r="T1659" s="20">
        <v>21</v>
      </c>
      <c r="U1659" s="20" t="s">
        <v>557</v>
      </c>
      <c r="V1659" s="20">
        <v>54</v>
      </c>
      <c r="W1659" s="20">
        <v>42</v>
      </c>
      <c r="X1659" s="19"/>
    </row>
    <row r="1660" spans="1:24" s="15" customFormat="1" ht="13.8">
      <c r="A1660" s="15" t="s">
        <v>200</v>
      </c>
      <c r="B1660" s="19" t="s">
        <v>201</v>
      </c>
      <c r="C1660" s="19">
        <v>2017</v>
      </c>
      <c r="D1660" s="19" t="s">
        <v>441</v>
      </c>
      <c r="E1660" s="16">
        <v>35</v>
      </c>
      <c r="F1660" s="20">
        <v>107</v>
      </c>
      <c r="G1660" s="21">
        <v>4.49</v>
      </c>
      <c r="H1660" s="20">
        <v>6</v>
      </c>
      <c r="I1660" s="20">
        <v>28</v>
      </c>
      <c r="J1660" s="20">
        <v>42</v>
      </c>
      <c r="K1660" s="20"/>
      <c r="L1660" s="20"/>
      <c r="M1660" s="20">
        <v>41</v>
      </c>
      <c r="N1660" s="20">
        <v>20</v>
      </c>
      <c r="O1660" s="20">
        <v>47</v>
      </c>
      <c r="P1660" s="20">
        <v>35</v>
      </c>
      <c r="Q1660" s="20"/>
      <c r="R1660" s="19"/>
      <c r="S1660" s="20"/>
      <c r="T1660" s="20">
        <v>24</v>
      </c>
      <c r="U1660" s="20"/>
      <c r="V1660" s="20"/>
      <c r="W1660" s="20">
        <v>43</v>
      </c>
      <c r="X1660" s="19"/>
    </row>
    <row r="1661" spans="1:24" s="15" customFormat="1" ht="13.8">
      <c r="A1661" s="15" t="s">
        <v>200</v>
      </c>
      <c r="B1661" s="19" t="s">
        <v>201</v>
      </c>
      <c r="C1661" s="19">
        <v>2018</v>
      </c>
      <c r="D1661" s="19" t="s">
        <v>441</v>
      </c>
      <c r="E1661" s="16">
        <v>37</v>
      </c>
      <c r="F1661" s="20">
        <v>93</v>
      </c>
      <c r="G1661" s="21">
        <v>3.38</v>
      </c>
      <c r="H1661" s="20">
        <v>7</v>
      </c>
      <c r="I1661" s="20">
        <v>31</v>
      </c>
      <c r="J1661" s="20">
        <v>43</v>
      </c>
      <c r="K1661" s="20"/>
      <c r="L1661" s="20"/>
      <c r="M1661" s="20">
        <v>41</v>
      </c>
      <c r="N1661" s="20">
        <v>20</v>
      </c>
      <c r="O1661" s="20">
        <v>47</v>
      </c>
      <c r="P1661" s="20">
        <v>35</v>
      </c>
      <c r="Q1661" s="20"/>
      <c r="R1661" s="19"/>
      <c r="S1661" s="20"/>
      <c r="T1661" s="20">
        <v>39</v>
      </c>
      <c r="U1661" s="20"/>
      <c r="V1661" s="20">
        <v>33</v>
      </c>
      <c r="W1661" s="20">
        <v>43</v>
      </c>
      <c r="X1661" s="19"/>
    </row>
    <row r="1662" spans="1:24" s="15" customFormat="1" ht="13.8">
      <c r="A1662" s="15" t="s">
        <v>200</v>
      </c>
      <c r="B1662" s="19" t="s">
        <v>201</v>
      </c>
      <c r="C1662" s="19">
        <v>2019</v>
      </c>
      <c r="D1662" s="19" t="s">
        <v>441</v>
      </c>
      <c r="E1662" s="16">
        <v>35</v>
      </c>
      <c r="F1662" s="20">
        <v>106</v>
      </c>
      <c r="G1662" s="21">
        <v>3.5627399999999998</v>
      </c>
      <c r="H1662" s="20">
        <v>7</v>
      </c>
      <c r="I1662" s="20">
        <v>29.157109999999999</v>
      </c>
      <c r="J1662" s="20">
        <v>40.8429</v>
      </c>
      <c r="K1662" s="20" t="s">
        <v>557</v>
      </c>
      <c r="L1662" s="20" t="s">
        <v>557</v>
      </c>
      <c r="M1662" s="20">
        <v>41</v>
      </c>
      <c r="N1662" s="20">
        <v>20</v>
      </c>
      <c r="O1662" s="20">
        <v>47</v>
      </c>
      <c r="P1662" s="20">
        <v>35</v>
      </c>
      <c r="Q1662" s="20" t="s">
        <v>557</v>
      </c>
      <c r="R1662" s="19" t="s">
        <v>557</v>
      </c>
      <c r="S1662" s="20" t="s">
        <v>557</v>
      </c>
      <c r="T1662" s="20">
        <v>28</v>
      </c>
      <c r="U1662" s="20" t="s">
        <v>557</v>
      </c>
      <c r="V1662" s="20">
        <v>32</v>
      </c>
      <c r="W1662" s="20">
        <v>42</v>
      </c>
      <c r="X1662" s="19"/>
    </row>
    <row r="1663" spans="1:24" s="15" customFormat="1" ht="13.8">
      <c r="A1663" s="15" t="s">
        <v>200</v>
      </c>
      <c r="B1663" s="19" t="s">
        <v>201</v>
      </c>
      <c r="C1663" s="19">
        <v>2020</v>
      </c>
      <c r="D1663" s="19" t="s">
        <v>441</v>
      </c>
      <c r="E1663" s="16">
        <v>35</v>
      </c>
      <c r="F1663" s="20">
        <v>111</v>
      </c>
      <c r="G1663" s="21">
        <v>2.44184</v>
      </c>
      <c r="H1663" s="20">
        <v>7</v>
      </c>
      <c r="I1663" s="20">
        <v>30.995380000000001</v>
      </c>
      <c r="J1663" s="20">
        <v>39.004620000000003</v>
      </c>
      <c r="K1663" s="20" t="s">
        <v>557</v>
      </c>
      <c r="L1663" s="20" t="s">
        <v>557</v>
      </c>
      <c r="M1663" s="20">
        <v>41</v>
      </c>
      <c r="N1663" s="20">
        <v>20</v>
      </c>
      <c r="O1663" s="20">
        <v>47</v>
      </c>
      <c r="P1663" s="20">
        <v>35</v>
      </c>
      <c r="Q1663" s="20" t="s">
        <v>557</v>
      </c>
      <c r="R1663" s="19" t="s">
        <v>557</v>
      </c>
      <c r="S1663" s="20" t="s">
        <v>557</v>
      </c>
      <c r="T1663" s="20">
        <v>28</v>
      </c>
      <c r="U1663" s="20" t="s">
        <v>557</v>
      </c>
      <c r="V1663" s="20">
        <v>32</v>
      </c>
      <c r="W1663" s="20">
        <v>40</v>
      </c>
      <c r="X1663" s="19"/>
    </row>
    <row r="1664" spans="1:24" s="15" customFormat="1" ht="13.8">
      <c r="A1664" s="15" t="s">
        <v>200</v>
      </c>
      <c r="B1664" s="19" t="s">
        <v>201</v>
      </c>
      <c r="C1664" s="19">
        <v>2021</v>
      </c>
      <c r="D1664" s="19" t="s">
        <v>441</v>
      </c>
      <c r="E1664" s="16">
        <v>39</v>
      </c>
      <c r="F1664" s="20">
        <v>87</v>
      </c>
      <c r="G1664" s="21">
        <v>1.661591</v>
      </c>
      <c r="H1664" s="20">
        <v>7</v>
      </c>
      <c r="I1664" s="20">
        <v>36.266680000000001</v>
      </c>
      <c r="J1664" s="20">
        <v>41.733319999999999</v>
      </c>
      <c r="K1664" s="20"/>
      <c r="L1664" s="20"/>
      <c r="M1664" s="20">
        <v>44.814050000000002</v>
      </c>
      <c r="N1664" s="20">
        <v>37.263190000000002</v>
      </c>
      <c r="O1664" s="20">
        <v>47.45523</v>
      </c>
      <c r="P1664" s="20">
        <v>34.50329</v>
      </c>
      <c r="Q1664" s="20"/>
      <c r="R1664" s="19"/>
      <c r="S1664" s="20"/>
      <c r="T1664" s="20">
        <v>29.69997</v>
      </c>
      <c r="U1664" s="20"/>
      <c r="V1664" s="20">
        <v>35.209339999999997</v>
      </c>
      <c r="W1664" s="20">
        <v>40.970469999999999</v>
      </c>
      <c r="X1664" s="19"/>
    </row>
    <row r="1665" spans="1:24" s="15" customFormat="1" ht="13.8">
      <c r="A1665" s="15" t="s">
        <v>200</v>
      </c>
      <c r="B1665" s="19" t="s">
        <v>201</v>
      </c>
      <c r="C1665" s="19">
        <v>2022</v>
      </c>
      <c r="D1665" s="19" t="s">
        <v>441</v>
      </c>
      <c r="E1665" s="16">
        <v>40</v>
      </c>
      <c r="F1665" s="20">
        <v>85</v>
      </c>
      <c r="G1665" s="21">
        <v>1.954688</v>
      </c>
      <c r="H1665" s="20">
        <v>7</v>
      </c>
      <c r="I1665" s="20">
        <v>36.794310000000003</v>
      </c>
      <c r="J1665" s="20">
        <v>43.205689999999997</v>
      </c>
      <c r="K1665" s="20" t="s">
        <v>557</v>
      </c>
      <c r="L1665" s="20" t="s">
        <v>557</v>
      </c>
      <c r="M1665" s="20">
        <v>45</v>
      </c>
      <c r="N1665" s="20">
        <v>37</v>
      </c>
      <c r="O1665" s="20">
        <v>47</v>
      </c>
      <c r="P1665" s="20">
        <v>47</v>
      </c>
      <c r="Q1665" s="20" t="s">
        <v>557</v>
      </c>
      <c r="R1665" s="19" t="s">
        <v>557</v>
      </c>
      <c r="S1665" s="20" t="s">
        <v>557</v>
      </c>
      <c r="T1665" s="20">
        <v>27</v>
      </c>
      <c r="U1665" s="20" t="s">
        <v>557</v>
      </c>
      <c r="V1665" s="20">
        <v>36</v>
      </c>
      <c r="W1665" s="20">
        <v>40</v>
      </c>
      <c r="X1665" s="19"/>
    </row>
    <row r="1666" spans="1:24" s="15" customFormat="1" ht="13.8">
      <c r="A1666" s="15" t="s">
        <v>200</v>
      </c>
      <c r="B1666" s="19" t="s">
        <v>201</v>
      </c>
      <c r="C1666" s="19">
        <v>2023</v>
      </c>
      <c r="D1666" s="19" t="s">
        <v>441</v>
      </c>
      <c r="E1666" s="16">
        <v>42</v>
      </c>
      <c r="F1666" s="20">
        <v>76</v>
      </c>
      <c r="G1666" s="21">
        <v>2.8766090000000002</v>
      </c>
      <c r="H1666" s="20">
        <v>6</v>
      </c>
      <c r="I1666" s="20">
        <v>37.282359999999997</v>
      </c>
      <c r="J1666" s="20">
        <v>46.717640000000003</v>
      </c>
      <c r="K1666" s="20"/>
      <c r="L1666" s="20"/>
      <c r="M1666" s="20">
        <v>52.793080000000003</v>
      </c>
      <c r="N1666" s="20">
        <v>37.263190000000002</v>
      </c>
      <c r="O1666" s="20">
        <v>47.45523</v>
      </c>
      <c r="P1666" s="20">
        <v>46.737209999999997</v>
      </c>
      <c r="Q1666" s="20"/>
      <c r="R1666" s="19"/>
      <c r="S1666" s="20"/>
      <c r="T1666" s="20">
        <v>26.806349999999998</v>
      </c>
      <c r="U1666" s="20"/>
      <c r="V1666" s="20"/>
      <c r="W1666" s="20">
        <v>40.072189999999999</v>
      </c>
      <c r="X1666" s="19"/>
    </row>
    <row r="1667" spans="1:24" s="15" customFormat="1" ht="13.8">
      <c r="A1667" s="15" t="s">
        <v>200</v>
      </c>
      <c r="B1667" s="19" t="s">
        <v>201</v>
      </c>
      <c r="C1667" s="19">
        <v>2024</v>
      </c>
      <c r="D1667" s="19" t="s">
        <v>441</v>
      </c>
      <c r="E1667" s="16">
        <v>40</v>
      </c>
      <c r="F1667" s="20">
        <v>88</v>
      </c>
      <c r="G1667" s="21">
        <v>2.7343760000000001</v>
      </c>
      <c r="H1667" s="20">
        <v>7</v>
      </c>
      <c r="I1667" s="20">
        <v>35.515619999999998</v>
      </c>
      <c r="J1667" s="20">
        <v>44.484380000000002</v>
      </c>
      <c r="K1667" s="20"/>
      <c r="L1667" s="20"/>
      <c r="M1667" s="20">
        <v>55.725879999999997</v>
      </c>
      <c r="N1667" s="20">
        <v>34.521169999999998</v>
      </c>
      <c r="O1667" s="20">
        <v>44.283279999999998</v>
      </c>
      <c r="P1667" s="20">
        <v>45.559510000000003</v>
      </c>
      <c r="Q1667" s="20"/>
      <c r="R1667" s="19"/>
      <c r="S1667" s="20"/>
      <c r="T1667" s="20">
        <v>23.781759999999998</v>
      </c>
      <c r="U1667" s="20"/>
      <c r="V1667" s="20">
        <v>33.863840000000003</v>
      </c>
      <c r="W1667" s="20">
        <v>41.009079999999997</v>
      </c>
      <c r="X1667" s="19"/>
    </row>
    <row r="1668" spans="1:24" s="15" customFormat="1">
      <c r="A1668" s="68" t="s">
        <v>200</v>
      </c>
      <c r="B1668" s="70" t="s">
        <v>201</v>
      </c>
      <c r="C1668" s="70">
        <v>2025</v>
      </c>
      <c r="D1668" s="73" t="str">
        <f>VLOOKUP(B1668,'CPI Timeseries 2012 - 2025'!B:C,2,0)</f>
        <v>ECA</v>
      </c>
      <c r="E1668" s="16">
        <v>40</v>
      </c>
      <c r="F1668" s="70">
        <v>84</v>
      </c>
      <c r="G1668" s="74">
        <v>2.4195799999999998</v>
      </c>
      <c r="H1668" s="70">
        <v>7</v>
      </c>
      <c r="I1668" s="75">
        <v>36.031889999999997</v>
      </c>
      <c r="J1668" s="75">
        <v>43.968110000000003</v>
      </c>
      <c r="K1668" s="75"/>
      <c r="L1668" s="75"/>
      <c r="M1668" s="75">
        <v>51.435630000000003</v>
      </c>
      <c r="N1668" s="75">
        <v>34.494399999999999</v>
      </c>
      <c r="O1668" s="75">
        <v>44.277659999999997</v>
      </c>
      <c r="P1668" s="75">
        <v>45.51793</v>
      </c>
      <c r="Q1668" s="75"/>
      <c r="R1668" s="75"/>
      <c r="S1668" s="75"/>
      <c r="T1668" s="75">
        <v>23.784970000000001</v>
      </c>
      <c r="U1668" s="75"/>
      <c r="V1668" s="75">
        <v>35.926909999999999</v>
      </c>
      <c r="W1668" s="75">
        <v>41.860419999999998</v>
      </c>
      <c r="X1668" s="2"/>
    </row>
    <row r="1669" spans="1:24" s="15" customFormat="1" ht="13.8">
      <c r="A1669" s="15" t="s">
        <v>32</v>
      </c>
      <c r="B1669" s="19" t="s">
        <v>33</v>
      </c>
      <c r="C1669" s="19">
        <v>2012</v>
      </c>
      <c r="D1669" s="19" t="s">
        <v>444</v>
      </c>
      <c r="E1669" s="16">
        <v>85</v>
      </c>
      <c r="F1669" s="20">
        <v>7</v>
      </c>
      <c r="G1669" s="21">
        <v>1.6</v>
      </c>
      <c r="H1669" s="20">
        <v>7</v>
      </c>
      <c r="I1669" s="20">
        <v>82</v>
      </c>
      <c r="J1669" s="20">
        <v>87</v>
      </c>
      <c r="K1669" s="20"/>
      <c r="L1669" s="20">
        <v>81</v>
      </c>
      <c r="M1669" s="20"/>
      <c r="N1669" s="20">
        <v>88</v>
      </c>
      <c r="O1669" s="20"/>
      <c r="P1669" s="20">
        <v>83</v>
      </c>
      <c r="Q1669" s="20">
        <v>78</v>
      </c>
      <c r="R1669" s="19"/>
      <c r="S1669" s="20">
        <v>89</v>
      </c>
      <c r="T1669" s="20"/>
      <c r="U1669" s="20"/>
      <c r="V1669" s="20">
        <v>85</v>
      </c>
      <c r="W1669" s="20">
        <v>88</v>
      </c>
      <c r="X1669" s="19"/>
    </row>
    <row r="1670" spans="1:24" s="15" customFormat="1" ht="13.8">
      <c r="A1670" s="15" t="s">
        <v>32</v>
      </c>
      <c r="B1670" s="19" t="s">
        <v>33</v>
      </c>
      <c r="C1670" s="19">
        <v>2013</v>
      </c>
      <c r="D1670" s="19" t="s">
        <v>444</v>
      </c>
      <c r="E1670" s="16">
        <v>86</v>
      </c>
      <c r="F1670" s="20">
        <v>5</v>
      </c>
      <c r="G1670" s="21">
        <v>2.2999999999999998</v>
      </c>
      <c r="H1670" s="20">
        <v>7</v>
      </c>
      <c r="I1670" s="20">
        <v>82</v>
      </c>
      <c r="J1670" s="20">
        <v>90</v>
      </c>
      <c r="K1670" s="20"/>
      <c r="L1670" s="20">
        <v>81</v>
      </c>
      <c r="M1670" s="20"/>
      <c r="N1670" s="20">
        <v>88</v>
      </c>
      <c r="O1670" s="20"/>
      <c r="P1670" s="20">
        <v>83</v>
      </c>
      <c r="Q1670" s="20">
        <v>80</v>
      </c>
      <c r="R1670" s="19"/>
      <c r="S1670" s="20">
        <v>98</v>
      </c>
      <c r="T1670" s="20"/>
      <c r="U1670" s="20"/>
      <c r="V1670" s="20">
        <v>85</v>
      </c>
      <c r="W1670" s="20">
        <v>88</v>
      </c>
      <c r="X1670" s="19"/>
    </row>
    <row r="1671" spans="1:24" s="15" customFormat="1" ht="13.8">
      <c r="A1671" s="15" t="s">
        <v>32</v>
      </c>
      <c r="B1671" s="19" t="s">
        <v>33</v>
      </c>
      <c r="C1671" s="19">
        <v>2014</v>
      </c>
      <c r="D1671" s="19" t="s">
        <v>444</v>
      </c>
      <c r="E1671" s="16">
        <v>86</v>
      </c>
      <c r="F1671" s="20">
        <v>5</v>
      </c>
      <c r="G1671" s="21">
        <v>2.380000114440918</v>
      </c>
      <c r="H1671" s="20">
        <v>7</v>
      </c>
      <c r="I1671" s="20">
        <v>82</v>
      </c>
      <c r="J1671" s="20">
        <v>90</v>
      </c>
      <c r="K1671" s="20"/>
      <c r="L1671" s="20">
        <v>81</v>
      </c>
      <c r="M1671" s="20"/>
      <c r="N1671" s="20">
        <v>88</v>
      </c>
      <c r="O1671" s="20"/>
      <c r="P1671" s="20">
        <v>83</v>
      </c>
      <c r="Q1671" s="20">
        <v>79</v>
      </c>
      <c r="R1671" s="19"/>
      <c r="S1671" s="20">
        <v>98</v>
      </c>
      <c r="T1671" s="20"/>
      <c r="U1671" s="20"/>
      <c r="V1671" s="20">
        <v>88</v>
      </c>
      <c r="W1671" s="20">
        <v>87</v>
      </c>
      <c r="X1671" s="19"/>
    </row>
    <row r="1672" spans="1:24" s="15" customFormat="1" ht="13.8">
      <c r="A1672" s="15" t="s">
        <v>32</v>
      </c>
      <c r="B1672" s="19" t="s">
        <v>33</v>
      </c>
      <c r="C1672" s="19">
        <v>2015</v>
      </c>
      <c r="D1672" s="19" t="s">
        <v>444</v>
      </c>
      <c r="E1672" s="16">
        <v>88</v>
      </c>
      <c r="F1672" s="20">
        <v>5</v>
      </c>
      <c r="G1672" s="21">
        <v>2.2400000095367432</v>
      </c>
      <c r="H1672" s="20">
        <v>7</v>
      </c>
      <c r="I1672" s="20">
        <v>84</v>
      </c>
      <c r="J1672" s="20">
        <v>92</v>
      </c>
      <c r="K1672" s="20"/>
      <c r="L1672" s="20">
        <v>81</v>
      </c>
      <c r="M1672" s="20"/>
      <c r="N1672" s="20">
        <v>88</v>
      </c>
      <c r="O1672" s="20"/>
      <c r="P1672" s="20">
        <v>83</v>
      </c>
      <c r="Q1672" s="20">
        <v>84</v>
      </c>
      <c r="R1672" s="19"/>
      <c r="S1672" s="20">
        <v>98</v>
      </c>
      <c r="T1672" s="20"/>
      <c r="U1672" s="20"/>
      <c r="V1672" s="20">
        <v>92</v>
      </c>
      <c r="W1672" s="20">
        <v>90</v>
      </c>
      <c r="X1672" s="19"/>
    </row>
    <row r="1673" spans="1:24" s="15" customFormat="1" ht="13.8">
      <c r="A1673" s="15" t="s">
        <v>32</v>
      </c>
      <c r="B1673" s="19" t="s">
        <v>33</v>
      </c>
      <c r="C1673" s="19">
        <v>2016</v>
      </c>
      <c r="D1673" s="19" t="s">
        <v>444</v>
      </c>
      <c r="E1673" s="16">
        <v>85</v>
      </c>
      <c r="F1673" s="20">
        <v>6</v>
      </c>
      <c r="G1673" s="21">
        <v>1.85</v>
      </c>
      <c r="H1673" s="20">
        <v>7</v>
      </c>
      <c r="I1673" s="20">
        <v>82</v>
      </c>
      <c r="J1673" s="20">
        <v>88</v>
      </c>
      <c r="K1673" s="20" t="s">
        <v>557</v>
      </c>
      <c r="L1673" s="20">
        <v>80</v>
      </c>
      <c r="M1673" s="20" t="s">
        <v>557</v>
      </c>
      <c r="N1673" s="20">
        <v>90</v>
      </c>
      <c r="O1673" s="20" t="s">
        <v>557</v>
      </c>
      <c r="P1673" s="20">
        <v>83</v>
      </c>
      <c r="Q1673" s="20">
        <v>83</v>
      </c>
      <c r="R1673" s="19" t="s">
        <v>557</v>
      </c>
      <c r="S1673" s="20">
        <v>93</v>
      </c>
      <c r="T1673" s="20" t="s">
        <v>557</v>
      </c>
      <c r="U1673" s="20" t="s">
        <v>557</v>
      </c>
      <c r="V1673" s="20">
        <v>80</v>
      </c>
      <c r="W1673" s="20">
        <v>84</v>
      </c>
      <c r="X1673" s="19"/>
    </row>
    <row r="1674" spans="1:24" s="15" customFormat="1" ht="13.8">
      <c r="A1674" s="15" t="s">
        <v>32</v>
      </c>
      <c r="B1674" s="19" t="s">
        <v>33</v>
      </c>
      <c r="C1674" s="19">
        <v>2017</v>
      </c>
      <c r="D1674" s="19" t="s">
        <v>444</v>
      </c>
      <c r="E1674" s="16">
        <v>85</v>
      </c>
      <c r="F1674" s="20">
        <v>3</v>
      </c>
      <c r="G1674" s="21">
        <v>1.83</v>
      </c>
      <c r="H1674" s="20">
        <v>8</v>
      </c>
      <c r="I1674" s="20">
        <v>82</v>
      </c>
      <c r="J1674" s="20">
        <v>88</v>
      </c>
      <c r="K1674" s="20"/>
      <c r="L1674" s="20">
        <v>79</v>
      </c>
      <c r="M1674" s="20"/>
      <c r="N1674" s="20">
        <v>90</v>
      </c>
      <c r="O1674" s="20"/>
      <c r="P1674" s="20">
        <v>83</v>
      </c>
      <c r="Q1674" s="20">
        <v>85</v>
      </c>
      <c r="R1674" s="19"/>
      <c r="S1674" s="20">
        <v>93</v>
      </c>
      <c r="T1674" s="20">
        <v>77</v>
      </c>
      <c r="U1674" s="20"/>
      <c r="V1674" s="20">
        <v>86</v>
      </c>
      <c r="W1674" s="20">
        <v>86</v>
      </c>
      <c r="X1674" s="19"/>
    </row>
    <row r="1675" spans="1:24" s="15" customFormat="1" ht="13.8">
      <c r="A1675" s="15" t="s">
        <v>32</v>
      </c>
      <c r="B1675" s="19" t="s">
        <v>33</v>
      </c>
      <c r="C1675" s="19">
        <v>2018</v>
      </c>
      <c r="D1675" s="19" t="s">
        <v>444</v>
      </c>
      <c r="E1675" s="16">
        <v>84</v>
      </c>
      <c r="F1675" s="20">
        <v>7</v>
      </c>
      <c r="G1675" s="21">
        <v>2.14</v>
      </c>
      <c r="H1675" s="20">
        <v>8</v>
      </c>
      <c r="I1675" s="20">
        <v>80</v>
      </c>
      <c r="J1675" s="20">
        <v>88</v>
      </c>
      <c r="K1675" s="20"/>
      <c r="L1675" s="20">
        <v>79</v>
      </c>
      <c r="M1675" s="20"/>
      <c r="N1675" s="20">
        <v>90</v>
      </c>
      <c r="O1675" s="20"/>
      <c r="P1675" s="20">
        <v>83</v>
      </c>
      <c r="Q1675" s="20">
        <v>85</v>
      </c>
      <c r="R1675" s="19"/>
      <c r="S1675" s="20">
        <v>93</v>
      </c>
      <c r="T1675" s="20">
        <v>78</v>
      </c>
      <c r="U1675" s="20"/>
      <c r="V1675" s="20">
        <v>75</v>
      </c>
      <c r="W1675" s="20">
        <v>86</v>
      </c>
      <c r="X1675" s="19"/>
    </row>
    <row r="1676" spans="1:24" s="15" customFormat="1" ht="13.8">
      <c r="A1676" s="15" t="s">
        <v>32</v>
      </c>
      <c r="B1676" s="19" t="s">
        <v>33</v>
      </c>
      <c r="C1676" s="19">
        <v>2019</v>
      </c>
      <c r="D1676" s="19" t="s">
        <v>444</v>
      </c>
      <c r="E1676" s="16">
        <v>84</v>
      </c>
      <c r="F1676" s="20">
        <v>7</v>
      </c>
      <c r="G1676" s="21">
        <v>1.646693</v>
      </c>
      <c r="H1676" s="20">
        <v>7</v>
      </c>
      <c r="I1676" s="20">
        <v>81.299419999999998</v>
      </c>
      <c r="J1676" s="20">
        <v>86.700580000000002</v>
      </c>
      <c r="K1676" s="20" t="s">
        <v>557</v>
      </c>
      <c r="L1676" s="20">
        <v>79</v>
      </c>
      <c r="M1676" s="20" t="s">
        <v>557</v>
      </c>
      <c r="N1676" s="20">
        <v>90</v>
      </c>
      <c r="O1676" s="20" t="s">
        <v>557</v>
      </c>
      <c r="P1676" s="20">
        <v>83</v>
      </c>
      <c r="Q1676" s="20">
        <v>81</v>
      </c>
      <c r="R1676" s="19" t="s">
        <v>557</v>
      </c>
      <c r="S1676" s="20">
        <v>86</v>
      </c>
      <c r="T1676" s="20">
        <v>78</v>
      </c>
      <c r="U1676" s="20" t="s">
        <v>557</v>
      </c>
      <c r="V1676" s="20" t="s">
        <v>557</v>
      </c>
      <c r="W1676" s="20">
        <v>88</v>
      </c>
      <c r="X1676" s="19"/>
    </row>
    <row r="1677" spans="1:24" s="15" customFormat="1" ht="13.8">
      <c r="A1677" s="15" t="s">
        <v>32</v>
      </c>
      <c r="B1677" s="19" t="s">
        <v>33</v>
      </c>
      <c r="C1677" s="19">
        <v>2020</v>
      </c>
      <c r="D1677" s="19" t="s">
        <v>444</v>
      </c>
      <c r="E1677" s="16">
        <v>84</v>
      </c>
      <c r="F1677" s="20">
        <v>7</v>
      </c>
      <c r="G1677" s="21">
        <v>1.2577050000000001</v>
      </c>
      <c r="H1677" s="20">
        <v>7</v>
      </c>
      <c r="I1677" s="20">
        <v>81.937359999999998</v>
      </c>
      <c r="J1677" s="20">
        <v>86.062640000000002</v>
      </c>
      <c r="K1677" s="20" t="s">
        <v>557</v>
      </c>
      <c r="L1677" s="20">
        <v>88</v>
      </c>
      <c r="M1677" s="20" t="s">
        <v>557</v>
      </c>
      <c r="N1677" s="20">
        <v>90</v>
      </c>
      <c r="O1677" s="20" t="s">
        <v>557</v>
      </c>
      <c r="P1677" s="20">
        <v>83</v>
      </c>
      <c r="Q1677" s="20">
        <v>78</v>
      </c>
      <c r="R1677" s="19" t="s">
        <v>557</v>
      </c>
      <c r="S1677" s="20">
        <v>85</v>
      </c>
      <c r="T1677" s="20">
        <v>78</v>
      </c>
      <c r="U1677" s="20" t="s">
        <v>557</v>
      </c>
      <c r="V1677" s="20" t="s">
        <v>557</v>
      </c>
      <c r="W1677" s="20">
        <v>87</v>
      </c>
      <c r="X1677" s="19"/>
    </row>
    <row r="1678" spans="1:24" s="15" customFormat="1" ht="13.8">
      <c r="A1678" s="15" t="s">
        <v>32</v>
      </c>
      <c r="B1678" s="19" t="s">
        <v>33</v>
      </c>
      <c r="C1678" s="19">
        <v>2021</v>
      </c>
      <c r="D1678" s="19" t="s">
        <v>444</v>
      </c>
      <c r="E1678" s="16">
        <v>85</v>
      </c>
      <c r="F1678" s="20">
        <v>4</v>
      </c>
      <c r="G1678" s="21">
        <v>1.072085</v>
      </c>
      <c r="H1678" s="20">
        <v>7</v>
      </c>
      <c r="I1678" s="20">
        <v>83.236419999999995</v>
      </c>
      <c r="J1678" s="20">
        <v>86.763580000000005</v>
      </c>
      <c r="K1678" s="20"/>
      <c r="L1678" s="20">
        <v>88.124769999999998</v>
      </c>
      <c r="M1678" s="20"/>
      <c r="N1678" s="20">
        <v>89.674469999999999</v>
      </c>
      <c r="O1678" s="20"/>
      <c r="P1678" s="20">
        <v>83.256370000000004</v>
      </c>
      <c r="Q1678" s="20">
        <v>81.370130000000003</v>
      </c>
      <c r="R1678" s="19"/>
      <c r="S1678" s="20">
        <v>84.671390000000002</v>
      </c>
      <c r="T1678" s="20">
        <v>78.168109999999999</v>
      </c>
      <c r="U1678" s="20"/>
      <c r="V1678" s="20"/>
      <c r="W1678" s="20">
        <v>86.782679999999999</v>
      </c>
      <c r="X1678" s="19"/>
    </row>
    <row r="1679" spans="1:24" s="15" customFormat="1" ht="13.8">
      <c r="A1679" s="15" t="s">
        <v>32</v>
      </c>
      <c r="B1679" s="19" t="s">
        <v>33</v>
      </c>
      <c r="C1679" s="19">
        <v>2022</v>
      </c>
      <c r="D1679" s="19" t="s">
        <v>444</v>
      </c>
      <c r="E1679" s="16">
        <v>84</v>
      </c>
      <c r="F1679" s="20">
        <v>4</v>
      </c>
      <c r="G1679" s="21">
        <v>1.168785</v>
      </c>
      <c r="H1679" s="20">
        <v>7</v>
      </c>
      <c r="I1679" s="20">
        <v>82.083190000000002</v>
      </c>
      <c r="J1679" s="20">
        <v>85.916809999999998</v>
      </c>
      <c r="K1679" s="20" t="s">
        <v>557</v>
      </c>
      <c r="L1679" s="20">
        <v>88</v>
      </c>
      <c r="M1679" s="20" t="s">
        <v>557</v>
      </c>
      <c r="N1679" s="20">
        <v>90</v>
      </c>
      <c r="O1679" s="20" t="s">
        <v>557</v>
      </c>
      <c r="P1679" s="20">
        <v>83</v>
      </c>
      <c r="Q1679" s="20">
        <v>79</v>
      </c>
      <c r="R1679" s="19" t="s">
        <v>557</v>
      </c>
      <c r="S1679" s="20">
        <v>85</v>
      </c>
      <c r="T1679" s="20">
        <v>78</v>
      </c>
      <c r="U1679" s="20" t="s">
        <v>557</v>
      </c>
      <c r="V1679" s="20" t="s">
        <v>557</v>
      </c>
      <c r="W1679" s="20">
        <v>86</v>
      </c>
      <c r="X1679" s="19"/>
    </row>
    <row r="1680" spans="1:24" s="15" customFormat="1" ht="13.8">
      <c r="A1680" s="15" t="s">
        <v>32</v>
      </c>
      <c r="B1680" s="19" t="s">
        <v>33</v>
      </c>
      <c r="C1680" s="19">
        <v>2023</v>
      </c>
      <c r="D1680" s="19" t="s">
        <v>444</v>
      </c>
      <c r="E1680" s="16">
        <v>84</v>
      </c>
      <c r="F1680" s="20">
        <v>4</v>
      </c>
      <c r="G1680" s="21">
        <v>1.380803</v>
      </c>
      <c r="H1680" s="20">
        <v>7</v>
      </c>
      <c r="I1680" s="20">
        <v>81.735479999999995</v>
      </c>
      <c r="J1680" s="20">
        <v>86.264520000000005</v>
      </c>
      <c r="K1680" s="20"/>
      <c r="L1680" s="20">
        <v>88.124769999999998</v>
      </c>
      <c r="M1680" s="20"/>
      <c r="N1680" s="20">
        <v>89.674469999999999</v>
      </c>
      <c r="O1680" s="20"/>
      <c r="P1680" s="20">
        <v>83.256370000000004</v>
      </c>
      <c r="Q1680" s="20">
        <v>75.72045</v>
      </c>
      <c r="R1680" s="19"/>
      <c r="S1680" s="20">
        <v>84.671390000000002</v>
      </c>
      <c r="T1680" s="20">
        <v>78.168109999999999</v>
      </c>
      <c r="U1680" s="20"/>
      <c r="V1680" s="20"/>
      <c r="W1680" s="20">
        <v>86.782679999999999</v>
      </c>
      <c r="X1680" s="19"/>
    </row>
    <row r="1681" spans="1:24" s="15" customFormat="1" ht="13.8">
      <c r="A1681" s="15" t="s">
        <v>32</v>
      </c>
      <c r="B1681" s="19" t="s">
        <v>33</v>
      </c>
      <c r="C1681" s="19">
        <v>2024</v>
      </c>
      <c r="D1681" s="19" t="s">
        <v>444</v>
      </c>
      <c r="E1681" s="16">
        <v>81</v>
      </c>
      <c r="F1681" s="20">
        <v>5</v>
      </c>
      <c r="G1681" s="21">
        <v>1.651022</v>
      </c>
      <c r="H1681" s="20">
        <v>8</v>
      </c>
      <c r="I1681" s="20">
        <v>78.292320000000004</v>
      </c>
      <c r="J1681" s="20">
        <v>83.707679999999996</v>
      </c>
      <c r="K1681" s="20"/>
      <c r="L1681" s="20">
        <v>87.294820000000001</v>
      </c>
      <c r="M1681" s="20"/>
      <c r="N1681" s="20">
        <v>82.848110000000005</v>
      </c>
      <c r="O1681" s="20"/>
      <c r="P1681" s="20">
        <v>85.235709999999997</v>
      </c>
      <c r="Q1681" s="20">
        <v>78.660079999999994</v>
      </c>
      <c r="R1681" s="19"/>
      <c r="S1681" s="20">
        <v>87.228129999999993</v>
      </c>
      <c r="T1681" s="20">
        <v>74.430099999999996</v>
      </c>
      <c r="U1681" s="20"/>
      <c r="V1681" s="20">
        <v>66.633570000000006</v>
      </c>
      <c r="W1681" s="20">
        <v>84.427250000000001</v>
      </c>
      <c r="X1681" s="19"/>
    </row>
    <row r="1682" spans="1:24" s="15" customFormat="1">
      <c r="A1682" s="68" t="s">
        <v>32</v>
      </c>
      <c r="B1682" s="70" t="s">
        <v>33</v>
      </c>
      <c r="C1682" s="70">
        <v>2025</v>
      </c>
      <c r="D1682" s="73" t="str">
        <f>VLOOKUP(B1682,'CPI Timeseries 2012 - 2025'!B:C,2,0)</f>
        <v>WE/EU</v>
      </c>
      <c r="E1682" s="16">
        <v>81</v>
      </c>
      <c r="F1682" s="70">
        <v>4</v>
      </c>
      <c r="G1682" s="74">
        <v>1.6181719999999999</v>
      </c>
      <c r="H1682" s="70">
        <v>8</v>
      </c>
      <c r="I1682" s="75">
        <v>78.346199999999996</v>
      </c>
      <c r="J1682" s="75">
        <v>83.653800000000004</v>
      </c>
      <c r="K1682" s="75"/>
      <c r="L1682" s="75">
        <v>87.171629999999993</v>
      </c>
      <c r="M1682" s="75"/>
      <c r="N1682" s="75">
        <v>82.838610000000003</v>
      </c>
      <c r="O1682" s="75"/>
      <c r="P1682" s="75">
        <v>85.229190000000003</v>
      </c>
      <c r="Q1682" s="75">
        <v>78.647310000000004</v>
      </c>
      <c r="R1682" s="75"/>
      <c r="S1682" s="75">
        <v>87.22354</v>
      </c>
      <c r="T1682" s="75">
        <v>74.444329999999994</v>
      </c>
      <c r="U1682" s="75"/>
      <c r="V1682" s="75">
        <v>67.081540000000004</v>
      </c>
      <c r="W1682" s="75">
        <v>84.422150000000002</v>
      </c>
      <c r="X1682" s="2"/>
    </row>
    <row r="1683" spans="1:24" s="15" customFormat="1" ht="13.8">
      <c r="A1683" s="15" t="s">
        <v>132</v>
      </c>
      <c r="B1683" s="19" t="s">
        <v>133</v>
      </c>
      <c r="C1683" s="19">
        <v>2012</v>
      </c>
      <c r="D1683" s="19" t="s">
        <v>442</v>
      </c>
      <c r="E1683" s="16">
        <v>47</v>
      </c>
      <c r="F1683" s="20">
        <v>61</v>
      </c>
      <c r="G1683" s="21">
        <v>7.6</v>
      </c>
      <c r="H1683" s="20">
        <v>5</v>
      </c>
      <c r="I1683" s="20">
        <v>35</v>
      </c>
      <c r="J1683" s="20">
        <v>60</v>
      </c>
      <c r="K1683" s="20"/>
      <c r="L1683" s="20"/>
      <c r="M1683" s="20">
        <v>32</v>
      </c>
      <c r="N1683" s="20">
        <v>38</v>
      </c>
      <c r="O1683" s="20"/>
      <c r="P1683" s="20">
        <v>52</v>
      </c>
      <c r="Q1683" s="20"/>
      <c r="R1683" s="19"/>
      <c r="S1683" s="20">
        <v>41</v>
      </c>
      <c r="T1683" s="20"/>
      <c r="U1683" s="20"/>
      <c r="V1683" s="20">
        <v>75</v>
      </c>
      <c r="W1683" s="20"/>
      <c r="X1683" s="19"/>
    </row>
    <row r="1684" spans="1:24" s="15" customFormat="1" ht="13.8">
      <c r="A1684" s="15" t="s">
        <v>132</v>
      </c>
      <c r="B1684" s="19" t="s">
        <v>133</v>
      </c>
      <c r="C1684" s="19">
        <v>2013</v>
      </c>
      <c r="D1684" s="19" t="s">
        <v>442</v>
      </c>
      <c r="E1684" s="16">
        <v>47</v>
      </c>
      <c r="F1684" s="20">
        <v>61</v>
      </c>
      <c r="G1684" s="21">
        <v>7.8</v>
      </c>
      <c r="H1684" s="20">
        <v>5</v>
      </c>
      <c r="I1684" s="20">
        <v>34</v>
      </c>
      <c r="J1684" s="20">
        <v>60</v>
      </c>
      <c r="K1684" s="20"/>
      <c r="L1684" s="20"/>
      <c r="M1684" s="20">
        <v>28</v>
      </c>
      <c r="N1684" s="20">
        <v>38</v>
      </c>
      <c r="O1684" s="20"/>
      <c r="P1684" s="20">
        <v>63</v>
      </c>
      <c r="Q1684" s="20"/>
      <c r="R1684" s="19"/>
      <c r="S1684" s="20">
        <v>41</v>
      </c>
      <c r="T1684" s="20"/>
      <c r="U1684" s="20"/>
      <c r="V1684" s="20">
        <v>69</v>
      </c>
      <c r="W1684" s="20"/>
      <c r="X1684" s="19"/>
    </row>
    <row r="1685" spans="1:24" s="15" customFormat="1" ht="13.8">
      <c r="A1685" s="15" t="s">
        <v>132</v>
      </c>
      <c r="B1685" s="19" t="s">
        <v>133</v>
      </c>
      <c r="C1685" s="19">
        <v>2014</v>
      </c>
      <c r="D1685" s="19" t="s">
        <v>442</v>
      </c>
      <c r="E1685" s="16">
        <v>45</v>
      </c>
      <c r="F1685" s="20">
        <v>64</v>
      </c>
      <c r="G1685" s="21">
        <v>6.5500001907348633</v>
      </c>
      <c r="H1685" s="20">
        <v>5</v>
      </c>
      <c r="I1685" s="20">
        <v>34</v>
      </c>
      <c r="J1685" s="20">
        <v>56</v>
      </c>
      <c r="K1685" s="20"/>
      <c r="L1685" s="20"/>
      <c r="M1685" s="20">
        <v>28</v>
      </c>
      <c r="N1685" s="20">
        <v>38</v>
      </c>
      <c r="O1685" s="20"/>
      <c r="P1685" s="20">
        <v>52</v>
      </c>
      <c r="Q1685" s="20"/>
      <c r="R1685" s="19"/>
      <c r="S1685" s="20">
        <v>41</v>
      </c>
      <c r="T1685" s="20"/>
      <c r="U1685" s="20"/>
      <c r="V1685" s="20">
        <v>66</v>
      </c>
      <c r="W1685" s="20"/>
      <c r="X1685" s="19"/>
    </row>
    <row r="1686" spans="1:24" s="15" customFormat="1" ht="13.8">
      <c r="A1686" s="15" t="s">
        <v>132</v>
      </c>
      <c r="B1686" s="19" t="s">
        <v>133</v>
      </c>
      <c r="C1686" s="19">
        <v>2015</v>
      </c>
      <c r="D1686" s="19" t="s">
        <v>442</v>
      </c>
      <c r="E1686" s="16">
        <v>45</v>
      </c>
      <c r="F1686" s="20">
        <v>60</v>
      </c>
      <c r="G1686" s="21">
        <v>6.690000057220459</v>
      </c>
      <c r="H1686" s="20">
        <v>5</v>
      </c>
      <c r="I1686" s="20">
        <v>34</v>
      </c>
      <c r="J1686" s="20">
        <v>56</v>
      </c>
      <c r="K1686" s="20"/>
      <c r="L1686" s="20"/>
      <c r="M1686" s="20">
        <v>23</v>
      </c>
      <c r="N1686" s="20">
        <v>38</v>
      </c>
      <c r="O1686" s="20"/>
      <c r="P1686" s="20">
        <v>52</v>
      </c>
      <c r="Q1686" s="20"/>
      <c r="R1686" s="19"/>
      <c r="S1686" s="20">
        <v>50</v>
      </c>
      <c r="T1686" s="20"/>
      <c r="U1686" s="20"/>
      <c r="V1686" s="20">
        <v>62</v>
      </c>
      <c r="W1686" s="20"/>
      <c r="X1686" s="19"/>
    </row>
    <row r="1687" spans="1:24" s="15" customFormat="1" ht="13.8">
      <c r="A1687" s="15" t="s">
        <v>132</v>
      </c>
      <c r="B1687" s="19" t="s">
        <v>133</v>
      </c>
      <c r="C1687" s="19">
        <v>2016</v>
      </c>
      <c r="D1687" s="19" t="s">
        <v>442</v>
      </c>
      <c r="E1687" s="16">
        <v>45</v>
      </c>
      <c r="F1687" s="20">
        <v>64</v>
      </c>
      <c r="G1687" s="21">
        <v>7.07</v>
      </c>
      <c r="H1687" s="20">
        <v>5</v>
      </c>
      <c r="I1687" s="20">
        <v>33</v>
      </c>
      <c r="J1687" s="20">
        <v>56</v>
      </c>
      <c r="K1687" s="20" t="s">
        <v>557</v>
      </c>
      <c r="L1687" s="20" t="s">
        <v>557</v>
      </c>
      <c r="M1687" s="20">
        <v>24</v>
      </c>
      <c r="N1687" s="20">
        <v>37</v>
      </c>
      <c r="O1687" s="20" t="s">
        <v>557</v>
      </c>
      <c r="P1687" s="20">
        <v>47</v>
      </c>
      <c r="Q1687" s="20" t="s">
        <v>557</v>
      </c>
      <c r="R1687" s="19" t="s">
        <v>557</v>
      </c>
      <c r="S1687" s="20">
        <v>50</v>
      </c>
      <c r="T1687" s="20" t="s">
        <v>557</v>
      </c>
      <c r="U1687" s="20" t="s">
        <v>557</v>
      </c>
      <c r="V1687" s="20">
        <v>67</v>
      </c>
      <c r="W1687" s="20" t="s">
        <v>557</v>
      </c>
      <c r="X1687" s="19"/>
    </row>
    <row r="1688" spans="1:24" s="15" customFormat="1" ht="13.8">
      <c r="A1688" s="15" t="s">
        <v>132</v>
      </c>
      <c r="B1688" s="19" t="s">
        <v>133</v>
      </c>
      <c r="C1688" s="19">
        <v>2017</v>
      </c>
      <c r="D1688" s="19" t="s">
        <v>442</v>
      </c>
      <c r="E1688" s="16">
        <v>44</v>
      </c>
      <c r="F1688" s="20">
        <v>68</v>
      </c>
      <c r="G1688" s="21">
        <v>7</v>
      </c>
      <c r="H1688" s="20">
        <v>5</v>
      </c>
      <c r="I1688" s="20">
        <v>33</v>
      </c>
      <c r="J1688" s="20">
        <v>55</v>
      </c>
      <c r="K1688" s="20"/>
      <c r="L1688" s="20"/>
      <c r="M1688" s="20">
        <v>21</v>
      </c>
      <c r="N1688" s="20">
        <v>37</v>
      </c>
      <c r="O1688" s="20"/>
      <c r="P1688" s="20">
        <v>47</v>
      </c>
      <c r="Q1688" s="20"/>
      <c r="R1688" s="19"/>
      <c r="S1688" s="20">
        <v>50</v>
      </c>
      <c r="T1688" s="20">
        <v>63</v>
      </c>
      <c r="U1688" s="20"/>
      <c r="V1688" s="20"/>
      <c r="W1688" s="20"/>
      <c r="X1688" s="19"/>
    </row>
    <row r="1689" spans="1:24" s="15" customFormat="1" ht="13.8">
      <c r="A1689" s="15" t="s">
        <v>132</v>
      </c>
      <c r="B1689" s="19" t="s">
        <v>133</v>
      </c>
      <c r="C1689" s="19">
        <v>2018</v>
      </c>
      <c r="D1689" s="19" t="s">
        <v>442</v>
      </c>
      <c r="E1689" s="16">
        <v>52</v>
      </c>
      <c r="F1689" s="20">
        <v>53</v>
      </c>
      <c r="G1689" s="21">
        <v>9.4600000000000009</v>
      </c>
      <c r="H1689" s="20">
        <v>6</v>
      </c>
      <c r="I1689" s="20">
        <v>36</v>
      </c>
      <c r="J1689" s="20">
        <v>68</v>
      </c>
      <c r="K1689" s="20"/>
      <c r="L1689" s="20"/>
      <c r="M1689" s="20">
        <v>21</v>
      </c>
      <c r="N1689" s="20">
        <v>37</v>
      </c>
      <c r="O1689" s="20"/>
      <c r="P1689" s="20">
        <v>47</v>
      </c>
      <c r="Q1689" s="20"/>
      <c r="R1689" s="19"/>
      <c r="S1689" s="20">
        <v>50</v>
      </c>
      <c r="T1689" s="20">
        <v>67</v>
      </c>
      <c r="U1689" s="20"/>
      <c r="V1689" s="20">
        <v>87</v>
      </c>
      <c r="W1689" s="20"/>
      <c r="X1689" s="19"/>
    </row>
    <row r="1690" spans="1:24" s="15" customFormat="1" ht="13.8">
      <c r="A1690" s="15" t="s">
        <v>132</v>
      </c>
      <c r="B1690" s="19" t="s">
        <v>133</v>
      </c>
      <c r="C1690" s="19">
        <v>2019</v>
      </c>
      <c r="D1690" s="19" t="s">
        <v>442</v>
      </c>
      <c r="E1690" s="16">
        <v>52</v>
      </c>
      <c r="F1690" s="20">
        <v>56</v>
      </c>
      <c r="G1690" s="21">
        <v>9.7789979999999996</v>
      </c>
      <c r="H1690" s="20">
        <v>6</v>
      </c>
      <c r="I1690" s="20">
        <v>35.962440000000001</v>
      </c>
      <c r="J1690" s="20">
        <v>68.037559999999999</v>
      </c>
      <c r="K1690" s="20" t="s">
        <v>557</v>
      </c>
      <c r="L1690" s="20" t="s">
        <v>557</v>
      </c>
      <c r="M1690" s="20">
        <v>21</v>
      </c>
      <c r="N1690" s="20">
        <v>37</v>
      </c>
      <c r="O1690" s="20" t="s">
        <v>557</v>
      </c>
      <c r="P1690" s="20">
        <v>47</v>
      </c>
      <c r="Q1690" s="20" t="s">
        <v>557</v>
      </c>
      <c r="R1690" s="19" t="s">
        <v>557</v>
      </c>
      <c r="S1690" s="20">
        <v>50</v>
      </c>
      <c r="T1690" s="20">
        <v>65</v>
      </c>
      <c r="U1690" s="20" t="s">
        <v>557</v>
      </c>
      <c r="V1690" s="20">
        <v>90</v>
      </c>
      <c r="W1690" s="20" t="s">
        <v>557</v>
      </c>
      <c r="X1690" s="19"/>
    </row>
    <row r="1691" spans="1:24" s="15" customFormat="1" ht="13.8">
      <c r="A1691" s="15" t="s">
        <v>132</v>
      </c>
      <c r="B1691" s="19" t="s">
        <v>133</v>
      </c>
      <c r="C1691" s="19">
        <v>2020</v>
      </c>
      <c r="D1691" s="19" t="s">
        <v>442</v>
      </c>
      <c r="E1691" s="16">
        <v>54</v>
      </c>
      <c r="F1691" s="20">
        <v>49</v>
      </c>
      <c r="G1691" s="21">
        <v>7.4725440000000001</v>
      </c>
      <c r="H1691" s="20">
        <v>6</v>
      </c>
      <c r="I1691" s="20">
        <v>41.74503</v>
      </c>
      <c r="J1691" s="20">
        <v>66.25497</v>
      </c>
      <c r="K1691" s="20" t="s">
        <v>557</v>
      </c>
      <c r="L1691" s="20" t="s">
        <v>557</v>
      </c>
      <c r="M1691" s="20">
        <v>21</v>
      </c>
      <c r="N1691" s="20">
        <v>37</v>
      </c>
      <c r="O1691" s="20" t="s">
        <v>557</v>
      </c>
      <c r="P1691" s="20">
        <v>59</v>
      </c>
      <c r="Q1691" s="20" t="s">
        <v>557</v>
      </c>
      <c r="R1691" s="19" t="s">
        <v>557</v>
      </c>
      <c r="S1691" s="20">
        <v>50</v>
      </c>
      <c r="T1691" s="20">
        <v>65</v>
      </c>
      <c r="U1691" s="20" t="s">
        <v>557</v>
      </c>
      <c r="V1691" s="20">
        <v>90</v>
      </c>
      <c r="W1691" s="20" t="s">
        <v>557</v>
      </c>
      <c r="X1691" s="19"/>
    </row>
    <row r="1692" spans="1:24" s="15" customFormat="1" ht="13.8">
      <c r="A1692" s="15" t="s">
        <v>132</v>
      </c>
      <c r="B1692" s="19" t="s">
        <v>133</v>
      </c>
      <c r="C1692" s="19">
        <v>2021</v>
      </c>
      <c r="D1692" s="19" t="s">
        <v>442</v>
      </c>
      <c r="E1692" s="16">
        <v>52</v>
      </c>
      <c r="F1692" s="20">
        <v>56</v>
      </c>
      <c r="G1692" s="21">
        <v>7.123367</v>
      </c>
      <c r="H1692" s="20">
        <v>6</v>
      </c>
      <c r="I1692" s="20">
        <v>40.282060000000001</v>
      </c>
      <c r="J1692" s="20">
        <v>63.717939999999999</v>
      </c>
      <c r="K1692" s="20"/>
      <c r="L1692" s="20"/>
      <c r="M1692" s="20">
        <v>24.86647</v>
      </c>
      <c r="N1692" s="20">
        <v>37.263190000000002</v>
      </c>
      <c r="O1692" s="20"/>
      <c r="P1692" s="20">
        <v>46.737209999999997</v>
      </c>
      <c r="Q1692" s="20"/>
      <c r="R1692" s="19"/>
      <c r="S1692" s="20">
        <v>49.836219999999997</v>
      </c>
      <c r="T1692" s="20">
        <v>60.80639</v>
      </c>
      <c r="U1692" s="20"/>
      <c r="V1692" s="20">
        <v>91.325559999999996</v>
      </c>
      <c r="W1692" s="20"/>
      <c r="X1692" s="19"/>
    </row>
    <row r="1693" spans="1:24" s="15" customFormat="1" ht="13.8">
      <c r="A1693" s="15" t="s">
        <v>132</v>
      </c>
      <c r="B1693" s="19" t="s">
        <v>133</v>
      </c>
      <c r="C1693" s="19">
        <v>2022</v>
      </c>
      <c r="D1693" s="19" t="s">
        <v>442</v>
      </c>
      <c r="E1693" s="16">
        <v>44</v>
      </c>
      <c r="F1693" s="20">
        <v>69</v>
      </c>
      <c r="G1693" s="21">
        <v>4.951219</v>
      </c>
      <c r="H1693" s="20">
        <v>5</v>
      </c>
      <c r="I1693" s="20">
        <v>35.880000000000003</v>
      </c>
      <c r="J1693" s="20">
        <v>52.12</v>
      </c>
      <c r="K1693" s="20" t="s">
        <v>557</v>
      </c>
      <c r="L1693" s="20" t="s">
        <v>557</v>
      </c>
      <c r="M1693" s="20">
        <v>25</v>
      </c>
      <c r="N1693" s="20">
        <v>37</v>
      </c>
      <c r="O1693" s="20" t="s">
        <v>557</v>
      </c>
      <c r="P1693" s="20">
        <v>47</v>
      </c>
      <c r="Q1693" s="20" t="s">
        <v>557</v>
      </c>
      <c r="R1693" s="19" t="s">
        <v>557</v>
      </c>
      <c r="S1693" s="20">
        <v>50</v>
      </c>
      <c r="T1693" s="20">
        <v>61</v>
      </c>
      <c r="U1693" s="20" t="s">
        <v>557</v>
      </c>
      <c r="V1693" s="20" t="s">
        <v>557</v>
      </c>
      <c r="W1693" s="20" t="s">
        <v>557</v>
      </c>
      <c r="X1693" s="19"/>
    </row>
    <row r="1694" spans="1:24" s="15" customFormat="1" ht="13.8">
      <c r="A1694" s="15" t="s">
        <v>132</v>
      </c>
      <c r="B1694" s="19" t="s">
        <v>133</v>
      </c>
      <c r="C1694" s="19">
        <v>2023</v>
      </c>
      <c r="D1694" s="19" t="s">
        <v>442</v>
      </c>
      <c r="E1694" s="16">
        <v>43</v>
      </c>
      <c r="F1694" s="20">
        <v>70</v>
      </c>
      <c r="G1694" s="21">
        <v>5.3216809999999999</v>
      </c>
      <c r="H1694" s="20">
        <v>5</v>
      </c>
      <c r="I1694" s="20">
        <v>34.272449999999999</v>
      </c>
      <c r="J1694" s="20">
        <v>51.727550000000001</v>
      </c>
      <c r="K1694" s="20"/>
      <c r="L1694" s="20"/>
      <c r="M1694" s="20">
        <v>20.87696</v>
      </c>
      <c r="N1694" s="20">
        <v>37.263190000000002</v>
      </c>
      <c r="O1694" s="20"/>
      <c r="P1694" s="20">
        <v>46.737209999999997</v>
      </c>
      <c r="Q1694" s="20"/>
      <c r="R1694" s="19"/>
      <c r="S1694" s="20">
        <v>47.746110000000002</v>
      </c>
      <c r="T1694" s="20">
        <v>60.082979999999999</v>
      </c>
      <c r="U1694" s="20"/>
      <c r="V1694" s="20"/>
      <c r="W1694" s="20"/>
      <c r="X1694" s="19"/>
    </row>
    <row r="1695" spans="1:24" s="15" customFormat="1" ht="13.8">
      <c r="A1695" s="15" t="s">
        <v>132</v>
      </c>
      <c r="B1695" s="19" t="s">
        <v>133</v>
      </c>
      <c r="C1695" s="19">
        <v>2024</v>
      </c>
      <c r="D1695" s="19" t="s">
        <v>442</v>
      </c>
      <c r="E1695" s="16">
        <v>55</v>
      </c>
      <c r="F1695" s="20">
        <v>50</v>
      </c>
      <c r="G1695" s="21">
        <v>6.488842</v>
      </c>
      <c r="H1695" s="20">
        <v>6</v>
      </c>
      <c r="I1695" s="20">
        <v>44.3583</v>
      </c>
      <c r="J1695" s="20">
        <v>65.6417</v>
      </c>
      <c r="K1695" s="20"/>
      <c r="L1695" s="20"/>
      <c r="M1695" s="20">
        <v>21.3414</v>
      </c>
      <c r="N1695" s="20">
        <v>66.739130000000003</v>
      </c>
      <c r="O1695" s="20"/>
      <c r="P1695" s="20">
        <v>58.851039999999998</v>
      </c>
      <c r="Q1695" s="20"/>
      <c r="R1695" s="19"/>
      <c r="S1695" s="20">
        <v>41.855710000000002</v>
      </c>
      <c r="T1695" s="20">
        <v>57.319180000000003</v>
      </c>
      <c r="U1695" s="20"/>
      <c r="V1695" s="20">
        <v>81.507769999999994</v>
      </c>
      <c r="W1695" s="20"/>
      <c r="X1695" s="19"/>
    </row>
    <row r="1696" spans="1:24" s="15" customFormat="1">
      <c r="A1696" s="68" t="s">
        <v>132</v>
      </c>
      <c r="B1696" s="70" t="s">
        <v>133</v>
      </c>
      <c r="C1696" s="70">
        <v>2025</v>
      </c>
      <c r="D1696" s="73" t="str">
        <f>VLOOKUP(B1696,'CPI Timeseries 2012 - 2025'!B:C,2,0)</f>
        <v>MENA</v>
      </c>
      <c r="E1696" s="16">
        <v>52</v>
      </c>
      <c r="F1696" s="70">
        <v>54</v>
      </c>
      <c r="G1696" s="74">
        <v>5.5381470000000004</v>
      </c>
      <c r="H1696" s="70">
        <v>7</v>
      </c>
      <c r="I1696" s="75">
        <v>42.917439999999999</v>
      </c>
      <c r="J1696" s="75">
        <v>61.082560000000001</v>
      </c>
      <c r="K1696" s="75"/>
      <c r="L1696" s="75"/>
      <c r="M1696" s="75">
        <v>21.345700000000001</v>
      </c>
      <c r="N1696" s="75">
        <v>34.494399999999999</v>
      </c>
      <c r="O1696" s="75"/>
      <c r="P1696" s="75">
        <v>58.821210000000001</v>
      </c>
      <c r="Q1696" s="75">
        <v>72.954409999999996</v>
      </c>
      <c r="R1696" s="75"/>
      <c r="S1696" s="75">
        <v>41.836329999999997</v>
      </c>
      <c r="T1696" s="75">
        <v>57.329680000000003</v>
      </c>
      <c r="U1696" s="75"/>
      <c r="V1696" s="75">
        <v>78.706400000000002</v>
      </c>
      <c r="W1696" s="75"/>
      <c r="X1696" s="2"/>
    </row>
    <row r="1697" spans="1:24" s="15" customFormat="1" ht="13.8">
      <c r="A1697" s="15" t="s">
        <v>303</v>
      </c>
      <c r="B1697" s="19" t="s">
        <v>304</v>
      </c>
      <c r="C1697" s="19">
        <v>2012</v>
      </c>
      <c r="D1697" s="19" t="s">
        <v>440</v>
      </c>
      <c r="E1697" s="16">
        <v>27</v>
      </c>
      <c r="F1697" s="20">
        <v>139</v>
      </c>
      <c r="G1697" s="21">
        <v>2.2999999999999998</v>
      </c>
      <c r="H1697" s="20">
        <v>8</v>
      </c>
      <c r="I1697" s="20">
        <v>23</v>
      </c>
      <c r="J1697" s="20">
        <v>31</v>
      </c>
      <c r="K1697" s="20"/>
      <c r="L1697" s="20"/>
      <c r="M1697" s="20">
        <v>19</v>
      </c>
      <c r="N1697" s="20">
        <v>38</v>
      </c>
      <c r="O1697" s="20"/>
      <c r="P1697" s="20">
        <v>32</v>
      </c>
      <c r="Q1697" s="20"/>
      <c r="R1697" s="19"/>
      <c r="S1697" s="20">
        <v>31</v>
      </c>
      <c r="T1697" s="20"/>
      <c r="U1697" s="20">
        <v>23</v>
      </c>
      <c r="V1697" s="20">
        <v>30</v>
      </c>
      <c r="W1697" s="20">
        <v>20</v>
      </c>
      <c r="X1697" s="19">
        <v>23</v>
      </c>
    </row>
    <row r="1698" spans="1:24" s="15" customFormat="1" ht="13.8">
      <c r="A1698" s="15" t="s">
        <v>303</v>
      </c>
      <c r="B1698" s="19" t="s">
        <v>304</v>
      </c>
      <c r="C1698" s="19">
        <v>2013</v>
      </c>
      <c r="D1698" s="19" t="s">
        <v>440</v>
      </c>
      <c r="E1698" s="16">
        <v>28</v>
      </c>
      <c r="F1698" s="20">
        <v>127</v>
      </c>
      <c r="G1698" s="21">
        <v>3</v>
      </c>
      <c r="H1698" s="20">
        <v>8</v>
      </c>
      <c r="I1698" s="20">
        <v>23</v>
      </c>
      <c r="J1698" s="20">
        <v>33</v>
      </c>
      <c r="K1698" s="20"/>
      <c r="L1698" s="20"/>
      <c r="M1698" s="20">
        <v>19</v>
      </c>
      <c r="N1698" s="20">
        <v>38</v>
      </c>
      <c r="O1698" s="20"/>
      <c r="P1698" s="20">
        <v>42</v>
      </c>
      <c r="Q1698" s="20"/>
      <c r="R1698" s="19"/>
      <c r="S1698" s="20">
        <v>31</v>
      </c>
      <c r="T1698" s="20"/>
      <c r="U1698" s="20">
        <v>23</v>
      </c>
      <c r="V1698" s="20">
        <v>29</v>
      </c>
      <c r="W1698" s="20">
        <v>20</v>
      </c>
      <c r="X1698" s="19">
        <v>23</v>
      </c>
    </row>
    <row r="1699" spans="1:24" s="15" customFormat="1" ht="13.8">
      <c r="A1699" s="15" t="s">
        <v>303</v>
      </c>
      <c r="B1699" s="19" t="s">
        <v>304</v>
      </c>
      <c r="C1699" s="19">
        <v>2014</v>
      </c>
      <c r="D1699" s="19" t="s">
        <v>440</v>
      </c>
      <c r="E1699" s="16">
        <v>29</v>
      </c>
      <c r="F1699" s="20">
        <v>126</v>
      </c>
      <c r="G1699" s="21">
        <v>3.2400000095367432</v>
      </c>
      <c r="H1699" s="20">
        <v>7</v>
      </c>
      <c r="I1699" s="20">
        <v>24</v>
      </c>
      <c r="J1699" s="20">
        <v>34</v>
      </c>
      <c r="K1699" s="20"/>
      <c r="L1699" s="20"/>
      <c r="M1699" s="20">
        <v>19</v>
      </c>
      <c r="N1699" s="20">
        <v>38</v>
      </c>
      <c r="O1699" s="20"/>
      <c r="P1699" s="20">
        <v>42</v>
      </c>
      <c r="Q1699" s="20"/>
      <c r="R1699" s="19"/>
      <c r="S1699" s="20">
        <v>31</v>
      </c>
      <c r="T1699" s="20"/>
      <c r="U1699" s="20">
        <v>23</v>
      </c>
      <c r="V1699" s="20">
        <v>30</v>
      </c>
      <c r="W1699" s="20">
        <v>21</v>
      </c>
      <c r="X1699" s="19"/>
    </row>
    <row r="1700" spans="1:24" s="15" customFormat="1" ht="13.8">
      <c r="A1700" s="15" t="s">
        <v>303</v>
      </c>
      <c r="B1700" s="19" t="s">
        <v>304</v>
      </c>
      <c r="C1700" s="19">
        <v>2015</v>
      </c>
      <c r="D1700" s="19" t="s">
        <v>440</v>
      </c>
      <c r="E1700" s="16">
        <v>30</v>
      </c>
      <c r="F1700" s="20">
        <v>117</v>
      </c>
      <c r="G1700" s="21">
        <v>3.119999885559082</v>
      </c>
      <c r="H1700" s="20">
        <v>7</v>
      </c>
      <c r="I1700" s="20">
        <v>25</v>
      </c>
      <c r="J1700" s="20">
        <v>35</v>
      </c>
      <c r="K1700" s="20"/>
      <c r="L1700" s="20"/>
      <c r="M1700" s="20">
        <v>19</v>
      </c>
      <c r="N1700" s="20">
        <v>38</v>
      </c>
      <c r="O1700" s="20"/>
      <c r="P1700" s="20">
        <v>42</v>
      </c>
      <c r="Q1700" s="20"/>
      <c r="R1700" s="19"/>
      <c r="S1700" s="20">
        <v>31</v>
      </c>
      <c r="T1700" s="20"/>
      <c r="U1700" s="20">
        <v>23</v>
      </c>
      <c r="V1700" s="20">
        <v>34</v>
      </c>
      <c r="W1700" s="20">
        <v>26</v>
      </c>
      <c r="X1700" s="19"/>
    </row>
    <row r="1701" spans="1:24" s="15" customFormat="1" ht="13.8">
      <c r="A1701" s="15" t="s">
        <v>303</v>
      </c>
      <c r="B1701" s="19" t="s">
        <v>304</v>
      </c>
      <c r="C1701" s="19">
        <v>2016</v>
      </c>
      <c r="D1701" s="19" t="s">
        <v>440</v>
      </c>
      <c r="E1701" s="16">
        <v>32</v>
      </c>
      <c r="F1701" s="20">
        <v>116</v>
      </c>
      <c r="G1701" s="21">
        <v>2.12</v>
      </c>
      <c r="H1701" s="20">
        <v>7</v>
      </c>
      <c r="I1701" s="20">
        <v>28</v>
      </c>
      <c r="J1701" s="20">
        <v>35</v>
      </c>
      <c r="K1701" s="20" t="s">
        <v>557</v>
      </c>
      <c r="L1701" s="20" t="s">
        <v>557</v>
      </c>
      <c r="M1701" s="20">
        <v>20</v>
      </c>
      <c r="N1701" s="20">
        <v>37</v>
      </c>
      <c r="O1701" s="20" t="s">
        <v>557</v>
      </c>
      <c r="P1701" s="20">
        <v>34</v>
      </c>
      <c r="Q1701" s="20" t="s">
        <v>557</v>
      </c>
      <c r="R1701" s="19" t="s">
        <v>557</v>
      </c>
      <c r="S1701" s="20">
        <v>32</v>
      </c>
      <c r="T1701" s="20" t="s">
        <v>557</v>
      </c>
      <c r="U1701" s="20">
        <v>35</v>
      </c>
      <c r="V1701" s="20">
        <v>29</v>
      </c>
      <c r="W1701" s="20">
        <v>32</v>
      </c>
      <c r="X1701" s="19"/>
    </row>
    <row r="1702" spans="1:24" s="15" customFormat="1" ht="13.8">
      <c r="A1702" s="15" t="s">
        <v>303</v>
      </c>
      <c r="B1702" s="19" t="s">
        <v>304</v>
      </c>
      <c r="C1702" s="19">
        <v>2017</v>
      </c>
      <c r="D1702" s="19" t="s">
        <v>440</v>
      </c>
      <c r="E1702" s="16">
        <v>32</v>
      </c>
      <c r="F1702" s="20">
        <v>117</v>
      </c>
      <c r="G1702" s="21">
        <v>2.11</v>
      </c>
      <c r="H1702" s="20">
        <v>8</v>
      </c>
      <c r="I1702" s="20">
        <v>29</v>
      </c>
      <c r="J1702" s="20">
        <v>35</v>
      </c>
      <c r="K1702" s="20"/>
      <c r="L1702" s="20"/>
      <c r="M1702" s="20">
        <v>25</v>
      </c>
      <c r="N1702" s="20">
        <v>37</v>
      </c>
      <c r="O1702" s="20"/>
      <c r="P1702" s="20">
        <v>35</v>
      </c>
      <c r="Q1702" s="20"/>
      <c r="R1702" s="19"/>
      <c r="S1702" s="20">
        <v>32</v>
      </c>
      <c r="T1702" s="20">
        <v>22</v>
      </c>
      <c r="U1702" s="20">
        <v>35</v>
      </c>
      <c r="V1702" s="20">
        <v>39</v>
      </c>
      <c r="W1702" s="20">
        <v>29</v>
      </c>
      <c r="X1702" s="19"/>
    </row>
    <row r="1703" spans="1:24" s="15" customFormat="1" ht="13.8">
      <c r="A1703" s="15" t="s">
        <v>303</v>
      </c>
      <c r="B1703" s="19" t="s">
        <v>304</v>
      </c>
      <c r="C1703" s="19">
        <v>2018</v>
      </c>
      <c r="D1703" s="19" t="s">
        <v>440</v>
      </c>
      <c r="E1703" s="16">
        <v>33</v>
      </c>
      <c r="F1703" s="20">
        <v>117</v>
      </c>
      <c r="G1703" s="21">
        <v>2.06</v>
      </c>
      <c r="H1703" s="20">
        <v>8</v>
      </c>
      <c r="I1703" s="20">
        <v>30</v>
      </c>
      <c r="J1703" s="20">
        <v>36</v>
      </c>
      <c r="K1703" s="20"/>
      <c r="L1703" s="20"/>
      <c r="M1703" s="20">
        <v>25</v>
      </c>
      <c r="N1703" s="20">
        <v>37</v>
      </c>
      <c r="O1703" s="20"/>
      <c r="P1703" s="20">
        <v>35</v>
      </c>
      <c r="Q1703" s="20"/>
      <c r="R1703" s="19"/>
      <c r="S1703" s="20">
        <v>32</v>
      </c>
      <c r="T1703" s="20">
        <v>27</v>
      </c>
      <c r="U1703" s="20">
        <v>35</v>
      </c>
      <c r="V1703" s="20">
        <v>43</v>
      </c>
      <c r="W1703" s="20">
        <v>29</v>
      </c>
      <c r="X1703" s="19"/>
    </row>
    <row r="1704" spans="1:24" s="15" customFormat="1" ht="13.8">
      <c r="A1704" s="15" t="s">
        <v>303</v>
      </c>
      <c r="B1704" s="19" t="s">
        <v>304</v>
      </c>
      <c r="C1704" s="19">
        <v>2019</v>
      </c>
      <c r="D1704" s="19" t="s">
        <v>440</v>
      </c>
      <c r="E1704" s="16">
        <v>32</v>
      </c>
      <c r="F1704" s="20">
        <v>120</v>
      </c>
      <c r="G1704" s="21">
        <v>2.4613170000000002</v>
      </c>
      <c r="H1704" s="20">
        <v>8</v>
      </c>
      <c r="I1704" s="20">
        <v>27.963439999999999</v>
      </c>
      <c r="J1704" s="20">
        <v>36.036560000000001</v>
      </c>
      <c r="K1704" s="20" t="s">
        <v>557</v>
      </c>
      <c r="L1704" s="20" t="s">
        <v>557</v>
      </c>
      <c r="M1704" s="20">
        <v>21</v>
      </c>
      <c r="N1704" s="20">
        <v>37</v>
      </c>
      <c r="O1704" s="20" t="s">
        <v>557</v>
      </c>
      <c r="P1704" s="20">
        <v>35</v>
      </c>
      <c r="Q1704" s="20" t="s">
        <v>557</v>
      </c>
      <c r="R1704" s="19" t="s">
        <v>557</v>
      </c>
      <c r="S1704" s="20">
        <v>32</v>
      </c>
      <c r="T1704" s="20">
        <v>27</v>
      </c>
      <c r="U1704" s="20">
        <v>35</v>
      </c>
      <c r="V1704" s="20">
        <v>43</v>
      </c>
      <c r="W1704" s="20">
        <v>27</v>
      </c>
      <c r="X1704" s="19"/>
    </row>
    <row r="1705" spans="1:24" s="15" customFormat="1" ht="13.8">
      <c r="A1705" s="15" t="s">
        <v>303</v>
      </c>
      <c r="B1705" s="19" t="s">
        <v>304</v>
      </c>
      <c r="C1705" s="19">
        <v>2020</v>
      </c>
      <c r="D1705" s="19" t="s">
        <v>440</v>
      </c>
      <c r="E1705" s="16">
        <v>31</v>
      </c>
      <c r="F1705" s="20">
        <v>124</v>
      </c>
      <c r="G1705" s="21">
        <v>1.7986690000000001</v>
      </c>
      <c r="H1705" s="20">
        <v>8</v>
      </c>
      <c r="I1705" s="20">
        <v>28.050180000000001</v>
      </c>
      <c r="J1705" s="20">
        <v>33.949820000000003</v>
      </c>
      <c r="K1705" s="20" t="s">
        <v>557</v>
      </c>
      <c r="L1705" s="20" t="s">
        <v>557</v>
      </c>
      <c r="M1705" s="20">
        <v>21</v>
      </c>
      <c r="N1705" s="20">
        <v>37</v>
      </c>
      <c r="O1705" s="20" t="s">
        <v>557</v>
      </c>
      <c r="P1705" s="20">
        <v>35</v>
      </c>
      <c r="Q1705" s="20" t="s">
        <v>557</v>
      </c>
      <c r="R1705" s="19" t="s">
        <v>557</v>
      </c>
      <c r="S1705" s="20">
        <v>32</v>
      </c>
      <c r="T1705" s="20">
        <v>22</v>
      </c>
      <c r="U1705" s="20">
        <v>35</v>
      </c>
      <c r="V1705" s="20">
        <v>43</v>
      </c>
      <c r="W1705" s="20">
        <v>25</v>
      </c>
      <c r="X1705" s="19"/>
    </row>
    <row r="1706" spans="1:24" s="15" customFormat="1" ht="13.8">
      <c r="A1706" s="15" t="s">
        <v>303</v>
      </c>
      <c r="B1706" s="19" t="s">
        <v>304</v>
      </c>
      <c r="C1706" s="19">
        <v>2021</v>
      </c>
      <c r="D1706" s="19" t="s">
        <v>440</v>
      </c>
      <c r="E1706" s="16">
        <v>28</v>
      </c>
      <c r="F1706" s="20">
        <v>140</v>
      </c>
      <c r="G1706" s="21">
        <v>1.8698900000000001</v>
      </c>
      <c r="H1706" s="20">
        <v>8</v>
      </c>
      <c r="I1706" s="20">
        <v>24.924029999999998</v>
      </c>
      <c r="J1706" s="20">
        <v>31.075970000000002</v>
      </c>
      <c r="K1706" s="20"/>
      <c r="L1706" s="20"/>
      <c r="M1706" s="20">
        <v>20.87696</v>
      </c>
      <c r="N1706" s="20">
        <v>19.792760000000001</v>
      </c>
      <c r="O1706" s="20"/>
      <c r="P1706" s="20">
        <v>34.50329</v>
      </c>
      <c r="Q1706" s="20"/>
      <c r="R1706" s="19"/>
      <c r="S1706" s="20">
        <v>32.418640000000003</v>
      </c>
      <c r="T1706" s="20">
        <v>19.572299999999998</v>
      </c>
      <c r="U1706" s="20">
        <v>35.111879999999999</v>
      </c>
      <c r="V1706" s="20">
        <v>40.645600000000002</v>
      </c>
      <c r="W1706" s="20">
        <v>24.801449999999999</v>
      </c>
      <c r="X1706" s="19"/>
    </row>
    <row r="1707" spans="1:24" s="15" customFormat="1" ht="13.8">
      <c r="A1707" s="15" t="s">
        <v>303</v>
      </c>
      <c r="B1707" s="19" t="s">
        <v>304</v>
      </c>
      <c r="C1707" s="19">
        <v>2022</v>
      </c>
      <c r="D1707" s="19" t="s">
        <v>440</v>
      </c>
      <c r="E1707" s="16">
        <v>27</v>
      </c>
      <c r="F1707" s="20">
        <v>140</v>
      </c>
      <c r="G1707" s="21">
        <v>1.916701</v>
      </c>
      <c r="H1707" s="20">
        <v>7</v>
      </c>
      <c r="I1707" s="20">
        <v>23.85661</v>
      </c>
      <c r="J1707" s="20">
        <v>30.14339</v>
      </c>
      <c r="K1707" s="20" t="s">
        <v>557</v>
      </c>
      <c r="L1707" s="20" t="s">
        <v>557</v>
      </c>
      <c r="M1707" s="20">
        <v>21</v>
      </c>
      <c r="N1707" s="20">
        <v>20</v>
      </c>
      <c r="O1707" s="20" t="s">
        <v>557</v>
      </c>
      <c r="P1707" s="20">
        <v>35</v>
      </c>
      <c r="Q1707" s="20" t="s">
        <v>557</v>
      </c>
      <c r="R1707" s="19" t="s">
        <v>557</v>
      </c>
      <c r="S1707" s="20">
        <v>32</v>
      </c>
      <c r="T1707" s="20">
        <v>19</v>
      </c>
      <c r="U1707" s="20">
        <v>35</v>
      </c>
      <c r="V1707" s="20" t="s">
        <v>557</v>
      </c>
      <c r="W1707" s="20">
        <v>26</v>
      </c>
      <c r="X1707" s="19"/>
    </row>
    <row r="1708" spans="1:24" s="15" customFormat="1" ht="13.8">
      <c r="A1708" s="15" t="s">
        <v>303</v>
      </c>
      <c r="B1708" s="19" t="s">
        <v>304</v>
      </c>
      <c r="C1708" s="19">
        <v>2023</v>
      </c>
      <c r="D1708" s="19" t="s">
        <v>440</v>
      </c>
      <c r="E1708" s="16">
        <v>29</v>
      </c>
      <c r="F1708" s="20">
        <v>133</v>
      </c>
      <c r="G1708" s="21">
        <v>2.0915680000000001</v>
      </c>
      <c r="H1708" s="20">
        <v>8</v>
      </c>
      <c r="I1708" s="20">
        <v>25.56983</v>
      </c>
      <c r="J1708" s="20">
        <v>32.430169999999997</v>
      </c>
      <c r="K1708" s="20"/>
      <c r="L1708" s="20"/>
      <c r="M1708" s="20">
        <v>20.87696</v>
      </c>
      <c r="N1708" s="20">
        <v>19.792760000000001</v>
      </c>
      <c r="O1708" s="20"/>
      <c r="P1708" s="20">
        <v>34.50329</v>
      </c>
      <c r="Q1708" s="20"/>
      <c r="R1708" s="19"/>
      <c r="S1708" s="20">
        <v>32.418640000000003</v>
      </c>
      <c r="T1708" s="20">
        <v>19.572299999999998</v>
      </c>
      <c r="U1708" s="20">
        <v>35.111879999999999</v>
      </c>
      <c r="V1708" s="20">
        <v>44.854320000000001</v>
      </c>
      <c r="W1708" s="20">
        <v>24.801449999999999</v>
      </c>
      <c r="X1708" s="19"/>
    </row>
    <row r="1709" spans="1:24" s="15" customFormat="1" ht="13.8">
      <c r="A1709" s="15" t="s">
        <v>303</v>
      </c>
      <c r="B1709" s="19" t="s">
        <v>304</v>
      </c>
      <c r="C1709" s="19">
        <v>2024</v>
      </c>
      <c r="D1709" s="19" t="s">
        <v>440</v>
      </c>
      <c r="E1709" s="16">
        <v>27</v>
      </c>
      <c r="F1709" s="20">
        <v>135</v>
      </c>
      <c r="G1709" s="21">
        <v>1.9857819999999999</v>
      </c>
      <c r="H1709" s="20">
        <v>8</v>
      </c>
      <c r="I1709" s="20">
        <v>23.743320000000001</v>
      </c>
      <c r="J1709" s="20">
        <v>30.256679999999999</v>
      </c>
      <c r="K1709" s="20"/>
      <c r="L1709" s="20"/>
      <c r="M1709" s="20">
        <v>21.3414</v>
      </c>
      <c r="N1709" s="20">
        <v>18.412189999999999</v>
      </c>
      <c r="O1709" s="20"/>
      <c r="P1709" s="20">
        <v>32.267980000000001</v>
      </c>
      <c r="Q1709" s="20"/>
      <c r="R1709" s="19"/>
      <c r="S1709" s="20">
        <v>32.781230000000001</v>
      </c>
      <c r="T1709" s="20">
        <v>13.51521</v>
      </c>
      <c r="U1709" s="20">
        <v>39.171520000000001</v>
      </c>
      <c r="V1709" s="20">
        <v>32.701790000000003</v>
      </c>
      <c r="W1709" s="20">
        <v>26.2469</v>
      </c>
      <c r="X1709" s="19"/>
    </row>
    <row r="1710" spans="1:24" s="15" customFormat="1">
      <c r="A1710" s="68" t="s">
        <v>303</v>
      </c>
      <c r="B1710" s="70" t="s">
        <v>304</v>
      </c>
      <c r="C1710" s="70">
        <v>2025</v>
      </c>
      <c r="D1710" s="73" t="str">
        <f>VLOOKUP(B1710,'CPI Timeseries 2012 - 2025'!B:C,2,0)</f>
        <v>AP</v>
      </c>
      <c r="E1710" s="16">
        <v>28</v>
      </c>
      <c r="F1710" s="70">
        <v>136</v>
      </c>
      <c r="G1710" s="74">
        <v>1.7343550000000001</v>
      </c>
      <c r="H1710" s="70">
        <v>8</v>
      </c>
      <c r="I1710" s="75">
        <v>25.155660000000001</v>
      </c>
      <c r="J1710" s="75">
        <v>30.844339999999999</v>
      </c>
      <c r="K1710" s="75"/>
      <c r="L1710" s="75"/>
      <c r="M1710" s="75">
        <v>21.345700000000001</v>
      </c>
      <c r="N1710" s="75">
        <v>18.379660000000001</v>
      </c>
      <c r="O1710" s="75"/>
      <c r="P1710" s="75">
        <v>32.214660000000002</v>
      </c>
      <c r="Q1710" s="75"/>
      <c r="R1710" s="75"/>
      <c r="S1710" s="75">
        <v>32.758890000000001</v>
      </c>
      <c r="T1710" s="75">
        <v>18.99287</v>
      </c>
      <c r="U1710" s="75">
        <v>39.177059999999997</v>
      </c>
      <c r="V1710" s="75">
        <v>31.974460000000001</v>
      </c>
      <c r="W1710" s="75">
        <v>25.35689</v>
      </c>
      <c r="X1710" s="2"/>
    </row>
    <row r="1711" spans="1:24" s="15" customFormat="1" ht="13.8">
      <c r="A1711" s="15" t="s">
        <v>257</v>
      </c>
      <c r="B1711" s="19" t="s">
        <v>258</v>
      </c>
      <c r="C1711" s="19">
        <v>2012</v>
      </c>
      <c r="D1711" s="19" t="s">
        <v>234</v>
      </c>
      <c r="E1711" s="16">
        <v>38</v>
      </c>
      <c r="F1711" s="20">
        <v>83</v>
      </c>
      <c r="G1711" s="21">
        <v>3.1</v>
      </c>
      <c r="H1711" s="20">
        <v>6</v>
      </c>
      <c r="I1711" s="20">
        <v>33</v>
      </c>
      <c r="J1711" s="20">
        <v>44</v>
      </c>
      <c r="K1711" s="20"/>
      <c r="L1711" s="20"/>
      <c r="M1711" s="20">
        <v>36</v>
      </c>
      <c r="N1711" s="20">
        <v>38</v>
      </c>
      <c r="O1711" s="20"/>
      <c r="P1711" s="20">
        <v>52</v>
      </c>
      <c r="Q1711" s="20"/>
      <c r="R1711" s="19"/>
      <c r="S1711" s="20">
        <v>31</v>
      </c>
      <c r="T1711" s="20"/>
      <c r="U1711" s="20"/>
      <c r="V1711" s="20">
        <v>41</v>
      </c>
      <c r="W1711" s="20">
        <v>32</v>
      </c>
      <c r="X1711" s="19"/>
    </row>
    <row r="1712" spans="1:24" s="15" customFormat="1" ht="13.8">
      <c r="A1712" s="15" t="s">
        <v>257</v>
      </c>
      <c r="B1712" s="19" t="s">
        <v>258</v>
      </c>
      <c r="C1712" s="19">
        <v>2013</v>
      </c>
      <c r="D1712" s="19" t="s">
        <v>234</v>
      </c>
      <c r="E1712" s="16">
        <v>35</v>
      </c>
      <c r="F1712" s="20">
        <v>102</v>
      </c>
      <c r="G1712" s="21">
        <v>2.2000000000000002</v>
      </c>
      <c r="H1712" s="20">
        <v>6</v>
      </c>
      <c r="I1712" s="20">
        <v>31</v>
      </c>
      <c r="J1712" s="20">
        <v>39</v>
      </c>
      <c r="K1712" s="20"/>
      <c r="L1712" s="20"/>
      <c r="M1712" s="20">
        <v>28</v>
      </c>
      <c r="N1712" s="20">
        <v>38</v>
      </c>
      <c r="O1712" s="20"/>
      <c r="P1712" s="20">
        <v>42</v>
      </c>
      <c r="Q1712" s="20"/>
      <c r="R1712" s="19"/>
      <c r="S1712" s="20">
        <v>31</v>
      </c>
      <c r="T1712" s="20"/>
      <c r="U1712" s="20"/>
      <c r="V1712" s="20">
        <v>39</v>
      </c>
      <c r="W1712" s="20">
        <v>33</v>
      </c>
      <c r="X1712" s="19"/>
    </row>
    <row r="1713" spans="1:24" s="15" customFormat="1" ht="13.8">
      <c r="A1713" s="15" t="s">
        <v>257</v>
      </c>
      <c r="B1713" s="19" t="s">
        <v>258</v>
      </c>
      <c r="C1713" s="19">
        <v>2014</v>
      </c>
      <c r="D1713" s="19" t="s">
        <v>234</v>
      </c>
      <c r="E1713" s="16">
        <v>37</v>
      </c>
      <c r="F1713" s="20">
        <v>94</v>
      </c>
      <c r="G1713" s="21">
        <v>3.4900000095367432</v>
      </c>
      <c r="H1713" s="20">
        <v>6</v>
      </c>
      <c r="I1713" s="20">
        <v>31</v>
      </c>
      <c r="J1713" s="20">
        <v>43</v>
      </c>
      <c r="K1713" s="20"/>
      <c r="L1713" s="20"/>
      <c r="M1713" s="20">
        <v>28</v>
      </c>
      <c r="N1713" s="20">
        <v>38</v>
      </c>
      <c r="O1713" s="20"/>
      <c r="P1713" s="20">
        <v>52</v>
      </c>
      <c r="Q1713" s="20"/>
      <c r="R1713" s="19"/>
      <c r="S1713" s="20">
        <v>31</v>
      </c>
      <c r="T1713" s="20"/>
      <c r="U1713" s="20"/>
      <c r="V1713" s="20">
        <v>39</v>
      </c>
      <c r="W1713" s="20">
        <v>37</v>
      </c>
      <c r="X1713" s="19"/>
    </row>
    <row r="1714" spans="1:24" s="15" customFormat="1" ht="13.8">
      <c r="A1714" s="15" t="s">
        <v>257</v>
      </c>
      <c r="B1714" s="19" t="s">
        <v>258</v>
      </c>
      <c r="C1714" s="19">
        <v>2015</v>
      </c>
      <c r="D1714" s="19" t="s">
        <v>234</v>
      </c>
      <c r="E1714" s="16">
        <v>39</v>
      </c>
      <c r="F1714" s="20">
        <v>72</v>
      </c>
      <c r="G1714" s="21">
        <v>3.0099999904632568</v>
      </c>
      <c r="H1714" s="20">
        <v>6</v>
      </c>
      <c r="I1714" s="20">
        <v>34</v>
      </c>
      <c r="J1714" s="20">
        <v>44</v>
      </c>
      <c r="K1714" s="20"/>
      <c r="L1714" s="20"/>
      <c r="M1714" s="20">
        <v>36</v>
      </c>
      <c r="N1714" s="20">
        <v>38</v>
      </c>
      <c r="O1714" s="20"/>
      <c r="P1714" s="20">
        <v>52</v>
      </c>
      <c r="Q1714" s="20"/>
      <c r="R1714" s="19"/>
      <c r="S1714" s="20">
        <v>31</v>
      </c>
      <c r="T1714" s="20"/>
      <c r="U1714" s="20"/>
      <c r="V1714" s="20">
        <v>41</v>
      </c>
      <c r="W1714" s="20">
        <v>34</v>
      </c>
      <c r="X1714" s="19"/>
    </row>
    <row r="1715" spans="1:24" s="15" customFormat="1" ht="13.8">
      <c r="A1715" s="15" t="s">
        <v>257</v>
      </c>
      <c r="B1715" s="19" t="s">
        <v>258</v>
      </c>
      <c r="C1715" s="19">
        <v>2016</v>
      </c>
      <c r="D1715" s="19" t="s">
        <v>234</v>
      </c>
      <c r="E1715" s="16">
        <v>38</v>
      </c>
      <c r="F1715" s="20">
        <v>87</v>
      </c>
      <c r="G1715" s="21">
        <v>2.29</v>
      </c>
      <c r="H1715" s="20">
        <v>6</v>
      </c>
      <c r="I1715" s="20">
        <v>34</v>
      </c>
      <c r="J1715" s="20">
        <v>42</v>
      </c>
      <c r="K1715" s="20" t="s">
        <v>557</v>
      </c>
      <c r="L1715" s="20" t="s">
        <v>557</v>
      </c>
      <c r="M1715" s="20">
        <v>36</v>
      </c>
      <c r="N1715" s="20">
        <v>37</v>
      </c>
      <c r="O1715" s="20" t="s">
        <v>557</v>
      </c>
      <c r="P1715" s="20">
        <v>47</v>
      </c>
      <c r="Q1715" s="20" t="s">
        <v>557</v>
      </c>
      <c r="R1715" s="19" t="s">
        <v>557</v>
      </c>
      <c r="S1715" s="20">
        <v>32</v>
      </c>
      <c r="T1715" s="20" t="s">
        <v>557</v>
      </c>
      <c r="U1715" s="20" t="s">
        <v>557</v>
      </c>
      <c r="V1715" s="20">
        <v>43</v>
      </c>
      <c r="W1715" s="20">
        <v>33</v>
      </c>
      <c r="X1715" s="19"/>
    </row>
    <row r="1716" spans="1:24" s="15" customFormat="1" ht="13.8">
      <c r="A1716" s="15" t="s">
        <v>257</v>
      </c>
      <c r="B1716" s="19" t="s">
        <v>258</v>
      </c>
      <c r="C1716" s="19">
        <v>2017</v>
      </c>
      <c r="D1716" s="19" t="s">
        <v>234</v>
      </c>
      <c r="E1716" s="16">
        <v>37</v>
      </c>
      <c r="F1716" s="20">
        <v>96</v>
      </c>
      <c r="G1716" s="21">
        <v>1.79</v>
      </c>
      <c r="H1716" s="20">
        <v>7</v>
      </c>
      <c r="I1716" s="20">
        <v>34</v>
      </c>
      <c r="J1716" s="20">
        <v>40</v>
      </c>
      <c r="K1716" s="20"/>
      <c r="L1716" s="20"/>
      <c r="M1716" s="20">
        <v>37</v>
      </c>
      <c r="N1716" s="20">
        <v>37</v>
      </c>
      <c r="O1716" s="20"/>
      <c r="P1716" s="20">
        <v>35</v>
      </c>
      <c r="Q1716" s="20"/>
      <c r="R1716" s="19"/>
      <c r="S1716" s="20">
        <v>32</v>
      </c>
      <c r="T1716" s="20">
        <v>44</v>
      </c>
      <c r="U1716" s="20"/>
      <c r="V1716" s="20">
        <v>31</v>
      </c>
      <c r="W1716" s="20">
        <v>42</v>
      </c>
      <c r="X1716" s="19"/>
    </row>
    <row r="1717" spans="1:24" s="15" customFormat="1" ht="13.8">
      <c r="A1717" s="15" t="s">
        <v>257</v>
      </c>
      <c r="B1717" s="19" t="s">
        <v>258</v>
      </c>
      <c r="C1717" s="19">
        <v>2018</v>
      </c>
      <c r="D1717" s="19" t="s">
        <v>234</v>
      </c>
      <c r="E1717" s="16">
        <v>37</v>
      </c>
      <c r="F1717" s="20">
        <v>93</v>
      </c>
      <c r="G1717" s="21">
        <v>1.76</v>
      </c>
      <c r="H1717" s="20">
        <v>7</v>
      </c>
      <c r="I1717" s="20">
        <v>34</v>
      </c>
      <c r="J1717" s="20">
        <v>40</v>
      </c>
      <c r="K1717" s="20"/>
      <c r="L1717" s="20"/>
      <c r="M1717" s="20">
        <v>37</v>
      </c>
      <c r="N1717" s="20">
        <v>37</v>
      </c>
      <c r="O1717" s="20"/>
      <c r="P1717" s="20">
        <v>35</v>
      </c>
      <c r="Q1717" s="20"/>
      <c r="R1717" s="19"/>
      <c r="S1717" s="20">
        <v>32</v>
      </c>
      <c r="T1717" s="20">
        <v>44</v>
      </c>
      <c r="U1717" s="20"/>
      <c r="V1717" s="20">
        <v>32</v>
      </c>
      <c r="W1717" s="20">
        <v>42</v>
      </c>
      <c r="X1717" s="19"/>
    </row>
    <row r="1718" spans="1:24" s="15" customFormat="1" ht="13.8">
      <c r="A1718" s="15" t="s">
        <v>257</v>
      </c>
      <c r="B1718" s="19" t="s">
        <v>258</v>
      </c>
      <c r="C1718" s="19">
        <v>2019</v>
      </c>
      <c r="D1718" s="19" t="s">
        <v>234</v>
      </c>
      <c r="E1718" s="16">
        <v>36</v>
      </c>
      <c r="F1718" s="20">
        <v>101</v>
      </c>
      <c r="G1718" s="21">
        <v>1.3744190000000001</v>
      </c>
      <c r="H1718" s="20">
        <v>7</v>
      </c>
      <c r="I1718" s="20">
        <v>33.745950000000001</v>
      </c>
      <c r="J1718" s="20">
        <v>38.254049999999999</v>
      </c>
      <c r="K1718" s="20" t="s">
        <v>557</v>
      </c>
      <c r="L1718" s="20" t="s">
        <v>557</v>
      </c>
      <c r="M1718" s="20">
        <v>37</v>
      </c>
      <c r="N1718" s="20">
        <v>37</v>
      </c>
      <c r="O1718" s="20" t="s">
        <v>557</v>
      </c>
      <c r="P1718" s="20">
        <v>35</v>
      </c>
      <c r="Q1718" s="20" t="s">
        <v>557</v>
      </c>
      <c r="R1718" s="19" t="s">
        <v>557</v>
      </c>
      <c r="S1718" s="20">
        <v>32</v>
      </c>
      <c r="T1718" s="20">
        <v>42</v>
      </c>
      <c r="U1718" s="20" t="s">
        <v>557</v>
      </c>
      <c r="V1718" s="20">
        <v>31</v>
      </c>
      <c r="W1718" s="20">
        <v>36</v>
      </c>
      <c r="X1718" s="19"/>
    </row>
    <row r="1719" spans="1:24" s="15" customFormat="1" ht="13.8">
      <c r="A1719" s="15" t="s">
        <v>257</v>
      </c>
      <c r="B1719" s="19" t="s">
        <v>258</v>
      </c>
      <c r="C1719" s="19">
        <v>2020</v>
      </c>
      <c r="D1719" s="19" t="s">
        <v>234</v>
      </c>
      <c r="E1719" s="16">
        <v>35</v>
      </c>
      <c r="F1719" s="20">
        <v>111</v>
      </c>
      <c r="G1719" s="21">
        <v>0.76900769999999996</v>
      </c>
      <c r="H1719" s="20">
        <v>7</v>
      </c>
      <c r="I1719" s="20">
        <v>33.73883</v>
      </c>
      <c r="J1719" s="20">
        <v>36.26117</v>
      </c>
      <c r="K1719" s="20" t="s">
        <v>557</v>
      </c>
      <c r="L1719" s="20" t="s">
        <v>557</v>
      </c>
      <c r="M1719" s="20">
        <v>37</v>
      </c>
      <c r="N1719" s="20">
        <v>37</v>
      </c>
      <c r="O1719" s="20" t="s">
        <v>557</v>
      </c>
      <c r="P1719" s="20">
        <v>35</v>
      </c>
      <c r="Q1719" s="20" t="s">
        <v>557</v>
      </c>
      <c r="R1719" s="19" t="s">
        <v>557</v>
      </c>
      <c r="S1719" s="20">
        <v>32</v>
      </c>
      <c r="T1719" s="20">
        <v>39</v>
      </c>
      <c r="U1719" s="20" t="s">
        <v>557</v>
      </c>
      <c r="V1719" s="20">
        <v>31</v>
      </c>
      <c r="W1719" s="20">
        <v>36</v>
      </c>
      <c r="X1719" s="19"/>
    </row>
    <row r="1720" spans="1:24" s="15" customFormat="1" ht="13.8">
      <c r="A1720" s="15" t="s">
        <v>257</v>
      </c>
      <c r="B1720" s="19" t="s">
        <v>258</v>
      </c>
      <c r="C1720" s="19">
        <v>2021</v>
      </c>
      <c r="D1720" s="19" t="s">
        <v>234</v>
      </c>
      <c r="E1720" s="16">
        <v>36</v>
      </c>
      <c r="F1720" s="20">
        <v>105</v>
      </c>
      <c r="G1720" s="21">
        <v>1.0179009999999999</v>
      </c>
      <c r="H1720" s="20">
        <v>7</v>
      </c>
      <c r="I1720" s="20">
        <v>34.32555</v>
      </c>
      <c r="J1720" s="20">
        <v>37.67445</v>
      </c>
      <c r="K1720" s="20"/>
      <c r="L1720" s="20"/>
      <c r="M1720" s="20">
        <v>32.845500000000001</v>
      </c>
      <c r="N1720" s="20">
        <v>37.263190000000002</v>
      </c>
      <c r="O1720" s="20"/>
      <c r="P1720" s="20">
        <v>34.50329</v>
      </c>
      <c r="Q1720" s="20"/>
      <c r="R1720" s="19"/>
      <c r="S1720" s="20">
        <v>32.418640000000003</v>
      </c>
      <c r="T1720" s="20">
        <v>42.721260000000001</v>
      </c>
      <c r="U1720" s="20"/>
      <c r="V1720" s="20">
        <v>39.768790000000003</v>
      </c>
      <c r="W1720" s="20">
        <v>34.682510000000001</v>
      </c>
      <c r="X1720" s="19"/>
    </row>
    <row r="1721" spans="1:24" s="15" customFormat="1" ht="13.8">
      <c r="A1721" s="15" t="s">
        <v>257</v>
      </c>
      <c r="B1721" s="19" t="s">
        <v>258</v>
      </c>
      <c r="C1721" s="19">
        <v>2022</v>
      </c>
      <c r="D1721" s="19" t="s">
        <v>234</v>
      </c>
      <c r="E1721" s="16">
        <v>36</v>
      </c>
      <c r="F1721" s="20">
        <v>101</v>
      </c>
      <c r="G1721" s="21">
        <v>1.082802</v>
      </c>
      <c r="H1721" s="20">
        <v>7</v>
      </c>
      <c r="I1721" s="20">
        <v>34.224209999999999</v>
      </c>
      <c r="J1721" s="20">
        <v>37.775790000000001</v>
      </c>
      <c r="K1721" s="20" t="s">
        <v>557</v>
      </c>
      <c r="L1721" s="20" t="s">
        <v>557</v>
      </c>
      <c r="M1721" s="20">
        <v>33</v>
      </c>
      <c r="N1721" s="20">
        <v>37</v>
      </c>
      <c r="O1721" s="20" t="s">
        <v>557</v>
      </c>
      <c r="P1721" s="20">
        <v>35</v>
      </c>
      <c r="Q1721" s="20" t="s">
        <v>557</v>
      </c>
      <c r="R1721" s="19" t="s">
        <v>557</v>
      </c>
      <c r="S1721" s="20">
        <v>32</v>
      </c>
      <c r="T1721" s="20">
        <v>44</v>
      </c>
      <c r="U1721" s="20" t="s">
        <v>557</v>
      </c>
      <c r="V1721" s="20">
        <v>34</v>
      </c>
      <c r="W1721" s="20">
        <v>35</v>
      </c>
      <c r="X1721" s="19"/>
    </row>
    <row r="1722" spans="1:24" s="15" customFormat="1" ht="13.8">
      <c r="A1722" s="15" t="s">
        <v>257</v>
      </c>
      <c r="B1722" s="19" t="s">
        <v>258</v>
      </c>
      <c r="C1722" s="19">
        <v>2023</v>
      </c>
      <c r="D1722" s="19" t="s">
        <v>234</v>
      </c>
      <c r="E1722" s="16">
        <v>35</v>
      </c>
      <c r="F1722" s="20">
        <v>108</v>
      </c>
      <c r="G1722" s="21">
        <v>1.171405</v>
      </c>
      <c r="H1722" s="20">
        <v>7</v>
      </c>
      <c r="I1722" s="20">
        <v>33.078899999999997</v>
      </c>
      <c r="J1722" s="20">
        <v>36.921100000000003</v>
      </c>
      <c r="K1722" s="20"/>
      <c r="L1722" s="20"/>
      <c r="M1722" s="20">
        <v>32.845500000000001</v>
      </c>
      <c r="N1722" s="20">
        <v>37.263190000000002</v>
      </c>
      <c r="O1722" s="20"/>
      <c r="P1722" s="20">
        <v>34.50329</v>
      </c>
      <c r="Q1722" s="20"/>
      <c r="R1722" s="19"/>
      <c r="S1722" s="20">
        <v>32.418640000000003</v>
      </c>
      <c r="T1722" s="20">
        <v>44.16807</v>
      </c>
      <c r="U1722" s="20"/>
      <c r="V1722" s="20">
        <v>31.35135</v>
      </c>
      <c r="W1722" s="20">
        <v>33.784239999999997</v>
      </c>
      <c r="X1722" s="19"/>
    </row>
    <row r="1723" spans="1:24" s="15" customFormat="1" ht="13.8">
      <c r="A1723" s="15" t="s">
        <v>257</v>
      </c>
      <c r="B1723" s="19" t="s">
        <v>258</v>
      </c>
      <c r="C1723" s="19">
        <v>2024</v>
      </c>
      <c r="D1723" s="19" t="s">
        <v>234</v>
      </c>
      <c r="E1723" s="16">
        <v>33</v>
      </c>
      <c r="F1723" s="20">
        <v>114</v>
      </c>
      <c r="G1723" s="21">
        <v>1.4429430000000001</v>
      </c>
      <c r="H1723" s="20">
        <v>7</v>
      </c>
      <c r="I1723" s="20">
        <v>30.633569999999999</v>
      </c>
      <c r="J1723" s="20">
        <v>35.366419999999998</v>
      </c>
      <c r="K1723" s="20"/>
      <c r="L1723" s="20"/>
      <c r="M1723" s="20">
        <v>34.235579999999999</v>
      </c>
      <c r="N1723" s="20">
        <v>34.521169999999998</v>
      </c>
      <c r="O1723" s="20"/>
      <c r="P1723" s="20">
        <v>32.267980000000001</v>
      </c>
      <c r="Q1723" s="20"/>
      <c r="R1723" s="19"/>
      <c r="S1723" s="20">
        <v>32.781230000000001</v>
      </c>
      <c r="T1723" s="20">
        <v>40.892679999999999</v>
      </c>
      <c r="U1723" s="20"/>
      <c r="V1723" s="20">
        <v>22.94059</v>
      </c>
      <c r="W1723" s="20">
        <v>35.79889</v>
      </c>
      <c r="X1723" s="19"/>
    </row>
    <row r="1724" spans="1:24" s="15" customFormat="1">
      <c r="A1724" s="68" t="s">
        <v>257</v>
      </c>
      <c r="B1724" s="70" t="s">
        <v>258</v>
      </c>
      <c r="C1724" s="70">
        <v>2025</v>
      </c>
      <c r="D1724" s="73" t="str">
        <f>VLOOKUP(B1724,'CPI Timeseries 2012 - 2025'!B:C,2,0)</f>
        <v>AME</v>
      </c>
      <c r="E1724" s="16">
        <v>33</v>
      </c>
      <c r="F1724" s="70">
        <v>116</v>
      </c>
      <c r="G1724" s="74">
        <v>1.521312</v>
      </c>
      <c r="H1724" s="70">
        <v>7</v>
      </c>
      <c r="I1724" s="75">
        <v>30.505050000000001</v>
      </c>
      <c r="J1724" s="75">
        <v>35.494950000000003</v>
      </c>
      <c r="K1724" s="75"/>
      <c r="L1724" s="75"/>
      <c r="M1724" s="75">
        <v>29.942820000000001</v>
      </c>
      <c r="N1724" s="75">
        <v>34.494399999999999</v>
      </c>
      <c r="O1724" s="75"/>
      <c r="P1724" s="75">
        <v>32.214660000000002</v>
      </c>
      <c r="Q1724" s="75"/>
      <c r="R1724" s="75"/>
      <c r="S1724" s="75">
        <v>32.758890000000001</v>
      </c>
      <c r="T1724" s="75">
        <v>42.95337</v>
      </c>
      <c r="U1724" s="75"/>
      <c r="V1724" s="75">
        <v>24.302050000000001</v>
      </c>
      <c r="W1724" s="75">
        <v>35.780169999999998</v>
      </c>
      <c r="X1724" s="2"/>
    </row>
    <row r="1725" spans="1:24" s="15" customFormat="1" ht="13.8">
      <c r="A1725" s="15" t="s">
        <v>317</v>
      </c>
      <c r="B1725" s="19" t="s">
        <v>318</v>
      </c>
      <c r="C1725" s="19">
        <v>2012</v>
      </c>
      <c r="D1725" s="19" t="s">
        <v>440</v>
      </c>
      <c r="E1725" s="16">
        <v>25</v>
      </c>
      <c r="F1725" s="20">
        <v>150</v>
      </c>
      <c r="G1725" s="21">
        <v>4.2</v>
      </c>
      <c r="H1725" s="20">
        <v>5</v>
      </c>
      <c r="I1725" s="20">
        <v>18</v>
      </c>
      <c r="J1725" s="20">
        <v>32</v>
      </c>
      <c r="K1725" s="20"/>
      <c r="L1725" s="20"/>
      <c r="M1725" s="20">
        <v>28</v>
      </c>
      <c r="N1725" s="20">
        <v>21</v>
      </c>
      <c r="O1725" s="20"/>
      <c r="P1725" s="20">
        <v>11</v>
      </c>
      <c r="Q1725" s="20"/>
      <c r="R1725" s="19"/>
      <c r="S1725" s="20">
        <v>31</v>
      </c>
      <c r="T1725" s="20"/>
      <c r="U1725" s="20">
        <v>35</v>
      </c>
      <c r="V1725" s="20"/>
      <c r="W1725" s="20"/>
      <c r="X1725" s="19"/>
    </row>
    <row r="1726" spans="1:24" s="15" customFormat="1" ht="13.8">
      <c r="A1726" s="15" t="s">
        <v>317</v>
      </c>
      <c r="B1726" s="19" t="s">
        <v>318</v>
      </c>
      <c r="C1726" s="19">
        <v>2013</v>
      </c>
      <c r="D1726" s="19" t="s">
        <v>440</v>
      </c>
      <c r="E1726" s="16">
        <v>25</v>
      </c>
      <c r="F1726" s="20">
        <v>144</v>
      </c>
      <c r="G1726" s="21">
        <v>4.2</v>
      </c>
      <c r="H1726" s="20">
        <v>5</v>
      </c>
      <c r="I1726" s="20">
        <v>18</v>
      </c>
      <c r="J1726" s="20">
        <v>32</v>
      </c>
      <c r="K1726" s="20"/>
      <c r="L1726" s="20"/>
      <c r="M1726" s="20">
        <v>28</v>
      </c>
      <c r="N1726" s="20">
        <v>21</v>
      </c>
      <c r="O1726" s="20"/>
      <c r="P1726" s="20">
        <v>11</v>
      </c>
      <c r="Q1726" s="20"/>
      <c r="R1726" s="19"/>
      <c r="S1726" s="20">
        <v>31</v>
      </c>
      <c r="T1726" s="20"/>
      <c r="U1726" s="20">
        <v>35</v>
      </c>
      <c r="V1726" s="20"/>
      <c r="W1726" s="20"/>
      <c r="X1726" s="19"/>
    </row>
    <row r="1727" spans="1:24" s="15" customFormat="1" ht="13.8">
      <c r="A1727" s="15" t="s">
        <v>317</v>
      </c>
      <c r="B1727" s="19" t="s">
        <v>318</v>
      </c>
      <c r="C1727" s="19">
        <v>2014</v>
      </c>
      <c r="D1727" s="19" t="s">
        <v>440</v>
      </c>
      <c r="E1727" s="16">
        <v>25</v>
      </c>
      <c r="F1727" s="20">
        <v>145</v>
      </c>
      <c r="G1727" s="21">
        <v>4.1599998474121094</v>
      </c>
      <c r="H1727" s="20">
        <v>5</v>
      </c>
      <c r="I1727" s="20">
        <v>18</v>
      </c>
      <c r="J1727" s="20">
        <v>32</v>
      </c>
      <c r="K1727" s="20"/>
      <c r="L1727" s="20"/>
      <c r="M1727" s="20">
        <v>28</v>
      </c>
      <c r="N1727" s="20">
        <v>21</v>
      </c>
      <c r="O1727" s="20"/>
      <c r="P1727" s="20">
        <v>11</v>
      </c>
      <c r="Q1727" s="20"/>
      <c r="R1727" s="19"/>
      <c r="S1727" s="20">
        <v>31</v>
      </c>
      <c r="T1727" s="20"/>
      <c r="U1727" s="20">
        <v>35</v>
      </c>
      <c r="V1727" s="20"/>
      <c r="W1727" s="20"/>
      <c r="X1727" s="19"/>
    </row>
    <row r="1728" spans="1:24" s="15" customFormat="1" ht="13.8">
      <c r="A1728" s="15" t="s">
        <v>317</v>
      </c>
      <c r="B1728" s="19" t="s">
        <v>318</v>
      </c>
      <c r="C1728" s="19">
        <v>2015</v>
      </c>
      <c r="D1728" s="19" t="s">
        <v>440</v>
      </c>
      <c r="E1728" s="16">
        <v>25</v>
      </c>
      <c r="F1728" s="20">
        <v>139</v>
      </c>
      <c r="G1728" s="21">
        <v>4.2199997901916504</v>
      </c>
      <c r="H1728" s="20">
        <v>5</v>
      </c>
      <c r="I1728" s="20">
        <v>18</v>
      </c>
      <c r="J1728" s="20">
        <v>32</v>
      </c>
      <c r="K1728" s="20"/>
      <c r="L1728" s="20"/>
      <c r="M1728" s="20">
        <v>28</v>
      </c>
      <c r="N1728" s="20">
        <v>21</v>
      </c>
      <c r="O1728" s="20"/>
      <c r="P1728" s="20">
        <v>11</v>
      </c>
      <c r="Q1728" s="20"/>
      <c r="R1728" s="19"/>
      <c r="S1728" s="20">
        <v>31</v>
      </c>
      <c r="T1728" s="20"/>
      <c r="U1728" s="20">
        <v>35</v>
      </c>
      <c r="V1728" s="20"/>
      <c r="W1728" s="20"/>
      <c r="X1728" s="19"/>
    </row>
    <row r="1729" spans="1:24" s="15" customFormat="1" ht="13.8">
      <c r="A1729" s="15" t="s">
        <v>317</v>
      </c>
      <c r="B1729" s="19" t="s">
        <v>318</v>
      </c>
      <c r="C1729" s="19">
        <v>2016</v>
      </c>
      <c r="D1729" s="19" t="s">
        <v>440</v>
      </c>
      <c r="E1729" s="16">
        <v>28</v>
      </c>
      <c r="F1729" s="20">
        <v>136</v>
      </c>
      <c r="G1729" s="21">
        <v>3.01</v>
      </c>
      <c r="H1729" s="20">
        <v>5</v>
      </c>
      <c r="I1729" s="20">
        <v>23</v>
      </c>
      <c r="J1729" s="20">
        <v>32</v>
      </c>
      <c r="K1729" s="20" t="s">
        <v>557</v>
      </c>
      <c r="L1729" s="20" t="s">
        <v>557</v>
      </c>
      <c r="M1729" s="20">
        <v>28</v>
      </c>
      <c r="N1729" s="20">
        <v>19</v>
      </c>
      <c r="O1729" s="20" t="s">
        <v>557</v>
      </c>
      <c r="P1729" s="20">
        <v>22</v>
      </c>
      <c r="Q1729" s="20" t="s">
        <v>557</v>
      </c>
      <c r="R1729" s="19" t="s">
        <v>557</v>
      </c>
      <c r="S1729" s="20">
        <v>32</v>
      </c>
      <c r="T1729" s="20" t="s">
        <v>557</v>
      </c>
      <c r="U1729" s="20">
        <v>35</v>
      </c>
      <c r="V1729" s="20" t="s">
        <v>557</v>
      </c>
      <c r="W1729" s="20" t="s">
        <v>557</v>
      </c>
      <c r="X1729" s="19"/>
    </row>
    <row r="1730" spans="1:24" s="15" customFormat="1" ht="13.8">
      <c r="A1730" s="15" t="s">
        <v>317</v>
      </c>
      <c r="B1730" s="19" t="s">
        <v>318</v>
      </c>
      <c r="C1730" s="19">
        <v>2017</v>
      </c>
      <c r="D1730" s="19" t="s">
        <v>440</v>
      </c>
      <c r="E1730" s="16">
        <v>29</v>
      </c>
      <c r="F1730" s="20">
        <v>135</v>
      </c>
      <c r="G1730" s="21">
        <v>2.5499999999999998</v>
      </c>
      <c r="H1730" s="20">
        <v>6</v>
      </c>
      <c r="I1730" s="20">
        <v>25</v>
      </c>
      <c r="J1730" s="20">
        <v>33</v>
      </c>
      <c r="K1730" s="20"/>
      <c r="L1730" s="20"/>
      <c r="M1730" s="20">
        <v>29</v>
      </c>
      <c r="N1730" s="20">
        <v>20</v>
      </c>
      <c r="O1730" s="20"/>
      <c r="P1730" s="20">
        <v>22</v>
      </c>
      <c r="Q1730" s="20"/>
      <c r="R1730" s="19"/>
      <c r="S1730" s="20">
        <v>32</v>
      </c>
      <c r="T1730" s="20">
        <v>33</v>
      </c>
      <c r="U1730" s="20">
        <v>35</v>
      </c>
      <c r="V1730" s="20"/>
      <c r="W1730" s="20"/>
      <c r="X1730" s="19"/>
    </row>
    <row r="1731" spans="1:24" s="15" customFormat="1" ht="13.8">
      <c r="A1731" s="15" t="s">
        <v>317</v>
      </c>
      <c r="B1731" s="19" t="s">
        <v>318</v>
      </c>
      <c r="C1731" s="19">
        <v>2018</v>
      </c>
      <c r="D1731" s="19" t="s">
        <v>440</v>
      </c>
      <c r="E1731" s="16">
        <v>28</v>
      </c>
      <c r="F1731" s="20">
        <v>138</v>
      </c>
      <c r="G1731" s="21">
        <v>2.4700000000000002</v>
      </c>
      <c r="H1731" s="20">
        <v>6</v>
      </c>
      <c r="I1731" s="20">
        <v>24</v>
      </c>
      <c r="J1731" s="20">
        <v>32</v>
      </c>
      <c r="K1731" s="20"/>
      <c r="L1731" s="20"/>
      <c r="M1731" s="20">
        <v>29</v>
      </c>
      <c r="N1731" s="20">
        <v>20</v>
      </c>
      <c r="O1731" s="20"/>
      <c r="P1731" s="20">
        <v>22</v>
      </c>
      <c r="Q1731" s="20"/>
      <c r="R1731" s="19"/>
      <c r="S1731" s="20">
        <v>32</v>
      </c>
      <c r="T1731" s="20">
        <v>32</v>
      </c>
      <c r="U1731" s="20">
        <v>35</v>
      </c>
      <c r="V1731" s="20"/>
      <c r="W1731" s="20"/>
      <c r="X1731" s="19"/>
    </row>
    <row r="1732" spans="1:24" s="15" customFormat="1" ht="13.8">
      <c r="A1732" s="15" t="s">
        <v>317</v>
      </c>
      <c r="B1732" s="19" t="s">
        <v>318</v>
      </c>
      <c r="C1732" s="19">
        <v>2019</v>
      </c>
      <c r="D1732" s="19" t="s">
        <v>440</v>
      </c>
      <c r="E1732" s="16">
        <v>28</v>
      </c>
      <c r="F1732" s="20">
        <v>137</v>
      </c>
      <c r="G1732" s="21">
        <v>2.3797990000000002</v>
      </c>
      <c r="H1732" s="20">
        <v>6</v>
      </c>
      <c r="I1732" s="20">
        <v>24.09713</v>
      </c>
      <c r="J1732" s="20">
        <v>31.90287</v>
      </c>
      <c r="K1732" s="20" t="s">
        <v>557</v>
      </c>
      <c r="L1732" s="20" t="s">
        <v>557</v>
      </c>
      <c r="M1732" s="20">
        <v>29</v>
      </c>
      <c r="N1732" s="20">
        <v>20</v>
      </c>
      <c r="O1732" s="20" t="s">
        <v>557</v>
      </c>
      <c r="P1732" s="20">
        <v>22</v>
      </c>
      <c r="Q1732" s="20" t="s">
        <v>557</v>
      </c>
      <c r="R1732" s="19" t="s">
        <v>557</v>
      </c>
      <c r="S1732" s="20">
        <v>32</v>
      </c>
      <c r="T1732" s="20">
        <v>29</v>
      </c>
      <c r="U1732" s="20">
        <v>35</v>
      </c>
      <c r="V1732" s="20" t="s">
        <v>557</v>
      </c>
      <c r="W1732" s="20" t="s">
        <v>557</v>
      </c>
      <c r="X1732" s="19"/>
    </row>
    <row r="1733" spans="1:24" s="15" customFormat="1" ht="13.8">
      <c r="A1733" s="15" t="s">
        <v>317</v>
      </c>
      <c r="B1733" s="19" t="s">
        <v>318</v>
      </c>
      <c r="C1733" s="19">
        <v>2020</v>
      </c>
      <c r="D1733" s="19" t="s">
        <v>440</v>
      </c>
      <c r="E1733" s="16">
        <v>27</v>
      </c>
      <c r="F1733" s="20">
        <v>142</v>
      </c>
      <c r="G1733" s="21">
        <v>1.61913</v>
      </c>
      <c r="H1733" s="20">
        <v>6</v>
      </c>
      <c r="I1733" s="20">
        <v>24.344629999999999</v>
      </c>
      <c r="J1733" s="20">
        <v>29.655370000000001</v>
      </c>
      <c r="K1733" s="20" t="s">
        <v>557</v>
      </c>
      <c r="L1733" s="20" t="s">
        <v>557</v>
      </c>
      <c r="M1733" s="20">
        <v>29</v>
      </c>
      <c r="N1733" s="20">
        <v>20</v>
      </c>
      <c r="O1733" s="20" t="s">
        <v>557</v>
      </c>
      <c r="P1733" s="20">
        <v>22</v>
      </c>
      <c r="Q1733" s="20" t="s">
        <v>557</v>
      </c>
      <c r="R1733" s="19" t="s">
        <v>557</v>
      </c>
      <c r="S1733" s="20">
        <v>35</v>
      </c>
      <c r="T1733" s="20">
        <v>28</v>
      </c>
      <c r="U1733" s="20">
        <v>27</v>
      </c>
      <c r="V1733" s="20" t="s">
        <v>557</v>
      </c>
      <c r="W1733" s="20" t="s">
        <v>557</v>
      </c>
      <c r="X1733" s="19"/>
    </row>
    <row r="1734" spans="1:24" s="15" customFormat="1" ht="13.8">
      <c r="A1734" s="15" t="s">
        <v>317</v>
      </c>
      <c r="B1734" s="19" t="s">
        <v>318</v>
      </c>
      <c r="C1734" s="19">
        <v>2021</v>
      </c>
      <c r="D1734" s="19" t="s">
        <v>440</v>
      </c>
      <c r="E1734" s="16">
        <v>31</v>
      </c>
      <c r="F1734" s="20">
        <v>124</v>
      </c>
      <c r="G1734" s="21">
        <v>2.2617340000000001</v>
      </c>
      <c r="H1734" s="20">
        <v>6</v>
      </c>
      <c r="I1734" s="20">
        <v>27.279450000000001</v>
      </c>
      <c r="J1734" s="20">
        <v>34.720550000000003</v>
      </c>
      <c r="K1734" s="20"/>
      <c r="L1734" s="20"/>
      <c r="M1734" s="20">
        <v>32.845500000000001</v>
      </c>
      <c r="N1734" s="20">
        <v>19.792760000000001</v>
      </c>
      <c r="O1734" s="20"/>
      <c r="P1734" s="20">
        <v>34.50329</v>
      </c>
      <c r="Q1734" s="20"/>
      <c r="R1734" s="19"/>
      <c r="S1734" s="20">
        <v>41.127429999999997</v>
      </c>
      <c r="T1734" s="20">
        <v>29.69997</v>
      </c>
      <c r="U1734" s="20">
        <v>26.78049</v>
      </c>
      <c r="V1734" s="20"/>
      <c r="W1734" s="20"/>
      <c r="X1734" s="19"/>
    </row>
    <row r="1735" spans="1:24" s="15" customFormat="1" ht="13.8">
      <c r="A1735" s="15" t="s">
        <v>317</v>
      </c>
      <c r="B1735" s="19" t="s">
        <v>318</v>
      </c>
      <c r="C1735" s="19">
        <v>2022</v>
      </c>
      <c r="D1735" s="19" t="s">
        <v>440</v>
      </c>
      <c r="E1735" s="16">
        <v>30</v>
      </c>
      <c r="F1735" s="20">
        <v>130</v>
      </c>
      <c r="G1735" s="21">
        <v>2.3411490000000001</v>
      </c>
      <c r="H1735" s="20">
        <v>6</v>
      </c>
      <c r="I1735" s="20">
        <v>26.160520000000002</v>
      </c>
      <c r="J1735" s="20">
        <v>33.839489999999998</v>
      </c>
      <c r="K1735" s="20" t="s">
        <v>557</v>
      </c>
      <c r="L1735" s="20" t="s">
        <v>557</v>
      </c>
      <c r="M1735" s="20">
        <v>33</v>
      </c>
      <c r="N1735" s="20">
        <v>20</v>
      </c>
      <c r="O1735" s="20" t="s">
        <v>557</v>
      </c>
      <c r="P1735" s="20">
        <v>35</v>
      </c>
      <c r="Q1735" s="20" t="s">
        <v>557</v>
      </c>
      <c r="R1735" s="19" t="s">
        <v>557</v>
      </c>
      <c r="S1735" s="20">
        <v>41</v>
      </c>
      <c r="T1735" s="20">
        <v>26</v>
      </c>
      <c r="U1735" s="20">
        <v>27</v>
      </c>
      <c r="V1735" s="20" t="s">
        <v>557</v>
      </c>
      <c r="W1735" s="20" t="s">
        <v>557</v>
      </c>
      <c r="X1735" s="19"/>
    </row>
    <row r="1736" spans="1:24" s="15" customFormat="1" ht="13.8">
      <c r="A1736" s="15" t="s">
        <v>317</v>
      </c>
      <c r="B1736" s="19" t="s">
        <v>318</v>
      </c>
      <c r="C1736" s="19">
        <v>2023</v>
      </c>
      <c r="D1736" s="19" t="s">
        <v>440</v>
      </c>
      <c r="E1736" s="16">
        <v>29</v>
      </c>
      <c r="F1736" s="20">
        <v>133</v>
      </c>
      <c r="G1736" s="21">
        <v>1.757385</v>
      </c>
      <c r="H1736" s="20">
        <v>6</v>
      </c>
      <c r="I1736" s="20">
        <v>26.117889999999999</v>
      </c>
      <c r="J1736" s="20">
        <v>31.882110000000001</v>
      </c>
      <c r="K1736" s="20"/>
      <c r="L1736" s="20"/>
      <c r="M1736" s="20">
        <v>32.845500000000001</v>
      </c>
      <c r="N1736" s="20">
        <v>19.792760000000001</v>
      </c>
      <c r="O1736" s="20"/>
      <c r="P1736" s="20">
        <v>34.50329</v>
      </c>
      <c r="Q1736" s="20"/>
      <c r="R1736" s="19"/>
      <c r="S1736" s="20">
        <v>32.418640000000003</v>
      </c>
      <c r="T1736" s="20">
        <v>25.359539999999999</v>
      </c>
      <c r="U1736" s="20">
        <v>26.78049</v>
      </c>
      <c r="V1736" s="20"/>
      <c r="W1736" s="20"/>
      <c r="X1736" s="19"/>
    </row>
    <row r="1737" spans="1:24" s="15" customFormat="1" ht="13.8">
      <c r="A1737" s="15" t="s">
        <v>317</v>
      </c>
      <c r="B1737" s="19" t="s">
        <v>318</v>
      </c>
      <c r="C1737" s="19">
        <v>2024</v>
      </c>
      <c r="D1737" s="19" t="s">
        <v>440</v>
      </c>
      <c r="E1737" s="16">
        <v>31</v>
      </c>
      <c r="F1737" s="20">
        <v>127</v>
      </c>
      <c r="G1737" s="21">
        <v>1.4219759999999999</v>
      </c>
      <c r="H1737" s="20">
        <v>6</v>
      </c>
      <c r="I1737" s="20">
        <v>28.667960000000001</v>
      </c>
      <c r="J1737" s="20">
        <v>33.332039999999999</v>
      </c>
      <c r="K1737" s="20"/>
      <c r="L1737" s="20"/>
      <c r="M1737" s="20">
        <v>34.235579999999999</v>
      </c>
      <c r="N1737" s="20">
        <v>34.521169999999998</v>
      </c>
      <c r="O1737" s="20"/>
      <c r="P1737" s="20">
        <v>32.267980000000001</v>
      </c>
      <c r="Q1737" s="20"/>
      <c r="R1737" s="19"/>
      <c r="S1737" s="20">
        <v>32.781230000000001</v>
      </c>
      <c r="T1737" s="20">
        <v>23.09732</v>
      </c>
      <c r="U1737" s="20">
        <v>27.19303</v>
      </c>
      <c r="V1737" s="20"/>
      <c r="W1737" s="20"/>
      <c r="X1737" s="19"/>
    </row>
    <row r="1738" spans="1:24" s="15" customFormat="1">
      <c r="A1738" s="68" t="s">
        <v>317</v>
      </c>
      <c r="B1738" s="70" t="s">
        <v>318</v>
      </c>
      <c r="C1738" s="70">
        <v>2025</v>
      </c>
      <c r="D1738" s="73" t="str">
        <f>VLOOKUP(B1738,'CPI Timeseries 2012 - 2025'!B:C,2,0)</f>
        <v>AP</v>
      </c>
      <c r="E1738" s="16">
        <v>26</v>
      </c>
      <c r="F1738" s="70">
        <v>142</v>
      </c>
      <c r="G1738" s="74">
        <v>2.5155799999999999</v>
      </c>
      <c r="H1738" s="70">
        <v>6</v>
      </c>
      <c r="I1738" s="75">
        <v>21.87445</v>
      </c>
      <c r="J1738" s="75">
        <v>30.12555</v>
      </c>
      <c r="K1738" s="75"/>
      <c r="L1738" s="75"/>
      <c r="M1738" s="75">
        <v>34.241390000000003</v>
      </c>
      <c r="N1738" s="75">
        <v>18.379660000000001</v>
      </c>
      <c r="O1738" s="75"/>
      <c r="P1738" s="75">
        <v>32.214660000000002</v>
      </c>
      <c r="Q1738" s="75"/>
      <c r="R1738" s="75"/>
      <c r="S1738" s="75">
        <v>32.758890000000001</v>
      </c>
      <c r="T1738" s="75">
        <v>25.838719999999999</v>
      </c>
      <c r="U1738" s="75">
        <v>15.215920000000001</v>
      </c>
      <c r="V1738" s="75"/>
      <c r="W1738" s="75"/>
      <c r="X1738" s="2"/>
    </row>
    <row r="1739" spans="1:24" s="15" customFormat="1" ht="13.8">
      <c r="A1739" s="15" t="s">
        <v>327</v>
      </c>
      <c r="B1739" s="19" t="s">
        <v>328</v>
      </c>
      <c r="C1739" s="19">
        <v>2012</v>
      </c>
      <c r="D1739" s="19" t="s">
        <v>234</v>
      </c>
      <c r="E1739" s="16">
        <v>25</v>
      </c>
      <c r="F1739" s="20">
        <v>150</v>
      </c>
      <c r="G1739" s="21">
        <v>2.9</v>
      </c>
      <c r="H1739" s="20">
        <v>5</v>
      </c>
      <c r="I1739" s="20">
        <v>20</v>
      </c>
      <c r="J1739" s="20">
        <v>29</v>
      </c>
      <c r="K1739" s="20"/>
      <c r="L1739" s="20"/>
      <c r="M1739" s="20">
        <v>36</v>
      </c>
      <c r="N1739" s="20">
        <v>21</v>
      </c>
      <c r="O1739" s="20"/>
      <c r="P1739" s="20">
        <v>22</v>
      </c>
      <c r="Q1739" s="20"/>
      <c r="R1739" s="19"/>
      <c r="S1739" s="20">
        <v>21</v>
      </c>
      <c r="T1739" s="20"/>
      <c r="U1739" s="20"/>
      <c r="V1739" s="20">
        <v>23</v>
      </c>
      <c r="W1739" s="20"/>
      <c r="X1739" s="19"/>
    </row>
    <row r="1740" spans="1:24" s="15" customFormat="1" ht="13.8">
      <c r="A1740" s="15" t="s">
        <v>327</v>
      </c>
      <c r="B1740" s="19" t="s">
        <v>328</v>
      </c>
      <c r="C1740" s="19">
        <v>2013</v>
      </c>
      <c r="D1740" s="19" t="s">
        <v>234</v>
      </c>
      <c r="E1740" s="16">
        <v>24</v>
      </c>
      <c r="F1740" s="20">
        <v>150</v>
      </c>
      <c r="G1740" s="21">
        <v>3.1</v>
      </c>
      <c r="H1740" s="20">
        <v>5</v>
      </c>
      <c r="I1740" s="20">
        <v>19</v>
      </c>
      <c r="J1740" s="20">
        <v>29</v>
      </c>
      <c r="K1740" s="20"/>
      <c r="L1740" s="20"/>
      <c r="M1740" s="20">
        <v>36</v>
      </c>
      <c r="N1740" s="20">
        <v>21</v>
      </c>
      <c r="O1740" s="20"/>
      <c r="P1740" s="20">
        <v>22</v>
      </c>
      <c r="Q1740" s="20"/>
      <c r="R1740" s="19"/>
      <c r="S1740" s="20">
        <v>21</v>
      </c>
      <c r="T1740" s="20"/>
      <c r="U1740" s="20"/>
      <c r="V1740" s="20">
        <v>19</v>
      </c>
      <c r="W1740" s="20"/>
      <c r="X1740" s="19"/>
    </row>
    <row r="1741" spans="1:24" s="15" customFormat="1" ht="13.8">
      <c r="A1741" s="15" t="s">
        <v>327</v>
      </c>
      <c r="B1741" s="19" t="s">
        <v>328</v>
      </c>
      <c r="C1741" s="19">
        <v>2014</v>
      </c>
      <c r="D1741" s="19" t="s">
        <v>234</v>
      </c>
      <c r="E1741" s="16">
        <v>24</v>
      </c>
      <c r="F1741" s="20">
        <v>150</v>
      </c>
      <c r="G1741" s="21">
        <v>2.9500000476837158</v>
      </c>
      <c r="H1741" s="20">
        <v>5</v>
      </c>
      <c r="I1741" s="20">
        <v>19</v>
      </c>
      <c r="J1741" s="20">
        <v>29</v>
      </c>
      <c r="K1741" s="20"/>
      <c r="L1741" s="20"/>
      <c r="M1741" s="20">
        <v>36</v>
      </c>
      <c r="N1741" s="20">
        <v>21</v>
      </c>
      <c r="O1741" s="20"/>
      <c r="P1741" s="20">
        <v>22</v>
      </c>
      <c r="Q1741" s="20"/>
      <c r="R1741" s="19"/>
      <c r="S1741" s="20">
        <v>21</v>
      </c>
      <c r="T1741" s="20"/>
      <c r="U1741" s="20"/>
      <c r="V1741" s="20">
        <v>22</v>
      </c>
      <c r="W1741" s="20"/>
      <c r="X1741" s="19"/>
    </row>
    <row r="1742" spans="1:24" s="15" customFormat="1" ht="13.8">
      <c r="A1742" s="15" t="s">
        <v>327</v>
      </c>
      <c r="B1742" s="19" t="s">
        <v>328</v>
      </c>
      <c r="C1742" s="19">
        <v>2015</v>
      </c>
      <c r="D1742" s="19" t="s">
        <v>234</v>
      </c>
      <c r="E1742" s="16">
        <v>27</v>
      </c>
      <c r="F1742" s="20">
        <v>130</v>
      </c>
      <c r="G1742" s="21">
        <v>2.8499999046325684</v>
      </c>
      <c r="H1742" s="20">
        <v>5</v>
      </c>
      <c r="I1742" s="20">
        <v>22</v>
      </c>
      <c r="J1742" s="20">
        <v>32</v>
      </c>
      <c r="K1742" s="20"/>
      <c r="L1742" s="20"/>
      <c r="M1742" s="20">
        <v>36</v>
      </c>
      <c r="N1742" s="20">
        <v>21</v>
      </c>
      <c r="O1742" s="20"/>
      <c r="P1742" s="20">
        <v>22</v>
      </c>
      <c r="Q1742" s="20"/>
      <c r="R1742" s="19"/>
      <c r="S1742" s="20">
        <v>31</v>
      </c>
      <c r="T1742" s="20"/>
      <c r="U1742" s="20"/>
      <c r="V1742" s="20">
        <v>25</v>
      </c>
      <c r="W1742" s="20"/>
      <c r="X1742" s="19"/>
    </row>
    <row r="1743" spans="1:24" s="15" customFormat="1" ht="13.8">
      <c r="A1743" s="15" t="s">
        <v>327</v>
      </c>
      <c r="B1743" s="19" t="s">
        <v>328</v>
      </c>
      <c r="C1743" s="19">
        <v>2016</v>
      </c>
      <c r="D1743" s="19" t="s">
        <v>234</v>
      </c>
      <c r="E1743" s="16">
        <v>30</v>
      </c>
      <c r="F1743" s="20">
        <v>123</v>
      </c>
      <c r="G1743" s="21">
        <v>2.68</v>
      </c>
      <c r="H1743" s="20">
        <v>6</v>
      </c>
      <c r="I1743" s="20">
        <v>25</v>
      </c>
      <c r="J1743" s="20">
        <v>34</v>
      </c>
      <c r="K1743" s="20" t="s">
        <v>557</v>
      </c>
      <c r="L1743" s="20" t="s">
        <v>557</v>
      </c>
      <c r="M1743" s="20">
        <v>36</v>
      </c>
      <c r="N1743" s="20">
        <v>37</v>
      </c>
      <c r="O1743" s="20" t="s">
        <v>557</v>
      </c>
      <c r="P1743" s="20">
        <v>22</v>
      </c>
      <c r="Q1743" s="20" t="s">
        <v>557</v>
      </c>
      <c r="R1743" s="19" t="s">
        <v>557</v>
      </c>
      <c r="S1743" s="20">
        <v>32</v>
      </c>
      <c r="T1743" s="20">
        <v>27</v>
      </c>
      <c r="U1743" s="20" t="s">
        <v>557</v>
      </c>
      <c r="V1743" s="20">
        <v>23</v>
      </c>
      <c r="W1743" s="20" t="s">
        <v>557</v>
      </c>
      <c r="X1743" s="19"/>
    </row>
    <row r="1744" spans="1:24" s="15" customFormat="1" ht="13.8">
      <c r="A1744" s="15" t="s">
        <v>327</v>
      </c>
      <c r="B1744" s="19" t="s">
        <v>328</v>
      </c>
      <c r="C1744" s="19">
        <v>2017</v>
      </c>
      <c r="D1744" s="19" t="s">
        <v>234</v>
      </c>
      <c r="E1744" s="16">
        <v>29</v>
      </c>
      <c r="F1744" s="20">
        <v>135</v>
      </c>
      <c r="G1744" s="21">
        <v>3.1</v>
      </c>
      <c r="H1744" s="20">
        <v>6</v>
      </c>
      <c r="I1744" s="20">
        <v>24</v>
      </c>
      <c r="J1744" s="20">
        <v>34</v>
      </c>
      <c r="K1744" s="20"/>
      <c r="L1744" s="20"/>
      <c r="M1744" s="20">
        <v>37</v>
      </c>
      <c r="N1744" s="20">
        <v>37</v>
      </c>
      <c r="O1744" s="20"/>
      <c r="P1744" s="20">
        <v>22</v>
      </c>
      <c r="Q1744" s="20"/>
      <c r="R1744" s="19"/>
      <c r="S1744" s="20">
        <v>32</v>
      </c>
      <c r="T1744" s="20">
        <v>25</v>
      </c>
      <c r="U1744" s="20"/>
      <c r="V1744" s="20">
        <v>19</v>
      </c>
      <c r="W1744" s="20"/>
      <c r="X1744" s="19"/>
    </row>
    <row r="1745" spans="1:24" s="15" customFormat="1" ht="13.8">
      <c r="A1745" s="15" t="s">
        <v>327</v>
      </c>
      <c r="B1745" s="19" t="s">
        <v>328</v>
      </c>
      <c r="C1745" s="19">
        <v>2018</v>
      </c>
      <c r="D1745" s="19" t="s">
        <v>234</v>
      </c>
      <c r="E1745" s="16">
        <v>29</v>
      </c>
      <c r="F1745" s="20">
        <v>132</v>
      </c>
      <c r="G1745" s="21">
        <v>3.05</v>
      </c>
      <c r="H1745" s="20">
        <v>6</v>
      </c>
      <c r="I1745" s="20">
        <v>24</v>
      </c>
      <c r="J1745" s="20">
        <v>34</v>
      </c>
      <c r="K1745" s="20"/>
      <c r="L1745" s="20"/>
      <c r="M1745" s="20">
        <v>37</v>
      </c>
      <c r="N1745" s="20">
        <v>37</v>
      </c>
      <c r="O1745" s="20"/>
      <c r="P1745" s="20">
        <v>22</v>
      </c>
      <c r="Q1745" s="20"/>
      <c r="R1745" s="19"/>
      <c r="S1745" s="20">
        <v>32</v>
      </c>
      <c r="T1745" s="20">
        <v>24</v>
      </c>
      <c r="U1745" s="20"/>
      <c r="V1745" s="20">
        <v>21</v>
      </c>
      <c r="W1745" s="20"/>
      <c r="X1745" s="19"/>
    </row>
    <row r="1746" spans="1:24" s="15" customFormat="1" ht="13.8">
      <c r="A1746" s="15" t="s">
        <v>327</v>
      </c>
      <c r="B1746" s="19" t="s">
        <v>328</v>
      </c>
      <c r="C1746" s="19">
        <v>2019</v>
      </c>
      <c r="D1746" s="19" t="s">
        <v>234</v>
      </c>
      <c r="E1746" s="16">
        <v>28</v>
      </c>
      <c r="F1746" s="20">
        <v>137</v>
      </c>
      <c r="G1746" s="21">
        <v>2.8354020000000002</v>
      </c>
      <c r="H1746" s="20">
        <v>6</v>
      </c>
      <c r="I1746" s="20">
        <v>23.34994</v>
      </c>
      <c r="J1746" s="20">
        <v>32.650060000000003</v>
      </c>
      <c r="K1746" s="20" t="s">
        <v>557</v>
      </c>
      <c r="L1746" s="20" t="s">
        <v>557</v>
      </c>
      <c r="M1746" s="20">
        <v>33</v>
      </c>
      <c r="N1746" s="20">
        <v>37</v>
      </c>
      <c r="O1746" s="20" t="s">
        <v>557</v>
      </c>
      <c r="P1746" s="20">
        <v>22</v>
      </c>
      <c r="Q1746" s="20" t="s">
        <v>557</v>
      </c>
      <c r="R1746" s="19" t="s">
        <v>557</v>
      </c>
      <c r="S1746" s="20">
        <v>32</v>
      </c>
      <c r="T1746" s="20">
        <v>25</v>
      </c>
      <c r="U1746" s="20" t="s">
        <v>557</v>
      </c>
      <c r="V1746" s="20">
        <v>20</v>
      </c>
      <c r="W1746" s="20" t="s">
        <v>557</v>
      </c>
      <c r="X1746" s="19"/>
    </row>
    <row r="1747" spans="1:24" s="15" customFormat="1" ht="13.8">
      <c r="A1747" s="15" t="s">
        <v>327</v>
      </c>
      <c r="B1747" s="19" t="s">
        <v>328</v>
      </c>
      <c r="C1747" s="19">
        <v>2020</v>
      </c>
      <c r="D1747" s="19" t="s">
        <v>234</v>
      </c>
      <c r="E1747" s="16">
        <v>28</v>
      </c>
      <c r="F1747" s="20">
        <v>137</v>
      </c>
      <c r="G1747" s="21">
        <v>2.1905549999999998</v>
      </c>
      <c r="H1747" s="20">
        <v>6</v>
      </c>
      <c r="I1747" s="20">
        <v>24.407489999999999</v>
      </c>
      <c r="J1747" s="20">
        <v>31.592510000000001</v>
      </c>
      <c r="K1747" s="20" t="s">
        <v>557</v>
      </c>
      <c r="L1747" s="20" t="s">
        <v>557</v>
      </c>
      <c r="M1747" s="20">
        <v>33</v>
      </c>
      <c r="N1747" s="20">
        <v>37</v>
      </c>
      <c r="O1747" s="20" t="s">
        <v>557</v>
      </c>
      <c r="P1747" s="20">
        <v>22</v>
      </c>
      <c r="Q1747" s="20" t="s">
        <v>557</v>
      </c>
      <c r="R1747" s="19" t="s">
        <v>557</v>
      </c>
      <c r="S1747" s="20">
        <v>32</v>
      </c>
      <c r="T1747" s="20">
        <v>24</v>
      </c>
      <c r="U1747" s="20" t="s">
        <v>557</v>
      </c>
      <c r="V1747" s="20">
        <v>20</v>
      </c>
      <c r="W1747" s="20" t="s">
        <v>557</v>
      </c>
      <c r="X1747" s="19"/>
    </row>
    <row r="1748" spans="1:24" s="15" customFormat="1" ht="13.8">
      <c r="A1748" s="15" t="s">
        <v>327</v>
      </c>
      <c r="B1748" s="19" t="s">
        <v>328</v>
      </c>
      <c r="C1748" s="19">
        <v>2021</v>
      </c>
      <c r="D1748" s="19" t="s">
        <v>234</v>
      </c>
      <c r="E1748" s="16">
        <v>30</v>
      </c>
      <c r="F1748" s="20">
        <v>128</v>
      </c>
      <c r="G1748" s="21">
        <v>1.4009640000000001</v>
      </c>
      <c r="H1748" s="20">
        <v>7</v>
      </c>
      <c r="I1748" s="20">
        <v>27.695409999999999</v>
      </c>
      <c r="J1748" s="20">
        <v>32.304580000000001</v>
      </c>
      <c r="K1748" s="20"/>
      <c r="L1748" s="20"/>
      <c r="M1748" s="20">
        <v>32.845500000000001</v>
      </c>
      <c r="N1748" s="20">
        <v>37.263190000000002</v>
      </c>
      <c r="O1748" s="20"/>
      <c r="P1748" s="20">
        <v>22.451969999999999</v>
      </c>
      <c r="Q1748" s="20"/>
      <c r="R1748" s="19"/>
      <c r="S1748" s="20">
        <v>32.418640000000003</v>
      </c>
      <c r="T1748" s="20">
        <v>23.91273</v>
      </c>
      <c r="U1748" s="20"/>
      <c r="V1748" s="20">
        <v>31.35135</v>
      </c>
      <c r="W1748" s="20">
        <v>28.394559999999998</v>
      </c>
      <c r="X1748" s="19"/>
    </row>
    <row r="1749" spans="1:24" s="15" customFormat="1" ht="13.8">
      <c r="A1749" s="15" t="s">
        <v>327</v>
      </c>
      <c r="B1749" s="19" t="s">
        <v>328</v>
      </c>
      <c r="C1749" s="19">
        <v>2022</v>
      </c>
      <c r="D1749" s="19" t="s">
        <v>234</v>
      </c>
      <c r="E1749" s="16">
        <v>28</v>
      </c>
      <c r="F1749" s="20">
        <v>137</v>
      </c>
      <c r="G1749" s="21">
        <v>1.697594</v>
      </c>
      <c r="H1749" s="20">
        <v>7</v>
      </c>
      <c r="I1749" s="20">
        <v>25.215949999999999</v>
      </c>
      <c r="J1749" s="20">
        <v>30.784050000000001</v>
      </c>
      <c r="K1749" s="20" t="s">
        <v>557</v>
      </c>
      <c r="L1749" s="20" t="s">
        <v>557</v>
      </c>
      <c r="M1749" s="20">
        <v>33</v>
      </c>
      <c r="N1749" s="20">
        <v>37</v>
      </c>
      <c r="O1749" s="20" t="s">
        <v>557</v>
      </c>
      <c r="P1749" s="20">
        <v>22</v>
      </c>
      <c r="Q1749" s="20" t="s">
        <v>557</v>
      </c>
      <c r="R1749" s="19" t="s">
        <v>557</v>
      </c>
      <c r="S1749" s="20">
        <v>32</v>
      </c>
      <c r="T1749" s="20">
        <v>24</v>
      </c>
      <c r="U1749" s="20" t="s">
        <v>557</v>
      </c>
      <c r="V1749" s="20">
        <v>20</v>
      </c>
      <c r="W1749" s="20">
        <v>29</v>
      </c>
      <c r="X1749" s="19"/>
    </row>
    <row r="1750" spans="1:24" s="15" customFormat="1" ht="13.8">
      <c r="A1750" s="15" t="s">
        <v>327</v>
      </c>
      <c r="B1750" s="19" t="s">
        <v>328</v>
      </c>
      <c r="C1750" s="19">
        <v>2023</v>
      </c>
      <c r="D1750" s="19" t="s">
        <v>234</v>
      </c>
      <c r="E1750" s="16">
        <v>28</v>
      </c>
      <c r="F1750" s="20">
        <v>136</v>
      </c>
      <c r="G1750" s="21">
        <v>1.8368199999999999</v>
      </c>
      <c r="H1750" s="20">
        <v>6</v>
      </c>
      <c r="I1750" s="20">
        <v>24.98762</v>
      </c>
      <c r="J1750" s="20">
        <v>31.01238</v>
      </c>
      <c r="K1750" s="20"/>
      <c r="L1750" s="20"/>
      <c r="M1750" s="20">
        <v>32.845500000000001</v>
      </c>
      <c r="N1750" s="20">
        <v>37.263190000000002</v>
      </c>
      <c r="O1750" s="20"/>
      <c r="P1750" s="20">
        <v>22.451969999999999</v>
      </c>
      <c r="Q1750" s="20"/>
      <c r="R1750" s="19"/>
      <c r="S1750" s="20">
        <v>25.103259999999999</v>
      </c>
      <c r="T1750" s="20">
        <v>23.189330000000002</v>
      </c>
      <c r="U1750" s="20"/>
      <c r="V1750" s="20"/>
      <c r="W1750" s="20">
        <v>26.597999999999999</v>
      </c>
      <c r="X1750" s="19"/>
    </row>
    <row r="1751" spans="1:24" s="15" customFormat="1" ht="13.8">
      <c r="A1751" s="15" t="s">
        <v>327</v>
      </c>
      <c r="B1751" s="19" t="s">
        <v>328</v>
      </c>
      <c r="C1751" s="19">
        <v>2024</v>
      </c>
      <c r="D1751" s="19" t="s">
        <v>234</v>
      </c>
      <c r="E1751" s="16">
        <v>24</v>
      </c>
      <c r="F1751" s="20">
        <v>149</v>
      </c>
      <c r="G1751" s="21">
        <v>2.3309850000000001</v>
      </c>
      <c r="H1751" s="20">
        <v>7</v>
      </c>
      <c r="I1751" s="20">
        <v>20.17719</v>
      </c>
      <c r="J1751" s="20">
        <v>27.82281</v>
      </c>
      <c r="K1751" s="20"/>
      <c r="L1751" s="20"/>
      <c r="M1751" s="20">
        <v>34.235579999999999</v>
      </c>
      <c r="N1751" s="20">
        <v>34.521169999999998</v>
      </c>
      <c r="O1751" s="20"/>
      <c r="P1751" s="20">
        <v>19.17484</v>
      </c>
      <c r="Q1751" s="20"/>
      <c r="R1751" s="19"/>
      <c r="S1751" s="20">
        <v>23.70675</v>
      </c>
      <c r="T1751" s="20">
        <v>21.728449999999999</v>
      </c>
      <c r="U1751" s="20"/>
      <c r="V1751" s="20">
        <v>9.9256589999999996</v>
      </c>
      <c r="W1751" s="20">
        <v>27.983619999999998</v>
      </c>
      <c r="X1751" s="19"/>
    </row>
    <row r="1752" spans="1:24" s="15" customFormat="1">
      <c r="A1752" s="68" t="s">
        <v>327</v>
      </c>
      <c r="B1752" s="70" t="s">
        <v>328</v>
      </c>
      <c r="C1752" s="70">
        <v>2025</v>
      </c>
      <c r="D1752" s="73" t="str">
        <f>VLOOKUP(B1752,'CPI Timeseries 2012 - 2025'!B:C,2,0)</f>
        <v>AME</v>
      </c>
      <c r="E1752" s="16">
        <v>24</v>
      </c>
      <c r="F1752" s="70">
        <v>150</v>
      </c>
      <c r="G1752" s="74">
        <v>2.2884790000000002</v>
      </c>
      <c r="H1752" s="70">
        <v>7</v>
      </c>
      <c r="I1752" s="75">
        <v>20.24689</v>
      </c>
      <c r="J1752" s="75">
        <v>27.75311</v>
      </c>
      <c r="K1752" s="75"/>
      <c r="L1752" s="75"/>
      <c r="M1752" s="75">
        <v>34.241390000000003</v>
      </c>
      <c r="N1752" s="75">
        <v>34.494399999999999</v>
      </c>
      <c r="O1752" s="75"/>
      <c r="P1752" s="75">
        <v>19.109950000000001</v>
      </c>
      <c r="Q1752" s="75"/>
      <c r="R1752" s="75"/>
      <c r="S1752" s="75">
        <v>26.04158</v>
      </c>
      <c r="T1752" s="75">
        <v>20.36204</v>
      </c>
      <c r="U1752" s="75"/>
      <c r="V1752" s="75">
        <v>10.584720000000001</v>
      </c>
      <c r="W1752" s="75">
        <v>26.2255</v>
      </c>
      <c r="X1752" s="2"/>
    </row>
    <row r="1753" spans="1:24" s="15" customFormat="1" ht="13.8">
      <c r="A1753" s="15" t="s">
        <v>291</v>
      </c>
      <c r="B1753" s="19" t="s">
        <v>292</v>
      </c>
      <c r="C1753" s="19">
        <v>2012</v>
      </c>
      <c r="D1753" s="19" t="s">
        <v>234</v>
      </c>
      <c r="E1753" s="16">
        <v>38</v>
      </c>
      <c r="F1753" s="20">
        <v>83</v>
      </c>
      <c r="G1753" s="21">
        <v>2.1</v>
      </c>
      <c r="H1753" s="20">
        <v>7</v>
      </c>
      <c r="I1753" s="20">
        <v>35</v>
      </c>
      <c r="J1753" s="20">
        <v>42</v>
      </c>
      <c r="K1753" s="20"/>
      <c r="L1753" s="20"/>
      <c r="M1753" s="20">
        <v>45</v>
      </c>
      <c r="N1753" s="20">
        <v>38</v>
      </c>
      <c r="O1753" s="20"/>
      <c r="P1753" s="20">
        <v>42</v>
      </c>
      <c r="Q1753" s="20">
        <v>41</v>
      </c>
      <c r="R1753" s="19"/>
      <c r="S1753" s="20">
        <v>41</v>
      </c>
      <c r="T1753" s="20"/>
      <c r="U1753" s="20"/>
      <c r="V1753" s="20">
        <v>32</v>
      </c>
      <c r="W1753" s="20">
        <v>29</v>
      </c>
      <c r="X1753" s="19"/>
    </row>
    <row r="1754" spans="1:24" s="15" customFormat="1" ht="13.8">
      <c r="A1754" s="15" t="s">
        <v>291</v>
      </c>
      <c r="B1754" s="19" t="s">
        <v>292</v>
      </c>
      <c r="C1754" s="19">
        <v>2013</v>
      </c>
      <c r="D1754" s="19" t="s">
        <v>234</v>
      </c>
      <c r="E1754" s="16">
        <v>38</v>
      </c>
      <c r="F1754" s="20">
        <v>83</v>
      </c>
      <c r="G1754" s="21">
        <v>2.5</v>
      </c>
      <c r="H1754" s="20">
        <v>7</v>
      </c>
      <c r="I1754" s="20">
        <v>34</v>
      </c>
      <c r="J1754" s="20">
        <v>42</v>
      </c>
      <c r="K1754" s="20"/>
      <c r="L1754" s="20"/>
      <c r="M1754" s="20">
        <v>49</v>
      </c>
      <c r="N1754" s="20">
        <v>38</v>
      </c>
      <c r="O1754" s="20"/>
      <c r="P1754" s="20">
        <v>42</v>
      </c>
      <c r="Q1754" s="20">
        <v>38</v>
      </c>
      <c r="R1754" s="19"/>
      <c r="S1754" s="20">
        <v>31</v>
      </c>
      <c r="T1754" s="20"/>
      <c r="U1754" s="20"/>
      <c r="V1754" s="20">
        <v>36</v>
      </c>
      <c r="W1754" s="20">
        <v>29</v>
      </c>
      <c r="X1754" s="19"/>
    </row>
    <row r="1755" spans="1:24" s="15" customFormat="1" ht="13.8">
      <c r="A1755" s="15" t="s">
        <v>291</v>
      </c>
      <c r="B1755" s="19" t="s">
        <v>292</v>
      </c>
      <c r="C1755" s="19">
        <v>2014</v>
      </c>
      <c r="D1755" s="19" t="s">
        <v>234</v>
      </c>
      <c r="E1755" s="16">
        <v>38</v>
      </c>
      <c r="F1755" s="20">
        <v>85</v>
      </c>
      <c r="G1755" s="21">
        <v>2.630000114440918</v>
      </c>
      <c r="H1755" s="20">
        <v>7</v>
      </c>
      <c r="I1755" s="20">
        <v>34</v>
      </c>
      <c r="J1755" s="20">
        <v>42</v>
      </c>
      <c r="K1755" s="20"/>
      <c r="L1755" s="20"/>
      <c r="M1755" s="20">
        <v>49</v>
      </c>
      <c r="N1755" s="20">
        <v>38</v>
      </c>
      <c r="O1755" s="20"/>
      <c r="P1755" s="20">
        <v>42</v>
      </c>
      <c r="Q1755" s="20">
        <v>38</v>
      </c>
      <c r="R1755" s="19"/>
      <c r="S1755" s="20">
        <v>31</v>
      </c>
      <c r="T1755" s="20"/>
      <c r="U1755" s="20"/>
      <c r="V1755" s="20">
        <v>41</v>
      </c>
      <c r="W1755" s="20">
        <v>28</v>
      </c>
      <c r="X1755" s="19"/>
    </row>
    <row r="1756" spans="1:24" s="15" customFormat="1" ht="13.8">
      <c r="A1756" s="15" t="s">
        <v>291</v>
      </c>
      <c r="B1756" s="19" t="s">
        <v>292</v>
      </c>
      <c r="C1756" s="19">
        <v>2015</v>
      </c>
      <c r="D1756" s="19" t="s">
        <v>234</v>
      </c>
      <c r="E1756" s="16">
        <v>36</v>
      </c>
      <c r="F1756" s="20">
        <v>88</v>
      </c>
      <c r="G1756" s="21">
        <v>3.0499999523162842</v>
      </c>
      <c r="H1756" s="20">
        <v>7</v>
      </c>
      <c r="I1756" s="20">
        <v>31</v>
      </c>
      <c r="J1756" s="20">
        <v>41</v>
      </c>
      <c r="K1756" s="20"/>
      <c r="L1756" s="20"/>
      <c r="M1756" s="20">
        <v>45</v>
      </c>
      <c r="N1756" s="20">
        <v>38</v>
      </c>
      <c r="O1756" s="20"/>
      <c r="P1756" s="20">
        <v>42</v>
      </c>
      <c r="Q1756" s="20">
        <v>30</v>
      </c>
      <c r="R1756" s="19"/>
      <c r="S1756" s="20">
        <v>31</v>
      </c>
      <c r="T1756" s="20"/>
      <c r="U1756" s="20"/>
      <c r="V1756" s="20">
        <v>44</v>
      </c>
      <c r="W1756" s="20">
        <v>24</v>
      </c>
      <c r="X1756" s="19"/>
    </row>
    <row r="1757" spans="1:24" s="15" customFormat="1" ht="13.8">
      <c r="A1757" s="15" t="s">
        <v>291</v>
      </c>
      <c r="B1757" s="19" t="s">
        <v>292</v>
      </c>
      <c r="C1757" s="19">
        <v>2016</v>
      </c>
      <c r="D1757" s="19" t="s">
        <v>234</v>
      </c>
      <c r="E1757" s="16">
        <v>35</v>
      </c>
      <c r="F1757" s="20">
        <v>101</v>
      </c>
      <c r="G1757" s="21">
        <v>2.04</v>
      </c>
      <c r="H1757" s="20">
        <v>7</v>
      </c>
      <c r="I1757" s="20">
        <v>32</v>
      </c>
      <c r="J1757" s="20">
        <v>39</v>
      </c>
      <c r="K1757" s="20" t="s">
        <v>557</v>
      </c>
      <c r="L1757" s="20" t="s">
        <v>557</v>
      </c>
      <c r="M1757" s="20">
        <v>45</v>
      </c>
      <c r="N1757" s="20">
        <v>37</v>
      </c>
      <c r="O1757" s="20" t="s">
        <v>557</v>
      </c>
      <c r="P1757" s="20">
        <v>34</v>
      </c>
      <c r="Q1757" s="20">
        <v>29</v>
      </c>
      <c r="R1757" s="19" t="s">
        <v>557</v>
      </c>
      <c r="S1757" s="20">
        <v>34</v>
      </c>
      <c r="T1757" s="20" t="s">
        <v>557</v>
      </c>
      <c r="U1757" s="20" t="s">
        <v>557</v>
      </c>
      <c r="V1757" s="20">
        <v>39</v>
      </c>
      <c r="W1757" s="20">
        <v>30</v>
      </c>
      <c r="X1757" s="19"/>
    </row>
    <row r="1758" spans="1:24" s="15" customFormat="1" ht="13.8">
      <c r="A1758" s="15" t="s">
        <v>291</v>
      </c>
      <c r="B1758" s="19" t="s">
        <v>292</v>
      </c>
      <c r="C1758" s="19">
        <v>2017</v>
      </c>
      <c r="D1758" s="19" t="s">
        <v>234</v>
      </c>
      <c r="E1758" s="16">
        <v>37</v>
      </c>
      <c r="F1758" s="20">
        <v>96</v>
      </c>
      <c r="G1758" s="21">
        <v>3.35</v>
      </c>
      <c r="H1758" s="20">
        <v>8</v>
      </c>
      <c r="I1758" s="20">
        <v>32</v>
      </c>
      <c r="J1758" s="20">
        <v>42</v>
      </c>
      <c r="K1758" s="20"/>
      <c r="L1758" s="20"/>
      <c r="M1758" s="20">
        <v>45</v>
      </c>
      <c r="N1758" s="20">
        <v>37</v>
      </c>
      <c r="O1758" s="20"/>
      <c r="P1758" s="20">
        <v>35</v>
      </c>
      <c r="Q1758" s="20">
        <v>26</v>
      </c>
      <c r="R1758" s="19"/>
      <c r="S1758" s="20">
        <v>45</v>
      </c>
      <c r="T1758" s="20">
        <v>51</v>
      </c>
      <c r="U1758" s="20"/>
      <c r="V1758" s="20">
        <v>25</v>
      </c>
      <c r="W1758" s="20">
        <v>30</v>
      </c>
      <c r="X1758" s="19"/>
    </row>
    <row r="1759" spans="1:24" s="15" customFormat="1" ht="13.8">
      <c r="A1759" s="15" t="s">
        <v>291</v>
      </c>
      <c r="B1759" s="19" t="s">
        <v>292</v>
      </c>
      <c r="C1759" s="19">
        <v>2018</v>
      </c>
      <c r="D1759" s="19" t="s">
        <v>234</v>
      </c>
      <c r="E1759" s="16">
        <v>35</v>
      </c>
      <c r="F1759" s="20">
        <v>105</v>
      </c>
      <c r="G1759" s="21">
        <v>3.1</v>
      </c>
      <c r="H1759" s="20">
        <v>8</v>
      </c>
      <c r="I1759" s="20">
        <v>30</v>
      </c>
      <c r="J1759" s="20">
        <v>40</v>
      </c>
      <c r="K1759" s="20"/>
      <c r="L1759" s="20"/>
      <c r="M1759" s="20">
        <v>45</v>
      </c>
      <c r="N1759" s="20">
        <v>37</v>
      </c>
      <c r="O1759" s="20"/>
      <c r="P1759" s="20">
        <v>35</v>
      </c>
      <c r="Q1759" s="20">
        <v>25</v>
      </c>
      <c r="R1759" s="19"/>
      <c r="S1759" s="20">
        <v>41</v>
      </c>
      <c r="T1759" s="20">
        <v>46</v>
      </c>
      <c r="U1759" s="20"/>
      <c r="V1759" s="20">
        <v>23</v>
      </c>
      <c r="W1759" s="20">
        <v>30</v>
      </c>
      <c r="X1759" s="19"/>
    </row>
    <row r="1760" spans="1:24" s="15" customFormat="1" ht="13.8">
      <c r="A1760" s="15" t="s">
        <v>291</v>
      </c>
      <c r="B1760" s="19" t="s">
        <v>292</v>
      </c>
      <c r="C1760" s="19">
        <v>2019</v>
      </c>
      <c r="D1760" s="19" t="s">
        <v>234</v>
      </c>
      <c r="E1760" s="16">
        <v>36</v>
      </c>
      <c r="F1760" s="20">
        <v>101</v>
      </c>
      <c r="G1760" s="21">
        <v>3.065588</v>
      </c>
      <c r="H1760" s="20">
        <v>8</v>
      </c>
      <c r="I1760" s="20">
        <v>30.972439999999999</v>
      </c>
      <c r="J1760" s="20">
        <v>41.027569999999997</v>
      </c>
      <c r="K1760" s="20" t="s">
        <v>557</v>
      </c>
      <c r="L1760" s="20" t="s">
        <v>557</v>
      </c>
      <c r="M1760" s="20">
        <v>49</v>
      </c>
      <c r="N1760" s="20">
        <v>37</v>
      </c>
      <c r="O1760" s="20" t="s">
        <v>557</v>
      </c>
      <c r="P1760" s="20">
        <v>35</v>
      </c>
      <c r="Q1760" s="20">
        <v>24</v>
      </c>
      <c r="R1760" s="19" t="s">
        <v>557</v>
      </c>
      <c r="S1760" s="20">
        <v>41</v>
      </c>
      <c r="T1760" s="20">
        <v>44</v>
      </c>
      <c r="U1760" s="20" t="s">
        <v>557</v>
      </c>
      <c r="V1760" s="20">
        <v>26</v>
      </c>
      <c r="W1760" s="20">
        <v>32</v>
      </c>
      <c r="X1760" s="19"/>
    </row>
    <row r="1761" spans="1:24" s="15" customFormat="1" ht="13.8">
      <c r="A1761" s="15" t="s">
        <v>291</v>
      </c>
      <c r="B1761" s="19" t="s">
        <v>292</v>
      </c>
      <c r="C1761" s="19">
        <v>2020</v>
      </c>
      <c r="D1761" s="19" t="s">
        <v>234</v>
      </c>
      <c r="E1761" s="16">
        <v>38</v>
      </c>
      <c r="F1761" s="20">
        <v>94</v>
      </c>
      <c r="G1761" s="21">
        <v>1.9799929999999999</v>
      </c>
      <c r="H1761" s="20">
        <v>8</v>
      </c>
      <c r="I1761" s="20">
        <v>34.752809999999997</v>
      </c>
      <c r="J1761" s="20">
        <v>41.247190000000003</v>
      </c>
      <c r="K1761" s="20" t="s">
        <v>557</v>
      </c>
      <c r="L1761" s="20" t="s">
        <v>557</v>
      </c>
      <c r="M1761" s="20">
        <v>49</v>
      </c>
      <c r="N1761" s="20">
        <v>37</v>
      </c>
      <c r="O1761" s="20" t="s">
        <v>557</v>
      </c>
      <c r="P1761" s="20">
        <v>35</v>
      </c>
      <c r="Q1761" s="20">
        <v>31</v>
      </c>
      <c r="R1761" s="19" t="s">
        <v>557</v>
      </c>
      <c r="S1761" s="20">
        <v>49</v>
      </c>
      <c r="T1761" s="20">
        <v>44</v>
      </c>
      <c r="U1761" s="20" t="s">
        <v>557</v>
      </c>
      <c r="V1761" s="20">
        <v>26</v>
      </c>
      <c r="W1761" s="20">
        <v>32</v>
      </c>
      <c r="X1761" s="19"/>
    </row>
    <row r="1762" spans="1:24" s="15" customFormat="1" ht="13.8">
      <c r="A1762" s="15" t="s">
        <v>291</v>
      </c>
      <c r="B1762" s="19" t="s">
        <v>292</v>
      </c>
      <c r="C1762" s="19">
        <v>2021</v>
      </c>
      <c r="D1762" s="19" t="s">
        <v>234</v>
      </c>
      <c r="E1762" s="16">
        <v>36</v>
      </c>
      <c r="F1762" s="20">
        <v>105</v>
      </c>
      <c r="G1762" s="21">
        <v>1.839955</v>
      </c>
      <c r="H1762" s="20">
        <v>8</v>
      </c>
      <c r="I1762" s="20">
        <v>32.973269999999999</v>
      </c>
      <c r="J1762" s="20">
        <v>39.026730000000001</v>
      </c>
      <c r="K1762" s="20"/>
      <c r="L1762" s="20"/>
      <c r="M1762" s="20">
        <v>48.803570000000001</v>
      </c>
      <c r="N1762" s="20">
        <v>37.263190000000002</v>
      </c>
      <c r="O1762" s="20"/>
      <c r="P1762" s="20">
        <v>34.50329</v>
      </c>
      <c r="Q1762" s="20">
        <v>25.130089999999999</v>
      </c>
      <c r="R1762" s="19"/>
      <c r="S1762" s="20">
        <v>44.785130000000002</v>
      </c>
      <c r="T1762" s="20">
        <v>37.657420000000002</v>
      </c>
      <c r="U1762" s="20"/>
      <c r="V1762" s="20">
        <v>28.545539999999999</v>
      </c>
      <c r="W1762" s="20">
        <v>30.191120000000002</v>
      </c>
      <c r="X1762" s="19"/>
    </row>
    <row r="1763" spans="1:24" s="15" customFormat="1" ht="13.8">
      <c r="A1763" s="15" t="s">
        <v>291</v>
      </c>
      <c r="B1763" s="19" t="s">
        <v>292</v>
      </c>
      <c r="C1763" s="19">
        <v>2022</v>
      </c>
      <c r="D1763" s="19" t="s">
        <v>234</v>
      </c>
      <c r="E1763" s="16">
        <v>36</v>
      </c>
      <c r="F1763" s="20">
        <v>101</v>
      </c>
      <c r="G1763" s="21">
        <v>1.434337</v>
      </c>
      <c r="H1763" s="20">
        <v>8</v>
      </c>
      <c r="I1763" s="20">
        <v>33.647689999999997</v>
      </c>
      <c r="J1763" s="20">
        <v>38.352310000000003</v>
      </c>
      <c r="K1763" s="20" t="s">
        <v>557</v>
      </c>
      <c r="L1763" s="20" t="s">
        <v>557</v>
      </c>
      <c r="M1763" s="20">
        <v>49</v>
      </c>
      <c r="N1763" s="20">
        <v>37</v>
      </c>
      <c r="O1763" s="20" t="s">
        <v>557</v>
      </c>
      <c r="P1763" s="20">
        <v>35</v>
      </c>
      <c r="Q1763" s="20">
        <v>29</v>
      </c>
      <c r="R1763" s="19" t="s">
        <v>557</v>
      </c>
      <c r="S1763" s="20">
        <v>40</v>
      </c>
      <c r="T1763" s="20">
        <v>37</v>
      </c>
      <c r="U1763" s="20" t="s">
        <v>557</v>
      </c>
      <c r="V1763" s="20">
        <v>32</v>
      </c>
      <c r="W1763" s="20">
        <v>31</v>
      </c>
      <c r="X1763" s="19"/>
    </row>
    <row r="1764" spans="1:24" s="15" customFormat="1" ht="13.8">
      <c r="A1764" s="15" t="s">
        <v>291</v>
      </c>
      <c r="B1764" s="19" t="s">
        <v>292</v>
      </c>
      <c r="C1764" s="19">
        <v>2023</v>
      </c>
      <c r="D1764" s="19" t="s">
        <v>234</v>
      </c>
      <c r="E1764" s="16">
        <v>33</v>
      </c>
      <c r="F1764" s="20">
        <v>121</v>
      </c>
      <c r="G1764" s="21">
        <v>1.402434</v>
      </c>
      <c r="H1764" s="20">
        <v>8</v>
      </c>
      <c r="I1764" s="20">
        <v>30.700009999999999</v>
      </c>
      <c r="J1764" s="20">
        <v>35.299990000000001</v>
      </c>
      <c r="K1764" s="20"/>
      <c r="L1764" s="20"/>
      <c r="M1764" s="20">
        <v>44.814050000000002</v>
      </c>
      <c r="N1764" s="20">
        <v>37.263190000000002</v>
      </c>
      <c r="O1764" s="20"/>
      <c r="P1764" s="20">
        <v>34.50329</v>
      </c>
      <c r="Q1764" s="20">
        <v>24.274080000000001</v>
      </c>
      <c r="R1764" s="19"/>
      <c r="S1764" s="20">
        <v>32.418640000000003</v>
      </c>
      <c r="T1764" s="20">
        <v>28.253160000000001</v>
      </c>
      <c r="U1764" s="20"/>
      <c r="V1764" s="20">
        <v>31.702079999999999</v>
      </c>
      <c r="W1764" s="20">
        <v>31.089400000000001</v>
      </c>
      <c r="X1764" s="19"/>
    </row>
    <row r="1765" spans="1:24" s="15" customFormat="1" ht="13.8">
      <c r="A1765" s="15" t="s">
        <v>291</v>
      </c>
      <c r="B1765" s="19" t="s">
        <v>292</v>
      </c>
      <c r="C1765" s="19">
        <v>2024</v>
      </c>
      <c r="D1765" s="19" t="s">
        <v>234</v>
      </c>
      <c r="E1765" s="16">
        <v>31</v>
      </c>
      <c r="F1765" s="20">
        <v>127</v>
      </c>
      <c r="G1765" s="21">
        <v>2.2613910000000002</v>
      </c>
      <c r="H1765" s="20">
        <v>8</v>
      </c>
      <c r="I1765" s="20">
        <v>27.291319999999999</v>
      </c>
      <c r="J1765" s="20">
        <v>34.708680000000001</v>
      </c>
      <c r="K1765" s="20"/>
      <c r="L1765" s="20"/>
      <c r="M1765" s="20">
        <v>47.129759999999997</v>
      </c>
      <c r="N1765" s="20">
        <v>34.521169999999998</v>
      </c>
      <c r="O1765" s="20"/>
      <c r="P1765" s="20">
        <v>32.267980000000001</v>
      </c>
      <c r="Q1765" s="20">
        <v>13.52717</v>
      </c>
      <c r="R1765" s="19"/>
      <c r="S1765" s="20">
        <v>32.781230000000001</v>
      </c>
      <c r="T1765" s="20">
        <v>35.417189999999998</v>
      </c>
      <c r="U1765" s="20"/>
      <c r="V1765" s="20">
        <v>21.778549999999999</v>
      </c>
      <c r="W1765" s="20">
        <v>31.457080000000001</v>
      </c>
      <c r="X1765" s="19"/>
    </row>
    <row r="1766" spans="1:24" s="15" customFormat="1">
      <c r="A1766" s="68" t="s">
        <v>291</v>
      </c>
      <c r="B1766" s="70" t="s">
        <v>292</v>
      </c>
      <c r="C1766" s="70">
        <v>2025</v>
      </c>
      <c r="D1766" s="73" t="str">
        <f>VLOOKUP(B1766,'CPI Timeseries 2012 - 2025'!B:C,2,0)</f>
        <v>AME</v>
      </c>
      <c r="E1766" s="16">
        <v>30</v>
      </c>
      <c r="F1766" s="70">
        <v>130</v>
      </c>
      <c r="G1766" s="74">
        <v>2.191163</v>
      </c>
      <c r="H1766" s="70">
        <v>8</v>
      </c>
      <c r="I1766" s="75">
        <v>26.406490000000002</v>
      </c>
      <c r="J1766" s="75">
        <v>33.593510000000002</v>
      </c>
      <c r="K1766" s="75"/>
      <c r="L1766" s="75"/>
      <c r="M1766" s="75">
        <v>47.137070000000001</v>
      </c>
      <c r="N1766" s="75">
        <v>34.494399999999999</v>
      </c>
      <c r="O1766" s="75"/>
      <c r="P1766" s="75">
        <v>32.214660000000002</v>
      </c>
      <c r="Q1766" s="75">
        <v>14.297280000000001</v>
      </c>
      <c r="R1766" s="75"/>
      <c r="S1766" s="75">
        <v>32.758890000000001</v>
      </c>
      <c r="T1766" s="75">
        <v>29.94624</v>
      </c>
      <c r="U1766" s="75"/>
      <c r="V1766" s="75">
        <v>21.512080000000001</v>
      </c>
      <c r="W1766" s="75">
        <v>31.437139999999999</v>
      </c>
      <c r="X1766" s="2"/>
    </row>
    <row r="1767" spans="1:24" s="15" customFormat="1" ht="13.8">
      <c r="A1767" s="15" t="s">
        <v>267</v>
      </c>
      <c r="B1767" s="19" t="s">
        <v>268</v>
      </c>
      <c r="C1767" s="19">
        <v>2012</v>
      </c>
      <c r="D1767" s="19" t="s">
        <v>440</v>
      </c>
      <c r="E1767" s="16">
        <v>34</v>
      </c>
      <c r="F1767" s="20">
        <v>105</v>
      </c>
      <c r="G1767" s="21">
        <v>2.2000000000000002</v>
      </c>
      <c r="H1767" s="20">
        <v>9</v>
      </c>
      <c r="I1767" s="20">
        <v>30</v>
      </c>
      <c r="J1767" s="20">
        <v>37</v>
      </c>
      <c r="K1767" s="20"/>
      <c r="L1767" s="20"/>
      <c r="M1767" s="20">
        <v>36</v>
      </c>
      <c r="N1767" s="20">
        <v>21</v>
      </c>
      <c r="O1767" s="20"/>
      <c r="P1767" s="20">
        <v>42</v>
      </c>
      <c r="Q1767" s="20">
        <v>36</v>
      </c>
      <c r="R1767" s="19">
        <v>26</v>
      </c>
      <c r="S1767" s="20">
        <v>31</v>
      </c>
      <c r="T1767" s="20"/>
      <c r="U1767" s="20"/>
      <c r="V1767" s="20">
        <v>37</v>
      </c>
      <c r="W1767" s="20">
        <v>34</v>
      </c>
      <c r="X1767" s="19">
        <v>38</v>
      </c>
    </row>
    <row r="1768" spans="1:24" s="15" customFormat="1" ht="13.8">
      <c r="A1768" s="15" t="s">
        <v>267</v>
      </c>
      <c r="B1768" s="19" t="s">
        <v>268</v>
      </c>
      <c r="C1768" s="19">
        <v>2013</v>
      </c>
      <c r="D1768" s="19" t="s">
        <v>440</v>
      </c>
      <c r="E1768" s="16">
        <v>36</v>
      </c>
      <c r="F1768" s="20">
        <v>94</v>
      </c>
      <c r="G1768" s="21">
        <v>2.5</v>
      </c>
      <c r="H1768" s="20">
        <v>9</v>
      </c>
      <c r="I1768" s="20">
        <v>32</v>
      </c>
      <c r="J1768" s="20">
        <v>40</v>
      </c>
      <c r="K1768" s="20"/>
      <c r="L1768" s="20"/>
      <c r="M1768" s="20">
        <v>45</v>
      </c>
      <c r="N1768" s="20">
        <v>21</v>
      </c>
      <c r="O1768" s="20"/>
      <c r="P1768" s="20">
        <v>42</v>
      </c>
      <c r="Q1768" s="20">
        <v>38</v>
      </c>
      <c r="R1768" s="19">
        <v>31</v>
      </c>
      <c r="S1768" s="20">
        <v>31</v>
      </c>
      <c r="T1768" s="20"/>
      <c r="U1768" s="20"/>
      <c r="V1768" s="20">
        <v>41</v>
      </c>
      <c r="W1768" s="20">
        <v>34</v>
      </c>
      <c r="X1768" s="19">
        <v>38</v>
      </c>
    </row>
    <row r="1769" spans="1:24" s="15" customFormat="1" ht="13.8">
      <c r="A1769" s="15" t="s">
        <v>267</v>
      </c>
      <c r="B1769" s="19" t="s">
        <v>268</v>
      </c>
      <c r="C1769" s="19">
        <v>2014</v>
      </c>
      <c r="D1769" s="19" t="s">
        <v>440</v>
      </c>
      <c r="E1769" s="16">
        <v>38</v>
      </c>
      <c r="F1769" s="20">
        <v>85</v>
      </c>
      <c r="G1769" s="21">
        <v>1.8400000333786011</v>
      </c>
      <c r="H1769" s="20">
        <v>8</v>
      </c>
      <c r="I1769" s="20">
        <v>35</v>
      </c>
      <c r="J1769" s="20">
        <v>41</v>
      </c>
      <c r="K1769" s="20"/>
      <c r="L1769" s="20"/>
      <c r="M1769" s="20">
        <v>45</v>
      </c>
      <c r="N1769" s="20">
        <v>38</v>
      </c>
      <c r="O1769" s="20"/>
      <c r="P1769" s="20">
        <v>32</v>
      </c>
      <c r="Q1769" s="20">
        <v>33</v>
      </c>
      <c r="R1769" s="19">
        <v>33</v>
      </c>
      <c r="S1769" s="20">
        <v>41</v>
      </c>
      <c r="T1769" s="20"/>
      <c r="U1769" s="20"/>
      <c r="V1769" s="20">
        <v>43</v>
      </c>
      <c r="W1769" s="20">
        <v>42</v>
      </c>
      <c r="X1769" s="19"/>
    </row>
    <row r="1770" spans="1:24" s="15" customFormat="1" ht="13.8">
      <c r="A1770" s="15" t="s">
        <v>267</v>
      </c>
      <c r="B1770" s="19" t="s">
        <v>268</v>
      </c>
      <c r="C1770" s="19">
        <v>2015</v>
      </c>
      <c r="D1770" s="19" t="s">
        <v>440</v>
      </c>
      <c r="E1770" s="16">
        <v>35</v>
      </c>
      <c r="F1770" s="20">
        <v>95</v>
      </c>
      <c r="G1770" s="21">
        <v>1.9199999570846558</v>
      </c>
      <c r="H1770" s="20">
        <v>8</v>
      </c>
      <c r="I1770" s="20">
        <v>32</v>
      </c>
      <c r="J1770" s="20">
        <v>38</v>
      </c>
      <c r="K1770" s="20"/>
      <c r="L1770" s="20"/>
      <c r="M1770" s="20">
        <v>36</v>
      </c>
      <c r="N1770" s="20">
        <v>38</v>
      </c>
      <c r="O1770" s="20"/>
      <c r="P1770" s="20">
        <v>32</v>
      </c>
      <c r="Q1770" s="20">
        <v>33</v>
      </c>
      <c r="R1770" s="19">
        <v>37</v>
      </c>
      <c r="S1770" s="20">
        <v>41</v>
      </c>
      <c r="T1770" s="20"/>
      <c r="U1770" s="20"/>
      <c r="V1770" s="20">
        <v>36</v>
      </c>
      <c r="W1770" s="20">
        <v>23</v>
      </c>
      <c r="X1770" s="19"/>
    </row>
    <row r="1771" spans="1:24" s="15" customFormat="1" ht="13.8">
      <c r="A1771" s="15" t="s">
        <v>267</v>
      </c>
      <c r="B1771" s="19" t="s">
        <v>268</v>
      </c>
      <c r="C1771" s="19">
        <v>2016</v>
      </c>
      <c r="D1771" s="19" t="s">
        <v>440</v>
      </c>
      <c r="E1771" s="16">
        <v>35</v>
      </c>
      <c r="F1771" s="20">
        <v>101</v>
      </c>
      <c r="G1771" s="21">
        <v>1.58</v>
      </c>
      <c r="H1771" s="20">
        <v>9</v>
      </c>
      <c r="I1771" s="20">
        <v>33</v>
      </c>
      <c r="J1771" s="20">
        <v>38</v>
      </c>
      <c r="K1771" s="20" t="s">
        <v>557</v>
      </c>
      <c r="L1771" s="20" t="s">
        <v>557</v>
      </c>
      <c r="M1771" s="20">
        <v>36</v>
      </c>
      <c r="N1771" s="20">
        <v>37</v>
      </c>
      <c r="O1771" s="20" t="s">
        <v>557</v>
      </c>
      <c r="P1771" s="20">
        <v>34</v>
      </c>
      <c r="Q1771" s="20">
        <v>31</v>
      </c>
      <c r="R1771" s="19">
        <v>43</v>
      </c>
      <c r="S1771" s="20">
        <v>41</v>
      </c>
      <c r="T1771" s="20">
        <v>36</v>
      </c>
      <c r="U1771" s="20" t="s">
        <v>557</v>
      </c>
      <c r="V1771" s="20">
        <v>29</v>
      </c>
      <c r="W1771" s="20">
        <v>31</v>
      </c>
      <c r="X1771" s="19"/>
    </row>
    <row r="1772" spans="1:24" s="15" customFormat="1" ht="13.8">
      <c r="A1772" s="15" t="s">
        <v>267</v>
      </c>
      <c r="B1772" s="19" t="s">
        <v>268</v>
      </c>
      <c r="C1772" s="19">
        <v>2017</v>
      </c>
      <c r="D1772" s="19" t="s">
        <v>440</v>
      </c>
      <c r="E1772" s="16">
        <v>34</v>
      </c>
      <c r="F1772" s="20">
        <v>111</v>
      </c>
      <c r="G1772" s="21">
        <v>1.9</v>
      </c>
      <c r="H1772" s="20">
        <v>9</v>
      </c>
      <c r="I1772" s="20">
        <v>31</v>
      </c>
      <c r="J1772" s="20">
        <v>37</v>
      </c>
      <c r="K1772" s="20"/>
      <c r="L1772" s="20"/>
      <c r="M1772" s="20">
        <v>37</v>
      </c>
      <c r="N1772" s="20">
        <v>37</v>
      </c>
      <c r="O1772" s="20"/>
      <c r="P1772" s="20">
        <v>35</v>
      </c>
      <c r="Q1772" s="20">
        <v>33</v>
      </c>
      <c r="R1772" s="19">
        <v>39</v>
      </c>
      <c r="S1772" s="20">
        <v>41</v>
      </c>
      <c r="T1772" s="20">
        <v>38</v>
      </c>
      <c r="U1772" s="20"/>
      <c r="V1772" s="20">
        <v>24</v>
      </c>
      <c r="W1772" s="20">
        <v>27</v>
      </c>
      <c r="X1772" s="19"/>
    </row>
    <row r="1773" spans="1:24" s="15" customFormat="1" ht="13.8">
      <c r="A1773" s="15" t="s">
        <v>267</v>
      </c>
      <c r="B1773" s="19" t="s">
        <v>268</v>
      </c>
      <c r="C1773" s="19">
        <v>2018</v>
      </c>
      <c r="D1773" s="19" t="s">
        <v>440</v>
      </c>
      <c r="E1773" s="16">
        <v>36</v>
      </c>
      <c r="F1773" s="20">
        <v>99</v>
      </c>
      <c r="G1773" s="21">
        <v>1.55</v>
      </c>
      <c r="H1773" s="20">
        <v>9</v>
      </c>
      <c r="I1773" s="20">
        <v>33</v>
      </c>
      <c r="J1773" s="20">
        <v>39</v>
      </c>
      <c r="K1773" s="20"/>
      <c r="L1773" s="20"/>
      <c r="M1773" s="20">
        <v>37</v>
      </c>
      <c r="N1773" s="20">
        <v>37</v>
      </c>
      <c r="O1773" s="20"/>
      <c r="P1773" s="20">
        <v>35</v>
      </c>
      <c r="Q1773" s="20">
        <v>31</v>
      </c>
      <c r="R1773" s="19">
        <v>40</v>
      </c>
      <c r="S1773" s="20">
        <v>41</v>
      </c>
      <c r="T1773" s="20">
        <v>36</v>
      </c>
      <c r="U1773" s="20"/>
      <c r="V1773" s="20">
        <v>40</v>
      </c>
      <c r="W1773" s="20">
        <v>27</v>
      </c>
      <c r="X1773" s="19"/>
    </row>
    <row r="1774" spans="1:24" s="15" customFormat="1" ht="13.8">
      <c r="A1774" s="15" t="s">
        <v>267</v>
      </c>
      <c r="B1774" s="19" t="s">
        <v>268</v>
      </c>
      <c r="C1774" s="19">
        <v>2019</v>
      </c>
      <c r="D1774" s="19" t="s">
        <v>440</v>
      </c>
      <c r="E1774" s="16">
        <v>34</v>
      </c>
      <c r="F1774" s="20">
        <v>113</v>
      </c>
      <c r="G1774" s="21">
        <v>1.585877</v>
      </c>
      <c r="H1774" s="20">
        <v>9</v>
      </c>
      <c r="I1774" s="20">
        <v>31.399159999999998</v>
      </c>
      <c r="J1774" s="20">
        <v>36.600839999999998</v>
      </c>
      <c r="K1774" s="20" t="s">
        <v>557</v>
      </c>
      <c r="L1774" s="20" t="s">
        <v>557</v>
      </c>
      <c r="M1774" s="20">
        <v>33</v>
      </c>
      <c r="N1774" s="20">
        <v>37</v>
      </c>
      <c r="O1774" s="20" t="s">
        <v>557</v>
      </c>
      <c r="P1774" s="20">
        <v>35</v>
      </c>
      <c r="Q1774" s="20">
        <v>29</v>
      </c>
      <c r="R1774" s="19">
        <v>39</v>
      </c>
      <c r="S1774" s="20">
        <v>41</v>
      </c>
      <c r="T1774" s="20">
        <v>30</v>
      </c>
      <c r="U1774" s="20" t="s">
        <v>557</v>
      </c>
      <c r="V1774" s="20">
        <v>32</v>
      </c>
      <c r="W1774" s="20">
        <v>27</v>
      </c>
      <c r="X1774" s="19"/>
    </row>
    <row r="1775" spans="1:24" s="15" customFormat="1" ht="13.8">
      <c r="A1775" s="15" t="s">
        <v>267</v>
      </c>
      <c r="B1775" s="19" t="s">
        <v>268</v>
      </c>
      <c r="C1775" s="19">
        <v>2020</v>
      </c>
      <c r="D1775" s="19" t="s">
        <v>440</v>
      </c>
      <c r="E1775" s="16">
        <v>34</v>
      </c>
      <c r="F1775" s="20">
        <v>115</v>
      </c>
      <c r="G1775" s="21">
        <v>0.92003659999999998</v>
      </c>
      <c r="H1775" s="20">
        <v>9</v>
      </c>
      <c r="I1775" s="20">
        <v>32.491140000000001</v>
      </c>
      <c r="J1775" s="20">
        <v>35.508859999999999</v>
      </c>
      <c r="K1775" s="20" t="s">
        <v>557</v>
      </c>
      <c r="L1775" s="20" t="s">
        <v>557</v>
      </c>
      <c r="M1775" s="20">
        <v>33</v>
      </c>
      <c r="N1775" s="20">
        <v>37</v>
      </c>
      <c r="O1775" s="20" t="s">
        <v>557</v>
      </c>
      <c r="P1775" s="20">
        <v>35</v>
      </c>
      <c r="Q1775" s="20">
        <v>34</v>
      </c>
      <c r="R1775" s="19">
        <v>38</v>
      </c>
      <c r="S1775" s="20">
        <v>41</v>
      </c>
      <c r="T1775" s="20">
        <v>28</v>
      </c>
      <c r="U1775" s="20" t="s">
        <v>557</v>
      </c>
      <c r="V1775" s="20">
        <v>32</v>
      </c>
      <c r="W1775" s="20">
        <v>27</v>
      </c>
      <c r="X1775" s="19"/>
    </row>
    <row r="1776" spans="1:24" s="15" customFormat="1" ht="13.8">
      <c r="A1776" s="15" t="s">
        <v>267</v>
      </c>
      <c r="B1776" s="19" t="s">
        <v>268</v>
      </c>
      <c r="C1776" s="19">
        <v>2021</v>
      </c>
      <c r="D1776" s="19" t="s">
        <v>440</v>
      </c>
      <c r="E1776" s="16">
        <v>33</v>
      </c>
      <c r="F1776" s="20">
        <v>117</v>
      </c>
      <c r="G1776" s="21">
        <v>0.9365137</v>
      </c>
      <c r="H1776" s="20">
        <v>9</v>
      </c>
      <c r="I1776" s="20">
        <v>31.459430000000001</v>
      </c>
      <c r="J1776" s="20">
        <v>34.540570000000002</v>
      </c>
      <c r="K1776" s="20"/>
      <c r="L1776" s="20"/>
      <c r="M1776" s="20">
        <v>32.845500000000001</v>
      </c>
      <c r="N1776" s="20">
        <v>37.263190000000002</v>
      </c>
      <c r="O1776" s="20"/>
      <c r="P1776" s="20">
        <v>34.50329</v>
      </c>
      <c r="Q1776" s="20">
        <v>29.66696</v>
      </c>
      <c r="R1776" s="19">
        <v>37.674480000000003</v>
      </c>
      <c r="S1776" s="20">
        <v>41.127429999999997</v>
      </c>
      <c r="T1776" s="20">
        <v>28.976559999999999</v>
      </c>
      <c r="U1776" s="20"/>
      <c r="V1776" s="20">
        <v>31.87744</v>
      </c>
      <c r="W1776" s="20">
        <v>25.699729999999999</v>
      </c>
      <c r="X1776" s="19"/>
    </row>
    <row r="1777" spans="1:24" s="15" customFormat="1" ht="13.8">
      <c r="A1777" s="15" t="s">
        <v>267</v>
      </c>
      <c r="B1777" s="19" t="s">
        <v>268</v>
      </c>
      <c r="C1777" s="19">
        <v>2022</v>
      </c>
      <c r="D1777" s="19" t="s">
        <v>440</v>
      </c>
      <c r="E1777" s="16">
        <v>33</v>
      </c>
      <c r="F1777" s="20">
        <v>116</v>
      </c>
      <c r="G1777" s="21">
        <v>0.9319923</v>
      </c>
      <c r="H1777" s="20">
        <v>9</v>
      </c>
      <c r="I1777" s="20">
        <v>31.471530000000001</v>
      </c>
      <c r="J1777" s="20">
        <v>34.528469999999999</v>
      </c>
      <c r="K1777" s="20" t="s">
        <v>557</v>
      </c>
      <c r="L1777" s="20" t="s">
        <v>557</v>
      </c>
      <c r="M1777" s="20">
        <v>33</v>
      </c>
      <c r="N1777" s="20">
        <v>37</v>
      </c>
      <c r="O1777" s="20" t="s">
        <v>557</v>
      </c>
      <c r="P1777" s="20">
        <v>35</v>
      </c>
      <c r="Q1777" s="20">
        <v>30</v>
      </c>
      <c r="R1777" s="19">
        <v>37</v>
      </c>
      <c r="S1777" s="20">
        <v>41</v>
      </c>
      <c r="T1777" s="20">
        <v>28</v>
      </c>
      <c r="U1777" s="20" t="s">
        <v>557</v>
      </c>
      <c r="V1777" s="20">
        <v>34</v>
      </c>
      <c r="W1777" s="20">
        <v>26</v>
      </c>
      <c r="X1777" s="19"/>
    </row>
    <row r="1778" spans="1:24" s="15" customFormat="1" ht="13.8">
      <c r="A1778" s="15" t="s">
        <v>267</v>
      </c>
      <c r="B1778" s="19" t="s">
        <v>268</v>
      </c>
      <c r="C1778" s="19">
        <v>2023</v>
      </c>
      <c r="D1778" s="19" t="s">
        <v>440</v>
      </c>
      <c r="E1778" s="16">
        <v>34</v>
      </c>
      <c r="F1778" s="20">
        <v>115</v>
      </c>
      <c r="G1778" s="21">
        <v>1.2104159999999999</v>
      </c>
      <c r="H1778" s="20">
        <v>9</v>
      </c>
      <c r="I1778" s="20">
        <v>32.014919999999996</v>
      </c>
      <c r="J1778" s="20">
        <v>35.985080000000004</v>
      </c>
      <c r="K1778" s="20"/>
      <c r="L1778" s="20"/>
      <c r="M1778" s="20">
        <v>32.845500000000001</v>
      </c>
      <c r="N1778" s="20">
        <v>37.263190000000002</v>
      </c>
      <c r="O1778" s="20"/>
      <c r="P1778" s="20">
        <v>34.50329</v>
      </c>
      <c r="Q1778" s="20">
        <v>30.950980000000001</v>
      </c>
      <c r="R1778" s="19">
        <v>36.10416</v>
      </c>
      <c r="S1778" s="20">
        <v>41.127429999999997</v>
      </c>
      <c r="T1778" s="20">
        <v>24.636130000000001</v>
      </c>
      <c r="U1778" s="20"/>
      <c r="V1778" s="20">
        <v>41.171689999999998</v>
      </c>
      <c r="W1778" s="20">
        <v>23.903169999999999</v>
      </c>
      <c r="X1778" s="19"/>
    </row>
    <row r="1779" spans="1:24" s="15" customFormat="1" ht="13.8">
      <c r="A1779" s="15" t="s">
        <v>267</v>
      </c>
      <c r="B1779" s="19" t="s">
        <v>268</v>
      </c>
      <c r="C1779" s="19">
        <v>2024</v>
      </c>
      <c r="D1779" s="19" t="s">
        <v>440</v>
      </c>
      <c r="E1779" s="16">
        <v>33</v>
      </c>
      <c r="F1779" s="20">
        <v>114</v>
      </c>
      <c r="G1779" s="21">
        <v>1.8146640000000001</v>
      </c>
      <c r="H1779" s="20">
        <v>9</v>
      </c>
      <c r="I1779" s="20">
        <v>30.023949999999999</v>
      </c>
      <c r="J1779" s="20">
        <v>35.976050000000001</v>
      </c>
      <c r="K1779" s="20"/>
      <c r="L1779" s="20"/>
      <c r="M1779" s="20">
        <v>34.235579999999999</v>
      </c>
      <c r="N1779" s="20">
        <v>34.521169999999998</v>
      </c>
      <c r="O1779" s="20"/>
      <c r="P1779" s="20">
        <v>32.267980000000001</v>
      </c>
      <c r="Q1779" s="20">
        <v>21.249639999999999</v>
      </c>
      <c r="R1779" s="19">
        <v>42.868429999999996</v>
      </c>
      <c r="S1779" s="20">
        <v>41.129759999999997</v>
      </c>
      <c r="T1779" s="20">
        <v>19.675139999999999</v>
      </c>
      <c r="U1779" s="20"/>
      <c r="V1779" s="20">
        <v>45.484310000000001</v>
      </c>
      <c r="W1779" s="20">
        <v>24.510169999999999</v>
      </c>
      <c r="X1779" s="19"/>
    </row>
    <row r="1780" spans="1:24" s="15" customFormat="1">
      <c r="A1780" s="68" t="s">
        <v>267</v>
      </c>
      <c r="B1780" s="70" t="s">
        <v>268</v>
      </c>
      <c r="C1780" s="70">
        <v>2025</v>
      </c>
      <c r="D1780" s="73" t="str">
        <f>VLOOKUP(B1780,'CPI Timeseries 2012 - 2025'!B:C,2,0)</f>
        <v>AP</v>
      </c>
      <c r="E1780" s="16">
        <v>32</v>
      </c>
      <c r="F1780" s="70">
        <v>120</v>
      </c>
      <c r="G1780" s="74">
        <v>2.1407340000000001</v>
      </c>
      <c r="H1780" s="70">
        <v>9</v>
      </c>
      <c r="I1780" s="75">
        <v>28.489190000000001</v>
      </c>
      <c r="J1780" s="75">
        <v>35.510800000000003</v>
      </c>
      <c r="K1780" s="75"/>
      <c r="L1780" s="75"/>
      <c r="M1780" s="75">
        <v>34.241390000000003</v>
      </c>
      <c r="N1780" s="75">
        <v>34.494399999999999</v>
      </c>
      <c r="O1780" s="75"/>
      <c r="P1780" s="75">
        <v>32.214660000000002</v>
      </c>
      <c r="Q1780" s="75">
        <v>18.160309999999999</v>
      </c>
      <c r="R1780" s="75">
        <v>43.507640000000002</v>
      </c>
      <c r="S1780" s="75">
        <v>37.297609999999999</v>
      </c>
      <c r="T1780" s="75">
        <v>16.939109999999999</v>
      </c>
      <c r="U1780" s="75"/>
      <c r="V1780" s="75">
        <v>50.57423</v>
      </c>
      <c r="W1780" s="75">
        <v>24.488289999999999</v>
      </c>
      <c r="X1780" s="2"/>
    </row>
    <row r="1781" spans="1:24" s="15" customFormat="1" ht="13.8">
      <c r="A1781" s="15" t="s">
        <v>128</v>
      </c>
      <c r="B1781" s="19" t="s">
        <v>129</v>
      </c>
      <c r="C1781" s="19">
        <v>2012</v>
      </c>
      <c r="D1781" s="19" t="s">
        <v>444</v>
      </c>
      <c r="E1781" s="16">
        <v>58</v>
      </c>
      <c r="F1781" s="20">
        <v>41</v>
      </c>
      <c r="G1781" s="21">
        <v>2</v>
      </c>
      <c r="H1781" s="20">
        <v>10</v>
      </c>
      <c r="I1781" s="20">
        <v>55</v>
      </c>
      <c r="J1781" s="20">
        <v>62</v>
      </c>
      <c r="K1781" s="20"/>
      <c r="L1781" s="20">
        <v>65</v>
      </c>
      <c r="M1781" s="20">
        <v>62</v>
      </c>
      <c r="N1781" s="20">
        <v>54</v>
      </c>
      <c r="O1781" s="20">
        <v>58</v>
      </c>
      <c r="P1781" s="20">
        <v>63</v>
      </c>
      <c r="Q1781" s="20">
        <v>47</v>
      </c>
      <c r="R1781" s="19"/>
      <c r="S1781" s="20">
        <v>50</v>
      </c>
      <c r="T1781" s="20"/>
      <c r="U1781" s="20"/>
      <c r="V1781" s="20">
        <v>55</v>
      </c>
      <c r="W1781" s="20">
        <v>65</v>
      </c>
      <c r="X1781" s="19">
        <v>63</v>
      </c>
    </row>
    <row r="1782" spans="1:24" s="15" customFormat="1" ht="13.8">
      <c r="A1782" s="15" t="s">
        <v>128</v>
      </c>
      <c r="B1782" s="19" t="s">
        <v>129</v>
      </c>
      <c r="C1782" s="19">
        <v>2013</v>
      </c>
      <c r="D1782" s="19" t="s">
        <v>444</v>
      </c>
      <c r="E1782" s="16">
        <v>60</v>
      </c>
      <c r="F1782" s="20">
        <v>38</v>
      </c>
      <c r="G1782" s="21">
        <v>2.2999999999999998</v>
      </c>
      <c r="H1782" s="20">
        <v>10</v>
      </c>
      <c r="I1782" s="20">
        <v>56</v>
      </c>
      <c r="J1782" s="20">
        <v>64</v>
      </c>
      <c r="K1782" s="20"/>
      <c r="L1782" s="20">
        <v>73</v>
      </c>
      <c r="M1782" s="20">
        <v>66</v>
      </c>
      <c r="N1782" s="20">
        <v>54</v>
      </c>
      <c r="O1782" s="20">
        <v>58</v>
      </c>
      <c r="P1782" s="20">
        <v>63</v>
      </c>
      <c r="Q1782" s="20">
        <v>55</v>
      </c>
      <c r="R1782" s="19"/>
      <c r="S1782" s="20">
        <v>50</v>
      </c>
      <c r="T1782" s="20"/>
      <c r="U1782" s="20"/>
      <c r="V1782" s="20">
        <v>52</v>
      </c>
      <c r="W1782" s="20">
        <v>65</v>
      </c>
      <c r="X1782" s="19">
        <v>63</v>
      </c>
    </row>
    <row r="1783" spans="1:24" s="15" customFormat="1" ht="13.8">
      <c r="A1783" s="15" t="s">
        <v>128</v>
      </c>
      <c r="B1783" s="19" t="s">
        <v>129</v>
      </c>
      <c r="C1783" s="19">
        <v>2014</v>
      </c>
      <c r="D1783" s="19" t="s">
        <v>444</v>
      </c>
      <c r="E1783" s="16">
        <v>61</v>
      </c>
      <c r="F1783" s="20">
        <v>36</v>
      </c>
      <c r="G1783" s="21">
        <v>2.7000000476837158</v>
      </c>
      <c r="H1783" s="20">
        <v>9</v>
      </c>
      <c r="I1783" s="20">
        <v>57</v>
      </c>
      <c r="J1783" s="20">
        <v>65</v>
      </c>
      <c r="K1783" s="20"/>
      <c r="L1783" s="20">
        <v>73</v>
      </c>
      <c r="M1783" s="20">
        <v>66</v>
      </c>
      <c r="N1783" s="20">
        <v>54</v>
      </c>
      <c r="O1783" s="20">
        <v>55</v>
      </c>
      <c r="P1783" s="20">
        <v>73</v>
      </c>
      <c r="Q1783" s="20">
        <v>63</v>
      </c>
      <c r="R1783" s="19"/>
      <c r="S1783" s="20">
        <v>50</v>
      </c>
      <c r="T1783" s="20"/>
      <c r="U1783" s="20"/>
      <c r="V1783" s="20">
        <v>58</v>
      </c>
      <c r="W1783" s="20">
        <v>59</v>
      </c>
      <c r="X1783" s="19"/>
    </row>
    <row r="1784" spans="1:24" s="15" customFormat="1" ht="13.8">
      <c r="A1784" s="15" t="s">
        <v>128</v>
      </c>
      <c r="B1784" s="19" t="s">
        <v>129</v>
      </c>
      <c r="C1784" s="19">
        <v>2015</v>
      </c>
      <c r="D1784" s="19" t="s">
        <v>444</v>
      </c>
      <c r="E1784" s="16">
        <v>63</v>
      </c>
      <c r="F1784" s="20">
        <v>29</v>
      </c>
      <c r="G1784" s="21">
        <v>2.5899999141693115</v>
      </c>
      <c r="H1784" s="20">
        <v>9</v>
      </c>
      <c r="I1784" s="20">
        <v>59</v>
      </c>
      <c r="J1784" s="20">
        <v>67</v>
      </c>
      <c r="K1784" s="20"/>
      <c r="L1784" s="20">
        <v>73</v>
      </c>
      <c r="M1784" s="20">
        <v>71</v>
      </c>
      <c r="N1784" s="20">
        <v>54</v>
      </c>
      <c r="O1784" s="20">
        <v>55</v>
      </c>
      <c r="P1784" s="20">
        <v>73</v>
      </c>
      <c r="Q1784" s="20">
        <v>58</v>
      </c>
      <c r="R1784" s="19"/>
      <c r="S1784" s="20">
        <v>60</v>
      </c>
      <c r="T1784" s="20"/>
      <c r="U1784" s="20"/>
      <c r="V1784" s="20">
        <v>58</v>
      </c>
      <c r="W1784" s="20">
        <v>67</v>
      </c>
      <c r="X1784" s="19"/>
    </row>
    <row r="1785" spans="1:24" s="15" customFormat="1" ht="13.8">
      <c r="A1785" s="15" t="s">
        <v>128</v>
      </c>
      <c r="B1785" s="19" t="s">
        <v>129</v>
      </c>
      <c r="C1785" s="19">
        <v>2016</v>
      </c>
      <c r="D1785" s="19" t="s">
        <v>444</v>
      </c>
      <c r="E1785" s="16">
        <v>62</v>
      </c>
      <c r="F1785" s="20">
        <v>29</v>
      </c>
      <c r="G1785" s="21">
        <v>1.77</v>
      </c>
      <c r="H1785" s="20">
        <v>10</v>
      </c>
      <c r="I1785" s="20">
        <v>59</v>
      </c>
      <c r="J1785" s="20">
        <v>65</v>
      </c>
      <c r="K1785" s="20" t="s">
        <v>557</v>
      </c>
      <c r="L1785" s="20">
        <v>71</v>
      </c>
      <c r="M1785" s="20">
        <v>69</v>
      </c>
      <c r="N1785" s="20">
        <v>54</v>
      </c>
      <c r="O1785" s="20">
        <v>59</v>
      </c>
      <c r="P1785" s="20">
        <v>59</v>
      </c>
      <c r="Q1785" s="20">
        <v>60</v>
      </c>
      <c r="R1785" s="19" t="s">
        <v>557</v>
      </c>
      <c r="S1785" s="20">
        <v>58</v>
      </c>
      <c r="T1785" s="20">
        <v>66</v>
      </c>
      <c r="U1785" s="20" t="s">
        <v>557</v>
      </c>
      <c r="V1785" s="20">
        <v>56</v>
      </c>
      <c r="W1785" s="20">
        <v>66</v>
      </c>
      <c r="X1785" s="19"/>
    </row>
    <row r="1786" spans="1:24" s="15" customFormat="1" ht="13.8">
      <c r="A1786" s="15" t="s">
        <v>128</v>
      </c>
      <c r="B1786" s="19" t="s">
        <v>129</v>
      </c>
      <c r="C1786" s="19">
        <v>2017</v>
      </c>
      <c r="D1786" s="19" t="s">
        <v>444</v>
      </c>
      <c r="E1786" s="16">
        <v>60</v>
      </c>
      <c r="F1786" s="20">
        <v>36</v>
      </c>
      <c r="G1786" s="21">
        <v>1.36</v>
      </c>
      <c r="H1786" s="20">
        <v>10</v>
      </c>
      <c r="I1786" s="20">
        <v>58</v>
      </c>
      <c r="J1786" s="20">
        <v>62</v>
      </c>
      <c r="K1786" s="20"/>
      <c r="L1786" s="20">
        <v>62</v>
      </c>
      <c r="M1786" s="20">
        <v>65</v>
      </c>
      <c r="N1786" s="20">
        <v>55</v>
      </c>
      <c r="O1786" s="20">
        <v>62</v>
      </c>
      <c r="P1786" s="20">
        <v>59</v>
      </c>
      <c r="Q1786" s="20">
        <v>60</v>
      </c>
      <c r="R1786" s="19"/>
      <c r="S1786" s="20">
        <v>56</v>
      </c>
      <c r="T1786" s="20">
        <v>64</v>
      </c>
      <c r="U1786" s="20"/>
      <c r="V1786" s="20">
        <v>52</v>
      </c>
      <c r="W1786" s="20">
        <v>63</v>
      </c>
      <c r="X1786" s="19"/>
    </row>
    <row r="1787" spans="1:24" s="15" customFormat="1" ht="13.8">
      <c r="A1787" s="15" t="s">
        <v>128</v>
      </c>
      <c r="B1787" s="19" t="s">
        <v>129</v>
      </c>
      <c r="C1787" s="19">
        <v>2018</v>
      </c>
      <c r="D1787" s="19" t="s">
        <v>444</v>
      </c>
      <c r="E1787" s="16">
        <v>60</v>
      </c>
      <c r="F1787" s="20">
        <v>36</v>
      </c>
      <c r="G1787" s="21">
        <v>1.69</v>
      </c>
      <c r="H1787" s="20">
        <v>10</v>
      </c>
      <c r="I1787" s="20">
        <v>57</v>
      </c>
      <c r="J1787" s="20">
        <v>63</v>
      </c>
      <c r="K1787" s="20"/>
      <c r="L1787" s="20">
        <v>53</v>
      </c>
      <c r="M1787" s="20">
        <v>65</v>
      </c>
      <c r="N1787" s="20">
        <v>55</v>
      </c>
      <c r="O1787" s="20">
        <v>62</v>
      </c>
      <c r="P1787" s="20">
        <v>59</v>
      </c>
      <c r="Q1787" s="20">
        <v>60</v>
      </c>
      <c r="R1787" s="19"/>
      <c r="S1787" s="20">
        <v>59</v>
      </c>
      <c r="T1787" s="20">
        <v>69</v>
      </c>
      <c r="U1787" s="20"/>
      <c r="V1787" s="20">
        <v>53</v>
      </c>
      <c r="W1787" s="20">
        <v>63</v>
      </c>
      <c r="X1787" s="19"/>
    </row>
    <row r="1788" spans="1:24" s="15" customFormat="1" ht="13.8">
      <c r="A1788" s="15" t="s">
        <v>128</v>
      </c>
      <c r="B1788" s="19" t="s">
        <v>129</v>
      </c>
      <c r="C1788" s="19">
        <v>2019</v>
      </c>
      <c r="D1788" s="19" t="s">
        <v>444</v>
      </c>
      <c r="E1788" s="16">
        <v>58</v>
      </c>
      <c r="F1788" s="20">
        <v>41</v>
      </c>
      <c r="G1788" s="21">
        <v>1.8450500000000001</v>
      </c>
      <c r="H1788" s="20">
        <v>10</v>
      </c>
      <c r="I1788" s="20">
        <v>54.974119999999999</v>
      </c>
      <c r="J1788" s="20">
        <v>61.025880000000001</v>
      </c>
      <c r="K1788" s="20" t="s">
        <v>557</v>
      </c>
      <c r="L1788" s="20">
        <v>53</v>
      </c>
      <c r="M1788" s="20">
        <v>57</v>
      </c>
      <c r="N1788" s="20">
        <v>55</v>
      </c>
      <c r="O1788" s="20">
        <v>62</v>
      </c>
      <c r="P1788" s="20">
        <v>59</v>
      </c>
      <c r="Q1788" s="20">
        <v>60</v>
      </c>
      <c r="R1788" s="19" t="s">
        <v>557</v>
      </c>
      <c r="S1788" s="20">
        <v>51</v>
      </c>
      <c r="T1788" s="20">
        <v>69</v>
      </c>
      <c r="U1788" s="20" t="s">
        <v>557</v>
      </c>
      <c r="V1788" s="20">
        <v>53</v>
      </c>
      <c r="W1788" s="20">
        <v>65</v>
      </c>
      <c r="X1788" s="19"/>
    </row>
    <row r="1789" spans="1:24" s="15" customFormat="1" ht="13.8">
      <c r="A1789" s="15" t="s">
        <v>128</v>
      </c>
      <c r="B1789" s="19" t="s">
        <v>129</v>
      </c>
      <c r="C1789" s="19">
        <v>2020</v>
      </c>
      <c r="D1789" s="19" t="s">
        <v>444</v>
      </c>
      <c r="E1789" s="16">
        <v>56</v>
      </c>
      <c r="F1789" s="20">
        <v>45</v>
      </c>
      <c r="G1789" s="21">
        <v>1.3857079999999999</v>
      </c>
      <c r="H1789" s="20">
        <v>10</v>
      </c>
      <c r="I1789" s="20">
        <v>53.727440000000001</v>
      </c>
      <c r="J1789" s="20">
        <v>58.272559999999999</v>
      </c>
      <c r="K1789" s="20" t="s">
        <v>557</v>
      </c>
      <c r="L1789" s="20">
        <v>44</v>
      </c>
      <c r="M1789" s="20">
        <v>57</v>
      </c>
      <c r="N1789" s="20">
        <v>55</v>
      </c>
      <c r="O1789" s="20">
        <v>59</v>
      </c>
      <c r="P1789" s="20">
        <v>47</v>
      </c>
      <c r="Q1789" s="20">
        <v>61</v>
      </c>
      <c r="R1789" s="19" t="s">
        <v>557</v>
      </c>
      <c r="S1789" s="20">
        <v>50</v>
      </c>
      <c r="T1789" s="20">
        <v>72</v>
      </c>
      <c r="U1789" s="20" t="s">
        <v>557</v>
      </c>
      <c r="V1789" s="20">
        <v>53</v>
      </c>
      <c r="W1789" s="20">
        <v>66</v>
      </c>
      <c r="X1789" s="19"/>
    </row>
    <row r="1790" spans="1:24" s="15" customFormat="1" ht="13.8">
      <c r="A1790" s="15" t="s">
        <v>128</v>
      </c>
      <c r="B1790" s="19" t="s">
        <v>129</v>
      </c>
      <c r="C1790" s="19">
        <v>2021</v>
      </c>
      <c r="D1790" s="19" t="s">
        <v>444</v>
      </c>
      <c r="E1790" s="16">
        <v>56</v>
      </c>
      <c r="F1790" s="20">
        <v>42</v>
      </c>
      <c r="G1790" s="21">
        <v>1.2210490000000001</v>
      </c>
      <c r="H1790" s="20">
        <v>10</v>
      </c>
      <c r="I1790" s="20">
        <v>53.991370000000003</v>
      </c>
      <c r="J1790" s="20">
        <v>58.008629999999997</v>
      </c>
      <c r="K1790" s="20"/>
      <c r="L1790" s="20">
        <v>43.780419999999999</v>
      </c>
      <c r="M1790" s="20">
        <v>56.782600000000002</v>
      </c>
      <c r="N1790" s="20">
        <v>54.733609999999999</v>
      </c>
      <c r="O1790" s="20">
        <v>56.357439999999997</v>
      </c>
      <c r="P1790" s="20">
        <v>58.971130000000002</v>
      </c>
      <c r="Q1790" s="20">
        <v>51.238480000000003</v>
      </c>
      <c r="R1790" s="19"/>
      <c r="S1790" s="20">
        <v>47.746110000000002</v>
      </c>
      <c r="T1790" s="20">
        <v>70.210660000000004</v>
      </c>
      <c r="U1790" s="20"/>
      <c r="V1790" s="20">
        <v>52.04421</v>
      </c>
      <c r="W1790" s="20">
        <v>64.325710000000001</v>
      </c>
      <c r="X1790" s="19"/>
    </row>
    <row r="1791" spans="1:24" s="15" customFormat="1" ht="13.8">
      <c r="A1791" s="15" t="s">
        <v>128</v>
      </c>
      <c r="B1791" s="19" t="s">
        <v>129</v>
      </c>
      <c r="C1791" s="19">
        <v>2022</v>
      </c>
      <c r="D1791" s="19" t="s">
        <v>444</v>
      </c>
      <c r="E1791" s="16">
        <v>55</v>
      </c>
      <c r="F1791" s="20">
        <v>45</v>
      </c>
      <c r="G1791" s="21">
        <v>1.367945</v>
      </c>
      <c r="H1791" s="20">
        <v>10</v>
      </c>
      <c r="I1791" s="20">
        <v>52.756570000000004</v>
      </c>
      <c r="J1791" s="20">
        <v>57.243429999999996</v>
      </c>
      <c r="K1791" s="20" t="s">
        <v>557</v>
      </c>
      <c r="L1791" s="20">
        <v>44</v>
      </c>
      <c r="M1791" s="20">
        <v>57</v>
      </c>
      <c r="N1791" s="20">
        <v>55</v>
      </c>
      <c r="O1791" s="20">
        <v>56</v>
      </c>
      <c r="P1791" s="20">
        <v>59</v>
      </c>
      <c r="Q1791" s="20">
        <v>52</v>
      </c>
      <c r="R1791" s="19" t="s">
        <v>557</v>
      </c>
      <c r="S1791" s="20">
        <v>41</v>
      </c>
      <c r="T1791" s="20">
        <v>69</v>
      </c>
      <c r="U1791" s="20" t="s">
        <v>557</v>
      </c>
      <c r="V1791" s="20">
        <v>50</v>
      </c>
      <c r="W1791" s="20">
        <v>64</v>
      </c>
      <c r="X1791" s="19"/>
    </row>
    <row r="1792" spans="1:24" s="15" customFormat="1" ht="13.8">
      <c r="A1792" s="15" t="s">
        <v>128</v>
      </c>
      <c r="B1792" s="19" t="s">
        <v>129</v>
      </c>
      <c r="C1792" s="19">
        <v>2023</v>
      </c>
      <c r="D1792" s="19" t="s">
        <v>444</v>
      </c>
      <c r="E1792" s="16">
        <v>54</v>
      </c>
      <c r="F1792" s="20">
        <v>47</v>
      </c>
      <c r="G1792" s="21">
        <v>1.3621939999999999</v>
      </c>
      <c r="H1792" s="20">
        <v>10</v>
      </c>
      <c r="I1792" s="20">
        <v>51.765999999999998</v>
      </c>
      <c r="J1792" s="20">
        <v>56.234000000000002</v>
      </c>
      <c r="K1792" s="20"/>
      <c r="L1792" s="20">
        <v>43.780419999999999</v>
      </c>
      <c r="M1792" s="20">
        <v>48.803570000000001</v>
      </c>
      <c r="N1792" s="20">
        <v>54.733609999999999</v>
      </c>
      <c r="O1792" s="20">
        <v>56.357439999999997</v>
      </c>
      <c r="P1792" s="20">
        <v>58.971130000000002</v>
      </c>
      <c r="Q1792" s="20">
        <v>53.63532</v>
      </c>
      <c r="R1792" s="19"/>
      <c r="S1792" s="20">
        <v>41.127429999999997</v>
      </c>
      <c r="T1792" s="20">
        <v>69.487250000000003</v>
      </c>
      <c r="U1792" s="20"/>
      <c r="V1792" s="20">
        <v>50.641309999999997</v>
      </c>
      <c r="W1792" s="20">
        <v>63.427439999999997</v>
      </c>
      <c r="X1792" s="19"/>
    </row>
    <row r="1793" spans="1:24" s="15" customFormat="1" ht="13.8">
      <c r="A1793" s="15" t="s">
        <v>128</v>
      </c>
      <c r="B1793" s="19" t="s">
        <v>129</v>
      </c>
      <c r="C1793" s="19">
        <v>2024</v>
      </c>
      <c r="D1793" s="19" t="s">
        <v>444</v>
      </c>
      <c r="E1793" s="16">
        <v>53</v>
      </c>
      <c r="F1793" s="20">
        <v>53</v>
      </c>
      <c r="G1793" s="21">
        <v>1.844787</v>
      </c>
      <c r="H1793" s="20">
        <v>10</v>
      </c>
      <c r="I1793" s="20">
        <v>49.974550000000001</v>
      </c>
      <c r="J1793" s="20">
        <v>56.025449999999999</v>
      </c>
      <c r="K1793" s="20"/>
      <c r="L1793" s="20">
        <v>26.1326</v>
      </c>
      <c r="M1793" s="20">
        <v>51.427819999999997</v>
      </c>
      <c r="N1793" s="20">
        <v>50.63015</v>
      </c>
      <c r="O1793" s="20">
        <v>55.44923</v>
      </c>
      <c r="P1793" s="20">
        <v>58.851039999999998</v>
      </c>
      <c r="Q1793" s="20">
        <v>62.910310000000003</v>
      </c>
      <c r="R1793" s="19"/>
      <c r="S1793" s="20">
        <v>41.855710000000002</v>
      </c>
      <c r="T1793" s="20">
        <v>66.216859999999997</v>
      </c>
      <c r="U1793" s="20"/>
      <c r="V1793" s="20">
        <v>55.710329999999999</v>
      </c>
      <c r="W1793" s="20">
        <v>60.113079999999997</v>
      </c>
      <c r="X1793" s="19"/>
    </row>
    <row r="1794" spans="1:24" s="15" customFormat="1">
      <c r="A1794" s="68" t="s">
        <v>128</v>
      </c>
      <c r="B1794" s="70" t="s">
        <v>129</v>
      </c>
      <c r="C1794" s="70">
        <v>2025</v>
      </c>
      <c r="D1794" s="73" t="str">
        <f>VLOOKUP(B1794,'CPI Timeseries 2012 - 2025'!B:C,2,0)</f>
        <v>WE/EU</v>
      </c>
      <c r="E1794" s="16">
        <v>53</v>
      </c>
      <c r="F1794" s="70">
        <v>52</v>
      </c>
      <c r="G1794" s="74">
        <v>2.0283039999999999</v>
      </c>
      <c r="H1794" s="70">
        <v>10</v>
      </c>
      <c r="I1794" s="75">
        <v>49.673580000000001</v>
      </c>
      <c r="J1794" s="75">
        <v>56.326419999999999</v>
      </c>
      <c r="K1794" s="75"/>
      <c r="L1794" s="75">
        <v>26.137090000000001</v>
      </c>
      <c r="M1794" s="75">
        <v>68.62988</v>
      </c>
      <c r="N1794" s="75">
        <v>50.60913</v>
      </c>
      <c r="O1794" s="75">
        <v>55.44462</v>
      </c>
      <c r="P1794" s="75">
        <v>58.821210000000001</v>
      </c>
      <c r="Q1794" s="75">
        <v>46.726439999999997</v>
      </c>
      <c r="R1794" s="75"/>
      <c r="S1794" s="75">
        <v>41.836329999999997</v>
      </c>
      <c r="T1794" s="75">
        <v>68.283050000000003</v>
      </c>
      <c r="U1794" s="75"/>
      <c r="V1794" s="75">
        <v>58.944139999999997</v>
      </c>
      <c r="W1794" s="75">
        <v>59.232559999999999</v>
      </c>
      <c r="X1794" s="2"/>
    </row>
    <row r="1795" spans="1:24" s="15" customFormat="1" ht="13.8">
      <c r="A1795" s="15" t="s">
        <v>118</v>
      </c>
      <c r="B1795" s="19" t="s">
        <v>119</v>
      </c>
      <c r="C1795" s="19">
        <v>2012</v>
      </c>
      <c r="D1795" s="19" t="s">
        <v>444</v>
      </c>
      <c r="E1795" s="16">
        <v>63</v>
      </c>
      <c r="F1795" s="20">
        <v>33</v>
      </c>
      <c r="G1795" s="21">
        <v>2.5</v>
      </c>
      <c r="H1795" s="20">
        <v>7</v>
      </c>
      <c r="I1795" s="20">
        <v>59</v>
      </c>
      <c r="J1795" s="20">
        <v>67</v>
      </c>
      <c r="K1795" s="20"/>
      <c r="L1795" s="20">
        <v>65</v>
      </c>
      <c r="M1795" s="20"/>
      <c r="N1795" s="20">
        <v>54</v>
      </c>
      <c r="O1795" s="20"/>
      <c r="P1795" s="20">
        <v>73</v>
      </c>
      <c r="Q1795" s="20">
        <v>58</v>
      </c>
      <c r="R1795" s="19"/>
      <c r="S1795" s="20">
        <v>69</v>
      </c>
      <c r="T1795" s="20"/>
      <c r="U1795" s="20"/>
      <c r="V1795" s="20">
        <v>59</v>
      </c>
      <c r="W1795" s="20">
        <v>61</v>
      </c>
      <c r="X1795" s="19"/>
    </row>
    <row r="1796" spans="1:24" s="15" customFormat="1" ht="13.8">
      <c r="A1796" s="15" t="s">
        <v>118</v>
      </c>
      <c r="B1796" s="19" t="s">
        <v>119</v>
      </c>
      <c r="C1796" s="19">
        <v>2013</v>
      </c>
      <c r="D1796" s="19" t="s">
        <v>444</v>
      </c>
      <c r="E1796" s="16">
        <v>62</v>
      </c>
      <c r="F1796" s="20">
        <v>33</v>
      </c>
      <c r="G1796" s="21">
        <v>3</v>
      </c>
      <c r="H1796" s="20">
        <v>7</v>
      </c>
      <c r="I1796" s="20">
        <v>57</v>
      </c>
      <c r="J1796" s="20">
        <v>67</v>
      </c>
      <c r="K1796" s="20"/>
      <c r="L1796" s="20">
        <v>73</v>
      </c>
      <c r="M1796" s="20"/>
      <c r="N1796" s="20">
        <v>54</v>
      </c>
      <c r="O1796" s="20"/>
      <c r="P1796" s="20">
        <v>73</v>
      </c>
      <c r="Q1796" s="20">
        <v>55</v>
      </c>
      <c r="R1796" s="19"/>
      <c r="S1796" s="20">
        <v>60</v>
      </c>
      <c r="T1796" s="20"/>
      <c r="U1796" s="20"/>
      <c r="V1796" s="20">
        <v>57</v>
      </c>
      <c r="W1796" s="20">
        <v>61</v>
      </c>
      <c r="X1796" s="19"/>
    </row>
    <row r="1797" spans="1:24" s="15" customFormat="1" ht="13.8">
      <c r="A1797" s="15" t="s">
        <v>118</v>
      </c>
      <c r="B1797" s="19" t="s">
        <v>119</v>
      </c>
      <c r="C1797" s="19">
        <v>2014</v>
      </c>
      <c r="D1797" s="19" t="s">
        <v>444</v>
      </c>
      <c r="E1797" s="16">
        <v>63</v>
      </c>
      <c r="F1797" s="20">
        <v>31</v>
      </c>
      <c r="G1797" s="21">
        <v>3.3599998950958252</v>
      </c>
      <c r="H1797" s="20">
        <v>7</v>
      </c>
      <c r="I1797" s="20">
        <v>57</v>
      </c>
      <c r="J1797" s="20">
        <v>69</v>
      </c>
      <c r="K1797" s="20"/>
      <c r="L1797" s="20">
        <v>73</v>
      </c>
      <c r="M1797" s="20"/>
      <c r="N1797" s="20">
        <v>54</v>
      </c>
      <c r="O1797" s="20"/>
      <c r="P1797" s="20">
        <v>73</v>
      </c>
      <c r="Q1797" s="20">
        <v>50</v>
      </c>
      <c r="R1797" s="19"/>
      <c r="S1797" s="20">
        <v>60</v>
      </c>
      <c r="T1797" s="20"/>
      <c r="U1797" s="20"/>
      <c r="V1797" s="20">
        <v>67</v>
      </c>
      <c r="W1797" s="20">
        <v>62</v>
      </c>
      <c r="X1797" s="19"/>
    </row>
    <row r="1798" spans="1:24" s="15" customFormat="1" ht="13.8">
      <c r="A1798" s="15" t="s">
        <v>118</v>
      </c>
      <c r="B1798" s="19" t="s">
        <v>119</v>
      </c>
      <c r="C1798" s="19">
        <v>2015</v>
      </c>
      <c r="D1798" s="19" t="s">
        <v>444</v>
      </c>
      <c r="E1798" s="16">
        <v>64</v>
      </c>
      <c r="F1798" s="20">
        <v>28</v>
      </c>
      <c r="G1798" s="21">
        <v>2.5</v>
      </c>
      <c r="H1798" s="20">
        <v>7</v>
      </c>
      <c r="I1798" s="20">
        <v>60</v>
      </c>
      <c r="J1798" s="20">
        <v>68</v>
      </c>
      <c r="K1798" s="20"/>
      <c r="L1798" s="20">
        <v>65</v>
      </c>
      <c r="M1798" s="20"/>
      <c r="N1798" s="20">
        <v>54</v>
      </c>
      <c r="O1798" s="20"/>
      <c r="P1798" s="20">
        <v>73</v>
      </c>
      <c r="Q1798" s="20">
        <v>58</v>
      </c>
      <c r="R1798" s="19"/>
      <c r="S1798" s="20">
        <v>69</v>
      </c>
      <c r="T1798" s="20"/>
      <c r="U1798" s="20"/>
      <c r="V1798" s="20">
        <v>62</v>
      </c>
      <c r="W1798" s="20">
        <v>68</v>
      </c>
      <c r="X1798" s="19"/>
    </row>
    <row r="1799" spans="1:24" s="15" customFormat="1" ht="13.8">
      <c r="A1799" s="15" t="s">
        <v>118</v>
      </c>
      <c r="B1799" s="19" t="s">
        <v>119</v>
      </c>
      <c r="C1799" s="19">
        <v>2016</v>
      </c>
      <c r="D1799" s="19" t="s">
        <v>444</v>
      </c>
      <c r="E1799" s="16">
        <v>62</v>
      </c>
      <c r="F1799" s="20">
        <v>29</v>
      </c>
      <c r="G1799" s="21">
        <v>2.58</v>
      </c>
      <c r="H1799" s="20">
        <v>8</v>
      </c>
      <c r="I1799" s="20">
        <v>58</v>
      </c>
      <c r="J1799" s="20">
        <v>66</v>
      </c>
      <c r="K1799" s="20" t="s">
        <v>557</v>
      </c>
      <c r="L1799" s="20">
        <v>71</v>
      </c>
      <c r="M1799" s="20" t="s">
        <v>557</v>
      </c>
      <c r="N1799" s="20">
        <v>54</v>
      </c>
      <c r="O1799" s="20" t="s">
        <v>557</v>
      </c>
      <c r="P1799" s="20">
        <v>59</v>
      </c>
      <c r="Q1799" s="20">
        <v>51</v>
      </c>
      <c r="R1799" s="19" t="s">
        <v>557</v>
      </c>
      <c r="S1799" s="20">
        <v>67</v>
      </c>
      <c r="T1799" s="20">
        <v>67</v>
      </c>
      <c r="U1799" s="20" t="s">
        <v>557</v>
      </c>
      <c r="V1799" s="20">
        <v>59</v>
      </c>
      <c r="W1799" s="20">
        <v>68</v>
      </c>
      <c r="X1799" s="19"/>
    </row>
    <row r="1800" spans="1:24" s="15" customFormat="1" ht="13.8">
      <c r="A1800" s="15" t="s">
        <v>118</v>
      </c>
      <c r="B1800" s="19" t="s">
        <v>119</v>
      </c>
      <c r="C1800" s="19">
        <v>2017</v>
      </c>
      <c r="D1800" s="19" t="s">
        <v>444</v>
      </c>
      <c r="E1800" s="16">
        <v>63</v>
      </c>
      <c r="F1800" s="20">
        <v>29</v>
      </c>
      <c r="G1800" s="21">
        <v>2.56</v>
      </c>
      <c r="H1800" s="20">
        <v>8</v>
      </c>
      <c r="I1800" s="20">
        <v>59</v>
      </c>
      <c r="J1800" s="20">
        <v>67</v>
      </c>
      <c r="K1800" s="20"/>
      <c r="L1800" s="20">
        <v>70</v>
      </c>
      <c r="M1800" s="20"/>
      <c r="N1800" s="20">
        <v>55</v>
      </c>
      <c r="O1800" s="20"/>
      <c r="P1800" s="20">
        <v>59</v>
      </c>
      <c r="Q1800" s="20">
        <v>51</v>
      </c>
      <c r="R1800" s="19"/>
      <c r="S1800" s="20">
        <v>67</v>
      </c>
      <c r="T1800" s="20">
        <v>68</v>
      </c>
      <c r="U1800" s="20"/>
      <c r="V1800" s="20">
        <v>60</v>
      </c>
      <c r="W1800" s="20">
        <v>70</v>
      </c>
      <c r="X1800" s="19"/>
    </row>
    <row r="1801" spans="1:24" s="15" customFormat="1" ht="13.8">
      <c r="A1801" s="15" t="s">
        <v>118</v>
      </c>
      <c r="B1801" s="19" t="s">
        <v>119</v>
      </c>
      <c r="C1801" s="19">
        <v>2018</v>
      </c>
      <c r="D1801" s="19" t="s">
        <v>444</v>
      </c>
      <c r="E1801" s="16">
        <v>64</v>
      </c>
      <c r="F1801" s="20">
        <v>30</v>
      </c>
      <c r="G1801" s="21">
        <v>2.14</v>
      </c>
      <c r="H1801" s="20">
        <v>8</v>
      </c>
      <c r="I1801" s="20">
        <v>60</v>
      </c>
      <c r="J1801" s="20">
        <v>68</v>
      </c>
      <c r="K1801" s="20"/>
      <c r="L1801" s="20">
        <v>70</v>
      </c>
      <c r="M1801" s="20"/>
      <c r="N1801" s="20">
        <v>55</v>
      </c>
      <c r="O1801" s="20"/>
      <c r="P1801" s="20">
        <v>59</v>
      </c>
      <c r="Q1801" s="20">
        <v>61</v>
      </c>
      <c r="R1801" s="19"/>
      <c r="S1801" s="20">
        <v>67</v>
      </c>
      <c r="T1801" s="20">
        <v>70</v>
      </c>
      <c r="U1801" s="20"/>
      <c r="V1801" s="20">
        <v>60</v>
      </c>
      <c r="W1801" s="20">
        <v>70</v>
      </c>
      <c r="X1801" s="19"/>
    </row>
    <row r="1802" spans="1:24" s="15" customFormat="1" ht="13.8">
      <c r="A1802" s="15" t="s">
        <v>118</v>
      </c>
      <c r="B1802" s="19" t="s">
        <v>119</v>
      </c>
      <c r="C1802" s="19">
        <v>2019</v>
      </c>
      <c r="D1802" s="19" t="s">
        <v>444</v>
      </c>
      <c r="E1802" s="16">
        <v>62</v>
      </c>
      <c r="F1802" s="20">
        <v>30</v>
      </c>
      <c r="G1802" s="21">
        <v>2.8190930000000001</v>
      </c>
      <c r="H1802" s="20">
        <v>8</v>
      </c>
      <c r="I1802" s="20">
        <v>57.376690000000004</v>
      </c>
      <c r="J1802" s="20">
        <v>66.623310000000004</v>
      </c>
      <c r="K1802" s="20" t="s">
        <v>557</v>
      </c>
      <c r="L1802" s="20">
        <v>70</v>
      </c>
      <c r="M1802" s="20" t="s">
        <v>557</v>
      </c>
      <c r="N1802" s="20">
        <v>55</v>
      </c>
      <c r="O1802" s="20" t="s">
        <v>557</v>
      </c>
      <c r="P1802" s="20">
        <v>59</v>
      </c>
      <c r="Q1802" s="20">
        <v>51</v>
      </c>
      <c r="R1802" s="19" t="s">
        <v>557</v>
      </c>
      <c r="S1802" s="20">
        <v>67</v>
      </c>
      <c r="T1802" s="20">
        <v>70</v>
      </c>
      <c r="U1802" s="20" t="s">
        <v>557</v>
      </c>
      <c r="V1802" s="20">
        <v>54</v>
      </c>
      <c r="W1802" s="20">
        <v>67</v>
      </c>
      <c r="X1802" s="19"/>
    </row>
    <row r="1803" spans="1:24" s="15" customFormat="1" ht="13.8">
      <c r="A1803" s="15" t="s">
        <v>118</v>
      </c>
      <c r="B1803" s="19" t="s">
        <v>119</v>
      </c>
      <c r="C1803" s="19">
        <v>2020</v>
      </c>
      <c r="D1803" s="19" t="s">
        <v>444</v>
      </c>
      <c r="E1803" s="16">
        <v>61</v>
      </c>
      <c r="F1803" s="20">
        <v>33</v>
      </c>
      <c r="G1803" s="21">
        <v>1.727857</v>
      </c>
      <c r="H1803" s="20">
        <v>8</v>
      </c>
      <c r="I1803" s="20">
        <v>58.166310000000003</v>
      </c>
      <c r="J1803" s="20">
        <v>63.833689999999997</v>
      </c>
      <c r="K1803" s="20" t="s">
        <v>557</v>
      </c>
      <c r="L1803" s="20">
        <v>70</v>
      </c>
      <c r="M1803" s="20" t="s">
        <v>557</v>
      </c>
      <c r="N1803" s="20">
        <v>55</v>
      </c>
      <c r="O1803" s="20" t="s">
        <v>557</v>
      </c>
      <c r="P1803" s="20">
        <v>59</v>
      </c>
      <c r="Q1803" s="20">
        <v>51</v>
      </c>
      <c r="R1803" s="19" t="s">
        <v>557</v>
      </c>
      <c r="S1803" s="20">
        <v>67</v>
      </c>
      <c r="T1803" s="20">
        <v>67</v>
      </c>
      <c r="U1803" s="20" t="s">
        <v>557</v>
      </c>
      <c r="V1803" s="20">
        <v>54</v>
      </c>
      <c r="W1803" s="20">
        <v>68</v>
      </c>
      <c r="X1803" s="19"/>
    </row>
    <row r="1804" spans="1:24" s="15" customFormat="1" ht="13.8">
      <c r="A1804" s="15" t="s">
        <v>118</v>
      </c>
      <c r="B1804" s="19" t="s">
        <v>119</v>
      </c>
      <c r="C1804" s="19">
        <v>2021</v>
      </c>
      <c r="D1804" s="19" t="s">
        <v>444</v>
      </c>
      <c r="E1804" s="16">
        <v>62</v>
      </c>
      <c r="F1804" s="20">
        <v>32</v>
      </c>
      <c r="G1804" s="21">
        <v>1.843364</v>
      </c>
      <c r="H1804" s="20">
        <v>8</v>
      </c>
      <c r="I1804" s="20">
        <v>58.967669999999998</v>
      </c>
      <c r="J1804" s="20">
        <v>65.032330000000002</v>
      </c>
      <c r="K1804" s="20"/>
      <c r="L1804" s="20">
        <v>70.387029999999996</v>
      </c>
      <c r="M1804" s="20"/>
      <c r="N1804" s="20">
        <v>54.733609999999999</v>
      </c>
      <c r="O1804" s="20"/>
      <c r="P1804" s="20">
        <v>58.971130000000002</v>
      </c>
      <c r="Q1804" s="20">
        <v>47.044020000000003</v>
      </c>
      <c r="R1804" s="19"/>
      <c r="S1804" s="20">
        <v>67.253810000000001</v>
      </c>
      <c r="T1804" s="20">
        <v>68.763840000000002</v>
      </c>
      <c r="U1804" s="20"/>
      <c r="V1804" s="20">
        <v>60.461640000000003</v>
      </c>
      <c r="W1804" s="20">
        <v>67.02055</v>
      </c>
      <c r="X1804" s="19"/>
    </row>
    <row r="1805" spans="1:24" s="15" customFormat="1" ht="13.8">
      <c r="A1805" s="15" t="s">
        <v>118</v>
      </c>
      <c r="B1805" s="19" t="s">
        <v>119</v>
      </c>
      <c r="C1805" s="19">
        <v>2022</v>
      </c>
      <c r="D1805" s="19" t="s">
        <v>444</v>
      </c>
      <c r="E1805" s="16">
        <v>62</v>
      </c>
      <c r="F1805" s="20">
        <v>33</v>
      </c>
      <c r="G1805" s="21">
        <v>1.6327020000000001</v>
      </c>
      <c r="H1805" s="20">
        <v>8</v>
      </c>
      <c r="I1805" s="20">
        <v>59.322369999999999</v>
      </c>
      <c r="J1805" s="20">
        <v>64.677629999999994</v>
      </c>
      <c r="K1805" s="20" t="s">
        <v>557</v>
      </c>
      <c r="L1805" s="20">
        <v>70</v>
      </c>
      <c r="M1805" s="20" t="s">
        <v>557</v>
      </c>
      <c r="N1805" s="20">
        <v>55</v>
      </c>
      <c r="O1805" s="20" t="s">
        <v>557</v>
      </c>
      <c r="P1805" s="20">
        <v>59</v>
      </c>
      <c r="Q1805" s="20">
        <v>54</v>
      </c>
      <c r="R1805" s="19" t="s">
        <v>557</v>
      </c>
      <c r="S1805" s="20">
        <v>67</v>
      </c>
      <c r="T1805" s="20">
        <v>68</v>
      </c>
      <c r="U1805" s="20" t="s">
        <v>557</v>
      </c>
      <c r="V1805" s="20">
        <v>54</v>
      </c>
      <c r="W1805" s="20">
        <v>67</v>
      </c>
      <c r="X1805" s="19"/>
    </row>
    <row r="1806" spans="1:24" s="15" customFormat="1" ht="13.8">
      <c r="A1806" s="15" t="s">
        <v>118</v>
      </c>
      <c r="B1806" s="19" t="s">
        <v>119</v>
      </c>
      <c r="C1806" s="19">
        <v>2023</v>
      </c>
      <c r="D1806" s="19" t="s">
        <v>444</v>
      </c>
      <c r="E1806" s="16">
        <v>61</v>
      </c>
      <c r="F1806" s="20">
        <v>34</v>
      </c>
      <c r="G1806" s="21">
        <v>1.7505539999999999</v>
      </c>
      <c r="H1806" s="20">
        <v>8</v>
      </c>
      <c r="I1806" s="20">
        <v>58.129089999999998</v>
      </c>
      <c r="J1806" s="20">
        <v>63.870910000000002</v>
      </c>
      <c r="K1806" s="20"/>
      <c r="L1806" s="20">
        <v>70.387029999999996</v>
      </c>
      <c r="M1806" s="20"/>
      <c r="N1806" s="20">
        <v>54.733609999999999</v>
      </c>
      <c r="O1806" s="20"/>
      <c r="P1806" s="20">
        <v>58.971130000000002</v>
      </c>
      <c r="Q1806" s="20">
        <v>48.49924</v>
      </c>
      <c r="R1806" s="19"/>
      <c r="S1806" s="20">
        <v>65.163700000000006</v>
      </c>
      <c r="T1806" s="20">
        <v>68.040440000000004</v>
      </c>
      <c r="U1806" s="20"/>
      <c r="V1806" s="20">
        <v>54.674660000000003</v>
      </c>
      <c r="W1806" s="20">
        <v>65.224000000000004</v>
      </c>
      <c r="X1806" s="19"/>
    </row>
    <row r="1807" spans="1:24" s="15" customFormat="1" ht="13.8">
      <c r="A1807" s="15" t="s">
        <v>118</v>
      </c>
      <c r="B1807" s="19" t="s">
        <v>119</v>
      </c>
      <c r="C1807" s="19">
        <v>2024</v>
      </c>
      <c r="D1807" s="19" t="s">
        <v>444</v>
      </c>
      <c r="E1807" s="16">
        <v>57</v>
      </c>
      <c r="F1807" s="20">
        <v>43</v>
      </c>
      <c r="G1807" s="21">
        <v>1.6284970000000001</v>
      </c>
      <c r="H1807" s="20">
        <v>8</v>
      </c>
      <c r="I1807" s="20">
        <v>54.329270000000001</v>
      </c>
      <c r="J1807" s="20">
        <v>59.670729999999999</v>
      </c>
      <c r="K1807" s="20"/>
      <c r="L1807" s="20">
        <v>56.713709999999999</v>
      </c>
      <c r="M1807" s="20"/>
      <c r="N1807" s="20">
        <v>50.63015</v>
      </c>
      <c r="O1807" s="20"/>
      <c r="P1807" s="20">
        <v>58.851039999999998</v>
      </c>
      <c r="Q1807" s="20">
        <v>42.18159</v>
      </c>
      <c r="R1807" s="19"/>
      <c r="S1807" s="20">
        <v>60.00468</v>
      </c>
      <c r="T1807" s="20">
        <v>62.794670000000004</v>
      </c>
      <c r="U1807" s="20"/>
      <c r="V1807" s="20">
        <v>59.661290000000001</v>
      </c>
      <c r="W1807" s="20">
        <v>63.586530000000003</v>
      </c>
      <c r="X1807" s="19"/>
    </row>
    <row r="1808" spans="1:24" s="15" customFormat="1">
      <c r="A1808" s="68" t="s">
        <v>118</v>
      </c>
      <c r="B1808" s="70" t="s">
        <v>119</v>
      </c>
      <c r="C1808" s="70">
        <v>2025</v>
      </c>
      <c r="D1808" s="73" t="str">
        <f>VLOOKUP(B1808,'CPI Timeseries 2012 - 2025'!B:C,2,0)</f>
        <v>WE/EU</v>
      </c>
      <c r="E1808" s="16">
        <v>56</v>
      </c>
      <c r="F1808" s="70">
        <v>46</v>
      </c>
      <c r="G1808" s="74">
        <v>2.266899</v>
      </c>
      <c r="H1808" s="70">
        <v>8</v>
      </c>
      <c r="I1808" s="75">
        <v>52.282290000000003</v>
      </c>
      <c r="J1808" s="75">
        <v>59.717709999999997</v>
      </c>
      <c r="K1808" s="75"/>
      <c r="L1808" s="75">
        <v>56.654359999999997</v>
      </c>
      <c r="M1808" s="75"/>
      <c r="N1808" s="75">
        <v>34.494399999999999</v>
      </c>
      <c r="O1808" s="75"/>
      <c r="P1808" s="75">
        <v>58.821210000000001</v>
      </c>
      <c r="Q1808" s="75">
        <v>47.641370000000002</v>
      </c>
      <c r="R1808" s="75"/>
      <c r="S1808" s="75">
        <v>59.991210000000002</v>
      </c>
      <c r="T1808" s="75">
        <v>64.175539999999998</v>
      </c>
      <c r="U1808" s="75"/>
      <c r="V1808" s="75">
        <v>60.804119999999998</v>
      </c>
      <c r="W1808" s="75">
        <v>62.706980000000001</v>
      </c>
      <c r="X1808" s="2"/>
    </row>
    <row r="1809" spans="1:24" s="15" customFormat="1" ht="13.8">
      <c r="A1809" s="15" t="s">
        <v>561</v>
      </c>
      <c r="B1809" s="19" t="s">
        <v>562</v>
      </c>
      <c r="C1809" s="19">
        <v>2012</v>
      </c>
      <c r="D1809" s="19" t="s">
        <v>234</v>
      </c>
      <c r="E1809" s="16">
        <v>63</v>
      </c>
      <c r="F1809" s="20">
        <v>33</v>
      </c>
      <c r="G1809" s="21">
        <v>4.9000000000000004</v>
      </c>
      <c r="H1809" s="20">
        <v>3</v>
      </c>
      <c r="I1809" s="20">
        <v>55</v>
      </c>
      <c r="J1809" s="20">
        <v>71</v>
      </c>
      <c r="K1809" s="20"/>
      <c r="L1809" s="20"/>
      <c r="M1809" s="20"/>
      <c r="N1809" s="20">
        <v>71</v>
      </c>
      <c r="O1809" s="20"/>
      <c r="P1809" s="20">
        <v>63</v>
      </c>
      <c r="Q1809" s="20"/>
      <c r="R1809" s="19"/>
      <c r="S1809" s="20"/>
      <c r="T1809" s="20"/>
      <c r="U1809" s="20"/>
      <c r="V1809" s="20">
        <v>54</v>
      </c>
      <c r="W1809" s="20"/>
      <c r="X1809" s="19"/>
    </row>
    <row r="1810" spans="1:24" s="15" customFormat="1" ht="13.8">
      <c r="A1810" s="15" t="s">
        <v>561</v>
      </c>
      <c r="B1810" s="19" t="s">
        <v>562</v>
      </c>
      <c r="C1810" s="19">
        <v>2013</v>
      </c>
      <c r="D1810" s="19" t="s">
        <v>234</v>
      </c>
      <c r="E1810" s="16">
        <v>62</v>
      </c>
      <c r="F1810" s="20">
        <v>33</v>
      </c>
      <c r="G1810" s="21">
        <v>6</v>
      </c>
      <c r="H1810" s="20">
        <v>3</v>
      </c>
      <c r="I1810" s="20">
        <v>52</v>
      </c>
      <c r="J1810" s="20">
        <v>72</v>
      </c>
      <c r="K1810" s="20"/>
      <c r="L1810" s="20"/>
      <c r="M1810" s="20"/>
      <c r="N1810" s="20">
        <v>71</v>
      </c>
      <c r="O1810" s="20"/>
      <c r="P1810" s="20">
        <v>63</v>
      </c>
      <c r="Q1810" s="20"/>
      <c r="R1810" s="19"/>
      <c r="S1810" s="20"/>
      <c r="T1810" s="20"/>
      <c r="U1810" s="20"/>
      <c r="V1810" s="20">
        <v>51</v>
      </c>
      <c r="W1810" s="20"/>
      <c r="X1810" s="19"/>
    </row>
    <row r="1811" spans="1:24" s="15" customFormat="1" ht="13.8">
      <c r="A1811" s="15" t="s">
        <v>561</v>
      </c>
      <c r="B1811" s="19" t="s">
        <v>562</v>
      </c>
      <c r="C1811" s="19">
        <v>2014</v>
      </c>
      <c r="D1811" s="19" t="s">
        <v>234</v>
      </c>
      <c r="E1811" s="16">
        <v>63</v>
      </c>
      <c r="F1811" s="20">
        <v>31</v>
      </c>
      <c r="G1811" s="21">
        <v>4.369999885559082</v>
      </c>
      <c r="H1811" s="20">
        <v>3</v>
      </c>
      <c r="I1811" s="20">
        <v>56</v>
      </c>
      <c r="J1811" s="20">
        <v>70</v>
      </c>
      <c r="K1811" s="20"/>
      <c r="L1811" s="20"/>
      <c r="M1811" s="20"/>
      <c r="N1811" s="20">
        <v>71</v>
      </c>
      <c r="O1811" s="20"/>
      <c r="P1811" s="20">
        <v>63</v>
      </c>
      <c r="Q1811" s="20"/>
      <c r="R1811" s="19"/>
      <c r="S1811" s="20"/>
      <c r="T1811" s="20"/>
      <c r="U1811" s="20"/>
      <c r="V1811" s="20">
        <v>56</v>
      </c>
      <c r="W1811" s="20"/>
      <c r="X1811" s="19"/>
    </row>
    <row r="1812" spans="1:24" s="15" customFormat="1" ht="13.8">
      <c r="A1812" s="15" t="s">
        <v>106</v>
      </c>
      <c r="B1812" s="19" t="s">
        <v>107</v>
      </c>
      <c r="C1812" s="19">
        <v>2012</v>
      </c>
      <c r="D1812" s="19" t="s">
        <v>442</v>
      </c>
      <c r="E1812" s="16">
        <v>68</v>
      </c>
      <c r="F1812" s="20">
        <v>27</v>
      </c>
      <c r="G1812" s="21">
        <v>6.4</v>
      </c>
      <c r="H1812" s="20">
        <v>6</v>
      </c>
      <c r="I1812" s="20">
        <v>58</v>
      </c>
      <c r="J1812" s="20">
        <v>79</v>
      </c>
      <c r="K1812" s="20"/>
      <c r="L1812" s="20"/>
      <c r="M1812" s="20">
        <v>49</v>
      </c>
      <c r="N1812" s="20">
        <v>71</v>
      </c>
      <c r="O1812" s="20"/>
      <c r="P1812" s="20">
        <v>73</v>
      </c>
      <c r="Q1812" s="20">
        <v>77</v>
      </c>
      <c r="R1812" s="19"/>
      <c r="S1812" s="20">
        <v>50</v>
      </c>
      <c r="T1812" s="20"/>
      <c r="U1812" s="20"/>
      <c r="V1812" s="20">
        <v>89</v>
      </c>
      <c r="W1812" s="20"/>
      <c r="X1812" s="19"/>
    </row>
    <row r="1813" spans="1:24" s="15" customFormat="1" ht="13.8">
      <c r="A1813" s="15" t="s">
        <v>106</v>
      </c>
      <c r="B1813" s="19" t="s">
        <v>107</v>
      </c>
      <c r="C1813" s="19">
        <v>2013</v>
      </c>
      <c r="D1813" s="19" t="s">
        <v>442</v>
      </c>
      <c r="E1813" s="16">
        <v>68</v>
      </c>
      <c r="F1813" s="20">
        <v>28</v>
      </c>
      <c r="G1813" s="21">
        <v>7.2</v>
      </c>
      <c r="H1813" s="20">
        <v>6</v>
      </c>
      <c r="I1813" s="20">
        <v>56</v>
      </c>
      <c r="J1813" s="20">
        <v>80</v>
      </c>
      <c r="K1813" s="20"/>
      <c r="L1813" s="20"/>
      <c r="M1813" s="20">
        <v>45</v>
      </c>
      <c r="N1813" s="20">
        <v>71</v>
      </c>
      <c r="O1813" s="20"/>
      <c r="P1813" s="20">
        <v>73</v>
      </c>
      <c r="Q1813" s="20">
        <v>78</v>
      </c>
      <c r="R1813" s="19"/>
      <c r="S1813" s="20">
        <v>50</v>
      </c>
      <c r="T1813" s="20"/>
      <c r="U1813" s="20"/>
      <c r="V1813" s="20">
        <v>92</v>
      </c>
      <c r="W1813" s="20"/>
      <c r="X1813" s="19"/>
    </row>
    <row r="1814" spans="1:24" s="15" customFormat="1" ht="13.8">
      <c r="A1814" s="15" t="s">
        <v>106</v>
      </c>
      <c r="B1814" s="19" t="s">
        <v>107</v>
      </c>
      <c r="C1814" s="19">
        <v>2014</v>
      </c>
      <c r="D1814" s="19" t="s">
        <v>442</v>
      </c>
      <c r="E1814" s="16">
        <v>69</v>
      </c>
      <c r="F1814" s="20">
        <v>27</v>
      </c>
      <c r="G1814" s="21">
        <v>7.2100000381469727</v>
      </c>
      <c r="H1814" s="20">
        <v>6</v>
      </c>
      <c r="I1814" s="20">
        <v>57</v>
      </c>
      <c r="J1814" s="20">
        <v>81</v>
      </c>
      <c r="K1814" s="20"/>
      <c r="L1814" s="20"/>
      <c r="M1814" s="20">
        <v>45</v>
      </c>
      <c r="N1814" s="20">
        <v>71</v>
      </c>
      <c r="O1814" s="20"/>
      <c r="P1814" s="20">
        <v>83</v>
      </c>
      <c r="Q1814" s="20">
        <v>79</v>
      </c>
      <c r="R1814" s="19"/>
      <c r="S1814" s="20">
        <v>50</v>
      </c>
      <c r="T1814" s="20"/>
      <c r="U1814" s="20"/>
      <c r="V1814" s="20">
        <v>87</v>
      </c>
      <c r="W1814" s="20"/>
      <c r="X1814" s="19"/>
    </row>
    <row r="1815" spans="1:24" s="15" customFormat="1" ht="13.8">
      <c r="A1815" s="15" t="s">
        <v>106</v>
      </c>
      <c r="B1815" s="19" t="s">
        <v>107</v>
      </c>
      <c r="C1815" s="19">
        <v>2015</v>
      </c>
      <c r="D1815" s="19" t="s">
        <v>442</v>
      </c>
      <c r="E1815" s="16">
        <v>71</v>
      </c>
      <c r="F1815" s="20">
        <v>22</v>
      </c>
      <c r="G1815" s="21">
        <v>6.630000114440918</v>
      </c>
      <c r="H1815" s="20">
        <v>6</v>
      </c>
      <c r="I1815" s="20">
        <v>60</v>
      </c>
      <c r="J1815" s="20">
        <v>82</v>
      </c>
      <c r="K1815" s="20"/>
      <c r="L1815" s="20"/>
      <c r="M1815" s="20">
        <v>40</v>
      </c>
      <c r="N1815" s="20">
        <v>71</v>
      </c>
      <c r="O1815" s="20"/>
      <c r="P1815" s="20">
        <v>83</v>
      </c>
      <c r="Q1815" s="20">
        <v>79</v>
      </c>
      <c r="R1815" s="19"/>
      <c r="S1815" s="20">
        <v>69</v>
      </c>
      <c r="T1815" s="20"/>
      <c r="U1815" s="20"/>
      <c r="V1815" s="20">
        <v>83</v>
      </c>
      <c r="W1815" s="20"/>
      <c r="X1815" s="19"/>
    </row>
    <row r="1816" spans="1:24" s="15" customFormat="1" ht="13.8">
      <c r="A1816" s="15" t="s">
        <v>106</v>
      </c>
      <c r="B1816" s="19" t="s">
        <v>107</v>
      </c>
      <c r="C1816" s="19">
        <v>2016</v>
      </c>
      <c r="D1816" s="19" t="s">
        <v>442</v>
      </c>
      <c r="E1816" s="16">
        <v>61</v>
      </c>
      <c r="F1816" s="20">
        <v>31</v>
      </c>
      <c r="G1816" s="21">
        <v>7.02</v>
      </c>
      <c r="H1816" s="20">
        <v>7</v>
      </c>
      <c r="I1816" s="20">
        <v>49</v>
      </c>
      <c r="J1816" s="20">
        <v>72</v>
      </c>
      <c r="K1816" s="20" t="s">
        <v>557</v>
      </c>
      <c r="L1816" s="20" t="s">
        <v>557</v>
      </c>
      <c r="M1816" s="20">
        <v>40</v>
      </c>
      <c r="N1816" s="20">
        <v>72</v>
      </c>
      <c r="O1816" s="20" t="s">
        <v>557</v>
      </c>
      <c r="P1816" s="20">
        <v>47</v>
      </c>
      <c r="Q1816" s="20">
        <v>80</v>
      </c>
      <c r="R1816" s="19" t="s">
        <v>557</v>
      </c>
      <c r="S1816" s="20">
        <v>67</v>
      </c>
      <c r="T1816" s="20">
        <v>39</v>
      </c>
      <c r="U1816" s="20" t="s">
        <v>557</v>
      </c>
      <c r="V1816" s="20">
        <v>82</v>
      </c>
      <c r="W1816" s="20" t="s">
        <v>557</v>
      </c>
      <c r="X1816" s="19"/>
    </row>
    <row r="1817" spans="1:24" s="15" customFormat="1" ht="13.8">
      <c r="A1817" s="15" t="s">
        <v>106</v>
      </c>
      <c r="B1817" s="19" t="s">
        <v>107</v>
      </c>
      <c r="C1817" s="19">
        <v>2017</v>
      </c>
      <c r="D1817" s="19" t="s">
        <v>442</v>
      </c>
      <c r="E1817" s="16">
        <v>63</v>
      </c>
      <c r="F1817" s="20">
        <v>29</v>
      </c>
      <c r="G1817" s="21">
        <v>7.5</v>
      </c>
      <c r="H1817" s="20">
        <v>7</v>
      </c>
      <c r="I1817" s="20">
        <v>51</v>
      </c>
      <c r="J1817" s="20">
        <v>75</v>
      </c>
      <c r="K1817" s="20"/>
      <c r="L1817" s="20"/>
      <c r="M1817" s="20">
        <v>41</v>
      </c>
      <c r="N1817" s="20">
        <v>72</v>
      </c>
      <c r="O1817" s="20"/>
      <c r="P1817" s="20">
        <v>47</v>
      </c>
      <c r="Q1817" s="20">
        <v>78</v>
      </c>
      <c r="R1817" s="19"/>
      <c r="S1817" s="20">
        <v>64</v>
      </c>
      <c r="T1817" s="20">
        <v>44</v>
      </c>
      <c r="U1817" s="20"/>
      <c r="V1817" s="20">
        <v>94</v>
      </c>
      <c r="W1817" s="20"/>
      <c r="X1817" s="19"/>
    </row>
    <row r="1818" spans="1:24" s="15" customFormat="1" ht="13.8">
      <c r="A1818" s="15" t="s">
        <v>106</v>
      </c>
      <c r="B1818" s="19" t="s">
        <v>107</v>
      </c>
      <c r="C1818" s="19">
        <v>2018</v>
      </c>
      <c r="D1818" s="19" t="s">
        <v>442</v>
      </c>
      <c r="E1818" s="16">
        <v>62</v>
      </c>
      <c r="F1818" s="20">
        <v>33</v>
      </c>
      <c r="G1818" s="21">
        <v>8.08</v>
      </c>
      <c r="H1818" s="20">
        <v>7</v>
      </c>
      <c r="I1818" s="20">
        <v>49</v>
      </c>
      <c r="J1818" s="20">
        <v>75</v>
      </c>
      <c r="K1818" s="20"/>
      <c r="L1818" s="20"/>
      <c r="M1818" s="20">
        <v>41</v>
      </c>
      <c r="N1818" s="20">
        <v>72</v>
      </c>
      <c r="O1818" s="20"/>
      <c r="P1818" s="20">
        <v>47</v>
      </c>
      <c r="Q1818" s="20">
        <v>84</v>
      </c>
      <c r="R1818" s="19"/>
      <c r="S1818" s="20">
        <v>59</v>
      </c>
      <c r="T1818" s="20">
        <v>38</v>
      </c>
      <c r="U1818" s="20"/>
      <c r="V1818" s="20">
        <v>92</v>
      </c>
      <c r="W1818" s="20"/>
      <c r="X1818" s="19"/>
    </row>
    <row r="1819" spans="1:24" s="15" customFormat="1" ht="13.8">
      <c r="A1819" s="15" t="s">
        <v>106</v>
      </c>
      <c r="B1819" s="19" t="s">
        <v>107</v>
      </c>
      <c r="C1819" s="19">
        <v>2019</v>
      </c>
      <c r="D1819" s="19" t="s">
        <v>442</v>
      </c>
      <c r="E1819" s="16">
        <v>62</v>
      </c>
      <c r="F1819" s="20">
        <v>30</v>
      </c>
      <c r="G1819" s="21">
        <v>7.9970689999999998</v>
      </c>
      <c r="H1819" s="20">
        <v>7</v>
      </c>
      <c r="I1819" s="20">
        <v>48.884810000000002</v>
      </c>
      <c r="J1819" s="20">
        <v>75.115200000000002</v>
      </c>
      <c r="K1819" s="20" t="s">
        <v>557</v>
      </c>
      <c r="L1819" s="20" t="s">
        <v>557</v>
      </c>
      <c r="M1819" s="20">
        <v>41</v>
      </c>
      <c r="N1819" s="20">
        <v>72</v>
      </c>
      <c r="O1819" s="20" t="s">
        <v>557</v>
      </c>
      <c r="P1819" s="20">
        <v>47</v>
      </c>
      <c r="Q1819" s="20">
        <v>82</v>
      </c>
      <c r="R1819" s="19" t="s">
        <v>557</v>
      </c>
      <c r="S1819" s="20">
        <v>59</v>
      </c>
      <c r="T1819" s="20">
        <v>38</v>
      </c>
      <c r="U1819" s="20" t="s">
        <v>557</v>
      </c>
      <c r="V1819" s="20">
        <v>92</v>
      </c>
      <c r="W1819" s="20" t="s">
        <v>557</v>
      </c>
      <c r="X1819" s="19"/>
    </row>
    <row r="1820" spans="1:24" s="15" customFormat="1" ht="13.8">
      <c r="A1820" s="15" t="s">
        <v>106</v>
      </c>
      <c r="B1820" s="19" t="s">
        <v>107</v>
      </c>
      <c r="C1820" s="19">
        <v>2020</v>
      </c>
      <c r="D1820" s="19" t="s">
        <v>442</v>
      </c>
      <c r="E1820" s="16">
        <v>63</v>
      </c>
      <c r="F1820" s="20">
        <v>30</v>
      </c>
      <c r="G1820" s="21">
        <v>5.3465400000000001</v>
      </c>
      <c r="H1820" s="20">
        <v>7</v>
      </c>
      <c r="I1820" s="20">
        <v>54.231670000000001</v>
      </c>
      <c r="J1820" s="20">
        <v>71.768330000000006</v>
      </c>
      <c r="K1820" s="20" t="s">
        <v>557</v>
      </c>
      <c r="L1820" s="20" t="s">
        <v>557</v>
      </c>
      <c r="M1820" s="20">
        <v>41</v>
      </c>
      <c r="N1820" s="20">
        <v>72</v>
      </c>
      <c r="O1820" s="20" t="s">
        <v>557</v>
      </c>
      <c r="P1820" s="20">
        <v>47</v>
      </c>
      <c r="Q1820" s="20">
        <v>84</v>
      </c>
      <c r="R1820" s="19" t="s">
        <v>557</v>
      </c>
      <c r="S1820" s="20">
        <v>59</v>
      </c>
      <c r="T1820" s="20">
        <v>48</v>
      </c>
      <c r="U1820" s="20" t="s">
        <v>557</v>
      </c>
      <c r="V1820" s="20">
        <v>92</v>
      </c>
      <c r="W1820" s="20" t="s">
        <v>557</v>
      </c>
      <c r="X1820" s="19"/>
    </row>
    <row r="1821" spans="1:24" s="15" customFormat="1" ht="13.8">
      <c r="A1821" s="15" t="s">
        <v>106</v>
      </c>
      <c r="B1821" s="19" t="s">
        <v>107</v>
      </c>
      <c r="C1821" s="19">
        <v>2021</v>
      </c>
      <c r="D1821" s="19" t="s">
        <v>442</v>
      </c>
      <c r="E1821" s="16">
        <v>63</v>
      </c>
      <c r="F1821" s="20">
        <v>31</v>
      </c>
      <c r="G1821" s="21">
        <v>5.0100740000000004</v>
      </c>
      <c r="H1821" s="20">
        <v>7</v>
      </c>
      <c r="I1821" s="20">
        <v>54.758429999999997</v>
      </c>
      <c r="J1821" s="20">
        <v>71.241569999999996</v>
      </c>
      <c r="K1821" s="20"/>
      <c r="L1821" s="20"/>
      <c r="M1821" s="20">
        <v>40.824530000000003</v>
      </c>
      <c r="N1821" s="20">
        <v>72.204040000000006</v>
      </c>
      <c r="O1821" s="20"/>
      <c r="P1821" s="20">
        <v>46.737209999999997</v>
      </c>
      <c r="Q1821" s="20">
        <v>84.28058</v>
      </c>
      <c r="R1821" s="19"/>
      <c r="S1821" s="20">
        <v>58.545009999999998</v>
      </c>
      <c r="T1821" s="20">
        <v>49.955309999999997</v>
      </c>
      <c r="U1821" s="20"/>
      <c r="V1821" s="20">
        <v>87.993669999999995</v>
      </c>
      <c r="W1821" s="20"/>
      <c r="X1821" s="19"/>
    </row>
    <row r="1822" spans="1:24" s="15" customFormat="1" ht="13.8">
      <c r="A1822" s="15" t="s">
        <v>106</v>
      </c>
      <c r="B1822" s="19" t="s">
        <v>107</v>
      </c>
      <c r="C1822" s="19">
        <v>2022</v>
      </c>
      <c r="D1822" s="19" t="s">
        <v>442</v>
      </c>
      <c r="E1822" s="16">
        <v>58</v>
      </c>
      <c r="F1822" s="20">
        <v>40</v>
      </c>
      <c r="G1822" s="21">
        <v>5.0829820000000003</v>
      </c>
      <c r="H1822" s="20">
        <v>6</v>
      </c>
      <c r="I1822" s="20">
        <v>49.663910000000001</v>
      </c>
      <c r="J1822" s="20">
        <v>66.336089999999999</v>
      </c>
      <c r="K1822" s="20" t="s">
        <v>557</v>
      </c>
      <c r="L1822" s="20" t="s">
        <v>557</v>
      </c>
      <c r="M1822" s="20">
        <v>41</v>
      </c>
      <c r="N1822" s="20">
        <v>72</v>
      </c>
      <c r="O1822" s="20" t="s">
        <v>557</v>
      </c>
      <c r="P1822" s="20">
        <v>47</v>
      </c>
      <c r="Q1822" s="20">
        <v>83</v>
      </c>
      <c r="R1822" s="19" t="s">
        <v>557</v>
      </c>
      <c r="S1822" s="20">
        <v>59</v>
      </c>
      <c r="T1822" s="20">
        <v>49</v>
      </c>
      <c r="U1822" s="20" t="s">
        <v>557</v>
      </c>
      <c r="V1822" s="20" t="s">
        <v>557</v>
      </c>
      <c r="W1822" s="20" t="s">
        <v>557</v>
      </c>
      <c r="X1822" s="19"/>
    </row>
    <row r="1823" spans="1:24" s="15" customFormat="1" ht="13.8">
      <c r="A1823" s="15" t="s">
        <v>106</v>
      </c>
      <c r="B1823" s="19" t="s">
        <v>107</v>
      </c>
      <c r="C1823" s="19">
        <v>2023</v>
      </c>
      <c r="D1823" s="19" t="s">
        <v>442</v>
      </c>
      <c r="E1823" s="16">
        <v>58</v>
      </c>
      <c r="F1823" s="20">
        <v>40</v>
      </c>
      <c r="G1823" s="21">
        <v>4.8960840000000001</v>
      </c>
      <c r="H1823" s="20">
        <v>6</v>
      </c>
      <c r="I1823" s="20">
        <v>49.970419999999997</v>
      </c>
      <c r="J1823" s="20">
        <v>66.029579999999996</v>
      </c>
      <c r="K1823" s="20"/>
      <c r="L1823" s="20"/>
      <c r="M1823" s="20">
        <v>40.824530000000003</v>
      </c>
      <c r="N1823" s="20">
        <v>72.204040000000006</v>
      </c>
      <c r="O1823" s="20"/>
      <c r="P1823" s="20">
        <v>46.737209999999997</v>
      </c>
      <c r="Q1823" s="20">
        <v>81.284540000000007</v>
      </c>
      <c r="R1823" s="19"/>
      <c r="S1823" s="20">
        <v>56.454909999999998</v>
      </c>
      <c r="T1823" s="20">
        <v>49.955309999999997</v>
      </c>
      <c r="U1823" s="20"/>
      <c r="V1823" s="20"/>
      <c r="W1823" s="20"/>
      <c r="X1823" s="19"/>
    </row>
    <row r="1824" spans="1:24" s="15" customFormat="1" ht="13.8">
      <c r="A1824" s="15" t="s">
        <v>106</v>
      </c>
      <c r="B1824" s="19" t="s">
        <v>107</v>
      </c>
      <c r="C1824" s="19">
        <v>2024</v>
      </c>
      <c r="D1824" s="19" t="s">
        <v>442</v>
      </c>
      <c r="E1824" s="16">
        <v>59</v>
      </c>
      <c r="F1824" s="20">
        <v>38</v>
      </c>
      <c r="G1824" s="21">
        <v>4.3281200000000002</v>
      </c>
      <c r="H1824" s="20">
        <v>7</v>
      </c>
      <c r="I1824" s="20">
        <v>51.901879999999998</v>
      </c>
      <c r="J1824" s="20">
        <v>66.098110000000005</v>
      </c>
      <c r="K1824" s="20"/>
      <c r="L1824" s="20"/>
      <c r="M1824" s="20">
        <v>42.831699999999998</v>
      </c>
      <c r="N1824" s="20">
        <v>66.739130000000003</v>
      </c>
      <c r="O1824" s="20"/>
      <c r="P1824" s="20">
        <v>45.559510000000003</v>
      </c>
      <c r="Q1824" s="20">
        <v>84.553539999999998</v>
      </c>
      <c r="R1824" s="19"/>
      <c r="S1824" s="20">
        <v>50.930199999999999</v>
      </c>
      <c r="T1824" s="20">
        <v>49.105930000000001</v>
      </c>
      <c r="U1824" s="20"/>
      <c r="V1824" s="20">
        <v>75.000309999999999</v>
      </c>
      <c r="W1824" s="20"/>
      <c r="X1824" s="19"/>
    </row>
    <row r="1825" spans="1:24" s="15" customFormat="1">
      <c r="A1825" s="68" t="s">
        <v>106</v>
      </c>
      <c r="B1825" s="70" t="s">
        <v>107</v>
      </c>
      <c r="C1825" s="70">
        <v>2025</v>
      </c>
      <c r="D1825" s="73" t="str">
        <f>VLOOKUP(B1825,'CPI Timeseries 2012 - 2025'!B:C,2,0)</f>
        <v>MENA</v>
      </c>
      <c r="E1825" s="16">
        <v>58</v>
      </c>
      <c r="F1825" s="70">
        <v>41</v>
      </c>
      <c r="G1825" s="74">
        <v>3.373996</v>
      </c>
      <c r="H1825" s="70">
        <v>8</v>
      </c>
      <c r="I1825" s="75">
        <v>52.466639999999998</v>
      </c>
      <c r="J1825" s="75">
        <v>63.533360000000002</v>
      </c>
      <c r="K1825" s="75"/>
      <c r="L1825" s="75"/>
      <c r="M1825" s="75">
        <v>42.838509999999999</v>
      </c>
      <c r="N1825" s="75">
        <v>66.723879999999994</v>
      </c>
      <c r="O1825" s="75"/>
      <c r="P1825" s="75">
        <v>45.51793</v>
      </c>
      <c r="Q1825" s="75">
        <v>84.340199999999996</v>
      </c>
      <c r="R1825" s="75"/>
      <c r="S1825" s="75">
        <v>50.91377</v>
      </c>
      <c r="T1825" s="75">
        <v>49.799230000000001</v>
      </c>
      <c r="U1825" s="75"/>
      <c r="V1825" s="75">
        <v>72.196489999999997</v>
      </c>
      <c r="W1825" s="75">
        <v>50.546489999999999</v>
      </c>
      <c r="X1825" s="2"/>
    </row>
    <row r="1826" spans="1:24" s="15" customFormat="1" ht="13.8">
      <c r="A1826" s="15" t="s">
        <v>164</v>
      </c>
      <c r="B1826" s="19" t="s">
        <v>165</v>
      </c>
      <c r="C1826" s="19">
        <v>2012</v>
      </c>
      <c r="D1826" s="19" t="s">
        <v>444</v>
      </c>
      <c r="E1826" s="16">
        <v>44</v>
      </c>
      <c r="F1826" s="20">
        <v>66</v>
      </c>
      <c r="G1826" s="21">
        <v>3.7</v>
      </c>
      <c r="H1826" s="20">
        <v>8</v>
      </c>
      <c r="I1826" s="20">
        <v>38</v>
      </c>
      <c r="J1826" s="20">
        <v>50</v>
      </c>
      <c r="K1826" s="20"/>
      <c r="L1826" s="20"/>
      <c r="M1826" s="20">
        <v>58</v>
      </c>
      <c r="N1826" s="20">
        <v>38</v>
      </c>
      <c r="O1826" s="20">
        <v>50</v>
      </c>
      <c r="P1826" s="20">
        <v>42</v>
      </c>
      <c r="Q1826" s="20">
        <v>32</v>
      </c>
      <c r="R1826" s="19"/>
      <c r="S1826" s="20">
        <v>60</v>
      </c>
      <c r="T1826" s="20"/>
      <c r="U1826" s="20"/>
      <c r="V1826" s="20">
        <v>34</v>
      </c>
      <c r="W1826" s="20">
        <v>43</v>
      </c>
      <c r="X1826" s="19"/>
    </row>
    <row r="1827" spans="1:24" s="15" customFormat="1" ht="13.8">
      <c r="A1827" s="15" t="s">
        <v>164</v>
      </c>
      <c r="B1827" s="19" t="s">
        <v>165</v>
      </c>
      <c r="C1827" s="19">
        <v>2013</v>
      </c>
      <c r="D1827" s="19" t="s">
        <v>444</v>
      </c>
      <c r="E1827" s="16">
        <v>43</v>
      </c>
      <c r="F1827" s="20">
        <v>69</v>
      </c>
      <c r="G1827" s="21">
        <v>3</v>
      </c>
      <c r="H1827" s="20">
        <v>9</v>
      </c>
      <c r="I1827" s="20">
        <v>38</v>
      </c>
      <c r="J1827" s="20">
        <v>48</v>
      </c>
      <c r="K1827" s="20"/>
      <c r="L1827" s="20">
        <v>57</v>
      </c>
      <c r="M1827" s="20">
        <v>53</v>
      </c>
      <c r="N1827" s="20">
        <v>38</v>
      </c>
      <c r="O1827" s="20">
        <v>50</v>
      </c>
      <c r="P1827" s="20">
        <v>42</v>
      </c>
      <c r="Q1827" s="20">
        <v>37</v>
      </c>
      <c r="R1827" s="19"/>
      <c r="S1827" s="20">
        <v>31</v>
      </c>
      <c r="T1827" s="20"/>
      <c r="U1827" s="20"/>
      <c r="V1827" s="20">
        <v>34</v>
      </c>
      <c r="W1827" s="20">
        <v>43</v>
      </c>
      <c r="X1827" s="19"/>
    </row>
    <row r="1828" spans="1:24" s="15" customFormat="1" ht="13.8">
      <c r="A1828" s="15" t="s">
        <v>164</v>
      </c>
      <c r="B1828" s="19" t="s">
        <v>165</v>
      </c>
      <c r="C1828" s="19">
        <v>2014</v>
      </c>
      <c r="D1828" s="19" t="s">
        <v>444</v>
      </c>
      <c r="E1828" s="16">
        <v>43</v>
      </c>
      <c r="F1828" s="20">
        <v>69</v>
      </c>
      <c r="G1828" s="21">
        <v>3.5999999046325684</v>
      </c>
      <c r="H1828" s="20">
        <v>9</v>
      </c>
      <c r="I1828" s="20">
        <v>37</v>
      </c>
      <c r="J1828" s="20">
        <v>49</v>
      </c>
      <c r="K1828" s="20"/>
      <c r="L1828" s="20">
        <v>57</v>
      </c>
      <c r="M1828" s="20">
        <v>53</v>
      </c>
      <c r="N1828" s="20">
        <v>38</v>
      </c>
      <c r="O1828" s="20">
        <v>50</v>
      </c>
      <c r="P1828" s="20">
        <v>42</v>
      </c>
      <c r="Q1828" s="20">
        <v>23</v>
      </c>
      <c r="R1828" s="19"/>
      <c r="S1828" s="20">
        <v>31</v>
      </c>
      <c r="T1828" s="20"/>
      <c r="U1828" s="20"/>
      <c r="V1828" s="20">
        <v>46</v>
      </c>
      <c r="W1828" s="20">
        <v>43</v>
      </c>
      <c r="X1828" s="19"/>
    </row>
    <row r="1829" spans="1:24" s="15" customFormat="1" ht="13.8">
      <c r="A1829" s="15" t="s">
        <v>164</v>
      </c>
      <c r="B1829" s="19" t="s">
        <v>165</v>
      </c>
      <c r="C1829" s="19">
        <v>2015</v>
      </c>
      <c r="D1829" s="19" t="s">
        <v>444</v>
      </c>
      <c r="E1829" s="16">
        <v>46</v>
      </c>
      <c r="F1829" s="20">
        <v>58</v>
      </c>
      <c r="G1829" s="21">
        <v>3.1099998950958252</v>
      </c>
      <c r="H1829" s="20">
        <v>9</v>
      </c>
      <c r="I1829" s="20">
        <v>41</v>
      </c>
      <c r="J1829" s="20">
        <v>51</v>
      </c>
      <c r="K1829" s="20"/>
      <c r="L1829" s="20">
        <v>57</v>
      </c>
      <c r="M1829" s="20">
        <v>62</v>
      </c>
      <c r="N1829" s="20">
        <v>38</v>
      </c>
      <c r="O1829" s="20">
        <v>52</v>
      </c>
      <c r="P1829" s="20">
        <v>42</v>
      </c>
      <c r="Q1829" s="20">
        <v>37</v>
      </c>
      <c r="R1829" s="19"/>
      <c r="S1829" s="20">
        <v>41</v>
      </c>
      <c r="T1829" s="20"/>
      <c r="U1829" s="20"/>
      <c r="V1829" s="20">
        <v>36</v>
      </c>
      <c r="W1829" s="20">
        <v>45</v>
      </c>
      <c r="X1829" s="19"/>
    </row>
    <row r="1830" spans="1:24" s="15" customFormat="1" ht="13.8">
      <c r="A1830" s="15" t="s">
        <v>164</v>
      </c>
      <c r="B1830" s="19" t="s">
        <v>165</v>
      </c>
      <c r="C1830" s="19">
        <v>2016</v>
      </c>
      <c r="D1830" s="19" t="s">
        <v>444</v>
      </c>
      <c r="E1830" s="16">
        <v>48</v>
      </c>
      <c r="F1830" s="20">
        <v>57</v>
      </c>
      <c r="G1830" s="21">
        <v>3</v>
      </c>
      <c r="H1830" s="20">
        <v>10</v>
      </c>
      <c r="I1830" s="20">
        <v>43</v>
      </c>
      <c r="J1830" s="20">
        <v>53</v>
      </c>
      <c r="K1830" s="20" t="s">
        <v>557</v>
      </c>
      <c r="L1830" s="20">
        <v>52</v>
      </c>
      <c r="M1830" s="20">
        <v>61</v>
      </c>
      <c r="N1830" s="20">
        <v>37</v>
      </c>
      <c r="O1830" s="20">
        <v>57</v>
      </c>
      <c r="P1830" s="20">
        <v>59</v>
      </c>
      <c r="Q1830" s="20">
        <v>37</v>
      </c>
      <c r="R1830" s="19" t="s">
        <v>557</v>
      </c>
      <c r="S1830" s="20">
        <v>41</v>
      </c>
      <c r="T1830" s="20">
        <v>52</v>
      </c>
      <c r="U1830" s="20" t="s">
        <v>557</v>
      </c>
      <c r="V1830" s="20">
        <v>37</v>
      </c>
      <c r="W1830" s="20">
        <v>49</v>
      </c>
      <c r="X1830" s="19"/>
    </row>
    <row r="1831" spans="1:24" s="15" customFormat="1" ht="13.8">
      <c r="A1831" s="15" t="s">
        <v>164</v>
      </c>
      <c r="B1831" s="19" t="s">
        <v>165</v>
      </c>
      <c r="C1831" s="19">
        <v>2017</v>
      </c>
      <c r="D1831" s="19" t="s">
        <v>444</v>
      </c>
      <c r="E1831" s="16">
        <v>48</v>
      </c>
      <c r="F1831" s="20">
        <v>59</v>
      </c>
      <c r="G1831" s="21">
        <v>3.12</v>
      </c>
      <c r="H1831" s="20">
        <v>10</v>
      </c>
      <c r="I1831" s="20">
        <v>43</v>
      </c>
      <c r="J1831" s="20">
        <v>53</v>
      </c>
      <c r="K1831" s="20"/>
      <c r="L1831" s="20">
        <v>53</v>
      </c>
      <c r="M1831" s="20">
        <v>65</v>
      </c>
      <c r="N1831" s="20">
        <v>37</v>
      </c>
      <c r="O1831" s="20">
        <v>59</v>
      </c>
      <c r="P1831" s="20">
        <v>47</v>
      </c>
      <c r="Q1831" s="20">
        <v>32</v>
      </c>
      <c r="R1831" s="19"/>
      <c r="S1831" s="20">
        <v>41</v>
      </c>
      <c r="T1831" s="20">
        <v>49</v>
      </c>
      <c r="U1831" s="20"/>
      <c r="V1831" s="20">
        <v>43</v>
      </c>
      <c r="W1831" s="20">
        <v>51</v>
      </c>
      <c r="X1831" s="19"/>
    </row>
    <row r="1832" spans="1:24" s="15" customFormat="1" ht="13.8">
      <c r="A1832" s="15" t="s">
        <v>164</v>
      </c>
      <c r="B1832" s="19" t="s">
        <v>165</v>
      </c>
      <c r="C1832" s="19">
        <v>2018</v>
      </c>
      <c r="D1832" s="19" t="s">
        <v>444</v>
      </c>
      <c r="E1832" s="16">
        <v>47</v>
      </c>
      <c r="F1832" s="20">
        <v>61</v>
      </c>
      <c r="G1832" s="21">
        <v>3.25</v>
      </c>
      <c r="H1832" s="20">
        <v>10</v>
      </c>
      <c r="I1832" s="20">
        <v>42</v>
      </c>
      <c r="J1832" s="20">
        <v>52</v>
      </c>
      <c r="K1832" s="20"/>
      <c r="L1832" s="20">
        <v>53</v>
      </c>
      <c r="M1832" s="20">
        <v>65</v>
      </c>
      <c r="N1832" s="20">
        <v>37</v>
      </c>
      <c r="O1832" s="20">
        <v>59</v>
      </c>
      <c r="P1832" s="20">
        <v>47</v>
      </c>
      <c r="Q1832" s="20">
        <v>31</v>
      </c>
      <c r="R1832" s="19"/>
      <c r="S1832" s="20">
        <v>41</v>
      </c>
      <c r="T1832" s="20">
        <v>39</v>
      </c>
      <c r="U1832" s="20"/>
      <c r="V1832" s="20">
        <v>48</v>
      </c>
      <c r="W1832" s="20">
        <v>51</v>
      </c>
      <c r="X1832" s="19"/>
    </row>
    <row r="1833" spans="1:24" s="15" customFormat="1" ht="13.8">
      <c r="A1833" s="15" t="s">
        <v>164</v>
      </c>
      <c r="B1833" s="19" t="s">
        <v>165</v>
      </c>
      <c r="C1833" s="19">
        <v>2019</v>
      </c>
      <c r="D1833" s="19" t="s">
        <v>444</v>
      </c>
      <c r="E1833" s="16">
        <v>44</v>
      </c>
      <c r="F1833" s="20">
        <v>70</v>
      </c>
      <c r="G1833" s="21">
        <v>2.7648480000000002</v>
      </c>
      <c r="H1833" s="20">
        <v>10</v>
      </c>
      <c r="I1833" s="20">
        <v>39.465649999999997</v>
      </c>
      <c r="J1833" s="20">
        <v>48.534350000000003</v>
      </c>
      <c r="K1833" s="20" t="s">
        <v>557</v>
      </c>
      <c r="L1833" s="20">
        <v>53</v>
      </c>
      <c r="M1833" s="20">
        <v>45</v>
      </c>
      <c r="N1833" s="20">
        <v>37</v>
      </c>
      <c r="O1833" s="20">
        <v>59</v>
      </c>
      <c r="P1833" s="20">
        <v>47</v>
      </c>
      <c r="Q1833" s="20">
        <v>37</v>
      </c>
      <c r="R1833" s="19" t="s">
        <v>557</v>
      </c>
      <c r="S1833" s="20">
        <v>41</v>
      </c>
      <c r="T1833" s="20">
        <v>29</v>
      </c>
      <c r="U1833" s="20" t="s">
        <v>557</v>
      </c>
      <c r="V1833" s="20">
        <v>43</v>
      </c>
      <c r="W1833" s="20">
        <v>51</v>
      </c>
      <c r="X1833" s="19"/>
    </row>
    <row r="1834" spans="1:24" s="15" customFormat="1" ht="13.8">
      <c r="A1834" s="15" t="s">
        <v>164</v>
      </c>
      <c r="B1834" s="19" t="s">
        <v>165</v>
      </c>
      <c r="C1834" s="19">
        <v>2020</v>
      </c>
      <c r="D1834" s="19" t="s">
        <v>444</v>
      </c>
      <c r="E1834" s="16">
        <v>44</v>
      </c>
      <c r="F1834" s="20">
        <v>69</v>
      </c>
      <c r="G1834" s="21">
        <v>0.89220619999999995</v>
      </c>
      <c r="H1834" s="20">
        <v>10</v>
      </c>
      <c r="I1834" s="20">
        <v>42.53678</v>
      </c>
      <c r="J1834" s="20">
        <v>45.46322</v>
      </c>
      <c r="K1834" s="20" t="s">
        <v>557</v>
      </c>
      <c r="L1834" s="20">
        <v>44</v>
      </c>
      <c r="M1834" s="20">
        <v>45</v>
      </c>
      <c r="N1834" s="20">
        <v>37</v>
      </c>
      <c r="O1834" s="20">
        <v>56</v>
      </c>
      <c r="P1834" s="20">
        <v>47</v>
      </c>
      <c r="Q1834" s="20">
        <v>40</v>
      </c>
      <c r="R1834" s="19" t="s">
        <v>557</v>
      </c>
      <c r="S1834" s="20">
        <v>41</v>
      </c>
      <c r="T1834" s="20">
        <v>38</v>
      </c>
      <c r="U1834" s="20" t="s">
        <v>557</v>
      </c>
      <c r="V1834" s="20">
        <v>43</v>
      </c>
      <c r="W1834" s="20">
        <v>49</v>
      </c>
      <c r="X1834" s="19"/>
    </row>
    <row r="1835" spans="1:24" s="15" customFormat="1" ht="13.8">
      <c r="A1835" s="15" t="s">
        <v>164</v>
      </c>
      <c r="B1835" s="19" t="s">
        <v>165</v>
      </c>
      <c r="C1835" s="19">
        <v>2021</v>
      </c>
      <c r="D1835" s="19" t="s">
        <v>444</v>
      </c>
      <c r="E1835" s="16">
        <v>45</v>
      </c>
      <c r="F1835" s="20">
        <v>66</v>
      </c>
      <c r="G1835" s="21">
        <v>0.99703189999999997</v>
      </c>
      <c r="H1835" s="20">
        <v>10</v>
      </c>
      <c r="I1835" s="20">
        <v>43.359879999999997</v>
      </c>
      <c r="J1835" s="20">
        <v>46.640120000000003</v>
      </c>
      <c r="K1835" s="20"/>
      <c r="L1835" s="20">
        <v>43.780419999999999</v>
      </c>
      <c r="M1835" s="20">
        <v>52.793080000000003</v>
      </c>
      <c r="N1835" s="20">
        <v>37.263190000000002</v>
      </c>
      <c r="O1835" s="20">
        <v>56.357439999999997</v>
      </c>
      <c r="P1835" s="20">
        <v>46.737209999999997</v>
      </c>
      <c r="Q1835" s="20">
        <v>38.227089999999997</v>
      </c>
      <c r="R1835" s="19"/>
      <c r="S1835" s="20">
        <v>41.127429999999997</v>
      </c>
      <c r="T1835" s="20">
        <v>46.338290000000001</v>
      </c>
      <c r="U1835" s="20"/>
      <c r="V1835" s="20">
        <v>39.418059999999997</v>
      </c>
      <c r="W1835" s="20">
        <v>48.156700000000001</v>
      </c>
      <c r="X1835" s="19"/>
    </row>
    <row r="1836" spans="1:24" s="15" customFormat="1" ht="13.8">
      <c r="A1836" s="15" t="s">
        <v>164</v>
      </c>
      <c r="B1836" s="19" t="s">
        <v>165</v>
      </c>
      <c r="C1836" s="19">
        <v>2022</v>
      </c>
      <c r="D1836" s="19" t="s">
        <v>444</v>
      </c>
      <c r="E1836" s="16">
        <v>46</v>
      </c>
      <c r="F1836" s="20">
        <v>63</v>
      </c>
      <c r="G1836" s="21">
        <v>1.0079800000000001</v>
      </c>
      <c r="H1836" s="20">
        <v>10</v>
      </c>
      <c r="I1836" s="20">
        <v>44.346910000000001</v>
      </c>
      <c r="J1836" s="20">
        <v>47.653089999999999</v>
      </c>
      <c r="K1836" s="20" t="s">
        <v>557</v>
      </c>
      <c r="L1836" s="20">
        <v>44</v>
      </c>
      <c r="M1836" s="20">
        <v>53</v>
      </c>
      <c r="N1836" s="20">
        <v>37</v>
      </c>
      <c r="O1836" s="20">
        <v>56</v>
      </c>
      <c r="P1836" s="20">
        <v>47</v>
      </c>
      <c r="Q1836" s="20">
        <v>40</v>
      </c>
      <c r="R1836" s="19" t="s">
        <v>557</v>
      </c>
      <c r="S1836" s="20">
        <v>41</v>
      </c>
      <c r="T1836" s="20">
        <v>54</v>
      </c>
      <c r="U1836" s="20" t="s">
        <v>557</v>
      </c>
      <c r="V1836" s="20">
        <v>44</v>
      </c>
      <c r="W1836" s="20">
        <v>48</v>
      </c>
      <c r="X1836" s="19"/>
    </row>
    <row r="1837" spans="1:24" s="15" customFormat="1" ht="13.8">
      <c r="A1837" s="15" t="s">
        <v>164</v>
      </c>
      <c r="B1837" s="19" t="s">
        <v>165</v>
      </c>
      <c r="C1837" s="19">
        <v>2023</v>
      </c>
      <c r="D1837" s="19" t="s">
        <v>444</v>
      </c>
      <c r="E1837" s="16">
        <v>46</v>
      </c>
      <c r="F1837" s="20">
        <v>63</v>
      </c>
      <c r="G1837" s="21">
        <v>0.91146360000000004</v>
      </c>
      <c r="H1837" s="20">
        <v>10</v>
      </c>
      <c r="I1837" s="20">
        <v>44.505200000000002</v>
      </c>
      <c r="J1837" s="20">
        <v>47.494799999999998</v>
      </c>
      <c r="K1837" s="20"/>
      <c r="L1837" s="20">
        <v>43.780419999999999</v>
      </c>
      <c r="M1837" s="20">
        <v>44.814050000000002</v>
      </c>
      <c r="N1837" s="20">
        <v>37.263190000000002</v>
      </c>
      <c r="O1837" s="20">
        <v>56.357439999999997</v>
      </c>
      <c r="P1837" s="20">
        <v>46.737209999999997</v>
      </c>
      <c r="Q1837" s="20">
        <v>43.106369999999998</v>
      </c>
      <c r="R1837" s="19"/>
      <c r="S1837" s="20">
        <v>41.127429999999997</v>
      </c>
      <c r="T1837" s="20">
        <v>52.848930000000003</v>
      </c>
      <c r="U1837" s="20"/>
      <c r="V1837" s="20">
        <v>42.223869999999998</v>
      </c>
      <c r="W1837" s="20">
        <v>49.953249999999997</v>
      </c>
      <c r="X1837" s="19"/>
    </row>
    <row r="1838" spans="1:24" s="15" customFormat="1" ht="13.8">
      <c r="A1838" s="15" t="s">
        <v>164</v>
      </c>
      <c r="B1838" s="19" t="s">
        <v>165</v>
      </c>
      <c r="C1838" s="19">
        <v>2024</v>
      </c>
      <c r="D1838" s="19" t="s">
        <v>444</v>
      </c>
      <c r="E1838" s="16">
        <v>46</v>
      </c>
      <c r="F1838" s="20">
        <v>65</v>
      </c>
      <c r="G1838" s="21">
        <v>2.00136</v>
      </c>
      <c r="H1838" s="20">
        <v>8</v>
      </c>
      <c r="I1838" s="20">
        <v>42.717770000000002</v>
      </c>
      <c r="J1838" s="20">
        <v>49.282229999999998</v>
      </c>
      <c r="K1838" s="20"/>
      <c r="L1838" s="20"/>
      <c r="M1838" s="20">
        <v>47.129759999999997</v>
      </c>
      <c r="N1838" s="20">
        <v>50.63015</v>
      </c>
      <c r="O1838" s="20">
        <v>59.171210000000002</v>
      </c>
      <c r="P1838" s="20"/>
      <c r="Q1838" s="20">
        <v>29.785</v>
      </c>
      <c r="R1838" s="19"/>
      <c r="S1838" s="20">
        <v>41.855710000000002</v>
      </c>
      <c r="T1838" s="20">
        <v>51.843679999999999</v>
      </c>
      <c r="U1838" s="20"/>
      <c r="V1838" s="20">
        <v>41.068530000000003</v>
      </c>
      <c r="W1838" s="20">
        <v>47.955979999999997</v>
      </c>
      <c r="X1838" s="19"/>
    </row>
    <row r="1839" spans="1:24" s="15" customFormat="1">
      <c r="A1839" s="68" t="s">
        <v>164</v>
      </c>
      <c r="B1839" s="70" t="s">
        <v>165</v>
      </c>
      <c r="C1839" s="70">
        <v>2025</v>
      </c>
      <c r="D1839" s="73" t="str">
        <f>VLOOKUP(B1839,'CPI Timeseries 2012 - 2025'!B:C,2,0)</f>
        <v>WE/EU</v>
      </c>
      <c r="E1839" s="16">
        <v>45</v>
      </c>
      <c r="F1839" s="70">
        <v>70</v>
      </c>
      <c r="G1839" s="74">
        <v>1.369645</v>
      </c>
      <c r="H1839" s="70">
        <v>9</v>
      </c>
      <c r="I1839" s="75">
        <v>42.753779999999999</v>
      </c>
      <c r="J1839" s="75">
        <v>47.246220000000001</v>
      </c>
      <c r="K1839" s="75"/>
      <c r="L1839" s="75"/>
      <c r="M1839" s="75">
        <v>42.838509999999999</v>
      </c>
      <c r="N1839" s="75">
        <v>34.494399999999999</v>
      </c>
      <c r="O1839" s="75">
        <v>59.166930000000001</v>
      </c>
      <c r="P1839" s="75">
        <v>45.51793</v>
      </c>
      <c r="Q1839" s="75">
        <v>37.373829999999998</v>
      </c>
      <c r="R1839" s="75"/>
      <c r="S1839" s="75">
        <v>41.836329999999997</v>
      </c>
      <c r="T1839" s="75">
        <v>49.114649999999997</v>
      </c>
      <c r="U1839" s="75"/>
      <c r="V1839" s="75">
        <v>43.83182</v>
      </c>
      <c r="W1839" s="75">
        <v>47.07206</v>
      </c>
      <c r="X1839" s="2"/>
    </row>
    <row r="1840" spans="1:24" s="15" customFormat="1" ht="13.8">
      <c r="A1840" s="15" t="s">
        <v>341</v>
      </c>
      <c r="B1840" s="19" t="s">
        <v>342</v>
      </c>
      <c r="C1840" s="19">
        <v>2012</v>
      </c>
      <c r="D1840" s="19" t="s">
        <v>441</v>
      </c>
      <c r="E1840" s="16">
        <v>28</v>
      </c>
      <c r="F1840" s="20">
        <v>133</v>
      </c>
      <c r="G1840" s="21">
        <v>2.2000000000000002</v>
      </c>
      <c r="H1840" s="20">
        <v>9</v>
      </c>
      <c r="I1840" s="20">
        <v>25</v>
      </c>
      <c r="J1840" s="20">
        <v>32</v>
      </c>
      <c r="K1840" s="20"/>
      <c r="L1840" s="20"/>
      <c r="M1840" s="20">
        <v>28</v>
      </c>
      <c r="N1840" s="20">
        <v>21</v>
      </c>
      <c r="O1840" s="20">
        <v>23</v>
      </c>
      <c r="P1840" s="20">
        <v>22</v>
      </c>
      <c r="Q1840" s="20">
        <v>27</v>
      </c>
      <c r="R1840" s="19"/>
      <c r="S1840" s="20">
        <v>31</v>
      </c>
      <c r="T1840" s="20"/>
      <c r="U1840" s="20"/>
      <c r="V1840" s="20">
        <v>29</v>
      </c>
      <c r="W1840" s="20">
        <v>31</v>
      </c>
      <c r="X1840" s="19">
        <v>43</v>
      </c>
    </row>
    <row r="1841" spans="1:24" s="15" customFormat="1" ht="13.8">
      <c r="A1841" s="15" t="s">
        <v>341</v>
      </c>
      <c r="B1841" s="19" t="s">
        <v>342</v>
      </c>
      <c r="C1841" s="19">
        <v>2013</v>
      </c>
      <c r="D1841" s="19" t="s">
        <v>441</v>
      </c>
      <c r="E1841" s="16">
        <v>28</v>
      </c>
      <c r="F1841" s="20">
        <v>127</v>
      </c>
      <c r="G1841" s="21">
        <v>2.2999999999999998</v>
      </c>
      <c r="H1841" s="20">
        <v>9</v>
      </c>
      <c r="I1841" s="20">
        <v>24</v>
      </c>
      <c r="J1841" s="20">
        <v>32</v>
      </c>
      <c r="K1841" s="20"/>
      <c r="L1841" s="20"/>
      <c r="M1841" s="20">
        <v>28</v>
      </c>
      <c r="N1841" s="20">
        <v>21</v>
      </c>
      <c r="O1841" s="20">
        <v>23</v>
      </c>
      <c r="P1841" s="20">
        <v>22</v>
      </c>
      <c r="Q1841" s="20">
        <v>29</v>
      </c>
      <c r="R1841" s="19"/>
      <c r="S1841" s="20">
        <v>21</v>
      </c>
      <c r="T1841" s="20"/>
      <c r="U1841" s="20"/>
      <c r="V1841" s="20">
        <v>30</v>
      </c>
      <c r="W1841" s="20">
        <v>31</v>
      </c>
      <c r="X1841" s="19">
        <v>43</v>
      </c>
    </row>
    <row r="1842" spans="1:24" s="15" customFormat="1" ht="13.8">
      <c r="A1842" s="15" t="s">
        <v>341</v>
      </c>
      <c r="B1842" s="19" t="s">
        <v>342</v>
      </c>
      <c r="C1842" s="19">
        <v>2014</v>
      </c>
      <c r="D1842" s="19" t="s">
        <v>441</v>
      </c>
      <c r="E1842" s="16">
        <v>27</v>
      </c>
      <c r="F1842" s="20">
        <v>136</v>
      </c>
      <c r="G1842" s="21">
        <v>2.6099998950958252</v>
      </c>
      <c r="H1842" s="20">
        <v>8</v>
      </c>
      <c r="I1842" s="20">
        <v>23</v>
      </c>
      <c r="J1842" s="20">
        <v>31</v>
      </c>
      <c r="K1842" s="20"/>
      <c r="L1842" s="20"/>
      <c r="M1842" s="20">
        <v>28</v>
      </c>
      <c r="N1842" s="20">
        <v>21</v>
      </c>
      <c r="O1842" s="20">
        <v>21</v>
      </c>
      <c r="P1842" s="20">
        <v>22</v>
      </c>
      <c r="Q1842" s="20">
        <v>35</v>
      </c>
      <c r="R1842" s="19"/>
      <c r="S1842" s="20">
        <v>21</v>
      </c>
      <c r="T1842" s="20"/>
      <c r="U1842" s="20"/>
      <c r="V1842" s="20">
        <v>38</v>
      </c>
      <c r="W1842" s="20">
        <v>35</v>
      </c>
      <c r="X1842" s="19"/>
    </row>
    <row r="1843" spans="1:24" s="15" customFormat="1" ht="13.8">
      <c r="A1843" s="15" t="s">
        <v>341</v>
      </c>
      <c r="B1843" s="19" t="s">
        <v>342</v>
      </c>
      <c r="C1843" s="19">
        <v>2015</v>
      </c>
      <c r="D1843" s="19" t="s">
        <v>441</v>
      </c>
      <c r="E1843" s="16">
        <v>29</v>
      </c>
      <c r="F1843" s="20">
        <v>119</v>
      </c>
      <c r="G1843" s="21">
        <v>2.5199999809265137</v>
      </c>
      <c r="H1843" s="20">
        <v>8</v>
      </c>
      <c r="I1843" s="20">
        <v>25</v>
      </c>
      <c r="J1843" s="20">
        <v>33</v>
      </c>
      <c r="K1843" s="20"/>
      <c r="L1843" s="20"/>
      <c r="M1843" s="20">
        <v>28</v>
      </c>
      <c r="N1843" s="20">
        <v>38</v>
      </c>
      <c r="O1843" s="20">
        <v>21</v>
      </c>
      <c r="P1843" s="20">
        <v>22</v>
      </c>
      <c r="Q1843" s="20">
        <v>33</v>
      </c>
      <c r="R1843" s="19"/>
      <c r="S1843" s="20">
        <v>21</v>
      </c>
      <c r="T1843" s="20"/>
      <c r="U1843" s="20"/>
      <c r="V1843" s="20">
        <v>38</v>
      </c>
      <c r="W1843" s="20">
        <v>28</v>
      </c>
      <c r="X1843" s="19"/>
    </row>
    <row r="1844" spans="1:24" s="15" customFormat="1" ht="13.8">
      <c r="A1844" s="15" t="s">
        <v>341</v>
      </c>
      <c r="B1844" s="19" t="s">
        <v>342</v>
      </c>
      <c r="C1844" s="19">
        <v>2016</v>
      </c>
      <c r="D1844" s="19" t="s">
        <v>441</v>
      </c>
      <c r="E1844" s="16">
        <v>29</v>
      </c>
      <c r="F1844" s="20">
        <v>131</v>
      </c>
      <c r="G1844" s="21">
        <v>2.73</v>
      </c>
      <c r="H1844" s="20">
        <v>9</v>
      </c>
      <c r="I1844" s="20">
        <v>24</v>
      </c>
      <c r="J1844" s="20">
        <v>33</v>
      </c>
      <c r="K1844" s="20" t="s">
        <v>557</v>
      </c>
      <c r="L1844" s="20" t="s">
        <v>557</v>
      </c>
      <c r="M1844" s="20">
        <v>28</v>
      </c>
      <c r="N1844" s="20">
        <v>19</v>
      </c>
      <c r="O1844" s="20">
        <v>25</v>
      </c>
      <c r="P1844" s="20">
        <v>34</v>
      </c>
      <c r="Q1844" s="20">
        <v>41</v>
      </c>
      <c r="R1844" s="19" t="s">
        <v>557</v>
      </c>
      <c r="S1844" s="20">
        <v>24</v>
      </c>
      <c r="T1844" s="20">
        <v>18</v>
      </c>
      <c r="U1844" s="20" t="s">
        <v>557</v>
      </c>
      <c r="V1844" s="20">
        <v>38</v>
      </c>
      <c r="W1844" s="20">
        <v>32</v>
      </c>
      <c r="X1844" s="19"/>
    </row>
    <row r="1845" spans="1:24" s="15" customFormat="1" ht="13.8">
      <c r="A1845" s="15" t="s">
        <v>341</v>
      </c>
      <c r="B1845" s="19" t="s">
        <v>342</v>
      </c>
      <c r="C1845" s="19">
        <v>2017</v>
      </c>
      <c r="D1845" s="19" t="s">
        <v>441</v>
      </c>
      <c r="E1845" s="16">
        <v>29</v>
      </c>
      <c r="F1845" s="20">
        <v>135</v>
      </c>
      <c r="G1845" s="21">
        <v>2.5</v>
      </c>
      <c r="H1845" s="20">
        <v>9</v>
      </c>
      <c r="I1845" s="20">
        <v>25</v>
      </c>
      <c r="J1845" s="20">
        <v>33</v>
      </c>
      <c r="K1845" s="20"/>
      <c r="L1845" s="20"/>
      <c r="M1845" s="20">
        <v>33</v>
      </c>
      <c r="N1845" s="20">
        <v>20</v>
      </c>
      <c r="O1845" s="20">
        <v>24</v>
      </c>
      <c r="P1845" s="20">
        <v>35</v>
      </c>
      <c r="Q1845" s="20">
        <v>35</v>
      </c>
      <c r="R1845" s="19"/>
      <c r="S1845" s="20">
        <v>24</v>
      </c>
      <c r="T1845" s="20">
        <v>18</v>
      </c>
      <c r="U1845" s="20"/>
      <c r="V1845" s="20">
        <v>39</v>
      </c>
      <c r="W1845" s="20">
        <v>33</v>
      </c>
      <c r="X1845" s="19"/>
    </row>
    <row r="1846" spans="1:24" s="15" customFormat="1" ht="13.8">
      <c r="A1846" s="15" t="s">
        <v>341</v>
      </c>
      <c r="B1846" s="19" t="s">
        <v>342</v>
      </c>
      <c r="C1846" s="19">
        <v>2018</v>
      </c>
      <c r="D1846" s="19" t="s">
        <v>441</v>
      </c>
      <c r="E1846" s="16">
        <v>28</v>
      </c>
      <c r="F1846" s="20">
        <v>138</v>
      </c>
      <c r="G1846" s="21">
        <v>2.5099999999999998</v>
      </c>
      <c r="H1846" s="20">
        <v>9</v>
      </c>
      <c r="I1846" s="20">
        <v>24</v>
      </c>
      <c r="J1846" s="20">
        <v>32</v>
      </c>
      <c r="K1846" s="20"/>
      <c r="L1846" s="20"/>
      <c r="M1846" s="20">
        <v>33</v>
      </c>
      <c r="N1846" s="20">
        <v>20</v>
      </c>
      <c r="O1846" s="20">
        <v>24</v>
      </c>
      <c r="P1846" s="20">
        <v>22</v>
      </c>
      <c r="Q1846" s="20">
        <v>34</v>
      </c>
      <c r="R1846" s="19"/>
      <c r="S1846" s="20">
        <v>24</v>
      </c>
      <c r="T1846" s="20">
        <v>21</v>
      </c>
      <c r="U1846" s="20"/>
      <c r="V1846" s="20">
        <v>42</v>
      </c>
      <c r="W1846" s="20">
        <v>33</v>
      </c>
      <c r="X1846" s="19"/>
    </row>
    <row r="1847" spans="1:24" s="15" customFormat="1" ht="13.8">
      <c r="A1847" s="15" t="s">
        <v>341</v>
      </c>
      <c r="B1847" s="19" t="s">
        <v>342</v>
      </c>
      <c r="C1847" s="19">
        <v>2019</v>
      </c>
      <c r="D1847" s="19" t="s">
        <v>441</v>
      </c>
      <c r="E1847" s="16">
        <v>28</v>
      </c>
      <c r="F1847" s="20">
        <v>137</v>
      </c>
      <c r="G1847" s="21">
        <v>2.4764390000000001</v>
      </c>
      <c r="H1847" s="20">
        <v>9</v>
      </c>
      <c r="I1847" s="20">
        <v>23.938639999999999</v>
      </c>
      <c r="J1847" s="20">
        <v>32.061360000000001</v>
      </c>
      <c r="K1847" s="20" t="s">
        <v>557</v>
      </c>
      <c r="L1847" s="20" t="s">
        <v>557</v>
      </c>
      <c r="M1847" s="20">
        <v>29</v>
      </c>
      <c r="N1847" s="20">
        <v>20</v>
      </c>
      <c r="O1847" s="20">
        <v>24</v>
      </c>
      <c r="P1847" s="20">
        <v>22</v>
      </c>
      <c r="Q1847" s="20">
        <v>37</v>
      </c>
      <c r="R1847" s="19" t="s">
        <v>557</v>
      </c>
      <c r="S1847" s="20">
        <v>24</v>
      </c>
      <c r="T1847" s="20">
        <v>21</v>
      </c>
      <c r="U1847" s="20" t="s">
        <v>557</v>
      </c>
      <c r="V1847" s="20">
        <v>38</v>
      </c>
      <c r="W1847" s="20">
        <v>36</v>
      </c>
      <c r="X1847" s="19"/>
    </row>
    <row r="1848" spans="1:24" s="15" customFormat="1" ht="13.8">
      <c r="A1848" s="15" t="s">
        <v>341</v>
      </c>
      <c r="B1848" s="19" t="s">
        <v>342</v>
      </c>
      <c r="C1848" s="19">
        <v>2020</v>
      </c>
      <c r="D1848" s="19" t="s">
        <v>441</v>
      </c>
      <c r="E1848" s="16">
        <v>30</v>
      </c>
      <c r="F1848" s="20">
        <v>129</v>
      </c>
      <c r="G1848" s="21">
        <v>1.334187</v>
      </c>
      <c r="H1848" s="20">
        <v>9</v>
      </c>
      <c r="I1848" s="20">
        <v>27.81193</v>
      </c>
      <c r="J1848" s="20">
        <v>32.18806</v>
      </c>
      <c r="K1848" s="20" t="s">
        <v>557</v>
      </c>
      <c r="L1848" s="20" t="s">
        <v>557</v>
      </c>
      <c r="M1848" s="20">
        <v>29</v>
      </c>
      <c r="N1848" s="20">
        <v>20</v>
      </c>
      <c r="O1848" s="20">
        <v>24</v>
      </c>
      <c r="P1848" s="20">
        <v>35</v>
      </c>
      <c r="Q1848" s="20">
        <v>39</v>
      </c>
      <c r="R1848" s="19" t="s">
        <v>557</v>
      </c>
      <c r="S1848" s="20">
        <v>24</v>
      </c>
      <c r="T1848" s="20">
        <v>25</v>
      </c>
      <c r="U1848" s="20" t="s">
        <v>557</v>
      </c>
      <c r="V1848" s="20">
        <v>38</v>
      </c>
      <c r="W1848" s="20">
        <v>34</v>
      </c>
      <c r="X1848" s="19"/>
    </row>
    <row r="1849" spans="1:24" s="15" customFormat="1" ht="13.8">
      <c r="A1849" s="15" t="s">
        <v>341</v>
      </c>
      <c r="B1849" s="19" t="s">
        <v>342</v>
      </c>
      <c r="C1849" s="19">
        <v>2021</v>
      </c>
      <c r="D1849" s="19" t="s">
        <v>441</v>
      </c>
      <c r="E1849" s="16">
        <v>29</v>
      </c>
      <c r="F1849" s="20">
        <v>136</v>
      </c>
      <c r="G1849" s="21">
        <v>1.4616229999999999</v>
      </c>
      <c r="H1849" s="20">
        <v>9</v>
      </c>
      <c r="I1849" s="20">
        <v>26.59563</v>
      </c>
      <c r="J1849" s="20">
        <v>31.40437</v>
      </c>
      <c r="K1849" s="20"/>
      <c r="L1849" s="20"/>
      <c r="M1849" s="20">
        <v>24.86647</v>
      </c>
      <c r="N1849" s="20">
        <v>19.792760000000001</v>
      </c>
      <c r="O1849" s="20">
        <v>23.715979999999998</v>
      </c>
      <c r="P1849" s="20">
        <v>34.50329</v>
      </c>
      <c r="Q1849" s="20">
        <v>39.425510000000003</v>
      </c>
      <c r="R1849" s="19"/>
      <c r="S1849" s="20">
        <v>23.709849999999999</v>
      </c>
      <c r="T1849" s="20">
        <v>24.636130000000001</v>
      </c>
      <c r="U1849" s="20"/>
      <c r="V1849" s="20">
        <v>40.470239999999997</v>
      </c>
      <c r="W1849" s="20">
        <v>32.885959999999997</v>
      </c>
      <c r="X1849" s="19"/>
    </row>
    <row r="1850" spans="1:24" s="15" customFormat="1" ht="13.8">
      <c r="A1850" s="15" t="s">
        <v>341</v>
      </c>
      <c r="B1850" s="19" t="s">
        <v>342</v>
      </c>
      <c r="C1850" s="19">
        <v>2022</v>
      </c>
      <c r="D1850" s="19" t="s">
        <v>441</v>
      </c>
      <c r="E1850" s="16">
        <v>28</v>
      </c>
      <c r="F1850" s="20">
        <v>137</v>
      </c>
      <c r="G1850" s="21">
        <v>1.7296210000000001</v>
      </c>
      <c r="H1850" s="20">
        <v>8</v>
      </c>
      <c r="I1850" s="20">
        <v>25.163419999999999</v>
      </c>
      <c r="J1850" s="20">
        <v>30.836580000000001</v>
      </c>
      <c r="K1850" s="20" t="s">
        <v>557</v>
      </c>
      <c r="L1850" s="20" t="s">
        <v>557</v>
      </c>
      <c r="M1850" s="20">
        <v>25</v>
      </c>
      <c r="N1850" s="20">
        <v>20</v>
      </c>
      <c r="O1850" s="20">
        <v>24</v>
      </c>
      <c r="P1850" s="20">
        <v>35</v>
      </c>
      <c r="Q1850" s="20" t="s">
        <v>557</v>
      </c>
      <c r="R1850" s="19" t="s">
        <v>557</v>
      </c>
      <c r="S1850" s="20">
        <v>24</v>
      </c>
      <c r="T1850" s="20">
        <v>26</v>
      </c>
      <c r="U1850" s="20" t="s">
        <v>557</v>
      </c>
      <c r="V1850" s="20">
        <v>43</v>
      </c>
      <c r="W1850" s="20">
        <v>32</v>
      </c>
      <c r="X1850" s="19"/>
    </row>
    <row r="1851" spans="1:24" s="15" customFormat="1" ht="13.8">
      <c r="A1851" s="15" t="s">
        <v>341</v>
      </c>
      <c r="B1851" s="19" t="s">
        <v>342</v>
      </c>
      <c r="C1851" s="19">
        <v>2023</v>
      </c>
      <c r="D1851" s="19" t="s">
        <v>441</v>
      </c>
      <c r="E1851" s="16">
        <v>26</v>
      </c>
      <c r="F1851" s="20">
        <v>141</v>
      </c>
      <c r="G1851" s="21">
        <v>1.468127</v>
      </c>
      <c r="H1851" s="20">
        <v>7</v>
      </c>
      <c r="I1851" s="20">
        <v>23.592269999999999</v>
      </c>
      <c r="J1851" s="20">
        <v>28.407730000000001</v>
      </c>
      <c r="K1851" s="20"/>
      <c r="L1851" s="20"/>
      <c r="M1851" s="20">
        <v>24.86647</v>
      </c>
      <c r="N1851" s="20">
        <v>19.792760000000001</v>
      </c>
      <c r="O1851" s="20">
        <v>20.748570000000001</v>
      </c>
      <c r="P1851" s="20">
        <v>34.50329</v>
      </c>
      <c r="Q1851" s="20"/>
      <c r="R1851" s="19"/>
      <c r="S1851" s="20">
        <v>23.709849999999999</v>
      </c>
      <c r="T1851" s="20">
        <v>25.359539999999999</v>
      </c>
      <c r="U1851" s="20"/>
      <c r="V1851" s="20"/>
      <c r="W1851" s="20">
        <v>31.987680000000001</v>
      </c>
      <c r="X1851" s="19"/>
    </row>
    <row r="1852" spans="1:24" s="15" customFormat="1" ht="13.8">
      <c r="A1852" s="15" t="s">
        <v>341</v>
      </c>
      <c r="B1852" s="19" t="s">
        <v>342</v>
      </c>
      <c r="C1852" s="19">
        <v>2024</v>
      </c>
      <c r="D1852" s="19" t="s">
        <v>441</v>
      </c>
      <c r="E1852" s="16">
        <v>22</v>
      </c>
      <c r="F1852" s="20">
        <v>154</v>
      </c>
      <c r="G1852" s="21">
        <v>1.545293</v>
      </c>
      <c r="H1852" s="20">
        <v>7</v>
      </c>
      <c r="I1852" s="20">
        <v>19.465720000000001</v>
      </c>
      <c r="J1852" s="20">
        <v>24.534279999999999</v>
      </c>
      <c r="K1852" s="20"/>
      <c r="L1852" s="20"/>
      <c r="M1852" s="20">
        <v>25.63946</v>
      </c>
      <c r="N1852" s="20">
        <v>18.412189999999999</v>
      </c>
      <c r="O1852" s="20">
        <v>14.50741</v>
      </c>
      <c r="P1852" s="20">
        <v>19.17484</v>
      </c>
      <c r="Q1852" s="20"/>
      <c r="R1852" s="19"/>
      <c r="S1852" s="20">
        <v>23.70675</v>
      </c>
      <c r="T1852" s="20">
        <v>21.04401</v>
      </c>
      <c r="U1852" s="20"/>
      <c r="V1852" s="20"/>
      <c r="W1852" s="20">
        <v>32.32544</v>
      </c>
      <c r="X1852" s="19"/>
    </row>
    <row r="1853" spans="1:24" s="15" customFormat="1">
      <c r="A1853" s="68" t="s">
        <v>341</v>
      </c>
      <c r="B1853" s="70" t="s">
        <v>342</v>
      </c>
      <c r="C1853" s="70">
        <v>2025</v>
      </c>
      <c r="D1853" s="73" t="str">
        <f>VLOOKUP(B1853,'CPI Timeseries 2012 - 2025'!B:C,2,0)</f>
        <v>ECA</v>
      </c>
      <c r="E1853" s="16">
        <v>22</v>
      </c>
      <c r="F1853" s="70">
        <v>157</v>
      </c>
      <c r="G1853" s="74">
        <v>1.479193</v>
      </c>
      <c r="H1853" s="70">
        <v>7</v>
      </c>
      <c r="I1853" s="75">
        <v>19.574120000000001</v>
      </c>
      <c r="J1853" s="75">
        <v>24.425879999999999</v>
      </c>
      <c r="K1853" s="75"/>
      <c r="L1853" s="75"/>
      <c r="M1853" s="75">
        <v>25.644259999999999</v>
      </c>
      <c r="N1853" s="75">
        <v>18.379660000000001</v>
      </c>
      <c r="O1853" s="75">
        <v>14.49912</v>
      </c>
      <c r="P1853" s="75">
        <v>19.109950000000001</v>
      </c>
      <c r="Q1853" s="75"/>
      <c r="R1853" s="75"/>
      <c r="S1853" s="75">
        <v>23.681450000000002</v>
      </c>
      <c r="T1853" s="75">
        <v>21.046620000000001</v>
      </c>
      <c r="U1853" s="75"/>
      <c r="V1853" s="75"/>
      <c r="W1853" s="75">
        <v>31.437139999999999</v>
      </c>
      <c r="X1853" s="2"/>
    </row>
    <row r="1854" spans="1:24" s="15" customFormat="1" ht="13.8">
      <c r="A1854" s="15" t="s">
        <v>108</v>
      </c>
      <c r="B1854" s="19" t="s">
        <v>109</v>
      </c>
      <c r="C1854" s="19">
        <v>2012</v>
      </c>
      <c r="D1854" s="19" t="s">
        <v>443</v>
      </c>
      <c r="E1854" s="16">
        <v>53</v>
      </c>
      <c r="F1854" s="20">
        <v>50</v>
      </c>
      <c r="G1854" s="21">
        <v>6.3</v>
      </c>
      <c r="H1854" s="20">
        <v>5</v>
      </c>
      <c r="I1854" s="20">
        <v>42</v>
      </c>
      <c r="J1854" s="20">
        <v>63</v>
      </c>
      <c r="K1854" s="20">
        <v>47</v>
      </c>
      <c r="L1854" s="20"/>
      <c r="M1854" s="20">
        <v>40</v>
      </c>
      <c r="N1854" s="20"/>
      <c r="O1854" s="20"/>
      <c r="P1854" s="20">
        <v>52</v>
      </c>
      <c r="Q1854" s="20"/>
      <c r="R1854" s="19"/>
      <c r="S1854" s="20"/>
      <c r="T1854" s="20"/>
      <c r="U1854" s="20">
        <v>47</v>
      </c>
      <c r="V1854" s="20">
        <v>77</v>
      </c>
      <c r="W1854" s="20"/>
      <c r="X1854" s="19"/>
    </row>
    <row r="1855" spans="1:24" s="15" customFormat="1" ht="13.8">
      <c r="A1855" s="15" t="s">
        <v>108</v>
      </c>
      <c r="B1855" s="19" t="s">
        <v>109</v>
      </c>
      <c r="C1855" s="19">
        <v>2013</v>
      </c>
      <c r="D1855" s="19" t="s">
        <v>443</v>
      </c>
      <c r="E1855" s="16">
        <v>53</v>
      </c>
      <c r="F1855" s="20">
        <v>49</v>
      </c>
      <c r="G1855" s="21">
        <v>5.7</v>
      </c>
      <c r="H1855" s="20">
        <v>5</v>
      </c>
      <c r="I1855" s="20">
        <v>44</v>
      </c>
      <c r="J1855" s="20">
        <v>62</v>
      </c>
      <c r="K1855" s="20">
        <v>52</v>
      </c>
      <c r="L1855" s="20"/>
      <c r="M1855" s="20">
        <v>40</v>
      </c>
      <c r="N1855" s="20"/>
      <c r="O1855" s="20"/>
      <c r="P1855" s="20">
        <v>52</v>
      </c>
      <c r="Q1855" s="20"/>
      <c r="R1855" s="19"/>
      <c r="S1855" s="20"/>
      <c r="T1855" s="20"/>
      <c r="U1855" s="20">
        <v>47</v>
      </c>
      <c r="V1855" s="20">
        <v>74</v>
      </c>
      <c r="W1855" s="20"/>
      <c r="X1855" s="19"/>
    </row>
    <row r="1856" spans="1:24" s="15" customFormat="1" ht="13.8">
      <c r="A1856" s="15" t="s">
        <v>108</v>
      </c>
      <c r="B1856" s="19" t="s">
        <v>109</v>
      </c>
      <c r="C1856" s="19">
        <v>2014</v>
      </c>
      <c r="D1856" s="19" t="s">
        <v>443</v>
      </c>
      <c r="E1856" s="16">
        <v>49</v>
      </c>
      <c r="F1856" s="20">
        <v>55</v>
      </c>
      <c r="G1856" s="21">
        <v>3.2300000190734863</v>
      </c>
      <c r="H1856" s="20">
        <v>4</v>
      </c>
      <c r="I1856" s="20">
        <v>44</v>
      </c>
      <c r="J1856" s="20">
        <v>54</v>
      </c>
      <c r="K1856" s="20">
        <v>55</v>
      </c>
      <c r="L1856" s="20"/>
      <c r="M1856" s="20">
        <v>40</v>
      </c>
      <c r="N1856" s="20"/>
      <c r="O1856" s="20"/>
      <c r="P1856" s="20">
        <v>52</v>
      </c>
      <c r="Q1856" s="20"/>
      <c r="R1856" s="19"/>
      <c r="S1856" s="20"/>
      <c r="T1856" s="20"/>
      <c r="U1856" s="20">
        <v>47</v>
      </c>
      <c r="V1856" s="20"/>
      <c r="W1856" s="20"/>
      <c r="X1856" s="19"/>
    </row>
    <row r="1857" spans="1:24" s="15" customFormat="1" ht="13.8">
      <c r="A1857" s="15" t="s">
        <v>108</v>
      </c>
      <c r="B1857" s="19" t="s">
        <v>109</v>
      </c>
      <c r="C1857" s="19">
        <v>2015</v>
      </c>
      <c r="D1857" s="19" t="s">
        <v>443</v>
      </c>
      <c r="E1857" s="16">
        <v>54</v>
      </c>
      <c r="F1857" s="20">
        <v>43</v>
      </c>
      <c r="G1857" s="21">
        <v>6.4200000762939453</v>
      </c>
      <c r="H1857" s="20">
        <v>5</v>
      </c>
      <c r="I1857" s="20">
        <v>43</v>
      </c>
      <c r="J1857" s="20">
        <v>65</v>
      </c>
      <c r="K1857" s="20">
        <v>55</v>
      </c>
      <c r="L1857" s="20"/>
      <c r="M1857" s="20">
        <v>40</v>
      </c>
      <c r="N1857" s="20"/>
      <c r="O1857" s="20"/>
      <c r="P1857" s="20">
        <v>52</v>
      </c>
      <c r="Q1857" s="20"/>
      <c r="R1857" s="19"/>
      <c r="S1857" s="20"/>
      <c r="T1857" s="20"/>
      <c r="U1857" s="20">
        <v>47</v>
      </c>
      <c r="V1857" s="20">
        <v>78</v>
      </c>
      <c r="W1857" s="20"/>
      <c r="X1857" s="19"/>
    </row>
    <row r="1858" spans="1:24" s="15" customFormat="1" ht="13.8">
      <c r="A1858" s="15" t="s">
        <v>108</v>
      </c>
      <c r="B1858" s="19" t="s">
        <v>109</v>
      </c>
      <c r="C1858" s="19">
        <v>2016</v>
      </c>
      <c r="D1858" s="19" t="s">
        <v>443</v>
      </c>
      <c r="E1858" s="16">
        <v>54</v>
      </c>
      <c r="F1858" s="20">
        <v>50</v>
      </c>
      <c r="G1858" s="21">
        <v>5.07</v>
      </c>
      <c r="H1858" s="20">
        <v>6</v>
      </c>
      <c r="I1858" s="20">
        <v>46</v>
      </c>
      <c r="J1858" s="20">
        <v>62</v>
      </c>
      <c r="K1858" s="20">
        <v>53</v>
      </c>
      <c r="L1858" s="20" t="s">
        <v>557</v>
      </c>
      <c r="M1858" s="20">
        <v>40</v>
      </c>
      <c r="N1858" s="20" t="s">
        <v>557</v>
      </c>
      <c r="O1858" s="20" t="s">
        <v>557</v>
      </c>
      <c r="P1858" s="20">
        <v>59</v>
      </c>
      <c r="Q1858" s="20" t="s">
        <v>557</v>
      </c>
      <c r="R1858" s="19" t="s">
        <v>557</v>
      </c>
      <c r="S1858" s="20" t="s">
        <v>557</v>
      </c>
      <c r="T1858" s="20">
        <v>49</v>
      </c>
      <c r="U1858" s="20">
        <v>47</v>
      </c>
      <c r="V1858" s="20">
        <v>76</v>
      </c>
      <c r="W1858" s="20" t="s">
        <v>557</v>
      </c>
      <c r="X1858" s="19"/>
    </row>
    <row r="1859" spans="1:24" s="15" customFormat="1" ht="13.8">
      <c r="A1859" s="15" t="s">
        <v>108</v>
      </c>
      <c r="B1859" s="19" t="s">
        <v>109</v>
      </c>
      <c r="C1859" s="19">
        <v>2017</v>
      </c>
      <c r="D1859" s="19" t="s">
        <v>443</v>
      </c>
      <c r="E1859" s="16">
        <v>55</v>
      </c>
      <c r="F1859" s="20">
        <v>48</v>
      </c>
      <c r="G1859" s="21">
        <v>6</v>
      </c>
      <c r="H1859" s="20">
        <v>6</v>
      </c>
      <c r="I1859" s="20">
        <v>45</v>
      </c>
      <c r="J1859" s="20">
        <v>65</v>
      </c>
      <c r="K1859" s="20">
        <v>49</v>
      </c>
      <c r="L1859" s="20"/>
      <c r="M1859" s="20">
        <v>45</v>
      </c>
      <c r="N1859" s="20"/>
      <c r="O1859" s="20"/>
      <c r="P1859" s="20">
        <v>59</v>
      </c>
      <c r="Q1859" s="20"/>
      <c r="R1859" s="19"/>
      <c r="S1859" s="20"/>
      <c r="T1859" s="20">
        <v>51</v>
      </c>
      <c r="U1859" s="20">
        <v>43</v>
      </c>
      <c r="V1859" s="20">
        <v>83</v>
      </c>
      <c r="W1859" s="20"/>
      <c r="X1859" s="19"/>
    </row>
    <row r="1860" spans="1:24" s="15" customFormat="1" ht="13.8">
      <c r="A1860" s="15" t="s">
        <v>108</v>
      </c>
      <c r="B1860" s="19" t="s">
        <v>109</v>
      </c>
      <c r="C1860" s="19">
        <v>2018</v>
      </c>
      <c r="D1860" s="19" t="s">
        <v>443</v>
      </c>
      <c r="E1860" s="16">
        <v>56</v>
      </c>
      <c r="F1860" s="20">
        <v>48</v>
      </c>
      <c r="G1860" s="21">
        <v>6.07</v>
      </c>
      <c r="H1860" s="20">
        <v>6</v>
      </c>
      <c r="I1860" s="20">
        <v>46</v>
      </c>
      <c r="J1860" s="20">
        <v>66</v>
      </c>
      <c r="K1860" s="20">
        <v>49</v>
      </c>
      <c r="L1860" s="20"/>
      <c r="M1860" s="20">
        <v>45</v>
      </c>
      <c r="N1860" s="20"/>
      <c r="O1860" s="20"/>
      <c r="P1860" s="20">
        <v>59</v>
      </c>
      <c r="Q1860" s="20"/>
      <c r="R1860" s="19"/>
      <c r="S1860" s="20"/>
      <c r="T1860" s="20">
        <v>55</v>
      </c>
      <c r="U1860" s="20">
        <v>43</v>
      </c>
      <c r="V1860" s="20">
        <v>84</v>
      </c>
      <c r="W1860" s="20"/>
      <c r="X1860" s="19"/>
    </row>
    <row r="1861" spans="1:24" s="15" customFormat="1" ht="13.8">
      <c r="A1861" s="15" t="s">
        <v>108</v>
      </c>
      <c r="B1861" s="19" t="s">
        <v>109</v>
      </c>
      <c r="C1861" s="19">
        <v>2019</v>
      </c>
      <c r="D1861" s="19" t="s">
        <v>443</v>
      </c>
      <c r="E1861" s="16">
        <v>53</v>
      </c>
      <c r="F1861" s="20">
        <v>51</v>
      </c>
      <c r="G1861" s="21">
        <v>4.754766</v>
      </c>
      <c r="H1861" s="20">
        <v>7</v>
      </c>
      <c r="I1861" s="20">
        <v>45.202179999999998</v>
      </c>
      <c r="J1861" s="20">
        <v>60.797820000000002</v>
      </c>
      <c r="K1861" s="20">
        <v>49</v>
      </c>
      <c r="L1861" s="20" t="s">
        <v>557</v>
      </c>
      <c r="M1861" s="20">
        <v>37</v>
      </c>
      <c r="N1861" s="20" t="s">
        <v>557</v>
      </c>
      <c r="O1861" s="20" t="s">
        <v>557</v>
      </c>
      <c r="P1861" s="20">
        <v>59</v>
      </c>
      <c r="Q1861" s="20" t="s">
        <v>557</v>
      </c>
      <c r="R1861" s="19" t="s">
        <v>557</v>
      </c>
      <c r="S1861" s="20" t="s">
        <v>557</v>
      </c>
      <c r="T1861" s="20">
        <v>56</v>
      </c>
      <c r="U1861" s="20">
        <v>43</v>
      </c>
      <c r="V1861" s="20">
        <v>76</v>
      </c>
      <c r="W1861" s="20">
        <v>50</v>
      </c>
      <c r="X1861" s="19"/>
    </row>
    <row r="1862" spans="1:24" s="15" customFormat="1" ht="13.8">
      <c r="A1862" s="15" t="s">
        <v>108</v>
      </c>
      <c r="B1862" s="19" t="s">
        <v>109</v>
      </c>
      <c r="C1862" s="19">
        <v>2020</v>
      </c>
      <c r="D1862" s="19" t="s">
        <v>443</v>
      </c>
      <c r="E1862" s="16">
        <v>54</v>
      </c>
      <c r="F1862" s="20">
        <v>49</v>
      </c>
      <c r="G1862" s="21">
        <v>3.3929200000000002</v>
      </c>
      <c r="H1862" s="20">
        <v>7</v>
      </c>
      <c r="I1862" s="20">
        <v>48.435609999999997</v>
      </c>
      <c r="J1862" s="20">
        <v>59.564390000000003</v>
      </c>
      <c r="K1862" s="20">
        <v>49</v>
      </c>
      <c r="L1862" s="20" t="s">
        <v>557</v>
      </c>
      <c r="M1862" s="20">
        <v>37</v>
      </c>
      <c r="N1862" s="20" t="s">
        <v>557</v>
      </c>
      <c r="O1862" s="20" t="s">
        <v>557</v>
      </c>
      <c r="P1862" s="20">
        <v>59</v>
      </c>
      <c r="Q1862" s="20" t="s">
        <v>557</v>
      </c>
      <c r="R1862" s="19" t="s">
        <v>557</v>
      </c>
      <c r="S1862" s="20" t="s">
        <v>557</v>
      </c>
      <c r="T1862" s="20">
        <v>59</v>
      </c>
      <c r="U1862" s="20">
        <v>43</v>
      </c>
      <c r="V1862" s="20">
        <v>76</v>
      </c>
      <c r="W1862" s="20">
        <v>54</v>
      </c>
      <c r="X1862" s="19"/>
    </row>
    <row r="1863" spans="1:24" s="15" customFormat="1" ht="13.8">
      <c r="A1863" s="15" t="s">
        <v>108</v>
      </c>
      <c r="B1863" s="19" t="s">
        <v>109</v>
      </c>
      <c r="C1863" s="19">
        <v>2021</v>
      </c>
      <c r="D1863" s="19" t="s">
        <v>443</v>
      </c>
      <c r="E1863" s="16">
        <v>53</v>
      </c>
      <c r="F1863" s="20">
        <v>52</v>
      </c>
      <c r="G1863" s="21">
        <v>3.5896620000000001</v>
      </c>
      <c r="H1863" s="20">
        <v>7</v>
      </c>
      <c r="I1863" s="20">
        <v>47.095010000000002</v>
      </c>
      <c r="J1863" s="20">
        <v>58.904989999999998</v>
      </c>
      <c r="K1863" s="20">
        <v>49.494520000000001</v>
      </c>
      <c r="L1863" s="20"/>
      <c r="M1863" s="20">
        <v>36.83502</v>
      </c>
      <c r="N1863" s="20"/>
      <c r="O1863" s="20"/>
      <c r="P1863" s="20">
        <v>58.971130000000002</v>
      </c>
      <c r="Q1863" s="20"/>
      <c r="R1863" s="19"/>
      <c r="S1863" s="20"/>
      <c r="T1863" s="20">
        <v>49.231909999999999</v>
      </c>
      <c r="U1863" s="20">
        <v>43.443260000000002</v>
      </c>
      <c r="V1863" s="20">
        <v>78.524050000000003</v>
      </c>
      <c r="W1863" s="20">
        <v>57.139479999999999</v>
      </c>
      <c r="X1863" s="19"/>
    </row>
    <row r="1864" spans="1:24" s="15" customFormat="1" ht="13.8">
      <c r="A1864" s="15" t="s">
        <v>108</v>
      </c>
      <c r="B1864" s="19" t="s">
        <v>109</v>
      </c>
      <c r="C1864" s="19">
        <v>2022</v>
      </c>
      <c r="D1864" s="19" t="s">
        <v>443</v>
      </c>
      <c r="E1864" s="16">
        <v>51</v>
      </c>
      <c r="F1864" s="20">
        <v>54</v>
      </c>
      <c r="G1864" s="21">
        <v>2.7947890000000002</v>
      </c>
      <c r="H1864" s="20">
        <v>6</v>
      </c>
      <c r="I1864" s="20">
        <v>46.416550000000001</v>
      </c>
      <c r="J1864" s="20">
        <v>55.583449999999999</v>
      </c>
      <c r="K1864" s="20">
        <v>49</v>
      </c>
      <c r="L1864" s="20" t="s">
        <v>557</v>
      </c>
      <c r="M1864" s="20">
        <v>37</v>
      </c>
      <c r="N1864" s="20" t="s">
        <v>557</v>
      </c>
      <c r="O1864" s="20" t="s">
        <v>557</v>
      </c>
      <c r="P1864" s="20">
        <v>59</v>
      </c>
      <c r="Q1864" s="20" t="s">
        <v>557</v>
      </c>
      <c r="R1864" s="19" t="s">
        <v>557</v>
      </c>
      <c r="S1864" s="20" t="s">
        <v>557</v>
      </c>
      <c r="T1864" s="20">
        <v>56</v>
      </c>
      <c r="U1864" s="20">
        <v>43</v>
      </c>
      <c r="V1864" s="20" t="s">
        <v>557</v>
      </c>
      <c r="W1864" s="20">
        <v>58</v>
      </c>
      <c r="X1864" s="19"/>
    </row>
    <row r="1865" spans="1:24" s="15" customFormat="1" ht="13.8">
      <c r="A1865" s="15" t="s">
        <v>108</v>
      </c>
      <c r="B1865" s="19" t="s">
        <v>109</v>
      </c>
      <c r="C1865" s="19">
        <v>2023</v>
      </c>
      <c r="D1865" s="19" t="s">
        <v>443</v>
      </c>
      <c r="E1865" s="16">
        <v>53</v>
      </c>
      <c r="F1865" s="20">
        <v>49</v>
      </c>
      <c r="G1865" s="21">
        <v>2.1898399999999998</v>
      </c>
      <c r="H1865" s="20">
        <v>6</v>
      </c>
      <c r="I1865" s="20">
        <v>49.408659999999998</v>
      </c>
      <c r="J1865" s="20">
        <v>56.591340000000002</v>
      </c>
      <c r="K1865" s="20">
        <v>57.155189999999997</v>
      </c>
      <c r="L1865" s="20"/>
      <c r="M1865" s="20">
        <v>44.814050000000002</v>
      </c>
      <c r="N1865" s="20"/>
      <c r="O1865" s="20"/>
      <c r="P1865" s="20">
        <v>58.971130000000002</v>
      </c>
      <c r="Q1865" s="20"/>
      <c r="R1865" s="19"/>
      <c r="S1865" s="20"/>
      <c r="T1865" s="20">
        <v>53.572339999999997</v>
      </c>
      <c r="U1865" s="20">
        <v>43.443260000000002</v>
      </c>
      <c r="V1865" s="20"/>
      <c r="W1865" s="20">
        <v>58.936039999999998</v>
      </c>
      <c r="X1865" s="19"/>
    </row>
    <row r="1866" spans="1:24" s="15" customFormat="1" ht="13.8">
      <c r="A1866" s="15" t="s">
        <v>108</v>
      </c>
      <c r="B1866" s="19" t="s">
        <v>109</v>
      </c>
      <c r="C1866" s="19">
        <v>2024</v>
      </c>
      <c r="D1866" s="19" t="s">
        <v>443</v>
      </c>
      <c r="E1866" s="16">
        <v>57</v>
      </c>
      <c r="F1866" s="20">
        <v>43</v>
      </c>
      <c r="G1866" s="21">
        <v>2.6284160000000001</v>
      </c>
      <c r="H1866" s="20">
        <v>7</v>
      </c>
      <c r="I1866" s="20">
        <v>52.689399999999999</v>
      </c>
      <c r="J1866" s="20">
        <v>61.310600000000001</v>
      </c>
      <c r="K1866" s="20">
        <v>69.380679999999998</v>
      </c>
      <c r="L1866" s="20"/>
      <c r="M1866" s="20">
        <v>47.129759999999997</v>
      </c>
      <c r="N1866" s="20"/>
      <c r="O1866" s="20"/>
      <c r="P1866" s="20">
        <v>58.851039999999998</v>
      </c>
      <c r="Q1866" s="20"/>
      <c r="R1866" s="19"/>
      <c r="S1866" s="20"/>
      <c r="T1866" s="20">
        <v>44.999310000000001</v>
      </c>
      <c r="U1866" s="20">
        <v>51.150010000000002</v>
      </c>
      <c r="V1866" s="20">
        <v>68.957660000000004</v>
      </c>
      <c r="W1866" s="20">
        <v>59.244709999999998</v>
      </c>
      <c r="X1866" s="19"/>
    </row>
    <row r="1867" spans="1:24" s="15" customFormat="1">
      <c r="A1867" s="68" t="s">
        <v>108</v>
      </c>
      <c r="B1867" s="70" t="s">
        <v>109</v>
      </c>
      <c r="C1867" s="70">
        <v>2025</v>
      </c>
      <c r="D1867" s="73" t="str">
        <f>VLOOKUP(B1867,'CPI Timeseries 2012 - 2025'!B:C,2,0)</f>
        <v>SSA</v>
      </c>
      <c r="E1867" s="16">
        <v>58</v>
      </c>
      <c r="F1867" s="70">
        <v>41</v>
      </c>
      <c r="G1867" s="74">
        <v>2.7792560000000002</v>
      </c>
      <c r="H1867" s="70">
        <v>7</v>
      </c>
      <c r="I1867" s="75">
        <v>53.442019999999999</v>
      </c>
      <c r="J1867" s="75">
        <v>62.557980000000001</v>
      </c>
      <c r="K1867" s="75">
        <v>69.352549999999994</v>
      </c>
      <c r="L1867" s="75"/>
      <c r="M1867" s="75">
        <v>47.137070000000001</v>
      </c>
      <c r="N1867" s="75"/>
      <c r="O1867" s="75"/>
      <c r="P1867" s="75">
        <v>58.821210000000001</v>
      </c>
      <c r="Q1867" s="75"/>
      <c r="R1867" s="75"/>
      <c r="S1867" s="75"/>
      <c r="T1867" s="75">
        <v>46.376300000000001</v>
      </c>
      <c r="U1867" s="75">
        <v>51.157629999999997</v>
      </c>
      <c r="V1867" s="75">
        <v>72.661479999999997</v>
      </c>
      <c r="W1867" s="75">
        <v>60.10116</v>
      </c>
      <c r="X1867" s="2"/>
    </row>
    <row r="1868" spans="1:24" s="15" customFormat="1" ht="13.8">
      <c r="A1868" s="15" t="s">
        <v>102</v>
      </c>
      <c r="B1868" s="19" t="s">
        <v>103</v>
      </c>
      <c r="C1868" s="19">
        <v>2012</v>
      </c>
      <c r="D1868" s="19" t="s">
        <v>234</v>
      </c>
      <c r="E1868" s="16">
        <v>71</v>
      </c>
      <c r="F1868" s="20">
        <v>22</v>
      </c>
      <c r="G1868" s="21">
        <v>0.8</v>
      </c>
      <c r="H1868" s="20">
        <v>3</v>
      </c>
      <c r="I1868" s="20">
        <v>70</v>
      </c>
      <c r="J1868" s="20">
        <v>73</v>
      </c>
      <c r="K1868" s="20"/>
      <c r="L1868" s="20"/>
      <c r="M1868" s="20"/>
      <c r="N1868" s="20">
        <v>71</v>
      </c>
      <c r="O1868" s="20"/>
      <c r="P1868" s="20">
        <v>73</v>
      </c>
      <c r="Q1868" s="20"/>
      <c r="R1868" s="19"/>
      <c r="S1868" s="20"/>
      <c r="T1868" s="20"/>
      <c r="U1868" s="20">
        <v>70</v>
      </c>
      <c r="V1868" s="20"/>
      <c r="W1868" s="20"/>
      <c r="X1868" s="19"/>
    </row>
    <row r="1869" spans="1:24" s="15" customFormat="1" ht="13.8">
      <c r="A1869" s="15" t="s">
        <v>102</v>
      </c>
      <c r="B1869" s="19" t="s">
        <v>103</v>
      </c>
      <c r="C1869" s="19">
        <v>2013</v>
      </c>
      <c r="D1869" s="19" t="s">
        <v>234</v>
      </c>
      <c r="E1869" s="16">
        <v>71</v>
      </c>
      <c r="F1869" s="20">
        <v>22</v>
      </c>
      <c r="G1869" s="21">
        <v>0.8</v>
      </c>
      <c r="H1869" s="20">
        <v>3</v>
      </c>
      <c r="I1869" s="20">
        <v>70</v>
      </c>
      <c r="J1869" s="20">
        <v>72</v>
      </c>
      <c r="K1869" s="20"/>
      <c r="L1869" s="20"/>
      <c r="M1869" s="20"/>
      <c r="N1869" s="20">
        <v>71</v>
      </c>
      <c r="O1869" s="20"/>
      <c r="P1869" s="20">
        <v>73</v>
      </c>
      <c r="Q1869" s="20"/>
      <c r="R1869" s="19"/>
      <c r="S1869" s="20"/>
      <c r="T1869" s="20"/>
      <c r="U1869" s="20">
        <v>70</v>
      </c>
      <c r="V1869" s="20"/>
      <c r="W1869" s="20"/>
      <c r="X1869" s="19"/>
    </row>
    <row r="1870" spans="1:24" s="15" customFormat="1" ht="13.8">
      <c r="A1870" s="15" t="s">
        <v>102</v>
      </c>
      <c r="B1870" s="19" t="s">
        <v>103</v>
      </c>
      <c r="C1870" s="19">
        <v>2014</v>
      </c>
      <c r="D1870" s="19" t="s">
        <v>234</v>
      </c>
      <c r="E1870" s="16">
        <v>71</v>
      </c>
      <c r="F1870" s="20">
        <v>24</v>
      </c>
      <c r="G1870" s="21">
        <v>0.8399999737739563</v>
      </c>
      <c r="H1870" s="20">
        <v>3</v>
      </c>
      <c r="I1870" s="20">
        <v>70</v>
      </c>
      <c r="J1870" s="20">
        <v>72</v>
      </c>
      <c r="K1870" s="20"/>
      <c r="L1870" s="20"/>
      <c r="M1870" s="20"/>
      <c r="N1870" s="20">
        <v>71</v>
      </c>
      <c r="O1870" s="20"/>
      <c r="P1870" s="20">
        <v>73</v>
      </c>
      <c r="Q1870" s="20"/>
      <c r="R1870" s="19"/>
      <c r="S1870" s="20"/>
      <c r="T1870" s="20"/>
      <c r="U1870" s="20">
        <v>70</v>
      </c>
      <c r="V1870" s="20"/>
      <c r="W1870" s="20"/>
      <c r="X1870" s="19"/>
    </row>
    <row r="1871" spans="1:24" s="15" customFormat="1" ht="13.8">
      <c r="A1871" s="15" t="s">
        <v>102</v>
      </c>
      <c r="B1871" s="19" t="s">
        <v>103</v>
      </c>
      <c r="C1871" s="19">
        <v>2016</v>
      </c>
      <c r="D1871" s="19" t="s">
        <v>234</v>
      </c>
      <c r="E1871" s="16">
        <v>60</v>
      </c>
      <c r="F1871" s="20">
        <v>35</v>
      </c>
      <c r="G1871" s="21">
        <v>6.8</v>
      </c>
      <c r="H1871" s="20">
        <v>3</v>
      </c>
      <c r="I1871" s="20">
        <v>49</v>
      </c>
      <c r="J1871" s="20">
        <v>71</v>
      </c>
      <c r="K1871" s="20" t="s">
        <v>557</v>
      </c>
      <c r="L1871" s="20" t="s">
        <v>557</v>
      </c>
      <c r="M1871" s="20" t="s">
        <v>557</v>
      </c>
      <c r="N1871" s="20" t="s">
        <v>557</v>
      </c>
      <c r="O1871" s="20" t="s">
        <v>557</v>
      </c>
      <c r="P1871" s="20">
        <v>47</v>
      </c>
      <c r="Q1871" s="20" t="s">
        <v>557</v>
      </c>
      <c r="R1871" s="19" t="s">
        <v>557</v>
      </c>
      <c r="S1871" s="20" t="s">
        <v>557</v>
      </c>
      <c r="T1871" s="20" t="s">
        <v>557</v>
      </c>
      <c r="U1871" s="20">
        <v>69</v>
      </c>
      <c r="V1871" s="20" t="s">
        <v>557</v>
      </c>
      <c r="W1871" s="20">
        <v>65</v>
      </c>
      <c r="X1871" s="19"/>
    </row>
    <row r="1872" spans="1:24" s="15" customFormat="1" ht="13.8">
      <c r="A1872" s="15" t="s">
        <v>102</v>
      </c>
      <c r="B1872" s="19" t="s">
        <v>103</v>
      </c>
      <c r="C1872" s="19">
        <v>2017</v>
      </c>
      <c r="D1872" s="19" t="s">
        <v>234</v>
      </c>
      <c r="E1872" s="16">
        <v>55</v>
      </c>
      <c r="F1872" s="20">
        <v>48</v>
      </c>
      <c r="G1872" s="21">
        <v>4.2699999999999996</v>
      </c>
      <c r="H1872" s="20">
        <v>3</v>
      </c>
      <c r="I1872" s="20">
        <v>48</v>
      </c>
      <c r="J1872" s="20">
        <v>62</v>
      </c>
      <c r="K1872" s="20"/>
      <c r="L1872" s="20"/>
      <c r="M1872" s="20"/>
      <c r="N1872" s="20"/>
      <c r="O1872" s="20"/>
      <c r="P1872" s="20">
        <v>47</v>
      </c>
      <c r="Q1872" s="20"/>
      <c r="R1872" s="19"/>
      <c r="S1872" s="20"/>
      <c r="T1872" s="20"/>
      <c r="U1872" s="20">
        <v>60</v>
      </c>
      <c r="V1872" s="20"/>
      <c r="W1872" s="20">
        <v>59</v>
      </c>
      <c r="X1872" s="19"/>
    </row>
    <row r="1873" spans="1:24" s="15" customFormat="1" ht="13.8">
      <c r="A1873" s="15" t="s">
        <v>102</v>
      </c>
      <c r="B1873" s="19" t="s">
        <v>103</v>
      </c>
      <c r="C1873" s="19">
        <v>2018</v>
      </c>
      <c r="D1873" s="19" t="s">
        <v>234</v>
      </c>
      <c r="E1873" s="16">
        <v>55</v>
      </c>
      <c r="F1873" s="20">
        <v>50</v>
      </c>
      <c r="G1873" s="21">
        <v>4.2699999999999996</v>
      </c>
      <c r="H1873" s="20">
        <v>3</v>
      </c>
      <c r="I1873" s="20">
        <v>48</v>
      </c>
      <c r="J1873" s="20">
        <v>62</v>
      </c>
      <c r="K1873" s="20"/>
      <c r="L1873" s="20"/>
      <c r="M1873" s="20"/>
      <c r="N1873" s="20"/>
      <c r="O1873" s="20"/>
      <c r="P1873" s="20">
        <v>47</v>
      </c>
      <c r="Q1873" s="20"/>
      <c r="R1873" s="19"/>
      <c r="S1873" s="20"/>
      <c r="T1873" s="20"/>
      <c r="U1873" s="20">
        <v>60</v>
      </c>
      <c r="V1873" s="20"/>
      <c r="W1873" s="20">
        <v>59</v>
      </c>
      <c r="X1873" s="19"/>
    </row>
    <row r="1874" spans="1:24" s="15" customFormat="1" ht="13.8">
      <c r="A1874" s="15" t="s">
        <v>102</v>
      </c>
      <c r="B1874" s="19" t="s">
        <v>103</v>
      </c>
      <c r="C1874" s="19">
        <v>2019</v>
      </c>
      <c r="D1874" s="19" t="s">
        <v>234</v>
      </c>
      <c r="E1874" s="16">
        <v>55</v>
      </c>
      <c r="F1874" s="20">
        <v>48</v>
      </c>
      <c r="G1874" s="21">
        <v>4.154687</v>
      </c>
      <c r="H1874" s="20">
        <v>3</v>
      </c>
      <c r="I1874" s="20">
        <v>48.186309999999999</v>
      </c>
      <c r="J1874" s="20">
        <v>61.813690000000001</v>
      </c>
      <c r="K1874" s="20" t="s">
        <v>557</v>
      </c>
      <c r="L1874" s="20" t="s">
        <v>557</v>
      </c>
      <c r="M1874" s="20" t="s">
        <v>557</v>
      </c>
      <c r="N1874" s="20" t="s">
        <v>557</v>
      </c>
      <c r="O1874" s="20" t="s">
        <v>557</v>
      </c>
      <c r="P1874" s="20">
        <v>47</v>
      </c>
      <c r="Q1874" s="20" t="s">
        <v>557</v>
      </c>
      <c r="R1874" s="19" t="s">
        <v>557</v>
      </c>
      <c r="S1874" s="20" t="s">
        <v>557</v>
      </c>
      <c r="T1874" s="20" t="s">
        <v>557</v>
      </c>
      <c r="U1874" s="20">
        <v>60</v>
      </c>
      <c r="V1874" s="20" t="s">
        <v>557</v>
      </c>
      <c r="W1874" s="20">
        <v>58</v>
      </c>
      <c r="X1874" s="19"/>
    </row>
    <row r="1875" spans="1:24" s="15" customFormat="1" ht="13.8">
      <c r="A1875" s="15" t="s">
        <v>102</v>
      </c>
      <c r="B1875" s="19" t="s">
        <v>103</v>
      </c>
      <c r="C1875" s="19">
        <v>2020</v>
      </c>
      <c r="D1875" s="19" t="s">
        <v>234</v>
      </c>
      <c r="E1875" s="16">
        <v>56</v>
      </c>
      <c r="F1875" s="20">
        <v>45</v>
      </c>
      <c r="G1875" s="21">
        <v>4.1666049999999997</v>
      </c>
      <c r="H1875" s="20">
        <v>3</v>
      </c>
      <c r="I1875" s="20">
        <v>49.16677</v>
      </c>
      <c r="J1875" s="20">
        <v>62.83323</v>
      </c>
      <c r="K1875" s="20" t="s">
        <v>557</v>
      </c>
      <c r="L1875" s="20" t="s">
        <v>557</v>
      </c>
      <c r="M1875" s="20" t="s">
        <v>557</v>
      </c>
      <c r="N1875" s="20" t="s">
        <v>557</v>
      </c>
      <c r="O1875" s="20" t="s">
        <v>557</v>
      </c>
      <c r="P1875" s="20">
        <v>47</v>
      </c>
      <c r="Q1875" s="20" t="s">
        <v>557</v>
      </c>
      <c r="R1875" s="19" t="s">
        <v>557</v>
      </c>
      <c r="S1875" s="20" t="s">
        <v>557</v>
      </c>
      <c r="T1875" s="20" t="s">
        <v>557</v>
      </c>
      <c r="U1875" s="20">
        <v>60</v>
      </c>
      <c r="V1875" s="20" t="s">
        <v>557</v>
      </c>
      <c r="W1875" s="20">
        <v>61</v>
      </c>
      <c r="X1875" s="19"/>
    </row>
    <row r="1876" spans="1:24" s="15" customFormat="1" ht="13.8">
      <c r="A1876" s="15" t="s">
        <v>102</v>
      </c>
      <c r="B1876" s="19" t="s">
        <v>103</v>
      </c>
      <c r="C1876" s="19">
        <v>2021</v>
      </c>
      <c r="D1876" s="19" t="s">
        <v>234</v>
      </c>
      <c r="E1876" s="16">
        <v>56</v>
      </c>
      <c r="F1876" s="20">
        <v>42</v>
      </c>
      <c r="G1876" s="21">
        <v>4.0273000000000003</v>
      </c>
      <c r="H1876" s="20">
        <v>3</v>
      </c>
      <c r="I1876" s="20">
        <v>49.37509</v>
      </c>
      <c r="J1876" s="20">
        <v>62.62491</v>
      </c>
      <c r="K1876" s="20"/>
      <c r="L1876" s="20"/>
      <c r="M1876" s="20"/>
      <c r="N1876" s="20"/>
      <c r="O1876" s="20"/>
      <c r="P1876" s="20">
        <v>46.737209999999997</v>
      </c>
      <c r="Q1876" s="20"/>
      <c r="R1876" s="19"/>
      <c r="S1876" s="20"/>
      <c r="T1876" s="20"/>
      <c r="U1876" s="20">
        <v>60.106029999999997</v>
      </c>
      <c r="V1876" s="20"/>
      <c r="W1876" s="20">
        <v>59.834319999999998</v>
      </c>
      <c r="X1876" s="19"/>
    </row>
    <row r="1877" spans="1:24" s="15" customFormat="1" ht="13.8">
      <c r="A1877" s="15" t="s">
        <v>102</v>
      </c>
      <c r="B1877" s="19" t="s">
        <v>103</v>
      </c>
      <c r="C1877" s="19">
        <v>2022</v>
      </c>
      <c r="D1877" s="19" t="s">
        <v>234</v>
      </c>
      <c r="E1877" s="16">
        <v>55</v>
      </c>
      <c r="F1877" s="20">
        <v>45</v>
      </c>
      <c r="G1877" s="21">
        <v>3.7001810000000002</v>
      </c>
      <c r="H1877" s="20">
        <v>3</v>
      </c>
      <c r="I1877" s="20">
        <v>48.931699999999999</v>
      </c>
      <c r="J1877" s="20">
        <v>61.068300000000001</v>
      </c>
      <c r="K1877" s="20" t="s">
        <v>557</v>
      </c>
      <c r="L1877" s="20" t="s">
        <v>557</v>
      </c>
      <c r="M1877" s="20" t="s">
        <v>557</v>
      </c>
      <c r="N1877" s="20" t="s">
        <v>557</v>
      </c>
      <c r="O1877" s="20" t="s">
        <v>557</v>
      </c>
      <c r="P1877" s="20">
        <v>47</v>
      </c>
      <c r="Q1877" s="20" t="s">
        <v>557</v>
      </c>
      <c r="R1877" s="19" t="s">
        <v>557</v>
      </c>
      <c r="S1877" s="20" t="s">
        <v>557</v>
      </c>
      <c r="T1877" s="20" t="s">
        <v>557</v>
      </c>
      <c r="U1877" s="20">
        <v>60</v>
      </c>
      <c r="V1877" s="20" t="s">
        <v>557</v>
      </c>
      <c r="W1877" s="20">
        <v>57</v>
      </c>
      <c r="X1877" s="19"/>
    </row>
    <row r="1878" spans="1:24" s="15" customFormat="1" ht="13.8">
      <c r="A1878" s="15" t="s">
        <v>102</v>
      </c>
      <c r="B1878" s="19" t="s">
        <v>103</v>
      </c>
      <c r="C1878" s="19">
        <v>2023</v>
      </c>
      <c r="D1878" s="19" t="s">
        <v>234</v>
      </c>
      <c r="E1878" s="16">
        <v>55</v>
      </c>
      <c r="F1878" s="20">
        <v>45</v>
      </c>
      <c r="G1878" s="21">
        <v>3.7001810000000002</v>
      </c>
      <c r="H1878" s="20">
        <v>3</v>
      </c>
      <c r="I1878" s="20">
        <v>48.931699999999999</v>
      </c>
      <c r="J1878" s="20">
        <v>61.068300000000001</v>
      </c>
      <c r="K1878" s="20"/>
      <c r="L1878" s="20"/>
      <c r="M1878" s="20"/>
      <c r="N1878" s="20"/>
      <c r="O1878" s="20"/>
      <c r="P1878" s="20">
        <v>46.737209999999997</v>
      </c>
      <c r="Q1878" s="20"/>
      <c r="R1878" s="19"/>
      <c r="S1878" s="20"/>
      <c r="T1878" s="20"/>
      <c r="U1878" s="20">
        <v>60.106029999999997</v>
      </c>
      <c r="V1878" s="20"/>
      <c r="W1878" s="20">
        <v>57.139479999999999</v>
      </c>
      <c r="X1878" s="19"/>
    </row>
    <row r="1879" spans="1:24" s="15" customFormat="1" ht="13.8">
      <c r="A1879" s="15" t="s">
        <v>102</v>
      </c>
      <c r="B1879" s="19" t="s">
        <v>103</v>
      </c>
      <c r="C1879" s="19">
        <v>2024</v>
      </c>
      <c r="D1879" s="19" t="s">
        <v>234</v>
      </c>
      <c r="E1879" s="16">
        <v>59</v>
      </c>
      <c r="F1879" s="20">
        <v>38</v>
      </c>
      <c r="G1879" s="21">
        <v>7.9092180000000001</v>
      </c>
      <c r="H1879" s="20">
        <v>3</v>
      </c>
      <c r="I1879" s="20">
        <v>46.028880000000001</v>
      </c>
      <c r="J1879" s="20">
        <v>71.971119999999999</v>
      </c>
      <c r="K1879" s="20"/>
      <c r="L1879" s="20"/>
      <c r="M1879" s="20"/>
      <c r="N1879" s="20"/>
      <c r="O1879" s="20"/>
      <c r="P1879" s="20">
        <v>45.559510000000003</v>
      </c>
      <c r="Q1879" s="20"/>
      <c r="R1879" s="19"/>
      <c r="S1879" s="20"/>
      <c r="T1879" s="20"/>
      <c r="U1879" s="20">
        <v>75.106989999999996</v>
      </c>
      <c r="V1879" s="20"/>
      <c r="W1879" s="20">
        <v>55.771259999999998</v>
      </c>
      <c r="X1879" s="19"/>
    </row>
    <row r="1880" spans="1:24" s="15" customFormat="1">
      <c r="A1880" s="68" t="s">
        <v>102</v>
      </c>
      <c r="B1880" s="70" t="s">
        <v>103</v>
      </c>
      <c r="C1880" s="70">
        <v>2025</v>
      </c>
      <c r="D1880" s="73" t="str">
        <f>VLOOKUP(B1880,'CPI Timeseries 2012 - 2025'!B:C,2,0)</f>
        <v>AME</v>
      </c>
      <c r="E1880" s="16">
        <v>59</v>
      </c>
      <c r="F1880" s="70">
        <v>39</v>
      </c>
      <c r="G1880" s="74">
        <v>7.9229690000000002</v>
      </c>
      <c r="H1880" s="70">
        <v>3</v>
      </c>
      <c r="I1880" s="75">
        <v>46.006329999999998</v>
      </c>
      <c r="J1880" s="75">
        <v>71.993669999999995</v>
      </c>
      <c r="K1880" s="75"/>
      <c r="L1880" s="75"/>
      <c r="M1880" s="75"/>
      <c r="N1880" s="75"/>
      <c r="O1880" s="75"/>
      <c r="P1880" s="75">
        <v>45.51793</v>
      </c>
      <c r="Q1880" s="75"/>
      <c r="R1880" s="75"/>
      <c r="S1880" s="75"/>
      <c r="T1880" s="75"/>
      <c r="U1880" s="75">
        <v>75.118769999999998</v>
      </c>
      <c r="V1880" s="75"/>
      <c r="W1880" s="75">
        <v>55.758130000000001</v>
      </c>
      <c r="X1880" s="2"/>
    </row>
    <row r="1881" spans="1:24" s="15" customFormat="1" ht="13.8">
      <c r="A1881" s="15" t="s">
        <v>90</v>
      </c>
      <c r="B1881" s="19" t="s">
        <v>91</v>
      </c>
      <c r="C1881" s="19">
        <v>2012</v>
      </c>
      <c r="D1881" s="19" t="s">
        <v>234</v>
      </c>
      <c r="E1881" s="16">
        <v>62</v>
      </c>
      <c r="F1881" s="20">
        <v>36</v>
      </c>
      <c r="G1881" s="21">
        <v>5.6</v>
      </c>
      <c r="H1881" s="20">
        <v>3</v>
      </c>
      <c r="I1881" s="20">
        <v>53</v>
      </c>
      <c r="J1881" s="20">
        <v>71</v>
      </c>
      <c r="K1881" s="20"/>
      <c r="L1881" s="20"/>
      <c r="M1881" s="20"/>
      <c r="N1881" s="20">
        <v>54</v>
      </c>
      <c r="O1881" s="20"/>
      <c r="P1881" s="20">
        <v>73</v>
      </c>
      <c r="Q1881" s="20"/>
      <c r="R1881" s="19"/>
      <c r="S1881" s="20"/>
      <c r="T1881" s="20"/>
      <c r="U1881" s="20">
        <v>58</v>
      </c>
      <c r="V1881" s="20"/>
      <c r="W1881" s="20"/>
      <c r="X1881" s="19"/>
    </row>
    <row r="1882" spans="1:24" s="15" customFormat="1" ht="13.8">
      <c r="A1882" s="15" t="s">
        <v>90</v>
      </c>
      <c r="B1882" s="19" t="s">
        <v>91</v>
      </c>
      <c r="C1882" s="19">
        <v>2013</v>
      </c>
      <c r="D1882" s="19" t="s">
        <v>234</v>
      </c>
      <c r="E1882" s="16">
        <v>62</v>
      </c>
      <c r="F1882" s="20">
        <v>33</v>
      </c>
      <c r="G1882" s="21">
        <v>5.6</v>
      </c>
      <c r="H1882" s="20">
        <v>3</v>
      </c>
      <c r="I1882" s="20">
        <v>53</v>
      </c>
      <c r="J1882" s="20">
        <v>71</v>
      </c>
      <c r="K1882" s="20"/>
      <c r="L1882" s="20"/>
      <c r="M1882" s="20"/>
      <c r="N1882" s="20">
        <v>54</v>
      </c>
      <c r="O1882" s="20"/>
      <c r="P1882" s="20">
        <v>73</v>
      </c>
      <c r="Q1882" s="20"/>
      <c r="R1882" s="19"/>
      <c r="S1882" s="20"/>
      <c r="T1882" s="20"/>
      <c r="U1882" s="20">
        <v>58</v>
      </c>
      <c r="V1882" s="20"/>
      <c r="W1882" s="20"/>
      <c r="X1882" s="19"/>
    </row>
    <row r="1883" spans="1:24" s="15" customFormat="1" ht="13.8">
      <c r="A1883" s="15" t="s">
        <v>90</v>
      </c>
      <c r="B1883" s="19" t="s">
        <v>91</v>
      </c>
      <c r="C1883" s="19">
        <v>2014</v>
      </c>
      <c r="D1883" s="19" t="s">
        <v>234</v>
      </c>
      <c r="E1883" s="16">
        <v>62</v>
      </c>
      <c r="F1883" s="20">
        <v>35</v>
      </c>
      <c r="G1883" s="21">
        <v>5.5900001525878906</v>
      </c>
      <c r="H1883" s="20">
        <v>3</v>
      </c>
      <c r="I1883" s="20">
        <v>53</v>
      </c>
      <c r="J1883" s="20">
        <v>71</v>
      </c>
      <c r="K1883" s="20"/>
      <c r="L1883" s="20"/>
      <c r="M1883" s="20"/>
      <c r="N1883" s="20">
        <v>54</v>
      </c>
      <c r="O1883" s="20"/>
      <c r="P1883" s="20">
        <v>73</v>
      </c>
      <c r="Q1883" s="20"/>
      <c r="R1883" s="19"/>
      <c r="S1883" s="20"/>
      <c r="T1883" s="20"/>
      <c r="U1883" s="20">
        <v>58</v>
      </c>
      <c r="V1883" s="20"/>
      <c r="W1883" s="20"/>
      <c r="X1883" s="19"/>
    </row>
    <row r="1884" spans="1:24" s="15" customFormat="1" ht="13.8">
      <c r="A1884" s="15" t="s">
        <v>90</v>
      </c>
      <c r="B1884" s="19" t="s">
        <v>91</v>
      </c>
      <c r="C1884" s="19">
        <v>2016</v>
      </c>
      <c r="D1884" s="19" t="s">
        <v>234</v>
      </c>
      <c r="E1884" s="16">
        <v>60</v>
      </c>
      <c r="F1884" s="20">
        <v>35</v>
      </c>
      <c r="G1884" s="21">
        <v>1.66</v>
      </c>
      <c r="H1884" s="20">
        <v>3</v>
      </c>
      <c r="I1884" s="20">
        <v>57</v>
      </c>
      <c r="J1884" s="20">
        <v>63</v>
      </c>
      <c r="K1884" s="20" t="s">
        <v>557</v>
      </c>
      <c r="L1884" s="20" t="s">
        <v>557</v>
      </c>
      <c r="M1884" s="20" t="s">
        <v>557</v>
      </c>
      <c r="N1884" s="20" t="s">
        <v>557</v>
      </c>
      <c r="O1884" s="20" t="s">
        <v>557</v>
      </c>
      <c r="P1884" s="20">
        <v>59</v>
      </c>
      <c r="Q1884" s="20" t="s">
        <v>557</v>
      </c>
      <c r="R1884" s="19" t="s">
        <v>557</v>
      </c>
      <c r="S1884" s="20" t="s">
        <v>557</v>
      </c>
      <c r="T1884" s="20" t="s">
        <v>557</v>
      </c>
      <c r="U1884" s="20">
        <v>58</v>
      </c>
      <c r="V1884" s="20" t="s">
        <v>557</v>
      </c>
      <c r="W1884" s="20">
        <v>63</v>
      </c>
      <c r="X1884" s="19"/>
    </row>
    <row r="1885" spans="1:24" s="15" customFormat="1" ht="13.8">
      <c r="A1885" s="15" t="s">
        <v>90</v>
      </c>
      <c r="B1885" s="19" t="s">
        <v>91</v>
      </c>
      <c r="C1885" s="19">
        <v>2017</v>
      </c>
      <c r="D1885" s="19" t="s">
        <v>234</v>
      </c>
      <c r="E1885" s="16">
        <v>58</v>
      </c>
      <c r="F1885" s="20">
        <v>40</v>
      </c>
      <c r="G1885" s="21">
        <v>3.39</v>
      </c>
      <c r="H1885" s="20">
        <v>3</v>
      </c>
      <c r="I1885" s="20">
        <v>52</v>
      </c>
      <c r="J1885" s="20">
        <v>64</v>
      </c>
      <c r="K1885" s="20"/>
      <c r="L1885" s="20"/>
      <c r="M1885" s="20"/>
      <c r="N1885" s="20"/>
      <c r="O1885" s="20"/>
      <c r="P1885" s="20">
        <v>59</v>
      </c>
      <c r="Q1885" s="20"/>
      <c r="R1885" s="19"/>
      <c r="S1885" s="20"/>
      <c r="T1885" s="20"/>
      <c r="U1885" s="20">
        <v>52</v>
      </c>
      <c r="V1885" s="20"/>
      <c r="W1885" s="20">
        <v>63</v>
      </c>
      <c r="X1885" s="19"/>
    </row>
    <row r="1886" spans="1:24" s="15" customFormat="1" ht="13.8">
      <c r="A1886" s="15" t="s">
        <v>90</v>
      </c>
      <c r="B1886" s="19" t="s">
        <v>91</v>
      </c>
      <c r="C1886" s="19">
        <v>2018</v>
      </c>
      <c r="D1886" s="19" t="s">
        <v>234</v>
      </c>
      <c r="E1886" s="16">
        <v>58</v>
      </c>
      <c r="F1886" s="20">
        <v>41</v>
      </c>
      <c r="G1886" s="21">
        <v>3.39</v>
      </c>
      <c r="H1886" s="20">
        <v>3</v>
      </c>
      <c r="I1886" s="20">
        <v>52</v>
      </c>
      <c r="J1886" s="20">
        <v>64</v>
      </c>
      <c r="K1886" s="20"/>
      <c r="L1886" s="20"/>
      <c r="M1886" s="20"/>
      <c r="N1886" s="20"/>
      <c r="O1886" s="20"/>
      <c r="P1886" s="20">
        <v>59</v>
      </c>
      <c r="Q1886" s="20"/>
      <c r="R1886" s="19"/>
      <c r="S1886" s="20"/>
      <c r="T1886" s="20"/>
      <c r="U1886" s="20">
        <v>52</v>
      </c>
      <c r="V1886" s="20"/>
      <c r="W1886" s="20">
        <v>63</v>
      </c>
      <c r="X1886" s="19"/>
    </row>
    <row r="1887" spans="1:24" s="15" customFormat="1" ht="13.8">
      <c r="A1887" s="15" t="s">
        <v>90</v>
      </c>
      <c r="B1887" s="19" t="s">
        <v>91</v>
      </c>
      <c r="C1887" s="19">
        <v>2019</v>
      </c>
      <c r="D1887" s="19" t="s">
        <v>234</v>
      </c>
      <c r="E1887" s="16">
        <v>59</v>
      </c>
      <c r="F1887" s="20">
        <v>39</v>
      </c>
      <c r="G1887" s="21">
        <v>4.1418100000000004</v>
      </c>
      <c r="H1887" s="20">
        <v>3</v>
      </c>
      <c r="I1887" s="20">
        <v>52.207430000000002</v>
      </c>
      <c r="J1887" s="20">
        <v>65.792569999999998</v>
      </c>
      <c r="K1887" s="20" t="s">
        <v>557</v>
      </c>
      <c r="L1887" s="20" t="s">
        <v>557</v>
      </c>
      <c r="M1887" s="20" t="s">
        <v>557</v>
      </c>
      <c r="N1887" s="20" t="s">
        <v>557</v>
      </c>
      <c r="O1887" s="20" t="s">
        <v>557</v>
      </c>
      <c r="P1887" s="20">
        <v>59</v>
      </c>
      <c r="Q1887" s="20" t="s">
        <v>557</v>
      </c>
      <c r="R1887" s="19" t="s">
        <v>557</v>
      </c>
      <c r="S1887" s="20" t="s">
        <v>557</v>
      </c>
      <c r="T1887" s="20" t="s">
        <v>557</v>
      </c>
      <c r="U1887" s="20">
        <v>52</v>
      </c>
      <c r="V1887" s="20" t="s">
        <v>557</v>
      </c>
      <c r="W1887" s="20">
        <v>66</v>
      </c>
      <c r="X1887" s="19"/>
    </row>
    <row r="1888" spans="1:24" s="15" customFormat="1" ht="13.8">
      <c r="A1888" s="15" t="s">
        <v>90</v>
      </c>
      <c r="B1888" s="19" t="s">
        <v>91</v>
      </c>
      <c r="C1888" s="19">
        <v>2020</v>
      </c>
      <c r="D1888" s="19" t="s">
        <v>234</v>
      </c>
      <c r="E1888" s="16">
        <v>59</v>
      </c>
      <c r="F1888" s="20">
        <v>40</v>
      </c>
      <c r="G1888" s="21">
        <v>4.0197430000000001</v>
      </c>
      <c r="H1888" s="20">
        <v>3</v>
      </c>
      <c r="I1888" s="20">
        <v>52.407620000000001</v>
      </c>
      <c r="J1888" s="20">
        <v>65.592380000000006</v>
      </c>
      <c r="K1888" s="20" t="s">
        <v>557</v>
      </c>
      <c r="L1888" s="20" t="s">
        <v>557</v>
      </c>
      <c r="M1888" s="20" t="s">
        <v>557</v>
      </c>
      <c r="N1888" s="20" t="s">
        <v>557</v>
      </c>
      <c r="O1888" s="20" t="s">
        <v>557</v>
      </c>
      <c r="P1888" s="20">
        <v>59</v>
      </c>
      <c r="Q1888" s="20" t="s">
        <v>557</v>
      </c>
      <c r="R1888" s="19" t="s">
        <v>557</v>
      </c>
      <c r="S1888" s="20" t="s">
        <v>557</v>
      </c>
      <c r="T1888" s="20" t="s">
        <v>557</v>
      </c>
      <c r="U1888" s="20">
        <v>52</v>
      </c>
      <c r="V1888" s="20" t="s">
        <v>557</v>
      </c>
      <c r="W1888" s="20">
        <v>67</v>
      </c>
      <c r="X1888" s="19"/>
    </row>
    <row r="1889" spans="1:24" s="15" customFormat="1" ht="13.8">
      <c r="A1889" s="15" t="s">
        <v>90</v>
      </c>
      <c r="B1889" s="19" t="s">
        <v>91</v>
      </c>
      <c r="C1889" s="19">
        <v>2021</v>
      </c>
      <c r="D1889" s="19" t="s">
        <v>234</v>
      </c>
      <c r="E1889" s="16">
        <v>59</v>
      </c>
      <c r="F1889" s="20">
        <v>36</v>
      </c>
      <c r="G1889" s="21">
        <v>3.5471210000000002</v>
      </c>
      <c r="H1889" s="20">
        <v>3</v>
      </c>
      <c r="I1889" s="20">
        <v>53.164990000000003</v>
      </c>
      <c r="J1889" s="20">
        <v>64.835009999999997</v>
      </c>
      <c r="K1889" s="20"/>
      <c r="L1889" s="20"/>
      <c r="M1889" s="20"/>
      <c r="N1889" s="20"/>
      <c r="O1889" s="20"/>
      <c r="P1889" s="20">
        <v>58.971130000000002</v>
      </c>
      <c r="Q1889" s="20"/>
      <c r="R1889" s="19"/>
      <c r="S1889" s="20"/>
      <c r="T1889" s="20"/>
      <c r="U1889" s="20">
        <v>51.774650000000001</v>
      </c>
      <c r="V1889" s="20"/>
      <c r="W1889" s="20">
        <v>65.224000000000004</v>
      </c>
      <c r="X1889" s="19"/>
    </row>
    <row r="1890" spans="1:24" s="15" customFormat="1" ht="13.8">
      <c r="A1890" s="15" t="s">
        <v>90</v>
      </c>
      <c r="B1890" s="19" t="s">
        <v>91</v>
      </c>
      <c r="C1890" s="19">
        <v>2022</v>
      </c>
      <c r="D1890" s="19" t="s">
        <v>234</v>
      </c>
      <c r="E1890" s="16">
        <v>60</v>
      </c>
      <c r="F1890" s="20">
        <v>35</v>
      </c>
      <c r="G1890" s="21">
        <v>4.509137</v>
      </c>
      <c r="H1890" s="20">
        <v>3</v>
      </c>
      <c r="I1890" s="20">
        <v>52.60501</v>
      </c>
      <c r="J1890" s="20">
        <v>67.394980000000004</v>
      </c>
      <c r="K1890" s="20" t="s">
        <v>557</v>
      </c>
      <c r="L1890" s="20" t="s">
        <v>557</v>
      </c>
      <c r="M1890" s="20" t="s">
        <v>557</v>
      </c>
      <c r="N1890" s="20" t="s">
        <v>557</v>
      </c>
      <c r="O1890" s="20" t="s">
        <v>557</v>
      </c>
      <c r="P1890" s="20">
        <v>59</v>
      </c>
      <c r="Q1890" s="20" t="s">
        <v>557</v>
      </c>
      <c r="R1890" s="19" t="s">
        <v>557</v>
      </c>
      <c r="S1890" s="20" t="s">
        <v>557</v>
      </c>
      <c r="T1890" s="20" t="s">
        <v>557</v>
      </c>
      <c r="U1890" s="20">
        <v>52</v>
      </c>
      <c r="V1890" s="20" t="s">
        <v>557</v>
      </c>
      <c r="W1890" s="20">
        <v>69</v>
      </c>
      <c r="X1890" s="19"/>
    </row>
    <row r="1891" spans="1:24" s="15" customFormat="1" ht="13.8">
      <c r="A1891" s="15" t="s">
        <v>90</v>
      </c>
      <c r="B1891" s="19" t="s">
        <v>91</v>
      </c>
      <c r="C1891" s="19">
        <v>2023</v>
      </c>
      <c r="D1891" s="19" t="s">
        <v>234</v>
      </c>
      <c r="E1891" s="16">
        <v>60</v>
      </c>
      <c r="F1891" s="20">
        <v>36</v>
      </c>
      <c r="G1891" s="21">
        <v>4.2626999999999997</v>
      </c>
      <c r="H1891" s="20">
        <v>3</v>
      </c>
      <c r="I1891" s="20">
        <v>53.009169999999997</v>
      </c>
      <c r="J1891" s="20">
        <v>66.990830000000003</v>
      </c>
      <c r="K1891" s="20"/>
      <c r="L1891" s="20"/>
      <c r="M1891" s="20"/>
      <c r="N1891" s="20"/>
      <c r="O1891" s="20"/>
      <c r="P1891" s="20">
        <v>58.971130000000002</v>
      </c>
      <c r="Q1891" s="20"/>
      <c r="R1891" s="19"/>
      <c r="S1891" s="20"/>
      <c r="T1891" s="20"/>
      <c r="U1891" s="20">
        <v>51.774650000000001</v>
      </c>
      <c r="V1891" s="20"/>
      <c r="W1891" s="20">
        <v>67.91883</v>
      </c>
      <c r="X1891" s="19"/>
    </row>
    <row r="1892" spans="1:24" s="15" customFormat="1" ht="13.8">
      <c r="A1892" s="15" t="s">
        <v>90</v>
      </c>
      <c r="B1892" s="19" t="s">
        <v>91</v>
      </c>
      <c r="C1892" s="19">
        <v>2024</v>
      </c>
      <c r="D1892" s="19" t="s">
        <v>234</v>
      </c>
      <c r="E1892" s="16">
        <v>63</v>
      </c>
      <c r="F1892" s="20">
        <v>32</v>
      </c>
      <c r="G1892" s="21">
        <v>1.943217</v>
      </c>
      <c r="H1892" s="20">
        <v>3</v>
      </c>
      <c r="I1892" s="20">
        <v>59.813130000000001</v>
      </c>
      <c r="J1892" s="20">
        <v>66.186869999999999</v>
      </c>
      <c r="K1892" s="20"/>
      <c r="L1892" s="20"/>
      <c r="M1892" s="20"/>
      <c r="N1892" s="20"/>
      <c r="O1892" s="20"/>
      <c r="P1892" s="20">
        <v>58.851039999999998</v>
      </c>
      <c r="Q1892" s="20"/>
      <c r="R1892" s="19"/>
      <c r="S1892" s="20"/>
      <c r="T1892" s="20"/>
      <c r="U1892" s="20">
        <v>63.128500000000003</v>
      </c>
      <c r="V1892" s="20"/>
      <c r="W1892" s="20">
        <v>66.19162</v>
      </c>
      <c r="X1892" s="19"/>
    </row>
    <row r="1893" spans="1:24" s="15" customFormat="1">
      <c r="A1893" s="68" t="s">
        <v>90</v>
      </c>
      <c r="B1893" s="70" t="s">
        <v>91</v>
      </c>
      <c r="C1893" s="70">
        <v>2025</v>
      </c>
      <c r="D1893" s="73" t="str">
        <f>VLOOKUP(B1893,'CPI Timeseries 2012 - 2025'!B:C,2,0)</f>
        <v>AME</v>
      </c>
      <c r="E1893" s="16">
        <v>63</v>
      </c>
      <c r="F1893" s="70">
        <v>31</v>
      </c>
      <c r="G1893" s="74">
        <v>1.9492430000000001</v>
      </c>
      <c r="H1893" s="70">
        <v>3</v>
      </c>
      <c r="I1893" s="75">
        <v>59.803240000000002</v>
      </c>
      <c r="J1893" s="75">
        <v>66.196749999999994</v>
      </c>
      <c r="K1893" s="75"/>
      <c r="L1893" s="75"/>
      <c r="M1893" s="75"/>
      <c r="N1893" s="75"/>
      <c r="O1893" s="75"/>
      <c r="P1893" s="75">
        <v>58.821210000000001</v>
      </c>
      <c r="Q1893" s="75"/>
      <c r="R1893" s="75"/>
      <c r="S1893" s="75"/>
      <c r="T1893" s="75"/>
      <c r="U1893" s="75">
        <v>63.138199999999998</v>
      </c>
      <c r="V1893" s="75"/>
      <c r="W1893" s="75">
        <v>66.18141</v>
      </c>
      <c r="X1893" s="2"/>
    </row>
    <row r="1894" spans="1:24" s="15" customFormat="1" ht="13.8">
      <c r="A1894" s="15" t="s">
        <v>166</v>
      </c>
      <c r="B1894" s="19" t="s">
        <v>167</v>
      </c>
      <c r="C1894" s="19">
        <v>2012</v>
      </c>
      <c r="D1894" s="19" t="s">
        <v>443</v>
      </c>
      <c r="E1894" s="16">
        <v>42</v>
      </c>
      <c r="F1894" s="20">
        <v>72</v>
      </c>
      <c r="G1894" s="21">
        <v>5</v>
      </c>
      <c r="H1894" s="20">
        <v>3</v>
      </c>
      <c r="I1894" s="20">
        <v>34</v>
      </c>
      <c r="J1894" s="20">
        <v>50</v>
      </c>
      <c r="K1894" s="20">
        <v>47</v>
      </c>
      <c r="L1894" s="20"/>
      <c r="M1894" s="20"/>
      <c r="N1894" s="20"/>
      <c r="O1894" s="20"/>
      <c r="P1894" s="20">
        <v>32</v>
      </c>
      <c r="Q1894" s="20"/>
      <c r="R1894" s="19"/>
      <c r="S1894" s="20"/>
      <c r="T1894" s="20"/>
      <c r="U1894" s="20">
        <v>47</v>
      </c>
      <c r="V1894" s="20"/>
      <c r="W1894" s="20"/>
      <c r="X1894" s="19"/>
    </row>
    <row r="1895" spans="1:24" s="15" customFormat="1" ht="13.8">
      <c r="A1895" s="15" t="s">
        <v>166</v>
      </c>
      <c r="B1895" s="19" t="s">
        <v>167</v>
      </c>
      <c r="C1895" s="19">
        <v>2013</v>
      </c>
      <c r="D1895" s="19" t="s">
        <v>443</v>
      </c>
      <c r="E1895" s="16">
        <v>42</v>
      </c>
      <c r="F1895" s="20">
        <v>72</v>
      </c>
      <c r="G1895" s="21">
        <v>5</v>
      </c>
      <c r="H1895" s="20">
        <v>3</v>
      </c>
      <c r="I1895" s="20">
        <v>34</v>
      </c>
      <c r="J1895" s="20">
        <v>50</v>
      </c>
      <c r="K1895" s="20">
        <v>47</v>
      </c>
      <c r="L1895" s="20"/>
      <c r="M1895" s="20"/>
      <c r="N1895" s="20"/>
      <c r="O1895" s="20"/>
      <c r="P1895" s="20">
        <v>32</v>
      </c>
      <c r="Q1895" s="20"/>
      <c r="R1895" s="19"/>
      <c r="S1895" s="20"/>
      <c r="T1895" s="20"/>
      <c r="U1895" s="20">
        <v>47</v>
      </c>
      <c r="V1895" s="20"/>
      <c r="W1895" s="20"/>
      <c r="X1895" s="19"/>
    </row>
    <row r="1896" spans="1:24" s="15" customFormat="1" ht="13.8">
      <c r="A1896" s="15" t="s">
        <v>166</v>
      </c>
      <c r="B1896" s="19" t="s">
        <v>167</v>
      </c>
      <c r="C1896" s="19">
        <v>2014</v>
      </c>
      <c r="D1896" s="19" t="s">
        <v>443</v>
      </c>
      <c r="E1896" s="16">
        <v>42</v>
      </c>
      <c r="F1896" s="20">
        <v>76</v>
      </c>
      <c r="G1896" s="21">
        <v>5.0500001907348633</v>
      </c>
      <c r="H1896" s="20">
        <v>3</v>
      </c>
      <c r="I1896" s="20">
        <v>34</v>
      </c>
      <c r="J1896" s="20">
        <v>50</v>
      </c>
      <c r="K1896" s="20">
        <v>47</v>
      </c>
      <c r="L1896" s="20"/>
      <c r="M1896" s="20"/>
      <c r="N1896" s="20"/>
      <c r="O1896" s="20"/>
      <c r="P1896" s="20">
        <v>32</v>
      </c>
      <c r="Q1896" s="20"/>
      <c r="R1896" s="19"/>
      <c r="S1896" s="20"/>
      <c r="T1896" s="20"/>
      <c r="U1896" s="20">
        <v>47</v>
      </c>
      <c r="V1896" s="20"/>
      <c r="W1896" s="20"/>
      <c r="X1896" s="19"/>
    </row>
    <row r="1897" spans="1:24" s="15" customFormat="1" ht="13.8">
      <c r="A1897" s="15" t="s">
        <v>166</v>
      </c>
      <c r="B1897" s="19" t="s">
        <v>167</v>
      </c>
      <c r="C1897" s="19">
        <v>2015</v>
      </c>
      <c r="D1897" s="19" t="s">
        <v>443</v>
      </c>
      <c r="E1897" s="16">
        <v>42</v>
      </c>
      <c r="F1897" s="20">
        <v>66</v>
      </c>
      <c r="G1897" s="21">
        <v>5</v>
      </c>
      <c r="H1897" s="20">
        <v>3</v>
      </c>
      <c r="I1897" s="20">
        <v>34</v>
      </c>
      <c r="J1897" s="20">
        <v>50</v>
      </c>
      <c r="K1897" s="20">
        <v>47</v>
      </c>
      <c r="L1897" s="20"/>
      <c r="M1897" s="20"/>
      <c r="N1897" s="20"/>
      <c r="O1897" s="20"/>
      <c r="P1897" s="20">
        <v>32</v>
      </c>
      <c r="Q1897" s="20"/>
      <c r="R1897" s="19"/>
      <c r="S1897" s="20"/>
      <c r="T1897" s="20"/>
      <c r="U1897" s="20">
        <v>47</v>
      </c>
      <c r="V1897" s="20"/>
      <c r="W1897" s="20"/>
      <c r="X1897" s="19"/>
    </row>
    <row r="1898" spans="1:24" s="15" customFormat="1" ht="13.8">
      <c r="A1898" s="15" t="s">
        <v>166</v>
      </c>
      <c r="B1898" s="19" t="s">
        <v>167</v>
      </c>
      <c r="C1898" s="19">
        <v>2016</v>
      </c>
      <c r="D1898" s="19" t="s">
        <v>443</v>
      </c>
      <c r="E1898" s="16">
        <v>46</v>
      </c>
      <c r="F1898" s="20">
        <v>62</v>
      </c>
      <c r="G1898" s="21">
        <v>0.93</v>
      </c>
      <c r="H1898" s="20">
        <v>3</v>
      </c>
      <c r="I1898" s="20">
        <v>44</v>
      </c>
      <c r="J1898" s="20">
        <v>47</v>
      </c>
      <c r="K1898" s="20">
        <v>44</v>
      </c>
      <c r="L1898" s="20" t="s">
        <v>557</v>
      </c>
      <c r="M1898" s="20" t="s">
        <v>557</v>
      </c>
      <c r="N1898" s="20" t="s">
        <v>557</v>
      </c>
      <c r="O1898" s="20" t="s">
        <v>557</v>
      </c>
      <c r="P1898" s="20">
        <v>47</v>
      </c>
      <c r="Q1898" s="20" t="s">
        <v>557</v>
      </c>
      <c r="R1898" s="19" t="s">
        <v>557</v>
      </c>
      <c r="S1898" s="20" t="s">
        <v>557</v>
      </c>
      <c r="T1898" s="20" t="s">
        <v>557</v>
      </c>
      <c r="U1898" s="20">
        <v>47</v>
      </c>
      <c r="V1898" s="20" t="s">
        <v>557</v>
      </c>
      <c r="W1898" s="20" t="s">
        <v>557</v>
      </c>
      <c r="X1898" s="19"/>
    </row>
    <row r="1899" spans="1:24" s="15" customFormat="1" ht="13.8">
      <c r="A1899" s="15" t="s">
        <v>166</v>
      </c>
      <c r="B1899" s="19" t="s">
        <v>167</v>
      </c>
      <c r="C1899" s="19">
        <v>2017</v>
      </c>
      <c r="D1899" s="19" t="s">
        <v>443</v>
      </c>
      <c r="E1899" s="16">
        <v>46</v>
      </c>
      <c r="F1899" s="20">
        <v>64</v>
      </c>
      <c r="G1899" s="21">
        <v>5.21</v>
      </c>
      <c r="H1899" s="20">
        <v>4</v>
      </c>
      <c r="I1899" s="20">
        <v>37</v>
      </c>
      <c r="J1899" s="20">
        <v>55</v>
      </c>
      <c r="K1899" s="20">
        <v>34</v>
      </c>
      <c r="L1899" s="20"/>
      <c r="M1899" s="20"/>
      <c r="N1899" s="20"/>
      <c r="O1899" s="20"/>
      <c r="P1899" s="20">
        <v>47</v>
      </c>
      <c r="Q1899" s="20"/>
      <c r="R1899" s="19"/>
      <c r="S1899" s="20"/>
      <c r="T1899" s="20">
        <v>59</v>
      </c>
      <c r="U1899" s="20">
        <v>43</v>
      </c>
      <c r="V1899" s="20"/>
      <c r="W1899" s="20"/>
      <c r="X1899" s="19"/>
    </row>
    <row r="1900" spans="1:24" s="15" customFormat="1" ht="13.8">
      <c r="A1900" s="15" t="s">
        <v>166</v>
      </c>
      <c r="B1900" s="19" t="s">
        <v>167</v>
      </c>
      <c r="C1900" s="19">
        <v>2018</v>
      </c>
      <c r="D1900" s="19" t="s">
        <v>443</v>
      </c>
      <c r="E1900" s="16">
        <v>46</v>
      </c>
      <c r="F1900" s="20">
        <v>64</v>
      </c>
      <c r="G1900" s="21">
        <v>5.05</v>
      </c>
      <c r="H1900" s="20">
        <v>4</v>
      </c>
      <c r="I1900" s="20">
        <v>38</v>
      </c>
      <c r="J1900" s="20">
        <v>54</v>
      </c>
      <c r="K1900" s="20">
        <v>34</v>
      </c>
      <c r="L1900" s="20"/>
      <c r="M1900" s="20"/>
      <c r="N1900" s="20"/>
      <c r="O1900" s="20"/>
      <c r="P1900" s="20">
        <v>47</v>
      </c>
      <c r="Q1900" s="20"/>
      <c r="R1900" s="19"/>
      <c r="S1900" s="20"/>
      <c r="T1900" s="20">
        <v>59</v>
      </c>
      <c r="U1900" s="20">
        <v>43</v>
      </c>
      <c r="V1900" s="20"/>
      <c r="W1900" s="20"/>
      <c r="X1900" s="19"/>
    </row>
    <row r="1901" spans="1:24" s="15" customFormat="1" ht="13.8">
      <c r="A1901" s="15" t="s">
        <v>166</v>
      </c>
      <c r="B1901" s="19" t="s">
        <v>167</v>
      </c>
      <c r="C1901" s="19">
        <v>2019</v>
      </c>
      <c r="D1901" s="19" t="s">
        <v>443</v>
      </c>
      <c r="E1901" s="16">
        <v>46</v>
      </c>
      <c r="F1901" s="20">
        <v>64</v>
      </c>
      <c r="G1901" s="21">
        <v>5.3637430000000004</v>
      </c>
      <c r="H1901" s="20">
        <v>4</v>
      </c>
      <c r="I1901" s="20">
        <v>37.20346</v>
      </c>
      <c r="J1901" s="20">
        <v>54.79654</v>
      </c>
      <c r="K1901" s="20">
        <v>34</v>
      </c>
      <c r="L1901" s="20" t="s">
        <v>557</v>
      </c>
      <c r="M1901" s="20" t="s">
        <v>557</v>
      </c>
      <c r="N1901" s="20" t="s">
        <v>557</v>
      </c>
      <c r="O1901" s="20" t="s">
        <v>557</v>
      </c>
      <c r="P1901" s="20">
        <v>47</v>
      </c>
      <c r="Q1901" s="20" t="s">
        <v>557</v>
      </c>
      <c r="R1901" s="19" t="s">
        <v>557</v>
      </c>
      <c r="S1901" s="20" t="s">
        <v>557</v>
      </c>
      <c r="T1901" s="20">
        <v>60</v>
      </c>
      <c r="U1901" s="20">
        <v>43</v>
      </c>
      <c r="V1901" s="20" t="s">
        <v>557</v>
      </c>
      <c r="W1901" s="20" t="s">
        <v>557</v>
      </c>
      <c r="X1901" s="19"/>
    </row>
    <row r="1902" spans="1:24" s="15" customFormat="1" ht="13.8">
      <c r="A1902" s="15" t="s">
        <v>166</v>
      </c>
      <c r="B1902" s="19" t="s">
        <v>167</v>
      </c>
      <c r="C1902" s="19">
        <v>2020</v>
      </c>
      <c r="D1902" s="19" t="s">
        <v>443</v>
      </c>
      <c r="E1902" s="16">
        <v>47</v>
      </c>
      <c r="F1902" s="20">
        <v>63</v>
      </c>
      <c r="G1902" s="21">
        <v>5.0585420000000001</v>
      </c>
      <c r="H1902" s="20">
        <v>4</v>
      </c>
      <c r="I1902" s="20">
        <v>38.703989999999997</v>
      </c>
      <c r="J1902" s="20">
        <v>55.296010000000003</v>
      </c>
      <c r="K1902" s="20">
        <v>34</v>
      </c>
      <c r="L1902" s="20" t="s">
        <v>557</v>
      </c>
      <c r="M1902" s="20" t="s">
        <v>557</v>
      </c>
      <c r="N1902" s="20" t="s">
        <v>557</v>
      </c>
      <c r="O1902" s="20" t="s">
        <v>557</v>
      </c>
      <c r="P1902" s="20">
        <v>47</v>
      </c>
      <c r="Q1902" s="20" t="s">
        <v>557</v>
      </c>
      <c r="R1902" s="19" t="s">
        <v>557</v>
      </c>
      <c r="S1902" s="20" t="s">
        <v>557</v>
      </c>
      <c r="T1902" s="20">
        <v>62</v>
      </c>
      <c r="U1902" s="20">
        <v>43</v>
      </c>
      <c r="V1902" s="20" t="s">
        <v>557</v>
      </c>
      <c r="W1902" s="20" t="s">
        <v>557</v>
      </c>
      <c r="X1902" s="19"/>
    </row>
    <row r="1903" spans="1:24" s="15" customFormat="1" ht="13.8">
      <c r="A1903" s="15" t="s">
        <v>166</v>
      </c>
      <c r="B1903" s="19" t="s">
        <v>167</v>
      </c>
      <c r="C1903" s="19">
        <v>2021</v>
      </c>
      <c r="D1903" s="19" t="s">
        <v>443</v>
      </c>
      <c r="E1903" s="16">
        <v>45</v>
      </c>
      <c r="F1903" s="20">
        <v>66</v>
      </c>
      <c r="G1903" s="21">
        <v>4.820227</v>
      </c>
      <c r="H1903" s="20">
        <v>4</v>
      </c>
      <c r="I1903" s="20">
        <v>37.070720000000001</v>
      </c>
      <c r="J1903" s="20">
        <v>52.929279999999999</v>
      </c>
      <c r="K1903" s="20">
        <v>31.568539999999999</v>
      </c>
      <c r="L1903" s="20"/>
      <c r="M1903" s="20"/>
      <c r="N1903" s="20"/>
      <c r="O1903" s="20"/>
      <c r="P1903" s="20">
        <v>46.737209999999997</v>
      </c>
      <c r="Q1903" s="20"/>
      <c r="R1903" s="19"/>
      <c r="S1903" s="20"/>
      <c r="T1903" s="20">
        <v>58.63617</v>
      </c>
      <c r="U1903" s="20">
        <v>43.443260000000002</v>
      </c>
      <c r="V1903" s="20"/>
      <c r="W1903" s="20"/>
      <c r="X1903" s="19"/>
    </row>
    <row r="1904" spans="1:24" s="15" customFormat="1" ht="13.8">
      <c r="A1904" s="15" t="s">
        <v>166</v>
      </c>
      <c r="B1904" s="19" t="s">
        <v>167</v>
      </c>
      <c r="C1904" s="19">
        <v>2022</v>
      </c>
      <c r="D1904" s="19" t="s">
        <v>443</v>
      </c>
      <c r="E1904" s="16">
        <v>45</v>
      </c>
      <c r="F1904" s="20">
        <v>65</v>
      </c>
      <c r="G1904" s="21">
        <v>4.820227</v>
      </c>
      <c r="H1904" s="20">
        <v>4</v>
      </c>
      <c r="I1904" s="20">
        <v>37.094830000000002</v>
      </c>
      <c r="J1904" s="20">
        <v>52.905169999999998</v>
      </c>
      <c r="K1904" s="20">
        <v>32</v>
      </c>
      <c r="L1904" s="20" t="s">
        <v>557</v>
      </c>
      <c r="M1904" s="20" t="s">
        <v>557</v>
      </c>
      <c r="N1904" s="20" t="s">
        <v>557</v>
      </c>
      <c r="O1904" s="20" t="s">
        <v>557</v>
      </c>
      <c r="P1904" s="20">
        <v>47</v>
      </c>
      <c r="Q1904" s="20" t="s">
        <v>557</v>
      </c>
      <c r="R1904" s="19" t="s">
        <v>557</v>
      </c>
      <c r="S1904" s="20" t="s">
        <v>557</v>
      </c>
      <c r="T1904" s="20">
        <v>59</v>
      </c>
      <c r="U1904" s="20">
        <v>43</v>
      </c>
      <c r="V1904" s="20" t="s">
        <v>557</v>
      </c>
      <c r="W1904" s="20" t="s">
        <v>557</v>
      </c>
      <c r="X1904" s="19"/>
    </row>
    <row r="1905" spans="1:24" s="15" customFormat="1" ht="13.8">
      <c r="A1905" s="15" t="s">
        <v>166</v>
      </c>
      <c r="B1905" s="19" t="s">
        <v>167</v>
      </c>
      <c r="C1905" s="19">
        <v>2023</v>
      </c>
      <c r="D1905" s="19" t="s">
        <v>443</v>
      </c>
      <c r="E1905" s="16">
        <v>45</v>
      </c>
      <c r="F1905" s="20">
        <v>67</v>
      </c>
      <c r="G1905" s="21">
        <v>4.820227</v>
      </c>
      <c r="H1905" s="20">
        <v>4</v>
      </c>
      <c r="I1905" s="20">
        <v>37.094830000000002</v>
      </c>
      <c r="J1905" s="20">
        <v>52.905169999999998</v>
      </c>
      <c r="K1905" s="20">
        <v>31.568539999999999</v>
      </c>
      <c r="L1905" s="20"/>
      <c r="M1905" s="20"/>
      <c r="N1905" s="20"/>
      <c r="O1905" s="20"/>
      <c r="P1905" s="20">
        <v>46.737209999999997</v>
      </c>
      <c r="Q1905" s="20"/>
      <c r="R1905" s="19"/>
      <c r="S1905" s="20"/>
      <c r="T1905" s="20">
        <v>58.63617</v>
      </c>
      <c r="U1905" s="20">
        <v>43.443260000000002</v>
      </c>
      <c r="V1905" s="20"/>
      <c r="W1905" s="20"/>
      <c r="X1905" s="19"/>
    </row>
    <row r="1906" spans="1:24" s="15" customFormat="1" ht="13.8">
      <c r="A1906" s="15" t="s">
        <v>166</v>
      </c>
      <c r="B1906" s="19" t="s">
        <v>167</v>
      </c>
      <c r="C1906" s="19">
        <v>2024</v>
      </c>
      <c r="D1906" s="19" t="s">
        <v>443</v>
      </c>
      <c r="E1906" s="16">
        <v>45</v>
      </c>
      <c r="F1906" s="20">
        <v>69</v>
      </c>
      <c r="G1906" s="21">
        <v>5.375159</v>
      </c>
      <c r="H1906" s="20">
        <v>4</v>
      </c>
      <c r="I1906" s="20">
        <v>36.184739999999998</v>
      </c>
      <c r="J1906" s="20">
        <v>53.815260000000002</v>
      </c>
      <c r="K1906" s="20">
        <v>27.557400000000001</v>
      </c>
      <c r="L1906" s="20"/>
      <c r="M1906" s="20"/>
      <c r="N1906" s="20"/>
      <c r="O1906" s="20"/>
      <c r="P1906" s="20">
        <v>45.559510000000003</v>
      </c>
      <c r="Q1906" s="20"/>
      <c r="R1906" s="19"/>
      <c r="S1906" s="20"/>
      <c r="T1906" s="20">
        <v>55.950299999999999</v>
      </c>
      <c r="U1906" s="20">
        <v>51.150010000000002</v>
      </c>
      <c r="V1906" s="20"/>
      <c r="W1906" s="20"/>
      <c r="X1906" s="19"/>
    </row>
    <row r="1907" spans="1:24" s="15" customFormat="1">
      <c r="A1907" s="68" t="s">
        <v>166</v>
      </c>
      <c r="B1907" s="70" t="s">
        <v>167</v>
      </c>
      <c r="C1907" s="70">
        <v>2025</v>
      </c>
      <c r="D1907" s="73" t="str">
        <f>VLOOKUP(B1907,'CPI Timeseries 2012 - 2025'!B:C,2,0)</f>
        <v>SSA</v>
      </c>
      <c r="E1907" s="16">
        <v>45</v>
      </c>
      <c r="F1907" s="70">
        <v>70</v>
      </c>
      <c r="G1907" s="74">
        <v>5.3824709999999998</v>
      </c>
      <c r="H1907" s="70">
        <v>4</v>
      </c>
      <c r="I1907" s="75">
        <v>36.172750000000001</v>
      </c>
      <c r="J1907" s="75">
        <v>53.827249999999999</v>
      </c>
      <c r="K1907" s="75">
        <v>27.529299999999999</v>
      </c>
      <c r="L1907" s="75"/>
      <c r="M1907" s="75"/>
      <c r="N1907" s="75"/>
      <c r="O1907" s="75"/>
      <c r="P1907" s="75">
        <v>45.51793</v>
      </c>
      <c r="Q1907" s="75"/>
      <c r="R1907" s="75"/>
      <c r="S1907" s="75"/>
      <c r="T1907" s="75">
        <v>55.960509999999999</v>
      </c>
      <c r="U1907" s="75">
        <v>51.157629999999997</v>
      </c>
      <c r="V1907" s="75"/>
      <c r="W1907" s="75"/>
      <c r="X1907" s="2"/>
    </row>
    <row r="1908" spans="1:24" s="15" customFormat="1" ht="13.8">
      <c r="A1908" s="15" t="s">
        <v>112</v>
      </c>
      <c r="B1908" s="19" t="s">
        <v>113</v>
      </c>
      <c r="C1908" s="19">
        <v>2012</v>
      </c>
      <c r="D1908" s="19" t="s">
        <v>442</v>
      </c>
      <c r="E1908" s="16">
        <v>44</v>
      </c>
      <c r="F1908" s="20">
        <v>66</v>
      </c>
      <c r="G1908" s="21">
        <v>6.4</v>
      </c>
      <c r="H1908" s="20">
        <v>5</v>
      </c>
      <c r="I1908" s="20">
        <v>34</v>
      </c>
      <c r="J1908" s="20">
        <v>55</v>
      </c>
      <c r="K1908" s="20"/>
      <c r="L1908" s="20"/>
      <c r="M1908" s="20">
        <v>32</v>
      </c>
      <c r="N1908" s="20">
        <v>38</v>
      </c>
      <c r="O1908" s="20"/>
      <c r="P1908" s="20">
        <v>42</v>
      </c>
      <c r="Q1908" s="20"/>
      <c r="R1908" s="19"/>
      <c r="S1908" s="20">
        <v>41</v>
      </c>
      <c r="T1908" s="20"/>
      <c r="U1908" s="20"/>
      <c r="V1908" s="20">
        <v>69</v>
      </c>
      <c r="W1908" s="20"/>
      <c r="X1908" s="19"/>
    </row>
    <row r="1909" spans="1:24" s="15" customFormat="1" ht="13.8">
      <c r="A1909" s="15" t="s">
        <v>112</v>
      </c>
      <c r="B1909" s="19" t="s">
        <v>113</v>
      </c>
      <c r="C1909" s="19">
        <v>2013</v>
      </c>
      <c r="D1909" s="19" t="s">
        <v>442</v>
      </c>
      <c r="E1909" s="16">
        <v>46</v>
      </c>
      <c r="F1909" s="20">
        <v>63</v>
      </c>
      <c r="G1909" s="21">
        <v>6.7</v>
      </c>
      <c r="H1909" s="20">
        <v>5</v>
      </c>
      <c r="I1909" s="20">
        <v>35</v>
      </c>
      <c r="J1909" s="20">
        <v>57</v>
      </c>
      <c r="K1909" s="20"/>
      <c r="L1909" s="20"/>
      <c r="M1909" s="20">
        <v>36</v>
      </c>
      <c r="N1909" s="20">
        <v>38</v>
      </c>
      <c r="O1909" s="20"/>
      <c r="P1909" s="20">
        <v>42</v>
      </c>
      <c r="Q1909" s="20"/>
      <c r="R1909" s="19"/>
      <c r="S1909" s="20">
        <v>41</v>
      </c>
      <c r="T1909" s="20"/>
      <c r="U1909" s="20"/>
      <c r="V1909" s="20">
        <v>72</v>
      </c>
      <c r="W1909" s="20"/>
      <c r="X1909" s="19"/>
    </row>
    <row r="1910" spans="1:24" s="15" customFormat="1" ht="13.8">
      <c r="A1910" s="15" t="s">
        <v>112</v>
      </c>
      <c r="B1910" s="19" t="s">
        <v>113</v>
      </c>
      <c r="C1910" s="19">
        <v>2014</v>
      </c>
      <c r="D1910" s="19" t="s">
        <v>442</v>
      </c>
      <c r="E1910" s="16">
        <v>49</v>
      </c>
      <c r="F1910" s="20">
        <v>55</v>
      </c>
      <c r="G1910" s="21">
        <v>6.690000057220459</v>
      </c>
      <c r="H1910" s="20">
        <v>5</v>
      </c>
      <c r="I1910" s="20">
        <v>38</v>
      </c>
      <c r="J1910" s="20">
        <v>60</v>
      </c>
      <c r="K1910" s="20"/>
      <c r="L1910" s="20"/>
      <c r="M1910" s="20">
        <v>36</v>
      </c>
      <c r="N1910" s="20">
        <v>54</v>
      </c>
      <c r="O1910" s="20"/>
      <c r="P1910" s="20">
        <v>42</v>
      </c>
      <c r="Q1910" s="20"/>
      <c r="R1910" s="19"/>
      <c r="S1910" s="20">
        <v>41</v>
      </c>
      <c r="T1910" s="20"/>
      <c r="U1910" s="20"/>
      <c r="V1910" s="20">
        <v>73</v>
      </c>
      <c r="W1910" s="20"/>
      <c r="X1910" s="19"/>
    </row>
    <row r="1911" spans="1:24" s="15" customFormat="1" ht="13.8">
      <c r="A1911" s="15" t="s">
        <v>112</v>
      </c>
      <c r="B1911" s="19" t="s">
        <v>113</v>
      </c>
      <c r="C1911" s="19">
        <v>2015</v>
      </c>
      <c r="D1911" s="19" t="s">
        <v>442</v>
      </c>
      <c r="E1911" s="16">
        <v>52</v>
      </c>
      <c r="F1911" s="20">
        <v>48</v>
      </c>
      <c r="G1911" s="21">
        <v>7.0300002098083496</v>
      </c>
      <c r="H1911" s="20">
        <v>5</v>
      </c>
      <c r="I1911" s="20">
        <v>40</v>
      </c>
      <c r="J1911" s="20">
        <v>64</v>
      </c>
      <c r="K1911" s="20"/>
      <c r="L1911" s="20"/>
      <c r="M1911" s="20">
        <v>36</v>
      </c>
      <c r="N1911" s="20">
        <v>54</v>
      </c>
      <c r="O1911" s="20"/>
      <c r="P1911" s="20">
        <v>42</v>
      </c>
      <c r="Q1911" s="20"/>
      <c r="R1911" s="19"/>
      <c r="S1911" s="20">
        <v>50</v>
      </c>
      <c r="T1911" s="20"/>
      <c r="U1911" s="20"/>
      <c r="V1911" s="20">
        <v>77</v>
      </c>
      <c r="W1911" s="20"/>
      <c r="X1911" s="19"/>
    </row>
    <row r="1912" spans="1:24" s="15" customFormat="1" ht="13.8">
      <c r="A1912" s="15" t="s">
        <v>112</v>
      </c>
      <c r="B1912" s="19" t="s">
        <v>113</v>
      </c>
      <c r="C1912" s="19">
        <v>2016</v>
      </c>
      <c r="D1912" s="19" t="s">
        <v>442</v>
      </c>
      <c r="E1912" s="16">
        <v>46</v>
      </c>
      <c r="F1912" s="20">
        <v>62</v>
      </c>
      <c r="G1912" s="21">
        <v>7.54</v>
      </c>
      <c r="H1912" s="20">
        <v>5</v>
      </c>
      <c r="I1912" s="20">
        <v>33</v>
      </c>
      <c r="J1912" s="20">
        <v>58</v>
      </c>
      <c r="K1912" s="20" t="s">
        <v>557</v>
      </c>
      <c r="L1912" s="20" t="s">
        <v>557</v>
      </c>
      <c r="M1912" s="20">
        <v>36</v>
      </c>
      <c r="N1912" s="20">
        <v>54</v>
      </c>
      <c r="O1912" s="20" t="s">
        <v>557</v>
      </c>
      <c r="P1912" s="20">
        <v>22</v>
      </c>
      <c r="Q1912" s="20" t="s">
        <v>557</v>
      </c>
      <c r="R1912" s="19" t="s">
        <v>557</v>
      </c>
      <c r="S1912" s="20">
        <v>50</v>
      </c>
      <c r="T1912" s="20" t="s">
        <v>557</v>
      </c>
      <c r="U1912" s="20" t="s">
        <v>557</v>
      </c>
      <c r="V1912" s="20">
        <v>66</v>
      </c>
      <c r="W1912" s="20" t="s">
        <v>557</v>
      </c>
      <c r="X1912" s="19"/>
    </row>
    <row r="1913" spans="1:24" s="15" customFormat="1" ht="13.8">
      <c r="A1913" s="15" t="s">
        <v>112</v>
      </c>
      <c r="B1913" s="19" t="s">
        <v>113</v>
      </c>
      <c r="C1913" s="19">
        <v>2017</v>
      </c>
      <c r="D1913" s="19" t="s">
        <v>442</v>
      </c>
      <c r="E1913" s="16">
        <v>49</v>
      </c>
      <c r="F1913" s="20">
        <v>57</v>
      </c>
      <c r="G1913" s="21">
        <v>6.14</v>
      </c>
      <c r="H1913" s="20">
        <v>7</v>
      </c>
      <c r="I1913" s="20">
        <v>39</v>
      </c>
      <c r="J1913" s="20">
        <v>59</v>
      </c>
      <c r="K1913" s="20"/>
      <c r="L1913" s="20"/>
      <c r="M1913" s="20">
        <v>37</v>
      </c>
      <c r="N1913" s="20">
        <v>55</v>
      </c>
      <c r="O1913" s="20"/>
      <c r="P1913" s="20">
        <v>22</v>
      </c>
      <c r="Q1913" s="20">
        <v>62</v>
      </c>
      <c r="R1913" s="19"/>
      <c r="S1913" s="20">
        <v>50</v>
      </c>
      <c r="T1913" s="20">
        <v>44</v>
      </c>
      <c r="U1913" s="20"/>
      <c r="V1913" s="20">
        <v>71</v>
      </c>
      <c r="W1913" s="20"/>
      <c r="X1913" s="19"/>
    </row>
    <row r="1914" spans="1:24" s="15" customFormat="1" ht="13.8">
      <c r="A1914" s="15" t="s">
        <v>112</v>
      </c>
      <c r="B1914" s="19" t="s">
        <v>113</v>
      </c>
      <c r="C1914" s="19">
        <v>2018</v>
      </c>
      <c r="D1914" s="19" t="s">
        <v>442</v>
      </c>
      <c r="E1914" s="16">
        <v>49</v>
      </c>
      <c r="F1914" s="20">
        <v>58</v>
      </c>
      <c r="G1914" s="21">
        <v>6.34</v>
      </c>
      <c r="H1914" s="20">
        <v>7</v>
      </c>
      <c r="I1914" s="20">
        <v>39</v>
      </c>
      <c r="J1914" s="20">
        <v>59</v>
      </c>
      <c r="K1914" s="20"/>
      <c r="L1914" s="20"/>
      <c r="M1914" s="20">
        <v>37</v>
      </c>
      <c r="N1914" s="20">
        <v>55</v>
      </c>
      <c r="O1914" s="20"/>
      <c r="P1914" s="20">
        <v>22</v>
      </c>
      <c r="Q1914" s="20">
        <v>57</v>
      </c>
      <c r="R1914" s="19"/>
      <c r="S1914" s="20">
        <v>56</v>
      </c>
      <c r="T1914" s="20">
        <v>43</v>
      </c>
      <c r="U1914" s="20"/>
      <c r="V1914" s="20">
        <v>75</v>
      </c>
      <c r="W1914" s="20"/>
      <c r="X1914" s="19"/>
    </row>
    <row r="1915" spans="1:24" s="15" customFormat="1" ht="13.8">
      <c r="A1915" s="15" t="s">
        <v>112</v>
      </c>
      <c r="B1915" s="19" t="s">
        <v>113</v>
      </c>
      <c r="C1915" s="19">
        <v>2019</v>
      </c>
      <c r="D1915" s="19" t="s">
        <v>442</v>
      </c>
      <c r="E1915" s="16">
        <v>53</v>
      </c>
      <c r="F1915" s="20">
        <v>51</v>
      </c>
      <c r="G1915" s="21">
        <v>7.561369</v>
      </c>
      <c r="H1915" s="20">
        <v>7</v>
      </c>
      <c r="I1915" s="20">
        <v>40.599350000000001</v>
      </c>
      <c r="J1915" s="20">
        <v>65.400639999999996</v>
      </c>
      <c r="K1915" s="20" t="s">
        <v>557</v>
      </c>
      <c r="L1915" s="20" t="s">
        <v>557</v>
      </c>
      <c r="M1915" s="20">
        <v>37</v>
      </c>
      <c r="N1915" s="20">
        <v>55</v>
      </c>
      <c r="O1915" s="20" t="s">
        <v>557</v>
      </c>
      <c r="P1915" s="20">
        <v>22</v>
      </c>
      <c r="Q1915" s="20">
        <v>66</v>
      </c>
      <c r="R1915" s="19" t="s">
        <v>557</v>
      </c>
      <c r="S1915" s="20">
        <v>59</v>
      </c>
      <c r="T1915" s="20">
        <v>46</v>
      </c>
      <c r="U1915" s="20" t="s">
        <v>557</v>
      </c>
      <c r="V1915" s="20">
        <v>84</v>
      </c>
      <c r="W1915" s="20" t="s">
        <v>557</v>
      </c>
      <c r="X1915" s="19"/>
    </row>
    <row r="1916" spans="1:24" s="15" customFormat="1" ht="13.8">
      <c r="A1916" s="15" t="s">
        <v>112</v>
      </c>
      <c r="B1916" s="19" t="s">
        <v>113</v>
      </c>
      <c r="C1916" s="19">
        <v>2020</v>
      </c>
      <c r="D1916" s="19" t="s">
        <v>442</v>
      </c>
      <c r="E1916" s="16">
        <v>53</v>
      </c>
      <c r="F1916" s="20">
        <v>52</v>
      </c>
      <c r="G1916" s="21">
        <v>5.3613569999999999</v>
      </c>
      <c r="H1916" s="20">
        <v>7</v>
      </c>
      <c r="I1916" s="20">
        <v>44.207369999999997</v>
      </c>
      <c r="J1916" s="20">
        <v>61.792630000000003</v>
      </c>
      <c r="K1916" s="20" t="s">
        <v>557</v>
      </c>
      <c r="L1916" s="20" t="s">
        <v>557</v>
      </c>
      <c r="M1916" s="20">
        <v>37</v>
      </c>
      <c r="N1916" s="20">
        <v>55</v>
      </c>
      <c r="O1916" s="20" t="s">
        <v>557</v>
      </c>
      <c r="P1916" s="20">
        <v>22</v>
      </c>
      <c r="Q1916" s="20">
        <v>67</v>
      </c>
      <c r="R1916" s="19" t="s">
        <v>557</v>
      </c>
      <c r="S1916" s="20">
        <v>59</v>
      </c>
      <c r="T1916" s="20">
        <v>49</v>
      </c>
      <c r="U1916" s="20" t="s">
        <v>557</v>
      </c>
      <c r="V1916" s="20">
        <v>84</v>
      </c>
      <c r="W1916" s="20" t="s">
        <v>557</v>
      </c>
      <c r="X1916" s="19"/>
    </row>
    <row r="1917" spans="1:24" s="15" customFormat="1" ht="13.8">
      <c r="A1917" s="15" t="s">
        <v>112</v>
      </c>
      <c r="B1917" s="19" t="s">
        <v>113</v>
      </c>
      <c r="C1917" s="19">
        <v>2021</v>
      </c>
      <c r="D1917" s="19" t="s">
        <v>442</v>
      </c>
      <c r="E1917" s="16">
        <v>53</v>
      </c>
      <c r="F1917" s="20">
        <v>52</v>
      </c>
      <c r="G1917" s="21">
        <v>4.2384440000000003</v>
      </c>
      <c r="H1917" s="20">
        <v>7</v>
      </c>
      <c r="I1917" s="20">
        <v>46.027760000000001</v>
      </c>
      <c r="J1917" s="20">
        <v>59.972239999999999</v>
      </c>
      <c r="K1917" s="20"/>
      <c r="L1917" s="20"/>
      <c r="M1917" s="20">
        <v>32.845500000000001</v>
      </c>
      <c r="N1917" s="20">
        <v>54.733609999999999</v>
      </c>
      <c r="O1917" s="20"/>
      <c r="P1917" s="20">
        <v>34.50329</v>
      </c>
      <c r="Q1917" s="20">
        <v>66.646720000000002</v>
      </c>
      <c r="R1917" s="19"/>
      <c r="S1917" s="20">
        <v>58.545009999999998</v>
      </c>
      <c r="T1917" s="20">
        <v>49.955309999999997</v>
      </c>
      <c r="U1917" s="20"/>
      <c r="V1917" s="20">
        <v>76.068960000000004</v>
      </c>
      <c r="W1917" s="20"/>
      <c r="X1917" s="19"/>
    </row>
    <row r="1918" spans="1:24" s="15" customFormat="1" ht="13.8">
      <c r="A1918" s="15" t="s">
        <v>112</v>
      </c>
      <c r="B1918" s="19" t="s">
        <v>113</v>
      </c>
      <c r="C1918" s="19">
        <v>2022</v>
      </c>
      <c r="D1918" s="19" t="s">
        <v>442</v>
      </c>
      <c r="E1918" s="16">
        <v>51</v>
      </c>
      <c r="F1918" s="20">
        <v>54</v>
      </c>
      <c r="G1918" s="21">
        <v>4.6437650000000001</v>
      </c>
      <c r="H1918" s="20">
        <v>6</v>
      </c>
      <c r="I1918" s="20">
        <v>43.384219999999999</v>
      </c>
      <c r="J1918" s="20">
        <v>58.615780000000001</v>
      </c>
      <c r="K1918" s="20" t="s">
        <v>557</v>
      </c>
      <c r="L1918" s="20" t="s">
        <v>557</v>
      </c>
      <c r="M1918" s="20">
        <v>33</v>
      </c>
      <c r="N1918" s="20">
        <v>55</v>
      </c>
      <c r="O1918" s="20" t="s">
        <v>557</v>
      </c>
      <c r="P1918" s="20">
        <v>35</v>
      </c>
      <c r="Q1918" s="20">
        <v>72</v>
      </c>
      <c r="R1918" s="19" t="s">
        <v>557</v>
      </c>
      <c r="S1918" s="20">
        <v>59</v>
      </c>
      <c r="T1918" s="20">
        <v>52</v>
      </c>
      <c r="U1918" s="20" t="s">
        <v>557</v>
      </c>
      <c r="V1918" s="20" t="s">
        <v>557</v>
      </c>
      <c r="W1918" s="20" t="s">
        <v>557</v>
      </c>
      <c r="X1918" s="19"/>
    </row>
    <row r="1919" spans="1:24" s="15" customFormat="1" ht="13.8">
      <c r="A1919" s="15" t="s">
        <v>112</v>
      </c>
      <c r="B1919" s="19" t="s">
        <v>113</v>
      </c>
      <c r="C1919" s="19">
        <v>2023</v>
      </c>
      <c r="D1919" s="19" t="s">
        <v>442</v>
      </c>
      <c r="E1919" s="16">
        <v>52</v>
      </c>
      <c r="F1919" s="20">
        <v>53</v>
      </c>
      <c r="G1919" s="21">
        <v>5.2821259999999999</v>
      </c>
      <c r="H1919" s="20">
        <v>6</v>
      </c>
      <c r="I1919" s="20">
        <v>43.337310000000002</v>
      </c>
      <c r="J1919" s="20">
        <v>60.662689999999998</v>
      </c>
      <c r="K1919" s="20"/>
      <c r="L1919" s="20"/>
      <c r="M1919" s="20">
        <v>32.845500000000001</v>
      </c>
      <c r="N1919" s="20">
        <v>54.733609999999999</v>
      </c>
      <c r="O1919" s="20"/>
      <c r="P1919" s="20">
        <v>34.50329</v>
      </c>
      <c r="Q1919" s="20">
        <v>78.630899999999997</v>
      </c>
      <c r="R1919" s="19"/>
      <c r="S1919" s="20">
        <v>58.545009999999998</v>
      </c>
      <c r="T1919" s="20">
        <v>53.572339999999997</v>
      </c>
      <c r="U1919" s="20"/>
      <c r="V1919" s="20"/>
      <c r="W1919" s="20"/>
      <c r="X1919" s="19"/>
    </row>
    <row r="1920" spans="1:24" s="15" customFormat="1" ht="13.8">
      <c r="A1920" s="15" t="s">
        <v>112</v>
      </c>
      <c r="B1920" s="19" t="s">
        <v>113</v>
      </c>
      <c r="C1920" s="19">
        <v>2024</v>
      </c>
      <c r="D1920" s="19" t="s">
        <v>442</v>
      </c>
      <c r="E1920" s="16">
        <v>59</v>
      </c>
      <c r="F1920" s="20">
        <v>38</v>
      </c>
      <c r="G1920" s="21">
        <v>4.1786839999999996</v>
      </c>
      <c r="H1920" s="20">
        <v>7</v>
      </c>
      <c r="I1920" s="20">
        <v>52.14696</v>
      </c>
      <c r="J1920" s="20">
        <v>65.853039999999993</v>
      </c>
      <c r="K1920" s="20"/>
      <c r="L1920" s="20"/>
      <c r="M1920" s="20">
        <v>34.235579999999999</v>
      </c>
      <c r="N1920" s="20">
        <v>66.739130000000003</v>
      </c>
      <c r="O1920" s="20"/>
      <c r="P1920" s="20">
        <v>45.559510000000003</v>
      </c>
      <c r="Q1920" s="20">
        <v>79.168139999999994</v>
      </c>
      <c r="R1920" s="19"/>
      <c r="S1920" s="20">
        <v>67.62724</v>
      </c>
      <c r="T1920" s="20">
        <v>53.21255</v>
      </c>
      <c r="U1920" s="20"/>
      <c r="V1920" s="20">
        <v>68.957660000000004</v>
      </c>
      <c r="W1920" s="20"/>
      <c r="X1920" s="19"/>
    </row>
    <row r="1921" spans="1:24" s="15" customFormat="1">
      <c r="A1921" s="68" t="s">
        <v>112</v>
      </c>
      <c r="B1921" s="70" t="s">
        <v>113</v>
      </c>
      <c r="C1921" s="70">
        <v>2025</v>
      </c>
      <c r="D1921" s="73" t="str">
        <f>VLOOKUP(B1921,'CPI Timeseries 2012 - 2025'!B:C,2,0)</f>
        <v>MENA</v>
      </c>
      <c r="E1921" s="16">
        <v>57</v>
      </c>
      <c r="F1921" s="70">
        <v>45</v>
      </c>
      <c r="G1921" s="74">
        <v>3.8392210000000002</v>
      </c>
      <c r="H1921" s="70">
        <v>7</v>
      </c>
      <c r="I1921" s="75">
        <v>50.703679999999999</v>
      </c>
      <c r="J1921" s="75">
        <v>63.296320000000001</v>
      </c>
      <c r="K1921" s="75"/>
      <c r="L1921" s="75"/>
      <c r="M1921" s="75">
        <v>38.539949999999997</v>
      </c>
      <c r="N1921" s="75">
        <v>50.60913</v>
      </c>
      <c r="O1921" s="75"/>
      <c r="P1921" s="75">
        <v>45.51793</v>
      </c>
      <c r="Q1921" s="75">
        <v>77.427409999999995</v>
      </c>
      <c r="R1921" s="75"/>
      <c r="S1921" s="75">
        <v>70.521039999999999</v>
      </c>
      <c r="T1921" s="75">
        <v>52.537579999999998</v>
      </c>
      <c r="U1921" s="75"/>
      <c r="V1921" s="75">
        <v>67.314040000000006</v>
      </c>
      <c r="W1921" s="75"/>
      <c r="X1921" s="2"/>
    </row>
    <row r="1922" spans="1:24" s="15" customFormat="1" ht="13.8">
      <c r="A1922" s="15" t="s">
        <v>160</v>
      </c>
      <c r="B1922" s="19" t="s">
        <v>161</v>
      </c>
      <c r="C1922" s="19">
        <v>2012</v>
      </c>
      <c r="D1922" s="19" t="s">
        <v>443</v>
      </c>
      <c r="E1922" s="16">
        <v>36</v>
      </c>
      <c r="F1922" s="20">
        <v>94</v>
      </c>
      <c r="G1922" s="21">
        <v>1.8</v>
      </c>
      <c r="H1922" s="20">
        <v>9</v>
      </c>
      <c r="I1922" s="20">
        <v>33</v>
      </c>
      <c r="J1922" s="20">
        <v>39</v>
      </c>
      <c r="K1922" s="20">
        <v>40</v>
      </c>
      <c r="L1922" s="20"/>
      <c r="M1922" s="20">
        <v>32</v>
      </c>
      <c r="N1922" s="20">
        <v>38</v>
      </c>
      <c r="O1922" s="20"/>
      <c r="P1922" s="20">
        <v>32</v>
      </c>
      <c r="Q1922" s="20"/>
      <c r="R1922" s="19"/>
      <c r="S1922" s="20">
        <v>33</v>
      </c>
      <c r="T1922" s="20"/>
      <c r="U1922" s="20">
        <v>47</v>
      </c>
      <c r="V1922" s="20">
        <v>32</v>
      </c>
      <c r="W1922" s="20">
        <v>43</v>
      </c>
      <c r="X1922" s="19">
        <v>33</v>
      </c>
    </row>
    <row r="1923" spans="1:24" s="15" customFormat="1" ht="13.8">
      <c r="A1923" s="15" t="s">
        <v>160</v>
      </c>
      <c r="B1923" s="19" t="s">
        <v>161</v>
      </c>
      <c r="C1923" s="19">
        <v>2013</v>
      </c>
      <c r="D1923" s="19" t="s">
        <v>443</v>
      </c>
      <c r="E1923" s="16">
        <v>41</v>
      </c>
      <c r="F1923" s="20">
        <v>77</v>
      </c>
      <c r="G1923" s="21">
        <v>1.5</v>
      </c>
      <c r="H1923" s="20">
        <v>9</v>
      </c>
      <c r="I1923" s="20">
        <v>39</v>
      </c>
      <c r="J1923" s="20">
        <v>43</v>
      </c>
      <c r="K1923" s="20">
        <v>45</v>
      </c>
      <c r="L1923" s="20"/>
      <c r="M1923" s="20">
        <v>45</v>
      </c>
      <c r="N1923" s="20">
        <v>38</v>
      </c>
      <c r="O1923" s="20"/>
      <c r="P1923" s="20">
        <v>42</v>
      </c>
      <c r="Q1923" s="20"/>
      <c r="R1923" s="19"/>
      <c r="S1923" s="20">
        <v>41</v>
      </c>
      <c r="T1923" s="20"/>
      <c r="U1923" s="20">
        <v>47</v>
      </c>
      <c r="V1923" s="20">
        <v>38</v>
      </c>
      <c r="W1923" s="20">
        <v>41</v>
      </c>
      <c r="X1923" s="19">
        <v>33</v>
      </c>
    </row>
    <row r="1924" spans="1:24" s="15" customFormat="1" ht="13.8">
      <c r="A1924" s="15" t="s">
        <v>160</v>
      </c>
      <c r="B1924" s="19" t="s">
        <v>161</v>
      </c>
      <c r="C1924" s="19">
        <v>2014</v>
      </c>
      <c r="D1924" s="19" t="s">
        <v>443</v>
      </c>
      <c r="E1924" s="16">
        <v>43</v>
      </c>
      <c r="F1924" s="20">
        <v>69</v>
      </c>
      <c r="G1924" s="21">
        <v>2.2799999713897705</v>
      </c>
      <c r="H1924" s="20">
        <v>8</v>
      </c>
      <c r="I1924" s="20">
        <v>39</v>
      </c>
      <c r="J1924" s="20">
        <v>47</v>
      </c>
      <c r="K1924" s="20">
        <v>45</v>
      </c>
      <c r="L1924" s="20"/>
      <c r="M1924" s="20">
        <v>45</v>
      </c>
      <c r="N1924" s="20">
        <v>54</v>
      </c>
      <c r="O1924" s="20"/>
      <c r="P1924" s="20">
        <v>32</v>
      </c>
      <c r="Q1924" s="20"/>
      <c r="R1924" s="19"/>
      <c r="S1924" s="20">
        <v>41</v>
      </c>
      <c r="T1924" s="20"/>
      <c r="U1924" s="20">
        <v>47</v>
      </c>
      <c r="V1924" s="20">
        <v>41</v>
      </c>
      <c r="W1924" s="20">
        <v>41</v>
      </c>
      <c r="X1924" s="19"/>
    </row>
    <row r="1925" spans="1:24" s="15" customFormat="1" ht="13.8">
      <c r="A1925" s="15" t="s">
        <v>160</v>
      </c>
      <c r="B1925" s="19" t="s">
        <v>161</v>
      </c>
      <c r="C1925" s="19">
        <v>2015</v>
      </c>
      <c r="D1925" s="19" t="s">
        <v>443</v>
      </c>
      <c r="E1925" s="16">
        <v>44</v>
      </c>
      <c r="F1925" s="20">
        <v>61</v>
      </c>
      <c r="G1925" s="21">
        <v>2.6099998950958252</v>
      </c>
      <c r="H1925" s="20">
        <v>8</v>
      </c>
      <c r="I1925" s="20">
        <v>40</v>
      </c>
      <c r="J1925" s="20">
        <v>48</v>
      </c>
      <c r="K1925" s="20">
        <v>45</v>
      </c>
      <c r="L1925" s="20"/>
      <c r="M1925" s="20">
        <v>53</v>
      </c>
      <c r="N1925" s="20">
        <v>54</v>
      </c>
      <c r="O1925" s="20"/>
      <c r="P1925" s="20">
        <v>32</v>
      </c>
      <c r="Q1925" s="20"/>
      <c r="R1925" s="19"/>
      <c r="S1925" s="20">
        <v>41</v>
      </c>
      <c r="T1925" s="20"/>
      <c r="U1925" s="20">
        <v>47</v>
      </c>
      <c r="V1925" s="20">
        <v>43</v>
      </c>
      <c r="W1925" s="20">
        <v>38</v>
      </c>
      <c r="X1925" s="19"/>
    </row>
    <row r="1926" spans="1:24" s="15" customFormat="1" ht="13.8">
      <c r="A1926" s="15" t="s">
        <v>160</v>
      </c>
      <c r="B1926" s="19" t="s">
        <v>161</v>
      </c>
      <c r="C1926" s="19">
        <v>2016</v>
      </c>
      <c r="D1926" s="19" t="s">
        <v>443</v>
      </c>
      <c r="E1926" s="16">
        <v>45</v>
      </c>
      <c r="F1926" s="20">
        <v>64</v>
      </c>
      <c r="G1926" s="21">
        <v>2.63</v>
      </c>
      <c r="H1926" s="20">
        <v>8</v>
      </c>
      <c r="I1926" s="20">
        <v>40</v>
      </c>
      <c r="J1926" s="20">
        <v>49</v>
      </c>
      <c r="K1926" s="20">
        <v>44</v>
      </c>
      <c r="L1926" s="20" t="s">
        <v>557</v>
      </c>
      <c r="M1926" s="20">
        <v>53</v>
      </c>
      <c r="N1926" s="20">
        <v>54</v>
      </c>
      <c r="O1926" s="20" t="s">
        <v>557</v>
      </c>
      <c r="P1926" s="20">
        <v>47</v>
      </c>
      <c r="Q1926" s="20" t="s">
        <v>557</v>
      </c>
      <c r="R1926" s="19" t="s">
        <v>557</v>
      </c>
      <c r="S1926" s="20">
        <v>32</v>
      </c>
      <c r="T1926" s="20" t="s">
        <v>557</v>
      </c>
      <c r="U1926" s="20">
        <v>47</v>
      </c>
      <c r="V1926" s="20">
        <v>36</v>
      </c>
      <c r="W1926" s="20">
        <v>43</v>
      </c>
      <c r="X1926" s="19"/>
    </row>
    <row r="1927" spans="1:24" s="15" customFormat="1" ht="13.8">
      <c r="A1927" s="15" t="s">
        <v>160</v>
      </c>
      <c r="B1927" s="19" t="s">
        <v>161</v>
      </c>
      <c r="C1927" s="19">
        <v>2017</v>
      </c>
      <c r="D1927" s="19" t="s">
        <v>443</v>
      </c>
      <c r="E1927" s="16">
        <v>45</v>
      </c>
      <c r="F1927" s="20">
        <v>66</v>
      </c>
      <c r="G1927" s="21">
        <v>2.52</v>
      </c>
      <c r="H1927" s="20">
        <v>9</v>
      </c>
      <c r="I1927" s="20">
        <v>41</v>
      </c>
      <c r="J1927" s="20">
        <v>49</v>
      </c>
      <c r="K1927" s="20">
        <v>42</v>
      </c>
      <c r="L1927" s="20"/>
      <c r="M1927" s="20">
        <v>45</v>
      </c>
      <c r="N1927" s="20">
        <v>55</v>
      </c>
      <c r="O1927" s="20"/>
      <c r="P1927" s="20">
        <v>47</v>
      </c>
      <c r="Q1927" s="20"/>
      <c r="R1927" s="19"/>
      <c r="S1927" s="20">
        <v>32</v>
      </c>
      <c r="T1927" s="20">
        <v>57</v>
      </c>
      <c r="U1927" s="20">
        <v>43</v>
      </c>
      <c r="V1927" s="20">
        <v>39</v>
      </c>
      <c r="W1927" s="20">
        <v>42</v>
      </c>
      <c r="X1927" s="19"/>
    </row>
    <row r="1928" spans="1:24" s="15" customFormat="1" ht="13.8">
      <c r="A1928" s="15" t="s">
        <v>160</v>
      </c>
      <c r="B1928" s="19" t="s">
        <v>161</v>
      </c>
      <c r="C1928" s="19">
        <v>2018</v>
      </c>
      <c r="D1928" s="19" t="s">
        <v>443</v>
      </c>
      <c r="E1928" s="16">
        <v>45</v>
      </c>
      <c r="F1928" s="20">
        <v>67</v>
      </c>
      <c r="G1928" s="21">
        <v>2.5099999999999998</v>
      </c>
      <c r="H1928" s="20">
        <v>9</v>
      </c>
      <c r="I1928" s="20">
        <v>41</v>
      </c>
      <c r="J1928" s="20">
        <v>49</v>
      </c>
      <c r="K1928" s="20">
        <v>42</v>
      </c>
      <c r="L1928" s="20"/>
      <c r="M1928" s="20">
        <v>45</v>
      </c>
      <c r="N1928" s="20">
        <v>55</v>
      </c>
      <c r="O1928" s="20"/>
      <c r="P1928" s="20">
        <v>47</v>
      </c>
      <c r="Q1928" s="20"/>
      <c r="R1928" s="19"/>
      <c r="S1928" s="20">
        <v>32</v>
      </c>
      <c r="T1928" s="20">
        <v>57</v>
      </c>
      <c r="U1928" s="20">
        <v>43</v>
      </c>
      <c r="V1928" s="20">
        <v>40</v>
      </c>
      <c r="W1928" s="20">
        <v>42</v>
      </c>
      <c r="X1928" s="19"/>
    </row>
    <row r="1929" spans="1:24" s="15" customFormat="1" ht="13.8">
      <c r="A1929" s="15" t="s">
        <v>160</v>
      </c>
      <c r="B1929" s="19" t="s">
        <v>161</v>
      </c>
      <c r="C1929" s="19">
        <v>2019</v>
      </c>
      <c r="D1929" s="19" t="s">
        <v>443</v>
      </c>
      <c r="E1929" s="16">
        <v>45</v>
      </c>
      <c r="F1929" s="20">
        <v>66</v>
      </c>
      <c r="G1929" s="21">
        <v>2.0631460000000001</v>
      </c>
      <c r="H1929" s="20">
        <v>9</v>
      </c>
      <c r="I1929" s="20">
        <v>41.616439999999997</v>
      </c>
      <c r="J1929" s="20">
        <v>48.383560000000003</v>
      </c>
      <c r="K1929" s="20">
        <v>42</v>
      </c>
      <c r="L1929" s="20" t="s">
        <v>557</v>
      </c>
      <c r="M1929" s="20">
        <v>45</v>
      </c>
      <c r="N1929" s="20">
        <v>55</v>
      </c>
      <c r="O1929" s="20" t="s">
        <v>557</v>
      </c>
      <c r="P1929" s="20">
        <v>47</v>
      </c>
      <c r="Q1929" s="20" t="s">
        <v>557</v>
      </c>
      <c r="R1929" s="19" t="s">
        <v>557</v>
      </c>
      <c r="S1929" s="20">
        <v>35</v>
      </c>
      <c r="T1929" s="20">
        <v>54</v>
      </c>
      <c r="U1929" s="20">
        <v>43</v>
      </c>
      <c r="V1929" s="20">
        <v>42</v>
      </c>
      <c r="W1929" s="20">
        <v>43</v>
      </c>
      <c r="X1929" s="19"/>
    </row>
    <row r="1930" spans="1:24" s="15" customFormat="1" ht="13.8">
      <c r="A1930" s="15" t="s">
        <v>160</v>
      </c>
      <c r="B1930" s="19" t="s">
        <v>161</v>
      </c>
      <c r="C1930" s="19">
        <v>2020</v>
      </c>
      <c r="D1930" s="19" t="s">
        <v>443</v>
      </c>
      <c r="E1930" s="16">
        <v>45</v>
      </c>
      <c r="F1930" s="20">
        <v>67</v>
      </c>
      <c r="G1930" s="21">
        <v>1.328981</v>
      </c>
      <c r="H1930" s="20">
        <v>9</v>
      </c>
      <c r="I1930" s="20">
        <v>42.82047</v>
      </c>
      <c r="J1930" s="20">
        <v>47.17953</v>
      </c>
      <c r="K1930" s="20">
        <v>42</v>
      </c>
      <c r="L1930" s="20" t="s">
        <v>557</v>
      </c>
      <c r="M1930" s="20">
        <v>45</v>
      </c>
      <c r="N1930" s="20">
        <v>55</v>
      </c>
      <c r="O1930" s="20" t="s">
        <v>557</v>
      </c>
      <c r="P1930" s="20">
        <v>47</v>
      </c>
      <c r="Q1930" s="20" t="s">
        <v>557</v>
      </c>
      <c r="R1930" s="19" t="s">
        <v>557</v>
      </c>
      <c r="S1930" s="20">
        <v>32</v>
      </c>
      <c r="T1930" s="20">
        <v>55</v>
      </c>
      <c r="U1930" s="20">
        <v>43</v>
      </c>
      <c r="V1930" s="20">
        <v>42</v>
      </c>
      <c r="W1930" s="20">
        <v>43</v>
      </c>
      <c r="X1930" s="19"/>
    </row>
    <row r="1931" spans="1:24" s="15" customFormat="1" ht="13.8">
      <c r="A1931" s="15" t="s">
        <v>160</v>
      </c>
      <c r="B1931" s="19" t="s">
        <v>161</v>
      </c>
      <c r="C1931" s="19">
        <v>2021</v>
      </c>
      <c r="D1931" s="19" t="s">
        <v>443</v>
      </c>
      <c r="E1931" s="16">
        <v>43</v>
      </c>
      <c r="F1931" s="20">
        <v>73</v>
      </c>
      <c r="G1931" s="21">
        <v>1.352063</v>
      </c>
      <c r="H1931" s="20">
        <v>9</v>
      </c>
      <c r="I1931" s="20">
        <v>40.775860000000002</v>
      </c>
      <c r="J1931" s="20">
        <v>45.224139999999998</v>
      </c>
      <c r="K1931" s="20">
        <v>41.833849999999998</v>
      </c>
      <c r="L1931" s="20"/>
      <c r="M1931" s="20">
        <v>36.83502</v>
      </c>
      <c r="N1931" s="20">
        <v>54.733609999999999</v>
      </c>
      <c r="O1931" s="20"/>
      <c r="P1931" s="20">
        <v>46.737209999999997</v>
      </c>
      <c r="Q1931" s="20"/>
      <c r="R1931" s="19"/>
      <c r="S1931" s="20">
        <v>32.418640000000003</v>
      </c>
      <c r="T1931" s="20">
        <v>50.678719999999998</v>
      </c>
      <c r="U1931" s="20">
        <v>43.443260000000002</v>
      </c>
      <c r="V1931" s="20">
        <v>37.313699999999997</v>
      </c>
      <c r="W1931" s="20">
        <v>43.665300000000002</v>
      </c>
      <c r="X1931" s="19"/>
    </row>
    <row r="1932" spans="1:24" s="15" customFormat="1" ht="13.8">
      <c r="A1932" s="15" t="s">
        <v>160</v>
      </c>
      <c r="B1932" s="19" t="s">
        <v>161</v>
      </c>
      <c r="C1932" s="19">
        <v>2022</v>
      </c>
      <c r="D1932" s="19" t="s">
        <v>443</v>
      </c>
      <c r="E1932" s="16">
        <v>43</v>
      </c>
      <c r="F1932" s="20">
        <v>72</v>
      </c>
      <c r="G1932" s="21">
        <v>1.395357</v>
      </c>
      <c r="H1932" s="20">
        <v>9</v>
      </c>
      <c r="I1932" s="20">
        <v>40.71161</v>
      </c>
      <c r="J1932" s="20">
        <v>45.28839</v>
      </c>
      <c r="K1932" s="20">
        <v>42</v>
      </c>
      <c r="L1932" s="20" t="s">
        <v>557</v>
      </c>
      <c r="M1932" s="20">
        <v>37</v>
      </c>
      <c r="N1932" s="20">
        <v>55</v>
      </c>
      <c r="O1932" s="20" t="s">
        <v>557</v>
      </c>
      <c r="P1932" s="20">
        <v>47</v>
      </c>
      <c r="Q1932" s="20" t="s">
        <v>557</v>
      </c>
      <c r="R1932" s="19" t="s">
        <v>557</v>
      </c>
      <c r="S1932" s="20">
        <v>34</v>
      </c>
      <c r="T1932" s="20">
        <v>50</v>
      </c>
      <c r="U1932" s="20">
        <v>43</v>
      </c>
      <c r="V1932" s="20">
        <v>33</v>
      </c>
      <c r="W1932" s="20">
        <v>45</v>
      </c>
      <c r="X1932" s="19"/>
    </row>
    <row r="1933" spans="1:24" s="15" customFormat="1" ht="13.8">
      <c r="A1933" s="15" t="s">
        <v>160</v>
      </c>
      <c r="B1933" s="19" t="s">
        <v>161</v>
      </c>
      <c r="C1933" s="19">
        <v>2023</v>
      </c>
      <c r="D1933" s="19" t="s">
        <v>443</v>
      </c>
      <c r="E1933" s="16">
        <v>43</v>
      </c>
      <c r="F1933" s="20">
        <v>70</v>
      </c>
      <c r="G1933" s="21">
        <v>1.346635</v>
      </c>
      <c r="H1933" s="20">
        <v>9</v>
      </c>
      <c r="I1933" s="20">
        <v>40.791519999999998</v>
      </c>
      <c r="J1933" s="20">
        <v>45.208480000000002</v>
      </c>
      <c r="K1933" s="20">
        <v>41.833849999999998</v>
      </c>
      <c r="L1933" s="20"/>
      <c r="M1933" s="20">
        <v>36.83502</v>
      </c>
      <c r="N1933" s="20">
        <v>54.733609999999999</v>
      </c>
      <c r="O1933" s="20"/>
      <c r="P1933" s="20">
        <v>46.737209999999997</v>
      </c>
      <c r="Q1933" s="20"/>
      <c r="R1933" s="19"/>
      <c r="S1933" s="20">
        <v>32.418640000000003</v>
      </c>
      <c r="T1933" s="20">
        <v>49.955309999999997</v>
      </c>
      <c r="U1933" s="20">
        <v>43.443260000000002</v>
      </c>
      <c r="V1933" s="20">
        <v>37.138339999999999</v>
      </c>
      <c r="W1933" s="20">
        <v>45.461860000000001</v>
      </c>
      <c r="X1933" s="19"/>
    </row>
    <row r="1934" spans="1:24" s="15" customFormat="1" ht="13.8">
      <c r="A1934" s="15" t="s">
        <v>160</v>
      </c>
      <c r="B1934" s="19" t="s">
        <v>161</v>
      </c>
      <c r="C1934" s="19">
        <v>2024</v>
      </c>
      <c r="D1934" s="19" t="s">
        <v>443</v>
      </c>
      <c r="E1934" s="16">
        <v>45</v>
      </c>
      <c r="F1934" s="20">
        <v>69</v>
      </c>
      <c r="G1934" s="21">
        <v>1.4118759999999999</v>
      </c>
      <c r="H1934" s="20">
        <v>9</v>
      </c>
      <c r="I1934" s="20">
        <v>42.684519999999999</v>
      </c>
      <c r="J1934" s="20">
        <v>47.315480000000001</v>
      </c>
      <c r="K1934" s="20">
        <v>48.46904</v>
      </c>
      <c r="L1934" s="20"/>
      <c r="M1934" s="20">
        <v>38.533639999999998</v>
      </c>
      <c r="N1934" s="20">
        <v>50.63015</v>
      </c>
      <c r="O1934" s="20"/>
      <c r="P1934" s="20">
        <v>45.559510000000003</v>
      </c>
      <c r="Q1934" s="20"/>
      <c r="R1934" s="19"/>
      <c r="S1934" s="20">
        <v>35.140599999999999</v>
      </c>
      <c r="T1934" s="20">
        <v>55.26587</v>
      </c>
      <c r="U1934" s="20">
        <v>51.150010000000002</v>
      </c>
      <c r="V1934" s="20">
        <v>34.793480000000002</v>
      </c>
      <c r="W1934" s="20">
        <v>45.35089</v>
      </c>
      <c r="X1934" s="19"/>
    </row>
    <row r="1935" spans="1:24" s="15" customFormat="1">
      <c r="A1935" s="68" t="s">
        <v>160</v>
      </c>
      <c r="B1935" s="70" t="s">
        <v>161</v>
      </c>
      <c r="C1935" s="70">
        <v>2025</v>
      </c>
      <c r="D1935" s="73" t="str">
        <f>VLOOKUP(B1935,'CPI Timeseries 2012 - 2025'!B:C,2,0)</f>
        <v>SSA</v>
      </c>
      <c r="E1935" s="16">
        <v>46</v>
      </c>
      <c r="F1935" s="70">
        <v>65</v>
      </c>
      <c r="G1935" s="74">
        <v>1.1738170000000001</v>
      </c>
      <c r="H1935" s="70">
        <v>9</v>
      </c>
      <c r="I1935" s="75">
        <v>44.074939999999998</v>
      </c>
      <c r="J1935" s="75">
        <v>47.925060000000002</v>
      </c>
      <c r="K1935" s="75">
        <v>48.440930000000002</v>
      </c>
      <c r="L1935" s="75"/>
      <c r="M1935" s="75">
        <v>38.539949999999997</v>
      </c>
      <c r="N1935" s="75">
        <v>50.60913</v>
      </c>
      <c r="O1935" s="75"/>
      <c r="P1935" s="75">
        <v>45.51793</v>
      </c>
      <c r="Q1935" s="75"/>
      <c r="R1935" s="75"/>
      <c r="S1935" s="75">
        <v>41.836329999999997</v>
      </c>
      <c r="T1935" s="75">
        <v>54.591340000000002</v>
      </c>
      <c r="U1935" s="75">
        <v>51.157629999999997</v>
      </c>
      <c r="V1935" s="75">
        <v>36.159410000000001</v>
      </c>
      <c r="W1935" s="75">
        <v>46.203449999999997</v>
      </c>
      <c r="X1935" s="2"/>
    </row>
    <row r="1936" spans="1:24" s="15" customFormat="1" ht="13.8">
      <c r="A1936" s="15" t="s">
        <v>259</v>
      </c>
      <c r="B1936" s="19" t="s">
        <v>260</v>
      </c>
      <c r="C1936" s="19">
        <v>2012</v>
      </c>
      <c r="D1936" s="19" t="s">
        <v>441</v>
      </c>
      <c r="E1936" s="16">
        <v>39</v>
      </c>
      <c r="F1936" s="20">
        <v>80</v>
      </c>
      <c r="G1936" s="21">
        <v>2.6</v>
      </c>
      <c r="H1936" s="20">
        <v>7</v>
      </c>
      <c r="I1936" s="20">
        <v>35</v>
      </c>
      <c r="J1936" s="20">
        <v>44</v>
      </c>
      <c r="K1936" s="20"/>
      <c r="L1936" s="20"/>
      <c r="M1936" s="20">
        <v>49</v>
      </c>
      <c r="N1936" s="20">
        <v>38</v>
      </c>
      <c r="O1936" s="20">
        <v>47</v>
      </c>
      <c r="P1936" s="20">
        <v>42</v>
      </c>
      <c r="Q1936" s="20"/>
      <c r="R1936" s="19"/>
      <c r="S1936" s="20">
        <v>31</v>
      </c>
      <c r="T1936" s="20"/>
      <c r="U1936" s="20"/>
      <c r="V1936" s="20">
        <v>35</v>
      </c>
      <c r="W1936" s="20">
        <v>35</v>
      </c>
      <c r="X1936" s="19"/>
    </row>
    <row r="1937" spans="1:24" s="15" customFormat="1" ht="13.8">
      <c r="A1937" s="15" t="s">
        <v>259</v>
      </c>
      <c r="B1937" s="19" t="s">
        <v>260</v>
      </c>
      <c r="C1937" s="19">
        <v>2013</v>
      </c>
      <c r="D1937" s="19" t="s">
        <v>441</v>
      </c>
      <c r="E1937" s="16">
        <v>42</v>
      </c>
      <c r="F1937" s="20">
        <v>72</v>
      </c>
      <c r="G1937" s="21">
        <v>3.4</v>
      </c>
      <c r="H1937" s="20">
        <v>7</v>
      </c>
      <c r="I1937" s="20">
        <v>36</v>
      </c>
      <c r="J1937" s="20">
        <v>48</v>
      </c>
      <c r="K1937" s="20"/>
      <c r="L1937" s="20"/>
      <c r="M1937" s="20">
        <v>53</v>
      </c>
      <c r="N1937" s="20">
        <v>38</v>
      </c>
      <c r="O1937" s="20">
        <v>47</v>
      </c>
      <c r="P1937" s="20">
        <v>52</v>
      </c>
      <c r="Q1937" s="20"/>
      <c r="R1937" s="19"/>
      <c r="S1937" s="20">
        <v>31</v>
      </c>
      <c r="T1937" s="20"/>
      <c r="U1937" s="20"/>
      <c r="V1937" s="20">
        <v>37</v>
      </c>
      <c r="W1937" s="20">
        <v>35</v>
      </c>
      <c r="X1937" s="19"/>
    </row>
    <row r="1938" spans="1:24" s="15" customFormat="1" ht="13.8">
      <c r="A1938" s="15" t="s">
        <v>259</v>
      </c>
      <c r="B1938" s="19" t="s">
        <v>260</v>
      </c>
      <c r="C1938" s="19">
        <v>2014</v>
      </c>
      <c r="D1938" s="19" t="s">
        <v>441</v>
      </c>
      <c r="E1938" s="16">
        <v>41</v>
      </c>
      <c r="F1938" s="20">
        <v>78</v>
      </c>
      <c r="G1938" s="21">
        <v>2.9200000762939453</v>
      </c>
      <c r="H1938" s="20">
        <v>7</v>
      </c>
      <c r="I1938" s="20">
        <v>36</v>
      </c>
      <c r="J1938" s="20">
        <v>46</v>
      </c>
      <c r="K1938" s="20"/>
      <c r="L1938" s="20"/>
      <c r="M1938" s="20">
        <v>53</v>
      </c>
      <c r="N1938" s="20">
        <v>38</v>
      </c>
      <c r="O1938" s="20">
        <v>47</v>
      </c>
      <c r="P1938" s="20">
        <v>42</v>
      </c>
      <c r="Q1938" s="20"/>
      <c r="R1938" s="19"/>
      <c r="S1938" s="20">
        <v>31</v>
      </c>
      <c r="T1938" s="20"/>
      <c r="U1938" s="20"/>
      <c r="V1938" s="20">
        <v>43</v>
      </c>
      <c r="W1938" s="20">
        <v>34</v>
      </c>
      <c r="X1938" s="19"/>
    </row>
    <row r="1939" spans="1:24" s="15" customFormat="1" ht="13.8">
      <c r="A1939" s="15" t="s">
        <v>259</v>
      </c>
      <c r="B1939" s="19" t="s">
        <v>260</v>
      </c>
      <c r="C1939" s="19">
        <v>2015</v>
      </c>
      <c r="D1939" s="19" t="s">
        <v>441</v>
      </c>
      <c r="E1939" s="16">
        <v>40</v>
      </c>
      <c r="F1939" s="20">
        <v>71</v>
      </c>
      <c r="G1939" s="21">
        <v>3.9000000953674316</v>
      </c>
      <c r="H1939" s="20">
        <v>7</v>
      </c>
      <c r="I1939" s="20">
        <v>34</v>
      </c>
      <c r="J1939" s="20">
        <v>46</v>
      </c>
      <c r="K1939" s="20"/>
      <c r="L1939" s="20"/>
      <c r="M1939" s="20">
        <v>58</v>
      </c>
      <c r="N1939" s="20">
        <v>38</v>
      </c>
      <c r="O1939" s="20">
        <v>47</v>
      </c>
      <c r="P1939" s="20">
        <v>42</v>
      </c>
      <c r="Q1939" s="20"/>
      <c r="R1939" s="19"/>
      <c r="S1939" s="20">
        <v>31</v>
      </c>
      <c r="T1939" s="20"/>
      <c r="U1939" s="20"/>
      <c r="V1939" s="20">
        <v>37</v>
      </c>
      <c r="W1939" s="20">
        <v>27</v>
      </c>
      <c r="X1939" s="19"/>
    </row>
    <row r="1940" spans="1:24" s="15" customFormat="1" ht="13.8">
      <c r="A1940" s="15" t="s">
        <v>259</v>
      </c>
      <c r="B1940" s="19" t="s">
        <v>260</v>
      </c>
      <c r="C1940" s="19">
        <v>2016</v>
      </c>
      <c r="D1940" s="19" t="s">
        <v>441</v>
      </c>
      <c r="E1940" s="16">
        <v>42</v>
      </c>
      <c r="F1940" s="20">
        <v>72</v>
      </c>
      <c r="G1940" s="21">
        <v>3.69</v>
      </c>
      <c r="H1940" s="20">
        <v>7</v>
      </c>
      <c r="I1940" s="20">
        <v>36</v>
      </c>
      <c r="J1940" s="20">
        <v>48</v>
      </c>
      <c r="K1940" s="20" t="s">
        <v>557</v>
      </c>
      <c r="L1940" s="20" t="s">
        <v>557</v>
      </c>
      <c r="M1940" s="20">
        <v>57</v>
      </c>
      <c r="N1940" s="20">
        <v>37</v>
      </c>
      <c r="O1940" s="20">
        <v>52</v>
      </c>
      <c r="P1940" s="20">
        <v>47</v>
      </c>
      <c r="Q1940" s="20" t="s">
        <v>557</v>
      </c>
      <c r="R1940" s="19" t="s">
        <v>557</v>
      </c>
      <c r="S1940" s="20">
        <v>32</v>
      </c>
      <c r="T1940" s="20" t="s">
        <v>557</v>
      </c>
      <c r="U1940" s="20" t="s">
        <v>557</v>
      </c>
      <c r="V1940" s="20">
        <v>39</v>
      </c>
      <c r="W1940" s="20">
        <v>32</v>
      </c>
      <c r="X1940" s="19"/>
    </row>
    <row r="1941" spans="1:24" s="15" customFormat="1" ht="13.8">
      <c r="A1941" s="15" t="s">
        <v>259</v>
      </c>
      <c r="B1941" s="19" t="s">
        <v>260</v>
      </c>
      <c r="C1941" s="19">
        <v>2017</v>
      </c>
      <c r="D1941" s="19" t="s">
        <v>441</v>
      </c>
      <c r="E1941" s="16">
        <v>41</v>
      </c>
      <c r="F1941" s="20">
        <v>77</v>
      </c>
      <c r="G1941" s="21">
        <v>2.8</v>
      </c>
      <c r="H1941" s="20">
        <v>8</v>
      </c>
      <c r="I1941" s="20">
        <v>36</v>
      </c>
      <c r="J1941" s="20">
        <v>46</v>
      </c>
      <c r="K1941" s="20"/>
      <c r="L1941" s="20"/>
      <c r="M1941" s="20">
        <v>49</v>
      </c>
      <c r="N1941" s="20">
        <v>37</v>
      </c>
      <c r="O1941" s="20">
        <v>53</v>
      </c>
      <c r="P1941" s="20">
        <v>47</v>
      </c>
      <c r="Q1941" s="20"/>
      <c r="R1941" s="19"/>
      <c r="S1941" s="20">
        <v>32</v>
      </c>
      <c r="T1941" s="20">
        <v>34</v>
      </c>
      <c r="U1941" s="20"/>
      <c r="V1941" s="20">
        <v>39</v>
      </c>
      <c r="W1941" s="20">
        <v>34</v>
      </c>
      <c r="X1941" s="19"/>
    </row>
    <row r="1942" spans="1:24" s="15" customFormat="1" ht="13.8">
      <c r="A1942" s="15" t="s">
        <v>259</v>
      </c>
      <c r="B1942" s="19" t="s">
        <v>260</v>
      </c>
      <c r="C1942" s="19">
        <v>2018</v>
      </c>
      <c r="D1942" s="19" t="s">
        <v>441</v>
      </c>
      <c r="E1942" s="16">
        <v>39</v>
      </c>
      <c r="F1942" s="20">
        <v>87</v>
      </c>
      <c r="G1942" s="21">
        <v>2.89</v>
      </c>
      <c r="H1942" s="20">
        <v>8</v>
      </c>
      <c r="I1942" s="20">
        <v>34</v>
      </c>
      <c r="J1942" s="20">
        <v>44</v>
      </c>
      <c r="K1942" s="20"/>
      <c r="L1942" s="20"/>
      <c r="M1942" s="20">
        <v>49</v>
      </c>
      <c r="N1942" s="20">
        <v>37</v>
      </c>
      <c r="O1942" s="20">
        <v>53</v>
      </c>
      <c r="P1942" s="20">
        <v>35</v>
      </c>
      <c r="Q1942" s="20"/>
      <c r="R1942" s="19"/>
      <c r="S1942" s="20">
        <v>32</v>
      </c>
      <c r="T1942" s="20">
        <v>32</v>
      </c>
      <c r="U1942" s="20"/>
      <c r="V1942" s="20">
        <v>44</v>
      </c>
      <c r="W1942" s="20">
        <v>34</v>
      </c>
      <c r="X1942" s="19"/>
    </row>
    <row r="1943" spans="1:24" s="15" customFormat="1" ht="13.8">
      <c r="A1943" s="15" t="s">
        <v>259</v>
      </c>
      <c r="B1943" s="19" t="s">
        <v>260</v>
      </c>
      <c r="C1943" s="19">
        <v>2019</v>
      </c>
      <c r="D1943" s="19" t="s">
        <v>441</v>
      </c>
      <c r="E1943" s="16">
        <v>39</v>
      </c>
      <c r="F1943" s="20">
        <v>91</v>
      </c>
      <c r="G1943" s="21">
        <v>2.484553</v>
      </c>
      <c r="H1943" s="20">
        <v>8</v>
      </c>
      <c r="I1943" s="20">
        <v>34.925330000000002</v>
      </c>
      <c r="J1943" s="20">
        <v>43.074669999999998</v>
      </c>
      <c r="K1943" s="20" t="s">
        <v>557</v>
      </c>
      <c r="L1943" s="20" t="s">
        <v>557</v>
      </c>
      <c r="M1943" s="20">
        <v>45</v>
      </c>
      <c r="N1943" s="20">
        <v>37</v>
      </c>
      <c r="O1943" s="20">
        <v>53</v>
      </c>
      <c r="P1943" s="20">
        <v>35</v>
      </c>
      <c r="Q1943" s="20" t="s">
        <v>557</v>
      </c>
      <c r="R1943" s="19" t="s">
        <v>557</v>
      </c>
      <c r="S1943" s="20">
        <v>32</v>
      </c>
      <c r="T1943" s="20">
        <v>35</v>
      </c>
      <c r="U1943" s="20" t="s">
        <v>557</v>
      </c>
      <c r="V1943" s="20">
        <v>40</v>
      </c>
      <c r="W1943" s="20">
        <v>35</v>
      </c>
      <c r="X1943" s="19"/>
    </row>
    <row r="1944" spans="1:24" s="15" customFormat="1" ht="13.8">
      <c r="A1944" s="15" t="s">
        <v>259</v>
      </c>
      <c r="B1944" s="19" t="s">
        <v>260</v>
      </c>
      <c r="C1944" s="19">
        <v>2020</v>
      </c>
      <c r="D1944" s="19" t="s">
        <v>441</v>
      </c>
      <c r="E1944" s="16">
        <v>38</v>
      </c>
      <c r="F1944" s="20">
        <v>94</v>
      </c>
      <c r="G1944" s="21">
        <v>1.659292</v>
      </c>
      <c r="H1944" s="20">
        <v>8</v>
      </c>
      <c r="I1944" s="20">
        <v>35.278759999999998</v>
      </c>
      <c r="J1944" s="20">
        <v>40.721240000000002</v>
      </c>
      <c r="K1944" s="20" t="s">
        <v>557</v>
      </c>
      <c r="L1944" s="20" t="s">
        <v>557</v>
      </c>
      <c r="M1944" s="20">
        <v>45</v>
      </c>
      <c r="N1944" s="20">
        <v>37</v>
      </c>
      <c r="O1944" s="20">
        <v>50</v>
      </c>
      <c r="P1944" s="20">
        <v>35</v>
      </c>
      <c r="Q1944" s="20" t="s">
        <v>557</v>
      </c>
      <c r="R1944" s="19" t="s">
        <v>557</v>
      </c>
      <c r="S1944" s="20">
        <v>32</v>
      </c>
      <c r="T1944" s="20">
        <v>28</v>
      </c>
      <c r="U1944" s="20" t="s">
        <v>557</v>
      </c>
      <c r="V1944" s="20">
        <v>40</v>
      </c>
      <c r="W1944" s="20">
        <v>35</v>
      </c>
      <c r="X1944" s="19"/>
    </row>
    <row r="1945" spans="1:24" s="15" customFormat="1" ht="13.8">
      <c r="A1945" s="15" t="s">
        <v>259</v>
      </c>
      <c r="B1945" s="19" t="s">
        <v>260</v>
      </c>
      <c r="C1945" s="19">
        <v>2021</v>
      </c>
      <c r="D1945" s="19" t="s">
        <v>441</v>
      </c>
      <c r="E1945" s="16">
        <v>38</v>
      </c>
      <c r="F1945" s="20">
        <v>96</v>
      </c>
      <c r="G1945" s="21">
        <v>1.4242440000000001</v>
      </c>
      <c r="H1945" s="20">
        <v>8</v>
      </c>
      <c r="I1945" s="20">
        <v>35.657119999999999</v>
      </c>
      <c r="J1945" s="20">
        <v>40.342880000000001</v>
      </c>
      <c r="K1945" s="20"/>
      <c r="L1945" s="20"/>
      <c r="M1945" s="20">
        <v>36.83502</v>
      </c>
      <c r="N1945" s="20">
        <v>37.263190000000002</v>
      </c>
      <c r="O1945" s="20">
        <v>50.422629999999998</v>
      </c>
      <c r="P1945" s="20">
        <v>34.50329</v>
      </c>
      <c r="Q1945" s="20"/>
      <c r="R1945" s="19"/>
      <c r="S1945" s="20">
        <v>32.418640000000003</v>
      </c>
      <c r="T1945" s="20">
        <v>33.316989999999997</v>
      </c>
      <c r="U1945" s="20"/>
      <c r="V1945" s="20">
        <v>43.802140000000001</v>
      </c>
      <c r="W1945" s="20">
        <v>33.784239999999997</v>
      </c>
      <c r="X1945" s="19"/>
    </row>
    <row r="1946" spans="1:24" s="15" customFormat="1" ht="13.8">
      <c r="A1946" s="15" t="s">
        <v>259</v>
      </c>
      <c r="B1946" s="19" t="s">
        <v>260</v>
      </c>
      <c r="C1946" s="19">
        <v>2022</v>
      </c>
      <c r="D1946" s="19" t="s">
        <v>441</v>
      </c>
      <c r="E1946" s="16">
        <v>36</v>
      </c>
      <c r="F1946" s="20">
        <v>101</v>
      </c>
      <c r="G1946" s="21">
        <v>1.3313699999999999</v>
      </c>
      <c r="H1946" s="20">
        <v>8</v>
      </c>
      <c r="I1946" s="20">
        <v>33.816549999999999</v>
      </c>
      <c r="J1946" s="20">
        <v>38.183450000000001</v>
      </c>
      <c r="K1946" s="20" t="s">
        <v>557</v>
      </c>
      <c r="L1946" s="20" t="s">
        <v>557</v>
      </c>
      <c r="M1946" s="20">
        <v>37</v>
      </c>
      <c r="N1946" s="20">
        <v>37</v>
      </c>
      <c r="O1946" s="20">
        <v>47</v>
      </c>
      <c r="P1946" s="20">
        <v>35</v>
      </c>
      <c r="Q1946" s="20" t="s">
        <v>557</v>
      </c>
      <c r="R1946" s="19" t="s">
        <v>557</v>
      </c>
      <c r="S1946" s="20">
        <v>32</v>
      </c>
      <c r="T1946" s="20">
        <v>29</v>
      </c>
      <c r="U1946" s="20" t="s">
        <v>557</v>
      </c>
      <c r="V1946" s="20">
        <v>41</v>
      </c>
      <c r="W1946" s="20">
        <v>32</v>
      </c>
      <c r="X1946" s="19"/>
    </row>
    <row r="1947" spans="1:24" s="15" customFormat="1" ht="13.8">
      <c r="A1947" s="15" t="s">
        <v>259</v>
      </c>
      <c r="B1947" s="19" t="s">
        <v>260</v>
      </c>
      <c r="C1947" s="19">
        <v>2023</v>
      </c>
      <c r="D1947" s="19" t="s">
        <v>441</v>
      </c>
      <c r="E1947" s="16">
        <v>36</v>
      </c>
      <c r="F1947" s="20">
        <v>104</v>
      </c>
      <c r="G1947" s="21">
        <v>1.259137</v>
      </c>
      <c r="H1947" s="20">
        <v>8</v>
      </c>
      <c r="I1947" s="20">
        <v>33.935020000000002</v>
      </c>
      <c r="J1947" s="20">
        <v>38.064979999999998</v>
      </c>
      <c r="K1947" s="20"/>
      <c r="L1947" s="20"/>
      <c r="M1947" s="20">
        <v>36.83502</v>
      </c>
      <c r="N1947" s="20">
        <v>37.263190000000002</v>
      </c>
      <c r="O1947" s="20">
        <v>47.45523</v>
      </c>
      <c r="P1947" s="20">
        <v>34.50329</v>
      </c>
      <c r="Q1947" s="20"/>
      <c r="R1947" s="19"/>
      <c r="S1947" s="20">
        <v>32.418640000000003</v>
      </c>
      <c r="T1947" s="20">
        <v>28.976559999999999</v>
      </c>
      <c r="U1947" s="20"/>
      <c r="V1947" s="20">
        <v>35.735430000000001</v>
      </c>
      <c r="W1947" s="20">
        <v>31.987680000000001</v>
      </c>
      <c r="X1947" s="19"/>
    </row>
    <row r="1948" spans="1:24" s="15" customFormat="1" ht="13.8">
      <c r="A1948" s="15" t="s">
        <v>259</v>
      </c>
      <c r="B1948" s="19" t="s">
        <v>260</v>
      </c>
      <c r="C1948" s="19">
        <v>2024</v>
      </c>
      <c r="D1948" s="19" t="s">
        <v>441</v>
      </c>
      <c r="E1948" s="16">
        <v>35</v>
      </c>
      <c r="F1948" s="20">
        <v>105</v>
      </c>
      <c r="G1948" s="21">
        <v>1.374835</v>
      </c>
      <c r="H1948" s="20">
        <v>8</v>
      </c>
      <c r="I1948" s="20">
        <v>32.745269999999998</v>
      </c>
      <c r="J1948" s="20">
        <v>37.254730000000002</v>
      </c>
      <c r="K1948" s="20"/>
      <c r="L1948" s="20"/>
      <c r="M1948" s="20">
        <v>38.533639999999998</v>
      </c>
      <c r="N1948" s="20">
        <v>34.521169999999998</v>
      </c>
      <c r="O1948" s="20">
        <v>48.00526</v>
      </c>
      <c r="P1948" s="20">
        <v>32.267980000000001</v>
      </c>
      <c r="Q1948" s="20"/>
      <c r="R1948" s="19"/>
      <c r="S1948" s="20">
        <v>32.781230000000001</v>
      </c>
      <c r="T1948" s="20">
        <v>29.941690000000001</v>
      </c>
      <c r="U1948" s="20"/>
      <c r="V1948" s="20">
        <v>31.074919999999999</v>
      </c>
      <c r="W1948" s="20">
        <v>30.588709999999999</v>
      </c>
      <c r="X1948" s="19"/>
    </row>
    <row r="1949" spans="1:24" s="15" customFormat="1">
      <c r="A1949" s="68" t="s">
        <v>259</v>
      </c>
      <c r="B1949" s="70" t="s">
        <v>260</v>
      </c>
      <c r="C1949" s="70">
        <v>2025</v>
      </c>
      <c r="D1949" s="73" t="str">
        <f>VLOOKUP(B1949,'CPI Timeseries 2012 - 2025'!B:C,2,0)</f>
        <v>ECA</v>
      </c>
      <c r="E1949" s="16">
        <v>33</v>
      </c>
      <c r="F1949" s="70">
        <v>116</v>
      </c>
      <c r="G1949" s="74">
        <v>2.0085449999999998</v>
      </c>
      <c r="H1949" s="70">
        <v>7</v>
      </c>
      <c r="I1949" s="75">
        <v>29.70599</v>
      </c>
      <c r="J1949" s="75">
        <v>36.29401</v>
      </c>
      <c r="K1949" s="75"/>
      <c r="L1949" s="75"/>
      <c r="M1949" s="75">
        <v>34.241390000000003</v>
      </c>
      <c r="N1949" s="75">
        <v>34.494399999999999</v>
      </c>
      <c r="O1949" s="75">
        <v>47.999980000000001</v>
      </c>
      <c r="P1949" s="75">
        <v>32.214660000000002</v>
      </c>
      <c r="Q1949" s="75"/>
      <c r="R1949" s="75"/>
      <c r="S1949" s="75">
        <v>32.758890000000001</v>
      </c>
      <c r="T1949" s="75">
        <v>23.784970000000001</v>
      </c>
      <c r="U1949" s="75"/>
      <c r="V1949" s="75"/>
      <c r="W1949" s="75">
        <v>27.962710000000001</v>
      </c>
      <c r="X1949" s="2"/>
    </row>
    <row r="1950" spans="1:24" s="15" customFormat="1" ht="13.8">
      <c r="A1950" s="15" t="s">
        <v>72</v>
      </c>
      <c r="B1950" s="19" t="s">
        <v>73</v>
      </c>
      <c r="C1950" s="19">
        <v>2012</v>
      </c>
      <c r="D1950" s="19" t="s">
        <v>443</v>
      </c>
      <c r="E1950" s="16">
        <v>52</v>
      </c>
      <c r="F1950" s="20">
        <v>51</v>
      </c>
      <c r="G1950" s="21">
        <v>8</v>
      </c>
      <c r="H1950" s="20">
        <v>4</v>
      </c>
      <c r="I1950" s="20">
        <v>38</v>
      </c>
      <c r="J1950" s="20">
        <v>65</v>
      </c>
      <c r="K1950" s="20">
        <v>32</v>
      </c>
      <c r="L1950" s="20"/>
      <c r="M1950" s="20"/>
      <c r="N1950" s="20">
        <v>71</v>
      </c>
      <c r="O1950" s="20"/>
      <c r="P1950" s="20">
        <v>52</v>
      </c>
      <c r="Q1950" s="20"/>
      <c r="R1950" s="19"/>
      <c r="S1950" s="20"/>
      <c r="T1950" s="20"/>
      <c r="U1950" s="20"/>
      <c r="V1950" s="20">
        <v>50</v>
      </c>
      <c r="W1950" s="20"/>
      <c r="X1950" s="19"/>
    </row>
    <row r="1951" spans="1:24" s="15" customFormat="1" ht="13.8">
      <c r="A1951" s="15" t="s">
        <v>72</v>
      </c>
      <c r="B1951" s="19" t="s">
        <v>73</v>
      </c>
      <c r="C1951" s="19">
        <v>2013</v>
      </c>
      <c r="D1951" s="19" t="s">
        <v>443</v>
      </c>
      <c r="E1951" s="16">
        <v>54</v>
      </c>
      <c r="F1951" s="20">
        <v>47</v>
      </c>
      <c r="G1951" s="21">
        <v>8.1999999999999993</v>
      </c>
      <c r="H1951" s="20">
        <v>4</v>
      </c>
      <c r="I1951" s="20">
        <v>41</v>
      </c>
      <c r="J1951" s="20">
        <v>67</v>
      </c>
      <c r="K1951" s="20">
        <v>32</v>
      </c>
      <c r="L1951" s="20"/>
      <c r="M1951" s="20"/>
      <c r="N1951" s="20">
        <v>71</v>
      </c>
      <c r="O1951" s="20"/>
      <c r="P1951" s="20">
        <v>52</v>
      </c>
      <c r="Q1951" s="20"/>
      <c r="R1951" s="19"/>
      <c r="S1951" s="20"/>
      <c r="T1951" s="20"/>
      <c r="U1951" s="20"/>
      <c r="V1951" s="20">
        <v>59</v>
      </c>
      <c r="W1951" s="20"/>
      <c r="X1951" s="19"/>
    </row>
    <row r="1952" spans="1:24" s="15" customFormat="1" ht="13.8">
      <c r="A1952" s="15" t="s">
        <v>72</v>
      </c>
      <c r="B1952" s="19" t="s">
        <v>73</v>
      </c>
      <c r="C1952" s="19">
        <v>2014</v>
      </c>
      <c r="D1952" s="19" t="s">
        <v>443</v>
      </c>
      <c r="E1952" s="16">
        <v>55</v>
      </c>
      <c r="F1952" s="20">
        <v>44</v>
      </c>
      <c r="G1952" s="21">
        <v>8.619999885559082</v>
      </c>
      <c r="H1952" s="20">
        <v>3</v>
      </c>
      <c r="I1952" s="20">
        <v>41</v>
      </c>
      <c r="J1952" s="20">
        <v>69</v>
      </c>
      <c r="K1952" s="20"/>
      <c r="L1952" s="20"/>
      <c r="M1952" s="20"/>
      <c r="N1952" s="20">
        <v>71</v>
      </c>
      <c r="O1952" s="20"/>
      <c r="P1952" s="20">
        <v>52</v>
      </c>
      <c r="Q1952" s="20"/>
      <c r="R1952" s="19"/>
      <c r="S1952" s="20"/>
      <c r="T1952" s="20"/>
      <c r="U1952" s="20"/>
      <c r="V1952" s="20">
        <v>42</v>
      </c>
      <c r="W1952" s="20"/>
      <c r="X1952" s="19"/>
    </row>
    <row r="1953" spans="1:24" s="15" customFormat="1" ht="13.8">
      <c r="A1953" s="15" t="s">
        <v>72</v>
      </c>
      <c r="B1953" s="19" t="s">
        <v>73</v>
      </c>
      <c r="C1953" s="19">
        <v>2015</v>
      </c>
      <c r="D1953" s="19" t="s">
        <v>443</v>
      </c>
      <c r="E1953" s="16">
        <v>55</v>
      </c>
      <c r="F1953" s="20">
        <v>40</v>
      </c>
      <c r="G1953" s="21">
        <v>8.5</v>
      </c>
      <c r="H1953" s="20">
        <v>3</v>
      </c>
      <c r="I1953" s="20">
        <v>41</v>
      </c>
      <c r="J1953" s="20">
        <v>69</v>
      </c>
      <c r="K1953" s="20"/>
      <c r="L1953" s="20"/>
      <c r="M1953" s="20"/>
      <c r="N1953" s="20">
        <v>71</v>
      </c>
      <c r="O1953" s="20"/>
      <c r="P1953" s="20">
        <v>52</v>
      </c>
      <c r="Q1953" s="20"/>
      <c r="R1953" s="19"/>
      <c r="S1953" s="20"/>
      <c r="T1953" s="20"/>
      <c r="U1953" s="20"/>
      <c r="V1953" s="20">
        <v>42</v>
      </c>
      <c r="W1953" s="20"/>
      <c r="X1953" s="19"/>
    </row>
    <row r="1954" spans="1:24" s="15" customFormat="1" ht="13.8">
      <c r="A1954" s="15" t="s">
        <v>72</v>
      </c>
      <c r="B1954" s="19" t="s">
        <v>73</v>
      </c>
      <c r="C1954" s="19">
        <v>2017</v>
      </c>
      <c r="D1954" s="19" t="s">
        <v>443</v>
      </c>
      <c r="E1954" s="16">
        <v>60</v>
      </c>
      <c r="F1954" s="20">
        <v>36</v>
      </c>
      <c r="G1954" s="21">
        <v>8.32</v>
      </c>
      <c r="H1954" s="20">
        <v>4</v>
      </c>
      <c r="I1954" s="20">
        <v>46</v>
      </c>
      <c r="J1954" s="20">
        <v>74</v>
      </c>
      <c r="K1954" s="20"/>
      <c r="L1954" s="20"/>
      <c r="M1954" s="20"/>
      <c r="N1954" s="20">
        <v>72</v>
      </c>
      <c r="O1954" s="20"/>
      <c r="P1954" s="20">
        <v>71</v>
      </c>
      <c r="Q1954" s="20"/>
      <c r="R1954" s="19"/>
      <c r="S1954" s="20"/>
      <c r="T1954" s="20">
        <v>62</v>
      </c>
      <c r="U1954" s="20"/>
      <c r="V1954" s="20">
        <v>36</v>
      </c>
      <c r="W1954" s="20"/>
      <c r="X1954" s="19"/>
    </row>
    <row r="1955" spans="1:24" s="15" customFormat="1" ht="13.8">
      <c r="A1955" s="15" t="s">
        <v>72</v>
      </c>
      <c r="B1955" s="19" t="s">
        <v>73</v>
      </c>
      <c r="C1955" s="19">
        <v>2018</v>
      </c>
      <c r="D1955" s="19" t="s">
        <v>443</v>
      </c>
      <c r="E1955" s="16">
        <v>66</v>
      </c>
      <c r="F1955" s="20">
        <v>28</v>
      </c>
      <c r="G1955" s="21">
        <v>3.08</v>
      </c>
      <c r="H1955" s="20">
        <v>4</v>
      </c>
      <c r="I1955" s="20">
        <v>61</v>
      </c>
      <c r="J1955" s="20">
        <v>71</v>
      </c>
      <c r="K1955" s="20"/>
      <c r="L1955" s="20"/>
      <c r="M1955" s="20"/>
      <c r="N1955" s="20">
        <v>72</v>
      </c>
      <c r="O1955" s="20"/>
      <c r="P1955" s="20">
        <v>71</v>
      </c>
      <c r="Q1955" s="20"/>
      <c r="R1955" s="19"/>
      <c r="S1955" s="20"/>
      <c r="T1955" s="20">
        <v>62</v>
      </c>
      <c r="U1955" s="20"/>
      <c r="V1955" s="20">
        <v>60</v>
      </c>
      <c r="W1955" s="20"/>
      <c r="X1955" s="19"/>
    </row>
    <row r="1956" spans="1:24" s="15" customFormat="1" ht="13.8">
      <c r="A1956" s="15" t="s">
        <v>72</v>
      </c>
      <c r="B1956" s="19" t="s">
        <v>73</v>
      </c>
      <c r="C1956" s="19">
        <v>2019</v>
      </c>
      <c r="D1956" s="19" t="s">
        <v>443</v>
      </c>
      <c r="E1956" s="16">
        <v>66</v>
      </c>
      <c r="F1956" s="20">
        <v>27</v>
      </c>
      <c r="G1956" s="21">
        <v>3.3968579999999999</v>
      </c>
      <c r="H1956" s="20">
        <v>4</v>
      </c>
      <c r="I1956" s="20">
        <v>60.42915</v>
      </c>
      <c r="J1956" s="20">
        <v>71.570849999999993</v>
      </c>
      <c r="K1956" s="20" t="s">
        <v>557</v>
      </c>
      <c r="L1956" s="20" t="s">
        <v>557</v>
      </c>
      <c r="M1956" s="20" t="s">
        <v>557</v>
      </c>
      <c r="N1956" s="20">
        <v>72</v>
      </c>
      <c r="O1956" s="20" t="s">
        <v>557</v>
      </c>
      <c r="P1956" s="20">
        <v>71</v>
      </c>
      <c r="Q1956" s="20" t="s">
        <v>557</v>
      </c>
      <c r="R1956" s="19" t="s">
        <v>557</v>
      </c>
      <c r="S1956" s="20" t="s">
        <v>557</v>
      </c>
      <c r="T1956" s="20">
        <v>64</v>
      </c>
      <c r="U1956" s="20" t="s">
        <v>557</v>
      </c>
      <c r="V1956" s="20">
        <v>57</v>
      </c>
      <c r="W1956" s="20" t="s">
        <v>557</v>
      </c>
      <c r="X1956" s="19"/>
    </row>
    <row r="1957" spans="1:24" s="15" customFormat="1" ht="13.8">
      <c r="A1957" s="15" t="s">
        <v>72</v>
      </c>
      <c r="B1957" s="19" t="s">
        <v>73</v>
      </c>
      <c r="C1957" s="19">
        <v>2020</v>
      </c>
      <c r="D1957" s="19" t="s">
        <v>443</v>
      </c>
      <c r="E1957" s="16">
        <v>66</v>
      </c>
      <c r="F1957" s="20">
        <v>27</v>
      </c>
      <c r="G1957" s="21">
        <v>2.974329</v>
      </c>
      <c r="H1957" s="20">
        <v>4</v>
      </c>
      <c r="I1957" s="20">
        <v>61.122100000000003</v>
      </c>
      <c r="J1957" s="20">
        <v>70.877899999999997</v>
      </c>
      <c r="K1957" s="20" t="s">
        <v>557</v>
      </c>
      <c r="L1957" s="20" t="s">
        <v>557</v>
      </c>
      <c r="M1957" s="20" t="s">
        <v>557</v>
      </c>
      <c r="N1957" s="20">
        <v>72</v>
      </c>
      <c r="O1957" s="20" t="s">
        <v>557</v>
      </c>
      <c r="P1957" s="20">
        <v>71</v>
      </c>
      <c r="Q1957" s="20" t="s">
        <v>557</v>
      </c>
      <c r="R1957" s="19" t="s">
        <v>557</v>
      </c>
      <c r="S1957" s="20" t="s">
        <v>557</v>
      </c>
      <c r="T1957" s="20">
        <v>64</v>
      </c>
      <c r="U1957" s="20" t="s">
        <v>557</v>
      </c>
      <c r="V1957" s="20">
        <v>57</v>
      </c>
      <c r="W1957" s="20" t="s">
        <v>557</v>
      </c>
      <c r="X1957" s="19"/>
    </row>
    <row r="1958" spans="1:24" s="15" customFormat="1" ht="13.8">
      <c r="A1958" s="15" t="s">
        <v>72</v>
      </c>
      <c r="B1958" s="19" t="s">
        <v>73</v>
      </c>
      <c r="C1958" s="19">
        <v>2021</v>
      </c>
      <c r="D1958" s="19" t="s">
        <v>443</v>
      </c>
      <c r="E1958" s="16">
        <v>70</v>
      </c>
      <c r="F1958" s="20">
        <v>23</v>
      </c>
      <c r="G1958" s="21">
        <v>1.3438669999999999</v>
      </c>
      <c r="H1958" s="20">
        <v>3</v>
      </c>
      <c r="I1958" s="20">
        <v>67.789339999999996</v>
      </c>
      <c r="J1958" s="20">
        <v>72.210660000000004</v>
      </c>
      <c r="K1958" s="20"/>
      <c r="L1958" s="20"/>
      <c r="M1958" s="20"/>
      <c r="N1958" s="20">
        <v>72.204040000000006</v>
      </c>
      <c r="O1958" s="20"/>
      <c r="P1958" s="20">
        <v>71.022450000000006</v>
      </c>
      <c r="Q1958" s="20"/>
      <c r="R1958" s="19"/>
      <c r="S1958" s="20"/>
      <c r="T1958" s="20">
        <v>67.317030000000003</v>
      </c>
      <c r="U1958" s="20"/>
      <c r="V1958" s="20"/>
      <c r="W1958" s="20"/>
      <c r="X1958" s="19"/>
    </row>
    <row r="1959" spans="1:24" s="15" customFormat="1" ht="13.8">
      <c r="A1959" s="15" t="s">
        <v>72</v>
      </c>
      <c r="B1959" s="19" t="s">
        <v>73</v>
      </c>
      <c r="C1959" s="19">
        <v>2022</v>
      </c>
      <c r="D1959" s="19" t="s">
        <v>443</v>
      </c>
      <c r="E1959" s="16">
        <v>70</v>
      </c>
      <c r="F1959" s="20">
        <v>23</v>
      </c>
      <c r="G1959" s="21">
        <v>1.7750699999999999</v>
      </c>
      <c r="H1959" s="20">
        <v>3</v>
      </c>
      <c r="I1959" s="20">
        <v>67.088880000000003</v>
      </c>
      <c r="J1959" s="20">
        <v>72.911119999999997</v>
      </c>
      <c r="K1959" s="20" t="s">
        <v>557</v>
      </c>
      <c r="L1959" s="20" t="s">
        <v>557</v>
      </c>
      <c r="M1959" s="20" t="s">
        <v>557</v>
      </c>
      <c r="N1959" s="20">
        <v>72</v>
      </c>
      <c r="O1959" s="20" t="s">
        <v>557</v>
      </c>
      <c r="P1959" s="20">
        <v>71</v>
      </c>
      <c r="Q1959" s="20" t="s">
        <v>557</v>
      </c>
      <c r="R1959" s="19" t="s">
        <v>557</v>
      </c>
      <c r="S1959" s="20" t="s">
        <v>557</v>
      </c>
      <c r="T1959" s="20">
        <v>66</v>
      </c>
      <c r="U1959" s="20" t="s">
        <v>557</v>
      </c>
      <c r="V1959" s="20" t="s">
        <v>557</v>
      </c>
      <c r="W1959" s="20" t="s">
        <v>557</v>
      </c>
      <c r="X1959" s="19"/>
    </row>
    <row r="1960" spans="1:24" s="15" customFormat="1" ht="13.8">
      <c r="A1960" s="15" t="s">
        <v>72</v>
      </c>
      <c r="B1960" s="19" t="s">
        <v>73</v>
      </c>
      <c r="C1960" s="19">
        <v>2023</v>
      </c>
      <c r="D1960" s="19" t="s">
        <v>443</v>
      </c>
      <c r="E1960" s="16">
        <v>71</v>
      </c>
      <c r="F1960" s="20">
        <v>20</v>
      </c>
      <c r="G1960" s="21">
        <v>0.37372090000000002</v>
      </c>
      <c r="H1960" s="20">
        <v>3</v>
      </c>
      <c r="I1960" s="20">
        <v>70.387100000000004</v>
      </c>
      <c r="J1960" s="20">
        <v>71.612899999999996</v>
      </c>
      <c r="K1960" s="20"/>
      <c r="L1960" s="20"/>
      <c r="M1960" s="20"/>
      <c r="N1960" s="20">
        <v>72.204040000000006</v>
      </c>
      <c r="O1960" s="20"/>
      <c r="P1960" s="20">
        <v>71.022450000000006</v>
      </c>
      <c r="Q1960" s="20"/>
      <c r="R1960" s="19"/>
      <c r="S1960" s="20"/>
      <c r="T1960" s="20">
        <v>70.934060000000002</v>
      </c>
      <c r="U1960" s="20"/>
      <c r="V1960" s="20"/>
      <c r="W1960" s="20"/>
      <c r="X1960" s="19"/>
    </row>
    <row r="1961" spans="1:24" s="15" customFormat="1" ht="13.8">
      <c r="A1961" s="15" t="s">
        <v>72</v>
      </c>
      <c r="B1961" s="19" t="s">
        <v>73</v>
      </c>
      <c r="C1961" s="19">
        <v>2024</v>
      </c>
      <c r="D1961" s="19" t="s">
        <v>443</v>
      </c>
      <c r="E1961" s="16">
        <v>72</v>
      </c>
      <c r="F1961" s="20">
        <v>18</v>
      </c>
      <c r="G1961" s="21">
        <v>3.9708679999999998</v>
      </c>
      <c r="H1961" s="20">
        <v>4</v>
      </c>
      <c r="I1961" s="20">
        <v>65.487780000000001</v>
      </c>
      <c r="J1961" s="20">
        <v>78.512219999999999</v>
      </c>
      <c r="K1961" s="20">
        <v>60.388680000000001</v>
      </c>
      <c r="L1961" s="20"/>
      <c r="M1961" s="20"/>
      <c r="N1961" s="20">
        <v>82.848110000000005</v>
      </c>
      <c r="O1961" s="20"/>
      <c r="P1961" s="20">
        <v>71.944180000000003</v>
      </c>
      <c r="Q1961" s="20"/>
      <c r="R1961" s="19"/>
      <c r="S1961" s="20"/>
      <c r="T1961" s="20">
        <v>71.692350000000005</v>
      </c>
      <c r="U1961" s="20"/>
      <c r="V1961" s="20"/>
      <c r="W1961" s="20"/>
      <c r="X1961" s="19"/>
    </row>
    <row r="1962" spans="1:24" s="15" customFormat="1">
      <c r="A1962" s="68" t="s">
        <v>72</v>
      </c>
      <c r="B1962" s="70" t="s">
        <v>73</v>
      </c>
      <c r="C1962" s="70">
        <v>2025</v>
      </c>
      <c r="D1962" s="73" t="str">
        <f>VLOOKUP(B1962,'CPI Timeseries 2012 - 2025'!B:C,2,0)</f>
        <v>SSA</v>
      </c>
      <c r="E1962" s="16">
        <v>68</v>
      </c>
      <c r="F1962" s="70">
        <v>24</v>
      </c>
      <c r="G1962" s="74">
        <v>2.3548469999999999</v>
      </c>
      <c r="H1962" s="70">
        <v>4</v>
      </c>
      <c r="I1962" s="75">
        <v>64.138050000000007</v>
      </c>
      <c r="J1962" s="75">
        <v>71.861949999999993</v>
      </c>
      <c r="K1962" s="75">
        <v>60.360550000000003</v>
      </c>
      <c r="L1962" s="75"/>
      <c r="M1962" s="75"/>
      <c r="N1962" s="75">
        <v>66.723879999999994</v>
      </c>
      <c r="O1962" s="75"/>
      <c r="P1962" s="75">
        <v>71.925920000000005</v>
      </c>
      <c r="Q1962" s="75"/>
      <c r="R1962" s="75"/>
      <c r="S1962" s="75"/>
      <c r="T1962" s="75">
        <v>71.70599</v>
      </c>
      <c r="U1962" s="75"/>
      <c r="V1962" s="75"/>
      <c r="W1962" s="75"/>
      <c r="X1962" s="2"/>
    </row>
    <row r="1963" spans="1:24" s="15" customFormat="1" ht="13.8">
      <c r="A1963" s="15" t="s">
        <v>253</v>
      </c>
      <c r="B1963" s="19" t="s">
        <v>254</v>
      </c>
      <c r="C1963" s="19">
        <v>2012</v>
      </c>
      <c r="D1963" s="19" t="s">
        <v>443</v>
      </c>
      <c r="E1963" s="16">
        <v>31</v>
      </c>
      <c r="F1963" s="20">
        <v>123</v>
      </c>
      <c r="G1963" s="21">
        <v>1.9</v>
      </c>
      <c r="H1963" s="20">
        <v>8</v>
      </c>
      <c r="I1963" s="20">
        <v>28</v>
      </c>
      <c r="J1963" s="20">
        <v>34</v>
      </c>
      <c r="K1963" s="20">
        <v>40</v>
      </c>
      <c r="L1963" s="20"/>
      <c r="M1963" s="20">
        <v>32</v>
      </c>
      <c r="N1963" s="20">
        <v>21</v>
      </c>
      <c r="O1963" s="20"/>
      <c r="P1963" s="20">
        <v>32</v>
      </c>
      <c r="Q1963" s="20"/>
      <c r="R1963" s="19"/>
      <c r="S1963" s="20">
        <v>31</v>
      </c>
      <c r="T1963" s="20"/>
      <c r="U1963" s="20">
        <v>35</v>
      </c>
      <c r="V1963" s="20">
        <v>31</v>
      </c>
      <c r="W1963" s="20">
        <v>28</v>
      </c>
      <c r="X1963" s="19"/>
    </row>
    <row r="1964" spans="1:24" s="15" customFormat="1" ht="13.8">
      <c r="A1964" s="15" t="s">
        <v>253</v>
      </c>
      <c r="B1964" s="19" t="s">
        <v>254</v>
      </c>
      <c r="C1964" s="19">
        <v>2013</v>
      </c>
      <c r="D1964" s="19" t="s">
        <v>443</v>
      </c>
      <c r="E1964" s="16">
        <v>30</v>
      </c>
      <c r="F1964" s="20">
        <v>119</v>
      </c>
      <c r="G1964" s="21">
        <v>2.4</v>
      </c>
      <c r="H1964" s="20">
        <v>8</v>
      </c>
      <c r="I1964" s="20">
        <v>26</v>
      </c>
      <c r="J1964" s="20">
        <v>34</v>
      </c>
      <c r="K1964" s="20">
        <v>40</v>
      </c>
      <c r="L1964" s="20"/>
      <c r="M1964" s="20">
        <v>36</v>
      </c>
      <c r="N1964" s="20">
        <v>21</v>
      </c>
      <c r="O1964" s="20"/>
      <c r="P1964" s="20">
        <v>32</v>
      </c>
      <c r="Q1964" s="20"/>
      <c r="R1964" s="19"/>
      <c r="S1964" s="20">
        <v>21</v>
      </c>
      <c r="T1964" s="20"/>
      <c r="U1964" s="20">
        <v>35</v>
      </c>
      <c r="V1964" s="20">
        <v>29</v>
      </c>
      <c r="W1964" s="20">
        <v>28</v>
      </c>
      <c r="X1964" s="19"/>
    </row>
    <row r="1965" spans="1:24" s="15" customFormat="1" ht="13.8">
      <c r="A1965" s="15" t="s">
        <v>253</v>
      </c>
      <c r="B1965" s="19" t="s">
        <v>254</v>
      </c>
      <c r="C1965" s="19">
        <v>2014</v>
      </c>
      <c r="D1965" s="19" t="s">
        <v>443</v>
      </c>
      <c r="E1965" s="16">
        <v>31</v>
      </c>
      <c r="F1965" s="20">
        <v>119</v>
      </c>
      <c r="G1965" s="21">
        <v>2.2999999523162842</v>
      </c>
      <c r="H1965" s="20">
        <v>8</v>
      </c>
      <c r="I1965" s="20">
        <v>27</v>
      </c>
      <c r="J1965" s="20">
        <v>35</v>
      </c>
      <c r="K1965" s="20">
        <v>40</v>
      </c>
      <c r="L1965" s="20"/>
      <c r="M1965" s="20">
        <v>36</v>
      </c>
      <c r="N1965" s="20">
        <v>21</v>
      </c>
      <c r="O1965" s="20"/>
      <c r="P1965" s="20">
        <v>32</v>
      </c>
      <c r="Q1965" s="20"/>
      <c r="R1965" s="19"/>
      <c r="S1965" s="20">
        <v>30</v>
      </c>
      <c r="T1965" s="20"/>
      <c r="U1965" s="20">
        <v>35</v>
      </c>
      <c r="V1965" s="20">
        <v>24</v>
      </c>
      <c r="W1965" s="20">
        <v>27</v>
      </c>
      <c r="X1965" s="19"/>
    </row>
    <row r="1966" spans="1:24" s="15" customFormat="1" ht="13.8">
      <c r="A1966" s="15" t="s">
        <v>253</v>
      </c>
      <c r="B1966" s="19" t="s">
        <v>254</v>
      </c>
      <c r="C1966" s="19">
        <v>2015</v>
      </c>
      <c r="D1966" s="19" t="s">
        <v>443</v>
      </c>
      <c r="E1966" s="16">
        <v>29</v>
      </c>
      <c r="F1966" s="20">
        <v>119</v>
      </c>
      <c r="G1966" s="21">
        <v>3.440000057220459</v>
      </c>
      <c r="H1966" s="20">
        <v>8</v>
      </c>
      <c r="I1966" s="20">
        <v>23</v>
      </c>
      <c r="J1966" s="20">
        <v>35</v>
      </c>
      <c r="K1966" s="20">
        <v>40</v>
      </c>
      <c r="L1966" s="20"/>
      <c r="M1966" s="20">
        <v>40</v>
      </c>
      <c r="N1966" s="20">
        <v>21</v>
      </c>
      <c r="O1966" s="20"/>
      <c r="P1966" s="20">
        <v>32</v>
      </c>
      <c r="Q1966" s="20"/>
      <c r="R1966" s="19"/>
      <c r="S1966" s="20">
        <v>31</v>
      </c>
      <c r="T1966" s="20"/>
      <c r="U1966" s="20">
        <v>35</v>
      </c>
      <c r="V1966" s="20">
        <v>20</v>
      </c>
      <c r="W1966" s="20">
        <v>14</v>
      </c>
      <c r="X1966" s="19"/>
    </row>
    <row r="1967" spans="1:24" s="15" customFormat="1" ht="13.8">
      <c r="A1967" s="15" t="s">
        <v>253</v>
      </c>
      <c r="B1967" s="19" t="s">
        <v>254</v>
      </c>
      <c r="C1967" s="19">
        <v>2016</v>
      </c>
      <c r="D1967" s="19" t="s">
        <v>443</v>
      </c>
      <c r="E1967" s="16">
        <v>30</v>
      </c>
      <c r="F1967" s="20">
        <v>123</v>
      </c>
      <c r="G1967" s="21">
        <v>2.94</v>
      </c>
      <c r="H1967" s="20">
        <v>8</v>
      </c>
      <c r="I1967" s="20">
        <v>25</v>
      </c>
      <c r="J1967" s="20">
        <v>35</v>
      </c>
      <c r="K1967" s="20">
        <v>35</v>
      </c>
      <c r="L1967" s="20" t="s">
        <v>557</v>
      </c>
      <c r="M1967" s="20">
        <v>40</v>
      </c>
      <c r="N1967" s="20">
        <v>19</v>
      </c>
      <c r="O1967" s="20" t="s">
        <v>557</v>
      </c>
      <c r="P1967" s="20">
        <v>34</v>
      </c>
      <c r="Q1967" s="20" t="s">
        <v>557</v>
      </c>
      <c r="R1967" s="19" t="s">
        <v>557</v>
      </c>
      <c r="S1967" s="20">
        <v>32</v>
      </c>
      <c r="T1967" s="20" t="s">
        <v>557</v>
      </c>
      <c r="U1967" s="20">
        <v>35</v>
      </c>
      <c r="V1967" s="20">
        <v>19</v>
      </c>
      <c r="W1967" s="20">
        <v>23</v>
      </c>
      <c r="X1967" s="19"/>
    </row>
    <row r="1968" spans="1:24" s="15" customFormat="1" ht="13.8">
      <c r="A1968" s="15" t="s">
        <v>253</v>
      </c>
      <c r="B1968" s="19" t="s">
        <v>254</v>
      </c>
      <c r="C1968" s="19">
        <v>2017</v>
      </c>
      <c r="D1968" s="19" t="s">
        <v>443</v>
      </c>
      <c r="E1968" s="16">
        <v>30</v>
      </c>
      <c r="F1968" s="20">
        <v>130</v>
      </c>
      <c r="G1968" s="21">
        <v>1.95</v>
      </c>
      <c r="H1968" s="20">
        <v>9</v>
      </c>
      <c r="I1968" s="20">
        <v>27</v>
      </c>
      <c r="J1968" s="20">
        <v>33</v>
      </c>
      <c r="K1968" s="20">
        <v>34</v>
      </c>
      <c r="L1968" s="20"/>
      <c r="M1968" s="20">
        <v>33</v>
      </c>
      <c r="N1968" s="20">
        <v>20</v>
      </c>
      <c r="O1968" s="20"/>
      <c r="P1968" s="20">
        <v>35</v>
      </c>
      <c r="Q1968" s="20"/>
      <c r="R1968" s="19"/>
      <c r="S1968" s="20">
        <v>32</v>
      </c>
      <c r="T1968" s="20">
        <v>21</v>
      </c>
      <c r="U1968" s="20">
        <v>35</v>
      </c>
      <c r="V1968" s="20">
        <v>30</v>
      </c>
      <c r="W1968" s="20">
        <v>27</v>
      </c>
      <c r="X1968" s="19"/>
    </row>
    <row r="1969" spans="1:24" s="15" customFormat="1" ht="13.8">
      <c r="A1969" s="15" t="s">
        <v>253</v>
      </c>
      <c r="B1969" s="19" t="s">
        <v>254</v>
      </c>
      <c r="C1969" s="19">
        <v>2018</v>
      </c>
      <c r="D1969" s="19" t="s">
        <v>443</v>
      </c>
      <c r="E1969" s="16">
        <v>30</v>
      </c>
      <c r="F1969" s="20">
        <v>129</v>
      </c>
      <c r="G1969" s="21">
        <v>2.17</v>
      </c>
      <c r="H1969" s="20">
        <v>9</v>
      </c>
      <c r="I1969" s="20">
        <v>26</v>
      </c>
      <c r="J1969" s="20">
        <v>34</v>
      </c>
      <c r="K1969" s="20">
        <v>34</v>
      </c>
      <c r="L1969" s="20"/>
      <c r="M1969" s="20">
        <v>33</v>
      </c>
      <c r="N1969" s="20">
        <v>20</v>
      </c>
      <c r="O1969" s="20"/>
      <c r="P1969" s="20">
        <v>35</v>
      </c>
      <c r="Q1969" s="20"/>
      <c r="R1969" s="19"/>
      <c r="S1969" s="20">
        <v>39</v>
      </c>
      <c r="T1969" s="20">
        <v>22</v>
      </c>
      <c r="U1969" s="20">
        <v>35</v>
      </c>
      <c r="V1969" s="20">
        <v>29</v>
      </c>
      <c r="W1969" s="20">
        <v>27</v>
      </c>
      <c r="X1969" s="19"/>
    </row>
    <row r="1970" spans="1:24" s="15" customFormat="1" ht="13.8">
      <c r="A1970" s="15" t="s">
        <v>253</v>
      </c>
      <c r="B1970" s="19" t="s">
        <v>254</v>
      </c>
      <c r="C1970" s="19">
        <v>2019</v>
      </c>
      <c r="D1970" s="19" t="s">
        <v>443</v>
      </c>
      <c r="E1970" s="16">
        <v>33</v>
      </c>
      <c r="F1970" s="20">
        <v>119</v>
      </c>
      <c r="G1970" s="21">
        <v>3.4650129999999999</v>
      </c>
      <c r="H1970" s="20">
        <v>8</v>
      </c>
      <c r="I1970" s="20">
        <v>27.31738</v>
      </c>
      <c r="J1970" s="20">
        <v>38.68262</v>
      </c>
      <c r="K1970" s="20">
        <v>34</v>
      </c>
      <c r="L1970" s="20" t="s">
        <v>557</v>
      </c>
      <c r="M1970" s="20">
        <v>33</v>
      </c>
      <c r="N1970" s="20">
        <v>20</v>
      </c>
      <c r="O1970" s="20" t="s">
        <v>557</v>
      </c>
      <c r="P1970" s="20">
        <v>47</v>
      </c>
      <c r="Q1970" s="20" t="s">
        <v>557</v>
      </c>
      <c r="R1970" s="19" t="s">
        <v>557</v>
      </c>
      <c r="S1970" s="20">
        <v>47</v>
      </c>
      <c r="T1970" s="20">
        <v>25</v>
      </c>
      <c r="U1970" s="20">
        <v>35</v>
      </c>
      <c r="V1970" s="20" t="s">
        <v>557</v>
      </c>
      <c r="W1970" s="20">
        <v>26</v>
      </c>
      <c r="X1970" s="19"/>
    </row>
    <row r="1971" spans="1:24" s="15" customFormat="1" ht="13.8">
      <c r="A1971" s="15" t="s">
        <v>253</v>
      </c>
      <c r="B1971" s="19" t="s">
        <v>254</v>
      </c>
      <c r="C1971" s="19">
        <v>2020</v>
      </c>
      <c r="D1971" s="19" t="s">
        <v>443</v>
      </c>
      <c r="E1971" s="16">
        <v>33</v>
      </c>
      <c r="F1971" s="20">
        <v>117</v>
      </c>
      <c r="G1971" s="21">
        <v>2.4209170000000002</v>
      </c>
      <c r="H1971" s="20">
        <v>8</v>
      </c>
      <c r="I1971" s="20">
        <v>29.029699999999998</v>
      </c>
      <c r="J1971" s="20">
        <v>36.970300000000002</v>
      </c>
      <c r="K1971" s="20">
        <v>34</v>
      </c>
      <c r="L1971" s="20" t="s">
        <v>557</v>
      </c>
      <c r="M1971" s="20">
        <v>33</v>
      </c>
      <c r="N1971" s="20">
        <v>20</v>
      </c>
      <c r="O1971" s="20" t="s">
        <v>557</v>
      </c>
      <c r="P1971" s="20">
        <v>47</v>
      </c>
      <c r="Q1971" s="20" t="s">
        <v>557</v>
      </c>
      <c r="R1971" s="19" t="s">
        <v>557</v>
      </c>
      <c r="S1971" s="20">
        <v>50</v>
      </c>
      <c r="T1971" s="20">
        <v>25</v>
      </c>
      <c r="U1971" s="20">
        <v>35</v>
      </c>
      <c r="V1971" s="20" t="s">
        <v>557</v>
      </c>
      <c r="W1971" s="20">
        <v>25</v>
      </c>
      <c r="X1971" s="19"/>
    </row>
    <row r="1972" spans="1:24" s="15" customFormat="1" ht="13.8">
      <c r="A1972" s="15" t="s">
        <v>253</v>
      </c>
      <c r="B1972" s="19" t="s">
        <v>254</v>
      </c>
      <c r="C1972" s="19">
        <v>2021</v>
      </c>
      <c r="D1972" s="19" t="s">
        <v>443</v>
      </c>
      <c r="E1972" s="16">
        <v>34</v>
      </c>
      <c r="F1972" s="20">
        <v>115</v>
      </c>
      <c r="G1972" s="21">
        <v>1.835758</v>
      </c>
      <c r="H1972" s="20">
        <v>9</v>
      </c>
      <c r="I1972" s="20">
        <v>30.980180000000001</v>
      </c>
      <c r="J1972" s="20">
        <v>37.019820000000003</v>
      </c>
      <c r="K1972" s="20">
        <v>34.173180000000002</v>
      </c>
      <c r="L1972" s="20"/>
      <c r="M1972" s="20">
        <v>36.83502</v>
      </c>
      <c r="N1972" s="20">
        <v>19.792760000000001</v>
      </c>
      <c r="O1972" s="20"/>
      <c r="P1972" s="20">
        <v>46.737209999999997</v>
      </c>
      <c r="Q1972" s="20"/>
      <c r="R1972" s="19"/>
      <c r="S1972" s="20">
        <v>49.836219999999997</v>
      </c>
      <c r="T1972" s="20">
        <v>33.316989999999997</v>
      </c>
      <c r="U1972" s="20">
        <v>35.111879999999999</v>
      </c>
      <c r="V1972" s="20">
        <v>28.019449999999999</v>
      </c>
      <c r="W1972" s="20">
        <v>25.699729999999999</v>
      </c>
      <c r="X1972" s="19"/>
    </row>
    <row r="1973" spans="1:24" s="15" customFormat="1" ht="13.8">
      <c r="A1973" s="15" t="s">
        <v>253</v>
      </c>
      <c r="B1973" s="19" t="s">
        <v>254</v>
      </c>
      <c r="C1973" s="19">
        <v>2022</v>
      </c>
      <c r="D1973" s="19" t="s">
        <v>443</v>
      </c>
      <c r="E1973" s="16">
        <v>34</v>
      </c>
      <c r="F1973" s="20">
        <v>110</v>
      </c>
      <c r="G1973" s="21">
        <v>1.7251609999999999</v>
      </c>
      <c r="H1973" s="20">
        <v>9</v>
      </c>
      <c r="I1973" s="20">
        <v>31.170739999999999</v>
      </c>
      <c r="J1973" s="20">
        <v>36.829270000000001</v>
      </c>
      <c r="K1973" s="20">
        <v>34</v>
      </c>
      <c r="L1973" s="20" t="s">
        <v>557</v>
      </c>
      <c r="M1973" s="20">
        <v>37</v>
      </c>
      <c r="N1973" s="20">
        <v>20</v>
      </c>
      <c r="O1973" s="20" t="s">
        <v>557</v>
      </c>
      <c r="P1973" s="20">
        <v>47</v>
      </c>
      <c r="Q1973" s="20" t="s">
        <v>557</v>
      </c>
      <c r="R1973" s="19" t="s">
        <v>557</v>
      </c>
      <c r="S1973" s="20">
        <v>44</v>
      </c>
      <c r="T1973" s="20">
        <v>40</v>
      </c>
      <c r="U1973" s="20">
        <v>35</v>
      </c>
      <c r="V1973" s="20">
        <v>26</v>
      </c>
      <c r="W1973" s="20">
        <v>26</v>
      </c>
      <c r="X1973" s="19"/>
    </row>
    <row r="1974" spans="1:24" s="15" customFormat="1" ht="13.8">
      <c r="A1974" s="15" t="s">
        <v>253</v>
      </c>
      <c r="B1974" s="19" t="s">
        <v>254</v>
      </c>
      <c r="C1974" s="19">
        <v>2023</v>
      </c>
      <c r="D1974" s="19" t="s">
        <v>443</v>
      </c>
      <c r="E1974" s="16">
        <v>35</v>
      </c>
      <c r="F1974" s="20">
        <v>108</v>
      </c>
      <c r="G1974" s="21">
        <v>2.1369129999999998</v>
      </c>
      <c r="H1974" s="20">
        <v>8</v>
      </c>
      <c r="I1974" s="20">
        <v>31.495460000000001</v>
      </c>
      <c r="J1974" s="20">
        <v>38.504539999999999</v>
      </c>
      <c r="K1974" s="20">
        <v>34.173180000000002</v>
      </c>
      <c r="L1974" s="20"/>
      <c r="M1974" s="20">
        <v>32.845500000000001</v>
      </c>
      <c r="N1974" s="20">
        <v>19.792760000000001</v>
      </c>
      <c r="O1974" s="20"/>
      <c r="P1974" s="20">
        <v>46.737209999999997</v>
      </c>
      <c r="Q1974" s="20"/>
      <c r="R1974" s="19"/>
      <c r="S1974" s="20">
        <v>41.127429999999997</v>
      </c>
      <c r="T1974" s="20">
        <v>44.891480000000001</v>
      </c>
      <c r="U1974" s="20">
        <v>35.111879999999999</v>
      </c>
      <c r="V1974" s="20"/>
      <c r="W1974" s="20">
        <v>24.801449999999999</v>
      </c>
      <c r="X1974" s="19"/>
    </row>
    <row r="1975" spans="1:24" s="15" customFormat="1" ht="13.8">
      <c r="A1975" s="15" t="s">
        <v>253</v>
      </c>
      <c r="B1975" s="19" t="s">
        <v>254</v>
      </c>
      <c r="C1975" s="19">
        <v>2024</v>
      </c>
      <c r="D1975" s="19" t="s">
        <v>443</v>
      </c>
      <c r="E1975" s="16">
        <v>33</v>
      </c>
      <c r="F1975" s="20">
        <v>114</v>
      </c>
      <c r="G1975" s="21">
        <v>2.1677650000000002</v>
      </c>
      <c r="H1975" s="20">
        <v>9</v>
      </c>
      <c r="I1975" s="20">
        <v>29.444870000000002</v>
      </c>
      <c r="J1975" s="20">
        <v>36.555129999999998</v>
      </c>
      <c r="K1975" s="20">
        <v>38.013219999999997</v>
      </c>
      <c r="L1975" s="20"/>
      <c r="M1975" s="20">
        <v>34.235579999999999</v>
      </c>
      <c r="N1975" s="20">
        <v>18.412189999999999</v>
      </c>
      <c r="O1975" s="20"/>
      <c r="P1975" s="20">
        <v>45.559510000000003</v>
      </c>
      <c r="Q1975" s="20"/>
      <c r="R1975" s="19"/>
      <c r="S1975" s="20">
        <v>41.855710000000002</v>
      </c>
      <c r="T1975" s="20">
        <v>42.945999999999998</v>
      </c>
      <c r="U1975" s="20">
        <v>39.171520000000001</v>
      </c>
      <c r="V1975" s="20">
        <v>14.80626</v>
      </c>
      <c r="W1975" s="20">
        <v>24.510169999999999</v>
      </c>
      <c r="X1975" s="19"/>
    </row>
    <row r="1976" spans="1:24" s="15" customFormat="1">
      <c r="A1976" s="68" t="s">
        <v>253</v>
      </c>
      <c r="B1976" s="70" t="s">
        <v>254</v>
      </c>
      <c r="C1976" s="70">
        <v>2025</v>
      </c>
      <c r="D1976" s="73" t="str">
        <f>VLOOKUP(B1976,'CPI Timeseries 2012 - 2025'!B:C,2,0)</f>
        <v>SSA</v>
      </c>
      <c r="E1976" s="16">
        <v>34</v>
      </c>
      <c r="F1976" s="70">
        <v>109</v>
      </c>
      <c r="G1976" s="74">
        <v>2.0135459999999998</v>
      </c>
      <c r="H1976" s="70">
        <v>8</v>
      </c>
      <c r="I1976" s="75">
        <v>30.697780000000002</v>
      </c>
      <c r="J1976" s="75">
        <v>37.302219999999998</v>
      </c>
      <c r="K1976" s="75">
        <v>37.985109999999999</v>
      </c>
      <c r="L1976" s="75"/>
      <c r="M1976" s="75">
        <v>29.942820000000001</v>
      </c>
      <c r="N1976" s="75">
        <v>18.379660000000001</v>
      </c>
      <c r="O1976" s="75"/>
      <c r="P1976" s="75">
        <v>45.51793</v>
      </c>
      <c r="Q1976" s="75"/>
      <c r="R1976" s="75"/>
      <c r="S1976" s="75">
        <v>35.119030000000002</v>
      </c>
      <c r="T1976" s="75">
        <v>40.899619999999999</v>
      </c>
      <c r="U1976" s="75">
        <v>39.177059999999997</v>
      </c>
      <c r="V1976" s="75"/>
      <c r="W1976" s="75">
        <v>26.2255</v>
      </c>
      <c r="X1976" s="2"/>
    </row>
    <row r="1977" spans="1:24" s="15" customFormat="1" ht="13.8">
      <c r="A1977" s="15" t="s">
        <v>28</v>
      </c>
      <c r="B1977" s="19" t="s">
        <v>29</v>
      </c>
      <c r="C1977" s="19">
        <v>2012</v>
      </c>
      <c r="D1977" s="19" t="s">
        <v>440</v>
      </c>
      <c r="E1977" s="16">
        <v>87</v>
      </c>
      <c r="F1977" s="20">
        <v>5</v>
      </c>
      <c r="G1977" s="21">
        <v>2.1</v>
      </c>
      <c r="H1977" s="20">
        <v>9</v>
      </c>
      <c r="I1977" s="20">
        <v>83</v>
      </c>
      <c r="J1977" s="20">
        <v>90</v>
      </c>
      <c r="K1977" s="20"/>
      <c r="L1977" s="20"/>
      <c r="M1977" s="20">
        <v>79</v>
      </c>
      <c r="N1977" s="20">
        <v>88</v>
      </c>
      <c r="O1977" s="20"/>
      <c r="P1977" s="20">
        <v>83</v>
      </c>
      <c r="Q1977" s="20">
        <v>91</v>
      </c>
      <c r="R1977" s="19">
        <v>87</v>
      </c>
      <c r="S1977" s="20">
        <v>79</v>
      </c>
      <c r="T1977" s="20"/>
      <c r="U1977" s="20"/>
      <c r="V1977" s="20">
        <v>88</v>
      </c>
      <c r="W1977" s="20">
        <v>84</v>
      </c>
      <c r="X1977" s="19">
        <v>99</v>
      </c>
    </row>
    <row r="1978" spans="1:24" s="15" customFormat="1" ht="13.8">
      <c r="A1978" s="15" t="s">
        <v>28</v>
      </c>
      <c r="B1978" s="19" t="s">
        <v>29</v>
      </c>
      <c r="C1978" s="19">
        <v>2013</v>
      </c>
      <c r="D1978" s="19" t="s">
        <v>440</v>
      </c>
      <c r="E1978" s="16">
        <v>86</v>
      </c>
      <c r="F1978" s="20">
        <v>5</v>
      </c>
      <c r="G1978" s="21">
        <v>2.2999999999999998</v>
      </c>
      <c r="H1978" s="20">
        <v>9</v>
      </c>
      <c r="I1978" s="20">
        <v>82</v>
      </c>
      <c r="J1978" s="20">
        <v>90</v>
      </c>
      <c r="K1978" s="20"/>
      <c r="L1978" s="20"/>
      <c r="M1978" s="20">
        <v>75</v>
      </c>
      <c r="N1978" s="20">
        <v>88</v>
      </c>
      <c r="O1978" s="20"/>
      <c r="P1978" s="20">
        <v>83</v>
      </c>
      <c r="Q1978" s="20">
        <v>87</v>
      </c>
      <c r="R1978" s="19">
        <v>88</v>
      </c>
      <c r="S1978" s="20">
        <v>79</v>
      </c>
      <c r="T1978" s="20"/>
      <c r="U1978" s="20"/>
      <c r="V1978" s="20">
        <v>88</v>
      </c>
      <c r="W1978" s="20">
        <v>84</v>
      </c>
      <c r="X1978" s="19">
        <v>99</v>
      </c>
    </row>
    <row r="1979" spans="1:24" s="15" customFormat="1" ht="13.8">
      <c r="A1979" s="15" t="s">
        <v>28</v>
      </c>
      <c r="B1979" s="19" t="s">
        <v>29</v>
      </c>
      <c r="C1979" s="19">
        <v>2014</v>
      </c>
      <c r="D1979" s="19" t="s">
        <v>440</v>
      </c>
      <c r="E1979" s="16">
        <v>84</v>
      </c>
      <c r="F1979" s="20">
        <v>7</v>
      </c>
      <c r="G1979" s="21">
        <v>1.75</v>
      </c>
      <c r="H1979" s="20">
        <v>8</v>
      </c>
      <c r="I1979" s="20">
        <v>81</v>
      </c>
      <c r="J1979" s="20">
        <v>87</v>
      </c>
      <c r="K1979" s="20"/>
      <c r="L1979" s="20"/>
      <c r="M1979" s="20">
        <v>75</v>
      </c>
      <c r="N1979" s="20">
        <v>88</v>
      </c>
      <c r="O1979" s="20"/>
      <c r="P1979" s="20">
        <v>83</v>
      </c>
      <c r="Q1979" s="20">
        <v>86</v>
      </c>
      <c r="R1979" s="19">
        <v>86</v>
      </c>
      <c r="S1979" s="20">
        <v>79</v>
      </c>
      <c r="T1979" s="20"/>
      <c r="U1979" s="20"/>
      <c r="V1979" s="20">
        <v>90</v>
      </c>
      <c r="W1979" s="20">
        <v>84</v>
      </c>
      <c r="X1979" s="19"/>
    </row>
    <row r="1980" spans="1:24" s="15" customFormat="1" ht="13.8">
      <c r="A1980" s="15" t="s">
        <v>28</v>
      </c>
      <c r="B1980" s="19" t="s">
        <v>29</v>
      </c>
      <c r="C1980" s="19">
        <v>2015</v>
      </c>
      <c r="D1980" s="19" t="s">
        <v>440</v>
      </c>
      <c r="E1980" s="16">
        <v>85</v>
      </c>
      <c r="F1980" s="20">
        <v>7</v>
      </c>
      <c r="G1980" s="21">
        <v>2.0199999809265137</v>
      </c>
      <c r="H1980" s="20">
        <v>8</v>
      </c>
      <c r="I1980" s="20">
        <v>82</v>
      </c>
      <c r="J1980" s="20">
        <v>88</v>
      </c>
      <c r="K1980" s="20"/>
      <c r="L1980" s="20"/>
      <c r="M1980" s="20">
        <v>75</v>
      </c>
      <c r="N1980" s="20">
        <v>88</v>
      </c>
      <c r="O1980" s="20"/>
      <c r="P1980" s="20">
        <v>83</v>
      </c>
      <c r="Q1980" s="20">
        <v>87</v>
      </c>
      <c r="R1980" s="19">
        <v>84</v>
      </c>
      <c r="S1980" s="20">
        <v>79</v>
      </c>
      <c r="T1980" s="20"/>
      <c r="U1980" s="20"/>
      <c r="V1980" s="20">
        <v>92</v>
      </c>
      <c r="W1980" s="20">
        <v>90</v>
      </c>
      <c r="X1980" s="19"/>
    </row>
    <row r="1981" spans="1:24" s="15" customFormat="1" ht="13.8">
      <c r="A1981" s="15" t="s">
        <v>28</v>
      </c>
      <c r="B1981" s="19" t="s">
        <v>29</v>
      </c>
      <c r="C1981" s="19">
        <v>2016</v>
      </c>
      <c r="D1981" s="19" t="s">
        <v>440</v>
      </c>
      <c r="E1981" s="16">
        <v>84</v>
      </c>
      <c r="F1981" s="20">
        <v>7</v>
      </c>
      <c r="G1981" s="21">
        <v>2.35</v>
      </c>
      <c r="H1981" s="20">
        <v>8</v>
      </c>
      <c r="I1981" s="20">
        <v>81</v>
      </c>
      <c r="J1981" s="20">
        <v>88</v>
      </c>
      <c r="K1981" s="20" t="s">
        <v>557</v>
      </c>
      <c r="L1981" s="20" t="s">
        <v>557</v>
      </c>
      <c r="M1981" s="20">
        <v>73</v>
      </c>
      <c r="N1981" s="20">
        <v>90</v>
      </c>
      <c r="O1981" s="20" t="s">
        <v>557</v>
      </c>
      <c r="P1981" s="20">
        <v>83</v>
      </c>
      <c r="Q1981" s="20">
        <v>91</v>
      </c>
      <c r="R1981" s="19">
        <v>89</v>
      </c>
      <c r="S1981" s="20">
        <v>76</v>
      </c>
      <c r="T1981" s="20" t="s">
        <v>557</v>
      </c>
      <c r="U1981" s="20" t="s">
        <v>557</v>
      </c>
      <c r="V1981" s="20">
        <v>88</v>
      </c>
      <c r="W1981" s="20">
        <v>85</v>
      </c>
      <c r="X1981" s="19"/>
    </row>
    <row r="1982" spans="1:24" s="15" customFormat="1" ht="13.8">
      <c r="A1982" s="15" t="s">
        <v>28</v>
      </c>
      <c r="B1982" s="19" t="s">
        <v>29</v>
      </c>
      <c r="C1982" s="19">
        <v>2017</v>
      </c>
      <c r="D1982" s="19" t="s">
        <v>440</v>
      </c>
      <c r="E1982" s="16">
        <v>84</v>
      </c>
      <c r="F1982" s="20">
        <v>6</v>
      </c>
      <c r="G1982" s="21">
        <v>2.2599999999999998</v>
      </c>
      <c r="H1982" s="20">
        <v>9</v>
      </c>
      <c r="I1982" s="20">
        <v>80</v>
      </c>
      <c r="J1982" s="20">
        <v>88</v>
      </c>
      <c r="K1982" s="20"/>
      <c r="L1982" s="20"/>
      <c r="M1982" s="20">
        <v>73</v>
      </c>
      <c r="N1982" s="20">
        <v>90</v>
      </c>
      <c r="O1982" s="20"/>
      <c r="P1982" s="20">
        <v>83</v>
      </c>
      <c r="Q1982" s="20">
        <v>90</v>
      </c>
      <c r="R1982" s="19">
        <v>92</v>
      </c>
      <c r="S1982" s="20">
        <v>79</v>
      </c>
      <c r="T1982" s="20">
        <v>77</v>
      </c>
      <c r="U1982" s="20"/>
      <c r="V1982" s="20">
        <v>90</v>
      </c>
      <c r="W1982" s="20">
        <v>85</v>
      </c>
      <c r="X1982" s="19"/>
    </row>
    <row r="1983" spans="1:24" s="15" customFormat="1" ht="13.8">
      <c r="A1983" s="15" t="s">
        <v>28</v>
      </c>
      <c r="B1983" s="19" t="s">
        <v>29</v>
      </c>
      <c r="C1983" s="19">
        <v>2018</v>
      </c>
      <c r="D1983" s="19" t="s">
        <v>440</v>
      </c>
      <c r="E1983" s="16">
        <v>85</v>
      </c>
      <c r="F1983" s="20">
        <v>3</v>
      </c>
      <c r="G1983" s="21">
        <v>1.98</v>
      </c>
      <c r="H1983" s="20">
        <v>9</v>
      </c>
      <c r="I1983" s="20">
        <v>82</v>
      </c>
      <c r="J1983" s="20">
        <v>88</v>
      </c>
      <c r="K1983" s="20"/>
      <c r="L1983" s="20"/>
      <c r="M1983" s="20">
        <v>73</v>
      </c>
      <c r="N1983" s="20">
        <v>90</v>
      </c>
      <c r="O1983" s="20"/>
      <c r="P1983" s="20">
        <v>83</v>
      </c>
      <c r="Q1983" s="20">
        <v>90</v>
      </c>
      <c r="R1983" s="19">
        <v>89</v>
      </c>
      <c r="S1983" s="20">
        <v>85</v>
      </c>
      <c r="T1983" s="20">
        <v>78</v>
      </c>
      <c r="U1983" s="20"/>
      <c r="V1983" s="20">
        <v>90</v>
      </c>
      <c r="W1983" s="20">
        <v>85</v>
      </c>
      <c r="X1983" s="19"/>
    </row>
    <row r="1984" spans="1:24" s="15" customFormat="1" ht="13.8">
      <c r="A1984" s="15" t="s">
        <v>28</v>
      </c>
      <c r="B1984" s="19" t="s">
        <v>29</v>
      </c>
      <c r="C1984" s="19">
        <v>2019</v>
      </c>
      <c r="D1984" s="19" t="s">
        <v>440</v>
      </c>
      <c r="E1984" s="16">
        <v>85</v>
      </c>
      <c r="F1984" s="20">
        <v>4</v>
      </c>
      <c r="G1984" s="21">
        <v>2.0484</v>
      </c>
      <c r="H1984" s="20">
        <v>9</v>
      </c>
      <c r="I1984" s="20">
        <v>81.640630000000002</v>
      </c>
      <c r="J1984" s="20">
        <v>88.359380000000002</v>
      </c>
      <c r="K1984" s="20" t="s">
        <v>557</v>
      </c>
      <c r="L1984" s="20" t="s">
        <v>557</v>
      </c>
      <c r="M1984" s="20">
        <v>73</v>
      </c>
      <c r="N1984" s="20">
        <v>90</v>
      </c>
      <c r="O1984" s="20" t="s">
        <v>557</v>
      </c>
      <c r="P1984" s="20">
        <v>83</v>
      </c>
      <c r="Q1984" s="20">
        <v>91</v>
      </c>
      <c r="R1984" s="19">
        <v>89</v>
      </c>
      <c r="S1984" s="20">
        <v>85</v>
      </c>
      <c r="T1984" s="20">
        <v>77</v>
      </c>
      <c r="U1984" s="20" t="s">
        <v>557</v>
      </c>
      <c r="V1984" s="20">
        <v>89</v>
      </c>
      <c r="W1984" s="20">
        <v>85</v>
      </c>
      <c r="X1984" s="19"/>
    </row>
    <row r="1985" spans="1:24" s="15" customFormat="1" ht="13.8">
      <c r="A1985" s="15" t="s">
        <v>28</v>
      </c>
      <c r="B1985" s="19" t="s">
        <v>29</v>
      </c>
      <c r="C1985" s="19">
        <v>2020</v>
      </c>
      <c r="D1985" s="19" t="s">
        <v>440</v>
      </c>
      <c r="E1985" s="16">
        <v>85</v>
      </c>
      <c r="F1985" s="20">
        <v>3</v>
      </c>
      <c r="G1985" s="21">
        <v>1.2032389999999999</v>
      </c>
      <c r="H1985" s="20">
        <v>9</v>
      </c>
      <c r="I1985" s="20">
        <v>83.026690000000002</v>
      </c>
      <c r="J1985" s="20">
        <v>86.973309999999998</v>
      </c>
      <c r="K1985" s="20" t="s">
        <v>557</v>
      </c>
      <c r="L1985" s="20" t="s">
        <v>557</v>
      </c>
      <c r="M1985" s="20">
        <v>73</v>
      </c>
      <c r="N1985" s="20">
        <v>90</v>
      </c>
      <c r="O1985" s="20" t="s">
        <v>557</v>
      </c>
      <c r="P1985" s="20">
        <v>83</v>
      </c>
      <c r="Q1985" s="20">
        <v>91</v>
      </c>
      <c r="R1985" s="19">
        <v>90</v>
      </c>
      <c r="S1985" s="20">
        <v>85</v>
      </c>
      <c r="T1985" s="20">
        <v>77</v>
      </c>
      <c r="U1985" s="20" t="s">
        <v>557</v>
      </c>
      <c r="V1985" s="20">
        <v>89</v>
      </c>
      <c r="W1985" s="20">
        <v>85</v>
      </c>
      <c r="X1985" s="19"/>
    </row>
    <row r="1986" spans="1:24" s="15" customFormat="1" ht="13.8">
      <c r="A1986" s="15" t="s">
        <v>28</v>
      </c>
      <c r="B1986" s="19" t="s">
        <v>29</v>
      </c>
      <c r="C1986" s="19">
        <v>2021</v>
      </c>
      <c r="D1986" s="19" t="s">
        <v>440</v>
      </c>
      <c r="E1986" s="16">
        <v>85</v>
      </c>
      <c r="F1986" s="20">
        <v>4</v>
      </c>
      <c r="G1986" s="21">
        <v>1.159654</v>
      </c>
      <c r="H1986" s="20">
        <v>9</v>
      </c>
      <c r="I1986" s="20">
        <v>83.092370000000003</v>
      </c>
      <c r="J1986" s="20">
        <v>86.907629999999997</v>
      </c>
      <c r="K1986" s="20"/>
      <c r="L1986" s="20"/>
      <c r="M1986" s="20">
        <v>72.740660000000005</v>
      </c>
      <c r="N1986" s="20">
        <v>89.674469999999999</v>
      </c>
      <c r="O1986" s="20"/>
      <c r="P1986" s="20">
        <v>83.256370000000004</v>
      </c>
      <c r="Q1986" s="20">
        <v>87.105419999999995</v>
      </c>
      <c r="R1986" s="19">
        <v>90.771140000000003</v>
      </c>
      <c r="S1986" s="20">
        <v>84.671390000000002</v>
      </c>
      <c r="T1986" s="20">
        <v>78.168109999999999</v>
      </c>
      <c r="U1986" s="20"/>
      <c r="V1986" s="20">
        <v>90.624110000000002</v>
      </c>
      <c r="W1986" s="20">
        <v>84.087850000000003</v>
      </c>
      <c r="X1986" s="19"/>
    </row>
    <row r="1987" spans="1:24" s="15" customFormat="1" ht="13.8">
      <c r="A1987" s="15" t="s">
        <v>28</v>
      </c>
      <c r="B1987" s="19" t="s">
        <v>29</v>
      </c>
      <c r="C1987" s="19">
        <v>2022</v>
      </c>
      <c r="D1987" s="19" t="s">
        <v>440</v>
      </c>
      <c r="E1987" s="16">
        <v>83</v>
      </c>
      <c r="F1987" s="20">
        <v>5</v>
      </c>
      <c r="G1987" s="21">
        <v>1.2984329999999999</v>
      </c>
      <c r="H1987" s="20">
        <v>8</v>
      </c>
      <c r="I1987" s="20">
        <v>80.870570000000001</v>
      </c>
      <c r="J1987" s="20">
        <v>85.129429999999999</v>
      </c>
      <c r="K1987" s="20" t="s">
        <v>557</v>
      </c>
      <c r="L1987" s="20" t="s">
        <v>557</v>
      </c>
      <c r="M1987" s="20">
        <v>73</v>
      </c>
      <c r="N1987" s="20">
        <v>90</v>
      </c>
      <c r="O1987" s="20" t="s">
        <v>557</v>
      </c>
      <c r="P1987" s="20">
        <v>83</v>
      </c>
      <c r="Q1987" s="20">
        <v>82</v>
      </c>
      <c r="R1987" s="19">
        <v>90</v>
      </c>
      <c r="S1987" s="20">
        <v>85</v>
      </c>
      <c r="T1987" s="20">
        <v>78</v>
      </c>
      <c r="U1987" s="20" t="s">
        <v>557</v>
      </c>
      <c r="V1987" s="20" t="s">
        <v>557</v>
      </c>
      <c r="W1987" s="20">
        <v>83</v>
      </c>
      <c r="X1987" s="19"/>
    </row>
    <row r="1988" spans="1:24" s="15" customFormat="1" ht="13.8">
      <c r="A1988" s="15" t="s">
        <v>28</v>
      </c>
      <c r="B1988" s="19" t="s">
        <v>29</v>
      </c>
      <c r="C1988" s="19">
        <v>2023</v>
      </c>
      <c r="D1988" s="19" t="s">
        <v>440</v>
      </c>
      <c r="E1988" s="16">
        <v>83</v>
      </c>
      <c r="F1988" s="20">
        <v>5</v>
      </c>
      <c r="G1988" s="21">
        <v>1.145734</v>
      </c>
      <c r="H1988" s="20">
        <v>9</v>
      </c>
      <c r="I1988" s="20">
        <v>81.120990000000006</v>
      </c>
      <c r="J1988" s="20">
        <v>84.879009999999994</v>
      </c>
      <c r="K1988" s="20"/>
      <c r="L1988" s="20"/>
      <c r="M1988" s="20">
        <v>72.740660000000005</v>
      </c>
      <c r="N1988" s="20">
        <v>89.674469999999999</v>
      </c>
      <c r="O1988" s="20"/>
      <c r="P1988" s="20">
        <v>83.256370000000004</v>
      </c>
      <c r="Q1988" s="20">
        <v>76.747669999999999</v>
      </c>
      <c r="R1988" s="19">
        <v>89.298959999999994</v>
      </c>
      <c r="S1988" s="20">
        <v>83.277979999999999</v>
      </c>
      <c r="T1988" s="20">
        <v>78.168109999999999</v>
      </c>
      <c r="U1988" s="20"/>
      <c r="V1988" s="20">
        <v>88.519750000000002</v>
      </c>
      <c r="W1988" s="20">
        <v>84.087850000000003</v>
      </c>
      <c r="X1988" s="19"/>
    </row>
    <row r="1989" spans="1:24" s="15" customFormat="1" ht="13.8">
      <c r="A1989" s="15" t="s">
        <v>28</v>
      </c>
      <c r="B1989" s="19" t="s">
        <v>29</v>
      </c>
      <c r="C1989" s="19">
        <v>2024</v>
      </c>
      <c r="D1989" s="19" t="s">
        <v>440</v>
      </c>
      <c r="E1989" s="16">
        <v>84</v>
      </c>
      <c r="F1989" s="20">
        <v>3</v>
      </c>
      <c r="G1989" s="21">
        <v>1.47885</v>
      </c>
      <c r="H1989" s="20">
        <v>9</v>
      </c>
      <c r="I1989" s="20">
        <v>81.574680000000001</v>
      </c>
      <c r="J1989" s="20">
        <v>86.425319999999999</v>
      </c>
      <c r="K1989" s="20"/>
      <c r="L1989" s="20"/>
      <c r="M1989" s="20">
        <v>77.216179999999994</v>
      </c>
      <c r="N1989" s="20">
        <v>82.848110000000005</v>
      </c>
      <c r="O1989" s="20"/>
      <c r="P1989" s="20">
        <v>85.235709999999997</v>
      </c>
      <c r="Q1989" s="20">
        <v>81.810040000000001</v>
      </c>
      <c r="R1989" s="19">
        <v>88.964519999999993</v>
      </c>
      <c r="S1989" s="20">
        <v>78.153649999999999</v>
      </c>
      <c r="T1989" s="20">
        <v>73.745670000000004</v>
      </c>
      <c r="U1989" s="20"/>
      <c r="V1989" s="20">
        <v>100</v>
      </c>
      <c r="W1989" s="20">
        <v>84.427250000000001</v>
      </c>
      <c r="X1989" s="19"/>
    </row>
    <row r="1990" spans="1:24" s="15" customFormat="1">
      <c r="A1990" s="68" t="s">
        <v>28</v>
      </c>
      <c r="B1990" s="70" t="s">
        <v>29</v>
      </c>
      <c r="C1990" s="70">
        <v>2025</v>
      </c>
      <c r="D1990" s="73" t="str">
        <f>VLOOKUP(B1990,'CPI Timeseries 2012 - 2025'!B:C,2,0)</f>
        <v>AP</v>
      </c>
      <c r="E1990" s="16">
        <v>84</v>
      </c>
      <c r="F1990" s="70">
        <v>3</v>
      </c>
      <c r="G1990" s="74">
        <v>1.5182629999999999</v>
      </c>
      <c r="H1990" s="70">
        <v>9</v>
      </c>
      <c r="I1990" s="75">
        <v>81.510050000000007</v>
      </c>
      <c r="J1990" s="75">
        <v>86.489949999999993</v>
      </c>
      <c r="K1990" s="75"/>
      <c r="L1990" s="75"/>
      <c r="M1990" s="75">
        <v>77.227010000000007</v>
      </c>
      <c r="N1990" s="75">
        <v>82.838610000000003</v>
      </c>
      <c r="O1990" s="75"/>
      <c r="P1990" s="75">
        <v>85.229190000000003</v>
      </c>
      <c r="Q1990" s="75">
        <v>90.846369999999993</v>
      </c>
      <c r="R1990" s="75">
        <v>88.35136</v>
      </c>
      <c r="S1990" s="75">
        <v>78.146100000000004</v>
      </c>
      <c r="T1990" s="75">
        <v>73.075159999999997</v>
      </c>
      <c r="U1990" s="75"/>
      <c r="V1990" s="75">
        <v>99.166160000000005</v>
      </c>
      <c r="W1990" s="75">
        <v>85.290760000000006</v>
      </c>
      <c r="X1990" s="2"/>
    </row>
    <row r="1991" spans="1:24" s="15" customFormat="1" ht="13.8">
      <c r="A1991" s="15" t="s">
        <v>146</v>
      </c>
      <c r="B1991" s="19" t="s">
        <v>147</v>
      </c>
      <c r="C1991" s="19">
        <v>2012</v>
      </c>
      <c r="D1991" s="19" t="s">
        <v>444</v>
      </c>
      <c r="E1991" s="16">
        <v>46</v>
      </c>
      <c r="F1991" s="20">
        <v>62</v>
      </c>
      <c r="G1991" s="21">
        <v>4.3</v>
      </c>
      <c r="H1991" s="20">
        <v>8</v>
      </c>
      <c r="I1991" s="20">
        <v>39</v>
      </c>
      <c r="J1991" s="20">
        <v>53</v>
      </c>
      <c r="K1991" s="20"/>
      <c r="L1991" s="20">
        <v>41</v>
      </c>
      <c r="M1991" s="20">
        <v>62</v>
      </c>
      <c r="N1991" s="20">
        <v>54</v>
      </c>
      <c r="O1991" s="20">
        <v>55</v>
      </c>
      <c r="P1991" s="20">
        <v>52</v>
      </c>
      <c r="Q1991" s="20">
        <v>30</v>
      </c>
      <c r="R1991" s="19"/>
      <c r="S1991" s="20">
        <v>41</v>
      </c>
      <c r="T1991" s="20"/>
      <c r="U1991" s="20"/>
      <c r="V1991" s="20">
        <v>30</v>
      </c>
      <c r="W1991" s="20"/>
      <c r="X1991" s="19"/>
    </row>
    <row r="1992" spans="1:24" s="15" customFormat="1" ht="13.8">
      <c r="A1992" s="15" t="s">
        <v>146</v>
      </c>
      <c r="B1992" s="19" t="s">
        <v>147</v>
      </c>
      <c r="C1992" s="19">
        <v>2013</v>
      </c>
      <c r="D1992" s="19" t="s">
        <v>444</v>
      </c>
      <c r="E1992" s="16">
        <v>47</v>
      </c>
      <c r="F1992" s="20">
        <v>61</v>
      </c>
      <c r="G1992" s="21">
        <v>4.7</v>
      </c>
      <c r="H1992" s="20">
        <v>8</v>
      </c>
      <c r="I1992" s="20">
        <v>39</v>
      </c>
      <c r="J1992" s="20">
        <v>55</v>
      </c>
      <c r="K1992" s="20"/>
      <c r="L1992" s="20">
        <v>57</v>
      </c>
      <c r="M1992" s="20">
        <v>62</v>
      </c>
      <c r="N1992" s="20">
        <v>54</v>
      </c>
      <c r="O1992" s="20">
        <v>52</v>
      </c>
      <c r="P1992" s="20">
        <v>52</v>
      </c>
      <c r="Q1992" s="20">
        <v>29</v>
      </c>
      <c r="R1992" s="19"/>
      <c r="S1992" s="20">
        <v>41</v>
      </c>
      <c r="T1992" s="20"/>
      <c r="U1992" s="20"/>
      <c r="V1992" s="20">
        <v>26</v>
      </c>
      <c r="W1992" s="20"/>
      <c r="X1992" s="19"/>
    </row>
    <row r="1993" spans="1:24" s="15" customFormat="1" ht="13.8">
      <c r="A1993" s="15" t="s">
        <v>146</v>
      </c>
      <c r="B1993" s="19" t="s">
        <v>147</v>
      </c>
      <c r="C1993" s="19">
        <v>2014</v>
      </c>
      <c r="D1993" s="19" t="s">
        <v>444</v>
      </c>
      <c r="E1993" s="16">
        <v>50</v>
      </c>
      <c r="F1993" s="20">
        <v>54</v>
      </c>
      <c r="G1993" s="21">
        <v>4.070000171661377</v>
      </c>
      <c r="H1993" s="20">
        <v>8</v>
      </c>
      <c r="I1993" s="20">
        <v>43</v>
      </c>
      <c r="J1993" s="20">
        <v>57</v>
      </c>
      <c r="K1993" s="20"/>
      <c r="L1993" s="20">
        <v>57</v>
      </c>
      <c r="M1993" s="20">
        <v>62</v>
      </c>
      <c r="N1993" s="20">
        <v>54</v>
      </c>
      <c r="O1993" s="20">
        <v>52</v>
      </c>
      <c r="P1993" s="20">
        <v>63</v>
      </c>
      <c r="Q1993" s="20">
        <v>34</v>
      </c>
      <c r="R1993" s="19"/>
      <c r="S1993" s="20">
        <v>41</v>
      </c>
      <c r="T1993" s="20"/>
      <c r="U1993" s="20"/>
      <c r="V1993" s="20">
        <v>36</v>
      </c>
      <c r="W1993" s="20"/>
      <c r="X1993" s="19"/>
    </row>
    <row r="1994" spans="1:24" s="15" customFormat="1" ht="13.8">
      <c r="A1994" s="15" t="s">
        <v>146</v>
      </c>
      <c r="B1994" s="19" t="s">
        <v>147</v>
      </c>
      <c r="C1994" s="19">
        <v>2015</v>
      </c>
      <c r="D1994" s="19" t="s">
        <v>444</v>
      </c>
      <c r="E1994" s="16">
        <v>51</v>
      </c>
      <c r="F1994" s="20">
        <v>50</v>
      </c>
      <c r="G1994" s="21">
        <v>3.630000114440918</v>
      </c>
      <c r="H1994" s="20">
        <v>8</v>
      </c>
      <c r="I1994" s="20">
        <v>45</v>
      </c>
      <c r="J1994" s="20">
        <v>57</v>
      </c>
      <c r="K1994" s="20"/>
      <c r="L1994" s="20">
        <v>57</v>
      </c>
      <c r="M1994" s="20">
        <v>62</v>
      </c>
      <c r="N1994" s="20">
        <v>54</v>
      </c>
      <c r="O1994" s="20">
        <v>52</v>
      </c>
      <c r="P1994" s="20">
        <v>63</v>
      </c>
      <c r="Q1994" s="20">
        <v>35</v>
      </c>
      <c r="R1994" s="19"/>
      <c r="S1994" s="20">
        <v>50</v>
      </c>
      <c r="T1994" s="20"/>
      <c r="U1994" s="20"/>
      <c r="V1994" s="20">
        <v>38</v>
      </c>
      <c r="W1994" s="20"/>
      <c r="X1994" s="19"/>
    </row>
    <row r="1995" spans="1:24" s="15" customFormat="1" ht="13.8">
      <c r="A1995" s="15" t="s">
        <v>146</v>
      </c>
      <c r="B1995" s="19" t="s">
        <v>147</v>
      </c>
      <c r="C1995" s="19">
        <v>2016</v>
      </c>
      <c r="D1995" s="19" t="s">
        <v>444</v>
      </c>
      <c r="E1995" s="16">
        <v>51</v>
      </c>
      <c r="F1995" s="20">
        <v>54</v>
      </c>
      <c r="G1995" s="21">
        <v>3.09</v>
      </c>
      <c r="H1995" s="20">
        <v>8</v>
      </c>
      <c r="I1995" s="20">
        <v>46</v>
      </c>
      <c r="J1995" s="20">
        <v>57</v>
      </c>
      <c r="K1995" s="20" t="s">
        <v>557</v>
      </c>
      <c r="L1995" s="20">
        <v>52</v>
      </c>
      <c r="M1995" s="20">
        <v>61</v>
      </c>
      <c r="N1995" s="20">
        <v>54</v>
      </c>
      <c r="O1995" s="20">
        <v>57</v>
      </c>
      <c r="P1995" s="20">
        <v>59</v>
      </c>
      <c r="Q1995" s="20">
        <v>45</v>
      </c>
      <c r="R1995" s="19" t="s">
        <v>557</v>
      </c>
      <c r="S1995" s="20">
        <v>50</v>
      </c>
      <c r="T1995" s="20" t="s">
        <v>557</v>
      </c>
      <c r="U1995" s="20" t="s">
        <v>557</v>
      </c>
      <c r="V1995" s="20">
        <v>34</v>
      </c>
      <c r="W1995" s="20" t="s">
        <v>557</v>
      </c>
      <c r="X1995" s="19"/>
    </row>
    <row r="1996" spans="1:24" s="15" customFormat="1" ht="13.8">
      <c r="A1996" s="15" t="s">
        <v>146</v>
      </c>
      <c r="B1996" s="19" t="s">
        <v>147</v>
      </c>
      <c r="C1996" s="19">
        <v>2017</v>
      </c>
      <c r="D1996" s="19" t="s">
        <v>444</v>
      </c>
      <c r="E1996" s="16">
        <v>50</v>
      </c>
      <c r="F1996" s="20">
        <v>54</v>
      </c>
      <c r="G1996" s="21">
        <v>3.32</v>
      </c>
      <c r="H1996" s="20">
        <v>9</v>
      </c>
      <c r="I1996" s="20">
        <v>45</v>
      </c>
      <c r="J1996" s="20">
        <v>55</v>
      </c>
      <c r="K1996" s="20"/>
      <c r="L1996" s="20">
        <v>53</v>
      </c>
      <c r="M1996" s="20">
        <v>57</v>
      </c>
      <c r="N1996" s="20">
        <v>55</v>
      </c>
      <c r="O1996" s="20">
        <v>59</v>
      </c>
      <c r="P1996" s="20">
        <v>59</v>
      </c>
      <c r="Q1996" s="20">
        <v>35</v>
      </c>
      <c r="R1996" s="19"/>
      <c r="S1996" s="20">
        <v>50</v>
      </c>
      <c r="T1996" s="20">
        <v>51</v>
      </c>
      <c r="U1996" s="20"/>
      <c r="V1996" s="20">
        <v>32</v>
      </c>
      <c r="W1996" s="20"/>
      <c r="X1996" s="19"/>
    </row>
    <row r="1997" spans="1:24" s="15" customFormat="1" ht="13.8">
      <c r="A1997" s="15" t="s">
        <v>146</v>
      </c>
      <c r="B1997" s="19" t="s">
        <v>147</v>
      </c>
      <c r="C1997" s="19">
        <v>2018</v>
      </c>
      <c r="D1997" s="19" t="s">
        <v>444</v>
      </c>
      <c r="E1997" s="16">
        <v>50</v>
      </c>
      <c r="F1997" s="20">
        <v>57</v>
      </c>
      <c r="G1997" s="21">
        <v>4.1100000000000003</v>
      </c>
      <c r="H1997" s="20">
        <v>9</v>
      </c>
      <c r="I1997" s="20">
        <v>43</v>
      </c>
      <c r="J1997" s="20">
        <v>57</v>
      </c>
      <c r="K1997" s="20"/>
      <c r="L1997" s="20">
        <v>53</v>
      </c>
      <c r="M1997" s="20">
        <v>57</v>
      </c>
      <c r="N1997" s="20">
        <v>55</v>
      </c>
      <c r="O1997" s="20">
        <v>59</v>
      </c>
      <c r="P1997" s="20">
        <v>59</v>
      </c>
      <c r="Q1997" s="20">
        <v>24</v>
      </c>
      <c r="R1997" s="19"/>
      <c r="S1997" s="20">
        <v>51</v>
      </c>
      <c r="T1997" s="20">
        <v>60</v>
      </c>
      <c r="U1997" s="20"/>
      <c r="V1997" s="20">
        <v>37</v>
      </c>
      <c r="W1997" s="20"/>
      <c r="X1997" s="19"/>
    </row>
    <row r="1998" spans="1:24" s="15" customFormat="1" ht="13.8">
      <c r="A1998" s="15" t="s">
        <v>146</v>
      </c>
      <c r="B1998" s="19" t="s">
        <v>147</v>
      </c>
      <c r="C1998" s="19">
        <v>2019</v>
      </c>
      <c r="D1998" s="19" t="s">
        <v>444</v>
      </c>
      <c r="E1998" s="16">
        <v>50</v>
      </c>
      <c r="F1998" s="20">
        <v>59</v>
      </c>
      <c r="G1998" s="21">
        <v>4.570875</v>
      </c>
      <c r="H1998" s="20">
        <v>9</v>
      </c>
      <c r="I1998" s="20">
        <v>42.503770000000003</v>
      </c>
      <c r="J1998" s="20">
        <v>57.496229999999997</v>
      </c>
      <c r="K1998" s="20" t="s">
        <v>557</v>
      </c>
      <c r="L1998" s="20">
        <v>53</v>
      </c>
      <c r="M1998" s="20">
        <v>53</v>
      </c>
      <c r="N1998" s="20">
        <v>55</v>
      </c>
      <c r="O1998" s="20">
        <v>59</v>
      </c>
      <c r="P1998" s="20">
        <v>59</v>
      </c>
      <c r="Q1998" s="20">
        <v>26</v>
      </c>
      <c r="R1998" s="19" t="s">
        <v>557</v>
      </c>
      <c r="S1998" s="20">
        <v>59</v>
      </c>
      <c r="T1998" s="20">
        <v>59</v>
      </c>
      <c r="U1998" s="20" t="s">
        <v>557</v>
      </c>
      <c r="V1998" s="20">
        <v>26</v>
      </c>
      <c r="W1998" s="20" t="s">
        <v>557</v>
      </c>
      <c r="X1998" s="19"/>
    </row>
    <row r="1999" spans="1:24" s="15" customFormat="1" ht="13.8">
      <c r="A1999" s="15" t="s">
        <v>146</v>
      </c>
      <c r="B1999" s="19" t="s">
        <v>147</v>
      </c>
      <c r="C1999" s="19">
        <v>2020</v>
      </c>
      <c r="D1999" s="19" t="s">
        <v>444</v>
      </c>
      <c r="E1999" s="16">
        <v>49</v>
      </c>
      <c r="F1999" s="20">
        <v>60</v>
      </c>
      <c r="G1999" s="21">
        <v>2.6916570000000002</v>
      </c>
      <c r="H1999" s="20">
        <v>9</v>
      </c>
      <c r="I1999" s="20">
        <v>44.585680000000004</v>
      </c>
      <c r="J1999" s="20">
        <v>53.414319999999996</v>
      </c>
      <c r="K1999" s="20" t="s">
        <v>557</v>
      </c>
      <c r="L1999" s="20">
        <v>44</v>
      </c>
      <c r="M1999" s="20">
        <v>53</v>
      </c>
      <c r="N1999" s="20">
        <v>55</v>
      </c>
      <c r="O1999" s="20">
        <v>59</v>
      </c>
      <c r="P1999" s="20">
        <v>59</v>
      </c>
      <c r="Q1999" s="20">
        <v>25</v>
      </c>
      <c r="R1999" s="19" t="s">
        <v>557</v>
      </c>
      <c r="S1999" s="20">
        <v>59</v>
      </c>
      <c r="T1999" s="20">
        <v>59</v>
      </c>
      <c r="U1999" s="20" t="s">
        <v>557</v>
      </c>
      <c r="V1999" s="20">
        <v>26</v>
      </c>
      <c r="W1999" s="20" t="s">
        <v>557</v>
      </c>
      <c r="X1999" s="19"/>
    </row>
    <row r="2000" spans="1:24" s="15" customFormat="1" ht="13.8">
      <c r="A2000" s="15" t="s">
        <v>146</v>
      </c>
      <c r="B2000" s="19" t="s">
        <v>147</v>
      </c>
      <c r="C2000" s="19">
        <v>2021</v>
      </c>
      <c r="D2000" s="19" t="s">
        <v>444</v>
      </c>
      <c r="E2000" s="16">
        <v>52</v>
      </c>
      <c r="F2000" s="20">
        <v>56</v>
      </c>
      <c r="G2000" s="21">
        <v>2.0134789999999998</v>
      </c>
      <c r="H2000" s="20">
        <v>10</v>
      </c>
      <c r="I2000" s="20">
        <v>48.687829999999998</v>
      </c>
      <c r="J2000" s="20">
        <v>55.312170000000002</v>
      </c>
      <c r="K2000" s="20"/>
      <c r="L2000" s="20">
        <v>43.780419999999999</v>
      </c>
      <c r="M2000" s="20">
        <v>60.772109999999998</v>
      </c>
      <c r="N2000" s="20">
        <v>54.733609999999999</v>
      </c>
      <c r="O2000" s="20">
        <v>59.324849999999998</v>
      </c>
      <c r="P2000" s="20">
        <v>71.022450000000006</v>
      </c>
      <c r="Q2000" s="20">
        <v>37.799079999999996</v>
      </c>
      <c r="R2000" s="19"/>
      <c r="S2000" s="20">
        <v>54.190620000000003</v>
      </c>
      <c r="T2000" s="20">
        <v>62.2532</v>
      </c>
      <c r="U2000" s="20"/>
      <c r="V2000" s="20">
        <v>29.071629999999999</v>
      </c>
      <c r="W2000" s="20">
        <v>44.563580000000002</v>
      </c>
      <c r="X2000" s="19"/>
    </row>
    <row r="2001" spans="1:24" s="15" customFormat="1" ht="13.8">
      <c r="A2001" s="15" t="s">
        <v>146</v>
      </c>
      <c r="B2001" s="19" t="s">
        <v>147</v>
      </c>
      <c r="C2001" s="19">
        <v>2022</v>
      </c>
      <c r="D2001" s="19" t="s">
        <v>444</v>
      </c>
      <c r="E2001" s="16">
        <v>53</v>
      </c>
      <c r="F2001" s="20">
        <v>49</v>
      </c>
      <c r="G2001" s="21">
        <v>1.718302</v>
      </c>
      <c r="H2001" s="20">
        <v>10</v>
      </c>
      <c r="I2001" s="20">
        <v>50.181980000000003</v>
      </c>
      <c r="J2001" s="20">
        <v>55.818019999999997</v>
      </c>
      <c r="K2001" s="20" t="s">
        <v>557</v>
      </c>
      <c r="L2001" s="20">
        <v>53</v>
      </c>
      <c r="M2001" s="20">
        <v>61</v>
      </c>
      <c r="N2001" s="20">
        <v>55</v>
      </c>
      <c r="O2001" s="20">
        <v>56</v>
      </c>
      <c r="P2001" s="20">
        <v>71</v>
      </c>
      <c r="Q2001" s="20">
        <v>46</v>
      </c>
      <c r="R2001" s="19" t="s">
        <v>557</v>
      </c>
      <c r="S2001" s="20">
        <v>41</v>
      </c>
      <c r="T2001" s="20">
        <v>63</v>
      </c>
      <c r="U2001" s="20" t="s">
        <v>557</v>
      </c>
      <c r="V2001" s="20">
        <v>35</v>
      </c>
      <c r="W2001" s="20">
        <v>46</v>
      </c>
      <c r="X2001" s="19"/>
    </row>
    <row r="2002" spans="1:24" s="15" customFormat="1" ht="13.8">
      <c r="A2002" s="15" t="s">
        <v>146</v>
      </c>
      <c r="B2002" s="19" t="s">
        <v>147</v>
      </c>
      <c r="C2002" s="19">
        <v>2023</v>
      </c>
      <c r="D2002" s="19" t="s">
        <v>444</v>
      </c>
      <c r="E2002" s="16">
        <v>54</v>
      </c>
      <c r="F2002" s="20">
        <v>47</v>
      </c>
      <c r="G2002" s="21">
        <v>1.6658919999999999</v>
      </c>
      <c r="H2002" s="20">
        <v>9</v>
      </c>
      <c r="I2002" s="20">
        <v>51.267940000000003</v>
      </c>
      <c r="J2002" s="20">
        <v>56.732059999999997</v>
      </c>
      <c r="K2002" s="20"/>
      <c r="L2002" s="20">
        <v>52.649290000000001</v>
      </c>
      <c r="M2002" s="20">
        <v>56.782600000000002</v>
      </c>
      <c r="N2002" s="20">
        <v>54.733609999999999</v>
      </c>
      <c r="O2002" s="20">
        <v>56.357439999999997</v>
      </c>
      <c r="P2002" s="20">
        <v>71.022450000000006</v>
      </c>
      <c r="Q2002" s="20">
        <v>47.728830000000002</v>
      </c>
      <c r="R2002" s="19"/>
      <c r="S2002" s="20">
        <v>41.127429999999997</v>
      </c>
      <c r="T2002" s="20">
        <v>61.529789999999998</v>
      </c>
      <c r="U2002" s="20"/>
      <c r="V2002" s="20"/>
      <c r="W2002" s="20">
        <v>48.156700000000001</v>
      </c>
      <c r="X2002" s="19"/>
    </row>
    <row r="2003" spans="1:24" s="15" customFormat="1" ht="13.8">
      <c r="A2003" s="15" t="s">
        <v>146</v>
      </c>
      <c r="B2003" s="19" t="s">
        <v>147</v>
      </c>
      <c r="C2003" s="19">
        <v>2024</v>
      </c>
      <c r="D2003" s="19" t="s">
        <v>444</v>
      </c>
      <c r="E2003" s="16">
        <v>49</v>
      </c>
      <c r="F2003" s="20">
        <v>59</v>
      </c>
      <c r="G2003" s="21">
        <v>2.2929580000000001</v>
      </c>
      <c r="H2003" s="20">
        <v>10</v>
      </c>
      <c r="I2003" s="20">
        <v>45.239550000000001</v>
      </c>
      <c r="J2003" s="20">
        <v>52.760449999999999</v>
      </c>
      <c r="K2003" s="20"/>
      <c r="L2003" s="20">
        <v>36.326300000000003</v>
      </c>
      <c r="M2003" s="20">
        <v>60.023940000000003</v>
      </c>
      <c r="N2003" s="20">
        <v>50.63015</v>
      </c>
      <c r="O2003" s="20">
        <v>59.171210000000002</v>
      </c>
      <c r="P2003" s="20">
        <v>71.944180000000003</v>
      </c>
      <c r="Q2003" s="20">
        <v>28.362439999999999</v>
      </c>
      <c r="R2003" s="19"/>
      <c r="S2003" s="20">
        <v>41.855710000000002</v>
      </c>
      <c r="T2003" s="20">
        <v>61.425800000000002</v>
      </c>
      <c r="U2003" s="20"/>
      <c r="V2003" s="20">
        <v>30.377700000000001</v>
      </c>
      <c r="W2003" s="20">
        <v>48.824350000000003</v>
      </c>
      <c r="X2003" s="19"/>
    </row>
    <row r="2004" spans="1:24" s="15" customFormat="1">
      <c r="A2004" s="68" t="s">
        <v>146</v>
      </c>
      <c r="B2004" s="70" t="s">
        <v>147</v>
      </c>
      <c r="C2004" s="70">
        <v>2025</v>
      </c>
      <c r="D2004" s="73" t="str">
        <f>VLOOKUP(B2004,'CPI Timeseries 2012 - 2025'!B:C,2,0)</f>
        <v>WE/EU</v>
      </c>
      <c r="E2004" s="16">
        <v>48</v>
      </c>
      <c r="F2004" s="70">
        <v>61</v>
      </c>
      <c r="G2004" s="74">
        <v>2.8191069999999998</v>
      </c>
      <c r="H2004" s="70">
        <v>9</v>
      </c>
      <c r="I2004" s="75">
        <v>43.376669999999997</v>
      </c>
      <c r="J2004" s="75">
        <v>52.623330000000003</v>
      </c>
      <c r="K2004" s="75"/>
      <c r="L2004" s="75">
        <v>36.309510000000003</v>
      </c>
      <c r="M2004" s="75">
        <v>51.435630000000003</v>
      </c>
      <c r="N2004" s="75">
        <v>50.60913</v>
      </c>
      <c r="O2004" s="75">
        <v>59.166930000000001</v>
      </c>
      <c r="P2004" s="75">
        <v>71.925920000000005</v>
      </c>
      <c r="Q2004" s="75">
        <v>24.158180000000002</v>
      </c>
      <c r="R2004" s="75"/>
      <c r="S2004" s="75">
        <v>32.758890000000001</v>
      </c>
      <c r="T2004" s="75">
        <v>55.960509999999999</v>
      </c>
      <c r="U2004" s="75"/>
      <c r="V2004" s="75"/>
      <c r="W2004" s="75">
        <v>47.07206</v>
      </c>
      <c r="X2004" s="2"/>
    </row>
    <row r="2005" spans="1:24" s="15" customFormat="1" ht="13.8">
      <c r="A2005" s="15" t="s">
        <v>110</v>
      </c>
      <c r="B2005" s="19" t="s">
        <v>111</v>
      </c>
      <c r="C2005" s="19">
        <v>2012</v>
      </c>
      <c r="D2005" s="19" t="s">
        <v>444</v>
      </c>
      <c r="E2005" s="16">
        <v>61</v>
      </c>
      <c r="F2005" s="20">
        <v>37</v>
      </c>
      <c r="G2005" s="21">
        <v>3.9</v>
      </c>
      <c r="H2005" s="20">
        <v>8</v>
      </c>
      <c r="I2005" s="20">
        <v>55</v>
      </c>
      <c r="J2005" s="20">
        <v>67</v>
      </c>
      <c r="K2005" s="20"/>
      <c r="L2005" s="20"/>
      <c r="M2005" s="20">
        <v>71</v>
      </c>
      <c r="N2005" s="20">
        <v>71</v>
      </c>
      <c r="O2005" s="20">
        <v>68</v>
      </c>
      <c r="P2005" s="20">
        <v>73</v>
      </c>
      <c r="Q2005" s="20">
        <v>45</v>
      </c>
      <c r="R2005" s="19"/>
      <c r="S2005" s="20">
        <v>50</v>
      </c>
      <c r="T2005" s="20"/>
      <c r="U2005" s="20"/>
      <c r="V2005" s="20">
        <v>54</v>
      </c>
      <c r="W2005" s="20">
        <v>55</v>
      </c>
      <c r="X2005" s="19"/>
    </row>
    <row r="2006" spans="1:24" s="15" customFormat="1" ht="13.8">
      <c r="A2006" s="15" t="s">
        <v>110</v>
      </c>
      <c r="B2006" s="19" t="s">
        <v>111</v>
      </c>
      <c r="C2006" s="19">
        <v>2013</v>
      </c>
      <c r="D2006" s="19" t="s">
        <v>444</v>
      </c>
      <c r="E2006" s="16">
        <v>57</v>
      </c>
      <c r="F2006" s="20">
        <v>43</v>
      </c>
      <c r="G2006" s="21">
        <v>3.6</v>
      </c>
      <c r="H2006" s="20">
        <v>9</v>
      </c>
      <c r="I2006" s="20">
        <v>51</v>
      </c>
      <c r="J2006" s="20">
        <v>63</v>
      </c>
      <c r="K2006" s="20"/>
      <c r="L2006" s="20">
        <v>57</v>
      </c>
      <c r="M2006" s="20">
        <v>62</v>
      </c>
      <c r="N2006" s="20">
        <v>54</v>
      </c>
      <c r="O2006" s="20">
        <v>68</v>
      </c>
      <c r="P2006" s="20">
        <v>73</v>
      </c>
      <c r="Q2006" s="20">
        <v>36</v>
      </c>
      <c r="R2006" s="19"/>
      <c r="S2006" s="20">
        <v>60</v>
      </c>
      <c r="T2006" s="20"/>
      <c r="U2006" s="20"/>
      <c r="V2006" s="20">
        <v>47</v>
      </c>
      <c r="W2006" s="20">
        <v>55</v>
      </c>
      <c r="X2006" s="19"/>
    </row>
    <row r="2007" spans="1:24" s="15" customFormat="1" ht="13.8">
      <c r="A2007" s="15" t="s">
        <v>110</v>
      </c>
      <c r="B2007" s="19" t="s">
        <v>111</v>
      </c>
      <c r="C2007" s="19">
        <v>2014</v>
      </c>
      <c r="D2007" s="19" t="s">
        <v>444</v>
      </c>
      <c r="E2007" s="16">
        <v>58</v>
      </c>
      <c r="F2007" s="20">
        <v>40</v>
      </c>
      <c r="G2007" s="21">
        <v>3.0299999713897705</v>
      </c>
      <c r="H2007" s="20">
        <v>9</v>
      </c>
      <c r="I2007" s="20">
        <v>53</v>
      </c>
      <c r="J2007" s="20">
        <v>63</v>
      </c>
      <c r="K2007" s="20"/>
      <c r="L2007" s="20">
        <v>57</v>
      </c>
      <c r="M2007" s="20">
        <v>62</v>
      </c>
      <c r="N2007" s="20">
        <v>54</v>
      </c>
      <c r="O2007" s="20">
        <v>66</v>
      </c>
      <c r="P2007" s="20">
        <v>73</v>
      </c>
      <c r="Q2007" s="20">
        <v>40</v>
      </c>
      <c r="R2007" s="19"/>
      <c r="S2007" s="20">
        <v>60</v>
      </c>
      <c r="T2007" s="20"/>
      <c r="U2007" s="20"/>
      <c r="V2007" s="20">
        <v>56</v>
      </c>
      <c r="W2007" s="20">
        <v>53</v>
      </c>
      <c r="X2007" s="19"/>
    </row>
    <row r="2008" spans="1:24" s="15" customFormat="1" ht="13.8">
      <c r="A2008" s="15" t="s">
        <v>110</v>
      </c>
      <c r="B2008" s="19" t="s">
        <v>111</v>
      </c>
      <c r="C2008" s="19">
        <v>2015</v>
      </c>
      <c r="D2008" s="19" t="s">
        <v>444</v>
      </c>
      <c r="E2008" s="16">
        <v>60</v>
      </c>
      <c r="F2008" s="20">
        <v>34</v>
      </c>
      <c r="G2008" s="21">
        <v>2.9300000667572021</v>
      </c>
      <c r="H2008" s="20">
        <v>9</v>
      </c>
      <c r="I2008" s="20">
        <v>55</v>
      </c>
      <c r="J2008" s="20">
        <v>65</v>
      </c>
      <c r="K2008" s="20"/>
      <c r="L2008" s="20">
        <v>57</v>
      </c>
      <c r="M2008" s="20">
        <v>66</v>
      </c>
      <c r="N2008" s="20">
        <v>54</v>
      </c>
      <c r="O2008" s="20">
        <v>66</v>
      </c>
      <c r="P2008" s="20">
        <v>73</v>
      </c>
      <c r="Q2008" s="20">
        <v>42</v>
      </c>
      <c r="R2008" s="19"/>
      <c r="S2008" s="20">
        <v>60</v>
      </c>
      <c r="T2008" s="20"/>
      <c r="U2008" s="20"/>
      <c r="V2008" s="20">
        <v>62</v>
      </c>
      <c r="W2008" s="20">
        <v>58</v>
      </c>
      <c r="X2008" s="19"/>
    </row>
    <row r="2009" spans="1:24" s="15" customFormat="1" ht="13.8">
      <c r="A2009" s="15" t="s">
        <v>110</v>
      </c>
      <c r="B2009" s="19" t="s">
        <v>111</v>
      </c>
      <c r="C2009" s="19">
        <v>2016</v>
      </c>
      <c r="D2009" s="19" t="s">
        <v>444</v>
      </c>
      <c r="E2009" s="16">
        <v>61</v>
      </c>
      <c r="F2009" s="20">
        <v>31</v>
      </c>
      <c r="G2009" s="21">
        <v>2.44</v>
      </c>
      <c r="H2009" s="20">
        <v>10</v>
      </c>
      <c r="I2009" s="20">
        <v>57</v>
      </c>
      <c r="J2009" s="20">
        <v>65</v>
      </c>
      <c r="K2009" s="20" t="s">
        <v>557</v>
      </c>
      <c r="L2009" s="20">
        <v>61</v>
      </c>
      <c r="M2009" s="20">
        <v>65</v>
      </c>
      <c r="N2009" s="20">
        <v>54</v>
      </c>
      <c r="O2009" s="20">
        <v>70</v>
      </c>
      <c r="P2009" s="20">
        <v>71</v>
      </c>
      <c r="Q2009" s="20">
        <v>46</v>
      </c>
      <c r="R2009" s="19" t="s">
        <v>557</v>
      </c>
      <c r="S2009" s="20">
        <v>58</v>
      </c>
      <c r="T2009" s="20">
        <v>67</v>
      </c>
      <c r="U2009" s="20" t="s">
        <v>557</v>
      </c>
      <c r="V2009" s="20">
        <v>58</v>
      </c>
      <c r="W2009" s="20">
        <v>59</v>
      </c>
      <c r="X2009" s="19"/>
    </row>
    <row r="2010" spans="1:24" s="15" customFormat="1" ht="13.8">
      <c r="A2010" s="15" t="s">
        <v>110</v>
      </c>
      <c r="B2010" s="19" t="s">
        <v>111</v>
      </c>
      <c r="C2010" s="19">
        <v>2017</v>
      </c>
      <c r="D2010" s="19" t="s">
        <v>444</v>
      </c>
      <c r="E2010" s="16">
        <v>61</v>
      </c>
      <c r="F2010" s="20">
        <v>34</v>
      </c>
      <c r="G2010" s="21">
        <v>2.78</v>
      </c>
      <c r="H2010" s="20">
        <v>10</v>
      </c>
      <c r="I2010" s="20">
        <v>56</v>
      </c>
      <c r="J2010" s="20">
        <v>66</v>
      </c>
      <c r="K2010" s="20"/>
      <c r="L2010" s="20">
        <v>62</v>
      </c>
      <c r="M2010" s="20">
        <v>69</v>
      </c>
      <c r="N2010" s="20">
        <v>55</v>
      </c>
      <c r="O2010" s="20">
        <v>74</v>
      </c>
      <c r="P2010" s="20">
        <v>71</v>
      </c>
      <c r="Q2010" s="20">
        <v>48</v>
      </c>
      <c r="R2010" s="19"/>
      <c r="S2010" s="20">
        <v>59</v>
      </c>
      <c r="T2010" s="20">
        <v>63</v>
      </c>
      <c r="U2010" s="20"/>
      <c r="V2010" s="20">
        <v>50</v>
      </c>
      <c r="W2010" s="20">
        <v>56</v>
      </c>
      <c r="X2010" s="19"/>
    </row>
    <row r="2011" spans="1:24" s="15" customFormat="1" ht="13.8">
      <c r="A2011" s="15" t="s">
        <v>110</v>
      </c>
      <c r="B2011" s="19" t="s">
        <v>111</v>
      </c>
      <c r="C2011" s="19">
        <v>2018</v>
      </c>
      <c r="D2011" s="19" t="s">
        <v>444</v>
      </c>
      <c r="E2011" s="16">
        <v>60</v>
      </c>
      <c r="F2011" s="20">
        <v>36</v>
      </c>
      <c r="G2011" s="21">
        <v>2.37</v>
      </c>
      <c r="H2011" s="20">
        <v>10</v>
      </c>
      <c r="I2011" s="20">
        <v>56</v>
      </c>
      <c r="J2011" s="20">
        <v>64</v>
      </c>
      <c r="K2011" s="20"/>
      <c r="L2011" s="20">
        <v>62</v>
      </c>
      <c r="M2011" s="20">
        <v>69</v>
      </c>
      <c r="N2011" s="20">
        <v>55</v>
      </c>
      <c r="O2011" s="20">
        <v>71</v>
      </c>
      <c r="P2011" s="20">
        <v>71</v>
      </c>
      <c r="Q2011" s="20">
        <v>51</v>
      </c>
      <c r="R2011" s="19"/>
      <c r="S2011" s="20">
        <v>59</v>
      </c>
      <c r="T2011" s="20">
        <v>59</v>
      </c>
      <c r="U2011" s="20"/>
      <c r="V2011" s="20">
        <v>52</v>
      </c>
      <c r="W2011" s="20">
        <v>56</v>
      </c>
      <c r="X2011" s="19"/>
    </row>
    <row r="2012" spans="1:24" s="15" customFormat="1" ht="13.8">
      <c r="A2012" s="15" t="s">
        <v>110</v>
      </c>
      <c r="B2012" s="19" t="s">
        <v>111</v>
      </c>
      <c r="C2012" s="19">
        <v>2019</v>
      </c>
      <c r="D2012" s="19" t="s">
        <v>444</v>
      </c>
      <c r="E2012" s="16">
        <v>60</v>
      </c>
      <c r="F2012" s="20">
        <v>35</v>
      </c>
      <c r="G2012" s="21">
        <v>2.2835079999999999</v>
      </c>
      <c r="H2012" s="20">
        <v>10</v>
      </c>
      <c r="I2012" s="20">
        <v>56.255049999999997</v>
      </c>
      <c r="J2012" s="20">
        <v>63.744950000000003</v>
      </c>
      <c r="K2012" s="20" t="s">
        <v>557</v>
      </c>
      <c r="L2012" s="20">
        <v>62</v>
      </c>
      <c r="M2012" s="20">
        <v>65</v>
      </c>
      <c r="N2012" s="20">
        <v>55</v>
      </c>
      <c r="O2012" s="20">
        <v>71</v>
      </c>
      <c r="P2012" s="20">
        <v>71</v>
      </c>
      <c r="Q2012" s="20">
        <v>51</v>
      </c>
      <c r="R2012" s="19" t="s">
        <v>557</v>
      </c>
      <c r="S2012" s="20">
        <v>59</v>
      </c>
      <c r="T2012" s="20">
        <v>62</v>
      </c>
      <c r="U2012" s="20" t="s">
        <v>557</v>
      </c>
      <c r="V2012" s="20">
        <v>51</v>
      </c>
      <c r="W2012" s="20">
        <v>58</v>
      </c>
      <c r="X2012" s="19"/>
    </row>
    <row r="2013" spans="1:24" s="15" customFormat="1" ht="13.8">
      <c r="A2013" s="15" t="s">
        <v>110</v>
      </c>
      <c r="B2013" s="19" t="s">
        <v>111</v>
      </c>
      <c r="C2013" s="19">
        <v>2020</v>
      </c>
      <c r="D2013" s="19" t="s">
        <v>444</v>
      </c>
      <c r="E2013" s="16">
        <v>60</v>
      </c>
      <c r="F2013" s="20">
        <v>35</v>
      </c>
      <c r="G2013" s="21">
        <v>1.125235</v>
      </c>
      <c r="H2013" s="20">
        <v>10</v>
      </c>
      <c r="I2013" s="20">
        <v>58.154609999999998</v>
      </c>
      <c r="J2013" s="20">
        <v>61.845390000000002</v>
      </c>
      <c r="K2013" s="20" t="s">
        <v>557</v>
      </c>
      <c r="L2013" s="20">
        <v>53</v>
      </c>
      <c r="M2013" s="20">
        <v>65</v>
      </c>
      <c r="N2013" s="20">
        <v>55</v>
      </c>
      <c r="O2013" s="20">
        <v>71</v>
      </c>
      <c r="P2013" s="20">
        <v>71</v>
      </c>
      <c r="Q2013" s="20">
        <v>55</v>
      </c>
      <c r="R2013" s="19" t="s">
        <v>557</v>
      </c>
      <c r="S2013" s="20">
        <v>59</v>
      </c>
      <c r="T2013" s="20">
        <v>60</v>
      </c>
      <c r="U2013" s="20" t="s">
        <v>557</v>
      </c>
      <c r="V2013" s="20">
        <v>51</v>
      </c>
      <c r="W2013" s="20">
        <v>60</v>
      </c>
      <c r="X2013" s="19"/>
    </row>
    <row r="2014" spans="1:24" s="15" customFormat="1" ht="13.8">
      <c r="A2014" s="15" t="s">
        <v>110</v>
      </c>
      <c r="B2014" s="19" t="s">
        <v>111</v>
      </c>
      <c r="C2014" s="19">
        <v>2021</v>
      </c>
      <c r="D2014" s="19" t="s">
        <v>444</v>
      </c>
      <c r="E2014" s="16">
        <v>57</v>
      </c>
      <c r="F2014" s="20">
        <v>41</v>
      </c>
      <c r="G2014" s="21">
        <v>1.036832</v>
      </c>
      <c r="H2014" s="20">
        <v>10</v>
      </c>
      <c r="I2014" s="20">
        <v>55.294409999999999</v>
      </c>
      <c r="J2014" s="20">
        <v>58.705590000000001</v>
      </c>
      <c r="K2014" s="20"/>
      <c r="L2014" s="20">
        <v>52.649290000000001</v>
      </c>
      <c r="M2014" s="20">
        <v>60.772109999999998</v>
      </c>
      <c r="N2014" s="20">
        <v>54.733609999999999</v>
      </c>
      <c r="O2014" s="20">
        <v>71.194479999999999</v>
      </c>
      <c r="P2014" s="20">
        <v>58.971130000000002</v>
      </c>
      <c r="Q2014" s="20">
        <v>47.557630000000003</v>
      </c>
      <c r="R2014" s="19"/>
      <c r="S2014" s="20">
        <v>56.454909999999998</v>
      </c>
      <c r="T2014" s="20">
        <v>53.572339999999997</v>
      </c>
      <c r="U2014" s="20"/>
      <c r="V2014" s="20">
        <v>50.641309999999997</v>
      </c>
      <c r="W2014" s="20">
        <v>58.936039999999998</v>
      </c>
      <c r="X2014" s="19"/>
    </row>
    <row r="2015" spans="1:24" s="15" customFormat="1" ht="13.8">
      <c r="A2015" s="15" t="s">
        <v>110</v>
      </c>
      <c r="B2015" s="19" t="s">
        <v>111</v>
      </c>
      <c r="C2015" s="19">
        <v>2022</v>
      </c>
      <c r="D2015" s="19" t="s">
        <v>444</v>
      </c>
      <c r="E2015" s="16">
        <v>56</v>
      </c>
      <c r="F2015" s="20">
        <v>41</v>
      </c>
      <c r="G2015" s="21">
        <v>0.96375339999999998</v>
      </c>
      <c r="H2015" s="20">
        <v>10</v>
      </c>
      <c r="I2015" s="20">
        <v>54.419449999999998</v>
      </c>
      <c r="J2015" s="20">
        <v>57.580550000000002</v>
      </c>
      <c r="K2015" s="20" t="s">
        <v>557</v>
      </c>
      <c r="L2015" s="20">
        <v>53</v>
      </c>
      <c r="M2015" s="20">
        <v>61</v>
      </c>
      <c r="N2015" s="20">
        <v>55</v>
      </c>
      <c r="O2015" s="20">
        <v>68</v>
      </c>
      <c r="P2015" s="20">
        <v>59</v>
      </c>
      <c r="Q2015" s="20">
        <v>48</v>
      </c>
      <c r="R2015" s="19" t="s">
        <v>557</v>
      </c>
      <c r="S2015" s="20">
        <v>53</v>
      </c>
      <c r="T2015" s="20">
        <v>48</v>
      </c>
      <c r="U2015" s="20" t="s">
        <v>557</v>
      </c>
      <c r="V2015" s="20">
        <v>54</v>
      </c>
      <c r="W2015" s="20">
        <v>58</v>
      </c>
      <c r="X2015" s="19"/>
    </row>
    <row r="2016" spans="1:24" s="15" customFormat="1" ht="13.8">
      <c r="A2016" s="15" t="s">
        <v>110</v>
      </c>
      <c r="B2016" s="19" t="s">
        <v>111</v>
      </c>
      <c r="C2016" s="19">
        <v>2023</v>
      </c>
      <c r="D2016" s="19" t="s">
        <v>444</v>
      </c>
      <c r="E2016" s="16">
        <v>56</v>
      </c>
      <c r="F2016" s="20">
        <v>42</v>
      </c>
      <c r="G2016" s="21">
        <v>1.0405439999999999</v>
      </c>
      <c r="H2016" s="20">
        <v>10</v>
      </c>
      <c r="I2016" s="20">
        <v>54.293509999999998</v>
      </c>
      <c r="J2016" s="20">
        <v>57.706490000000002</v>
      </c>
      <c r="K2016" s="20"/>
      <c r="L2016" s="20">
        <v>52.649290000000001</v>
      </c>
      <c r="M2016" s="20">
        <v>60.772109999999998</v>
      </c>
      <c r="N2016" s="20">
        <v>54.733609999999999</v>
      </c>
      <c r="O2016" s="20">
        <v>68.227069999999998</v>
      </c>
      <c r="P2016" s="20">
        <v>58.971130000000002</v>
      </c>
      <c r="Q2016" s="20">
        <v>48.242440000000002</v>
      </c>
      <c r="R2016" s="19"/>
      <c r="S2016" s="20">
        <v>56.454909999999998</v>
      </c>
      <c r="T2016" s="20">
        <v>57.189360000000001</v>
      </c>
      <c r="U2016" s="20"/>
      <c r="V2016" s="20">
        <v>45.380409999999998</v>
      </c>
      <c r="W2016" s="20">
        <v>60.732599999999998</v>
      </c>
      <c r="X2016" s="19"/>
    </row>
    <row r="2017" spans="1:24" s="15" customFormat="1" ht="13.8">
      <c r="A2017" s="15" t="s">
        <v>110</v>
      </c>
      <c r="B2017" s="19" t="s">
        <v>111</v>
      </c>
      <c r="C2017" s="19">
        <v>2024</v>
      </c>
      <c r="D2017" s="19" t="s">
        <v>444</v>
      </c>
      <c r="E2017" s="16">
        <v>60</v>
      </c>
      <c r="F2017" s="20">
        <v>36</v>
      </c>
      <c r="G2017" s="21">
        <v>1.775039</v>
      </c>
      <c r="H2017" s="20">
        <v>10</v>
      </c>
      <c r="I2017" s="20">
        <v>57.088940000000001</v>
      </c>
      <c r="J2017" s="20">
        <v>62.911059999999999</v>
      </c>
      <c r="K2017" s="20"/>
      <c r="L2017" s="20">
        <v>66.907420000000002</v>
      </c>
      <c r="M2017" s="20">
        <v>64.322000000000003</v>
      </c>
      <c r="N2017" s="20">
        <v>66.739130000000003</v>
      </c>
      <c r="O2017" s="20">
        <v>74.059139999999999</v>
      </c>
      <c r="P2017" s="20">
        <v>58.851039999999998</v>
      </c>
      <c r="Q2017" s="20">
        <v>40.555810000000001</v>
      </c>
      <c r="R2017" s="19"/>
      <c r="S2017" s="20">
        <v>50.930199999999999</v>
      </c>
      <c r="T2017" s="20">
        <v>71.007909999999995</v>
      </c>
      <c r="U2017" s="20"/>
      <c r="V2017" s="20">
        <v>44.554670000000002</v>
      </c>
      <c r="W2017" s="20">
        <v>61.849800000000002</v>
      </c>
      <c r="X2017" s="19"/>
    </row>
    <row r="2018" spans="1:24" s="15" customFormat="1">
      <c r="A2018" s="68" t="s">
        <v>110</v>
      </c>
      <c r="B2018" s="70" t="s">
        <v>111</v>
      </c>
      <c r="C2018" s="70">
        <v>2025</v>
      </c>
      <c r="D2018" s="73" t="str">
        <f>VLOOKUP(B2018,'CPI Timeseries 2012 - 2025'!B:C,2,0)</f>
        <v>WE/EU</v>
      </c>
      <c r="E2018" s="16">
        <v>58</v>
      </c>
      <c r="F2018" s="70">
        <v>41</v>
      </c>
      <c r="G2018" s="74">
        <v>1.74237</v>
      </c>
      <c r="H2018" s="70">
        <v>10</v>
      </c>
      <c r="I2018" s="75">
        <v>55.142510000000001</v>
      </c>
      <c r="J2018" s="75">
        <v>60.857489999999999</v>
      </c>
      <c r="K2018" s="75"/>
      <c r="L2018" s="75">
        <v>66.826779999999999</v>
      </c>
      <c r="M2018" s="75">
        <v>64.331320000000005</v>
      </c>
      <c r="N2018" s="75">
        <v>50.60913</v>
      </c>
      <c r="O2018" s="75">
        <v>74.056209999999993</v>
      </c>
      <c r="P2018" s="75">
        <v>58.821210000000001</v>
      </c>
      <c r="Q2018" s="75">
        <v>43.168379999999999</v>
      </c>
      <c r="R2018" s="75"/>
      <c r="S2018" s="75">
        <v>50.91377</v>
      </c>
      <c r="T2018" s="75">
        <v>71.0214</v>
      </c>
      <c r="U2018" s="75"/>
      <c r="V2018" s="75">
        <v>43.134329999999999</v>
      </c>
      <c r="W2018" s="75">
        <v>59.232559999999999</v>
      </c>
      <c r="X2018" s="2"/>
    </row>
    <row r="2019" spans="1:24" s="15" customFormat="1" ht="13.8">
      <c r="A2019" s="15" t="s">
        <v>170</v>
      </c>
      <c r="B2019" s="19" t="s">
        <v>171</v>
      </c>
      <c r="C2019" s="19">
        <v>2016</v>
      </c>
      <c r="D2019" s="19" t="s">
        <v>440</v>
      </c>
      <c r="E2019" s="16">
        <v>42</v>
      </c>
      <c r="F2019" s="20">
        <v>72</v>
      </c>
      <c r="G2019" s="21">
        <v>3.34</v>
      </c>
      <c r="H2019" s="20">
        <v>3</v>
      </c>
      <c r="I2019" s="20">
        <v>36</v>
      </c>
      <c r="J2019" s="20">
        <v>47</v>
      </c>
      <c r="K2019" s="20" t="s">
        <v>557</v>
      </c>
      <c r="L2019" s="20" t="s">
        <v>557</v>
      </c>
      <c r="M2019" s="20" t="s">
        <v>557</v>
      </c>
      <c r="N2019" s="20" t="s">
        <v>557</v>
      </c>
      <c r="O2019" s="20" t="s">
        <v>557</v>
      </c>
      <c r="P2019" s="20">
        <v>47</v>
      </c>
      <c r="Q2019" s="20" t="s">
        <v>557</v>
      </c>
      <c r="R2019" s="19" t="s">
        <v>557</v>
      </c>
      <c r="S2019" s="20" t="s">
        <v>557</v>
      </c>
      <c r="T2019" s="20">
        <v>44</v>
      </c>
      <c r="U2019" s="20">
        <v>35</v>
      </c>
      <c r="V2019" s="20" t="s">
        <v>557</v>
      </c>
      <c r="W2019" s="20" t="s">
        <v>557</v>
      </c>
      <c r="X2019" s="19"/>
    </row>
    <row r="2020" spans="1:24" s="15" customFormat="1" ht="13.8">
      <c r="A2020" s="15" t="s">
        <v>170</v>
      </c>
      <c r="B2020" s="19" t="s">
        <v>171</v>
      </c>
      <c r="C2020" s="19">
        <v>2017</v>
      </c>
      <c r="D2020" s="19" t="s">
        <v>440</v>
      </c>
      <c r="E2020" s="16">
        <v>39</v>
      </c>
      <c r="F2020" s="20">
        <v>85</v>
      </c>
      <c r="G2020" s="21">
        <v>3.71</v>
      </c>
      <c r="H2020" s="20">
        <v>3</v>
      </c>
      <c r="I2020" s="20">
        <v>33</v>
      </c>
      <c r="J2020" s="20">
        <v>45</v>
      </c>
      <c r="K2020" s="20"/>
      <c r="L2020" s="20"/>
      <c r="M2020" s="20"/>
      <c r="N2020" s="20"/>
      <c r="O2020" s="20"/>
      <c r="P2020" s="20">
        <v>47</v>
      </c>
      <c r="Q2020" s="20"/>
      <c r="R2020" s="19"/>
      <c r="S2020" s="20"/>
      <c r="T2020" s="20">
        <v>36</v>
      </c>
      <c r="U2020" s="20">
        <v>35</v>
      </c>
      <c r="V2020" s="20"/>
      <c r="W2020" s="20"/>
      <c r="X2020" s="19"/>
    </row>
    <row r="2021" spans="1:24" s="15" customFormat="1" ht="13.8">
      <c r="A2021" s="15" t="s">
        <v>170</v>
      </c>
      <c r="B2021" s="19" t="s">
        <v>171</v>
      </c>
      <c r="C2021" s="19">
        <v>2018</v>
      </c>
      <c r="D2021" s="19" t="s">
        <v>440</v>
      </c>
      <c r="E2021" s="16">
        <v>44</v>
      </c>
      <c r="F2021" s="20">
        <v>70</v>
      </c>
      <c r="G2021" s="21">
        <v>7.38</v>
      </c>
      <c r="H2021" s="20">
        <v>3</v>
      </c>
      <c r="I2021" s="20">
        <v>32</v>
      </c>
      <c r="J2021" s="20">
        <v>56</v>
      </c>
      <c r="K2021" s="20"/>
      <c r="L2021" s="20"/>
      <c r="M2021" s="20"/>
      <c r="N2021" s="20"/>
      <c r="O2021" s="20"/>
      <c r="P2021" s="20">
        <v>59</v>
      </c>
      <c r="Q2021" s="20"/>
      <c r="R2021" s="19"/>
      <c r="S2021" s="20"/>
      <c r="T2021" s="20">
        <v>39</v>
      </c>
      <c r="U2021" s="20">
        <v>35</v>
      </c>
      <c r="V2021" s="20"/>
      <c r="W2021" s="20"/>
      <c r="X2021" s="19"/>
    </row>
    <row r="2022" spans="1:24" s="15" customFormat="1" ht="13.8">
      <c r="A2022" s="15" t="s">
        <v>170</v>
      </c>
      <c r="B2022" s="19" t="s">
        <v>171</v>
      </c>
      <c r="C2022" s="19">
        <v>2019</v>
      </c>
      <c r="D2022" s="19" t="s">
        <v>440</v>
      </c>
      <c r="E2022" s="16">
        <v>42</v>
      </c>
      <c r="F2022" s="20">
        <v>77</v>
      </c>
      <c r="G2022" s="21">
        <v>8.6896509999999996</v>
      </c>
      <c r="H2022" s="20">
        <v>3</v>
      </c>
      <c r="I2022" s="20">
        <v>27.74897</v>
      </c>
      <c r="J2022" s="20">
        <v>56.25103</v>
      </c>
      <c r="K2022" s="20" t="s">
        <v>557</v>
      </c>
      <c r="L2022" s="20" t="s">
        <v>557</v>
      </c>
      <c r="M2022" s="20" t="s">
        <v>557</v>
      </c>
      <c r="N2022" s="20" t="s">
        <v>557</v>
      </c>
      <c r="O2022" s="20" t="s">
        <v>557</v>
      </c>
      <c r="P2022" s="20">
        <v>59</v>
      </c>
      <c r="Q2022" s="20" t="s">
        <v>557</v>
      </c>
      <c r="R2022" s="19" t="s">
        <v>557</v>
      </c>
      <c r="S2022" s="20" t="s">
        <v>557</v>
      </c>
      <c r="T2022" s="20">
        <v>31</v>
      </c>
      <c r="U2022" s="20">
        <v>35</v>
      </c>
      <c r="V2022" s="20" t="s">
        <v>557</v>
      </c>
      <c r="W2022" s="20" t="s">
        <v>557</v>
      </c>
      <c r="X2022" s="19"/>
    </row>
    <row r="2023" spans="1:24" s="15" customFormat="1" ht="13.8">
      <c r="A2023" s="15" t="s">
        <v>170</v>
      </c>
      <c r="B2023" s="19" t="s">
        <v>171</v>
      </c>
      <c r="C2023" s="19">
        <v>2020</v>
      </c>
      <c r="D2023" s="19" t="s">
        <v>440</v>
      </c>
      <c r="E2023" s="16">
        <v>42</v>
      </c>
      <c r="F2023" s="20">
        <v>78</v>
      </c>
      <c r="G2023" s="21">
        <v>7.8002669999999998</v>
      </c>
      <c r="H2023" s="20">
        <v>3</v>
      </c>
      <c r="I2023" s="20">
        <v>29.207560000000001</v>
      </c>
      <c r="J2023" s="20">
        <v>54.792439999999999</v>
      </c>
      <c r="K2023" s="20" t="s">
        <v>557</v>
      </c>
      <c r="L2023" s="20" t="s">
        <v>557</v>
      </c>
      <c r="M2023" s="20" t="s">
        <v>557</v>
      </c>
      <c r="N2023" s="20" t="s">
        <v>557</v>
      </c>
      <c r="O2023" s="20" t="s">
        <v>557</v>
      </c>
      <c r="P2023" s="20">
        <v>59</v>
      </c>
      <c r="Q2023" s="20" t="s">
        <v>557</v>
      </c>
      <c r="R2023" s="19" t="s">
        <v>557</v>
      </c>
      <c r="S2023" s="20" t="s">
        <v>557</v>
      </c>
      <c r="T2023" s="20">
        <v>32</v>
      </c>
      <c r="U2023" s="20">
        <v>35</v>
      </c>
      <c r="V2023" s="20" t="s">
        <v>557</v>
      </c>
      <c r="W2023" s="20" t="s">
        <v>557</v>
      </c>
      <c r="X2023" s="19"/>
    </row>
    <row r="2024" spans="1:24" s="15" customFormat="1" ht="13.8">
      <c r="A2024" s="15" t="s">
        <v>170</v>
      </c>
      <c r="B2024" s="19" t="s">
        <v>171</v>
      </c>
      <c r="C2024" s="19">
        <v>2021</v>
      </c>
      <c r="D2024" s="19" t="s">
        <v>440</v>
      </c>
      <c r="E2024" s="16">
        <v>43</v>
      </c>
      <c r="F2024" s="20">
        <v>73</v>
      </c>
      <c r="G2024" s="21">
        <v>7.3136729999999996</v>
      </c>
      <c r="H2024" s="20">
        <v>3</v>
      </c>
      <c r="I2024" s="20">
        <v>30.969010000000001</v>
      </c>
      <c r="J2024" s="20">
        <v>55.030990000000003</v>
      </c>
      <c r="K2024" s="20"/>
      <c r="L2024" s="20"/>
      <c r="M2024" s="20"/>
      <c r="N2024" s="20"/>
      <c r="O2024" s="20"/>
      <c r="P2024" s="20">
        <v>58.971130000000002</v>
      </c>
      <c r="Q2024" s="20"/>
      <c r="R2024" s="19"/>
      <c r="S2024" s="20"/>
      <c r="T2024" s="20">
        <v>34.763800000000003</v>
      </c>
      <c r="U2024" s="20">
        <v>35.111879999999999</v>
      </c>
      <c r="V2024" s="20"/>
      <c r="W2024" s="20"/>
      <c r="X2024" s="19"/>
    </row>
    <row r="2025" spans="1:24" s="15" customFormat="1" ht="13.8">
      <c r="A2025" s="15" t="s">
        <v>170</v>
      </c>
      <c r="B2025" s="19" t="s">
        <v>171</v>
      </c>
      <c r="C2025" s="19">
        <v>2022</v>
      </c>
      <c r="D2025" s="19" t="s">
        <v>440</v>
      </c>
      <c r="E2025" s="16">
        <v>42</v>
      </c>
      <c r="F2025" s="20">
        <v>77</v>
      </c>
      <c r="G2025" s="21">
        <v>7.67204</v>
      </c>
      <c r="H2025" s="20">
        <v>3</v>
      </c>
      <c r="I2025" s="20">
        <v>29.417850000000001</v>
      </c>
      <c r="J2025" s="20">
        <v>54.582149999999999</v>
      </c>
      <c r="K2025" s="20" t="s">
        <v>557</v>
      </c>
      <c r="L2025" s="20" t="s">
        <v>557</v>
      </c>
      <c r="M2025" s="20" t="s">
        <v>557</v>
      </c>
      <c r="N2025" s="20" t="s">
        <v>557</v>
      </c>
      <c r="O2025" s="20" t="s">
        <v>557</v>
      </c>
      <c r="P2025" s="20">
        <v>59</v>
      </c>
      <c r="Q2025" s="20" t="s">
        <v>557</v>
      </c>
      <c r="R2025" s="19" t="s">
        <v>557</v>
      </c>
      <c r="S2025" s="20" t="s">
        <v>557</v>
      </c>
      <c r="T2025" s="20">
        <v>33</v>
      </c>
      <c r="U2025" s="20">
        <v>35</v>
      </c>
      <c r="V2025" s="20" t="s">
        <v>557</v>
      </c>
      <c r="W2025" s="20" t="s">
        <v>557</v>
      </c>
      <c r="X2025" s="19"/>
    </row>
    <row r="2026" spans="1:24" s="15" customFormat="1" ht="13.8">
      <c r="A2026" s="15" t="s">
        <v>170</v>
      </c>
      <c r="B2026" s="19" t="s">
        <v>171</v>
      </c>
      <c r="C2026" s="19">
        <v>2023</v>
      </c>
      <c r="D2026" s="19" t="s">
        <v>440</v>
      </c>
      <c r="E2026" s="16">
        <v>43</v>
      </c>
      <c r="F2026" s="20">
        <v>70</v>
      </c>
      <c r="G2026" s="21">
        <v>7.428528</v>
      </c>
      <c r="H2026" s="20">
        <v>3</v>
      </c>
      <c r="I2026" s="20">
        <v>30.817209999999999</v>
      </c>
      <c r="J2026" s="20">
        <v>55.182789999999997</v>
      </c>
      <c r="K2026" s="20"/>
      <c r="L2026" s="20"/>
      <c r="M2026" s="20"/>
      <c r="N2026" s="20"/>
      <c r="O2026" s="20"/>
      <c r="P2026" s="20">
        <v>58.971130000000002</v>
      </c>
      <c r="Q2026" s="20"/>
      <c r="R2026" s="19"/>
      <c r="S2026" s="20"/>
      <c r="T2026" s="20">
        <v>34.040399999999998</v>
      </c>
      <c r="U2026" s="20">
        <v>35.111879999999999</v>
      </c>
      <c r="V2026" s="20"/>
      <c r="W2026" s="20"/>
      <c r="X2026" s="19"/>
    </row>
    <row r="2027" spans="1:24" s="15" customFormat="1" ht="13.8">
      <c r="A2027" s="15" t="s">
        <v>170</v>
      </c>
      <c r="B2027" s="19" t="s">
        <v>171</v>
      </c>
      <c r="C2027" s="19">
        <v>2024</v>
      </c>
      <c r="D2027" s="19" t="s">
        <v>440</v>
      </c>
      <c r="E2027" s="16">
        <v>43</v>
      </c>
      <c r="F2027" s="20">
        <v>76</v>
      </c>
      <c r="G2027" s="21">
        <v>7.4769870000000003</v>
      </c>
      <c r="H2027" s="20">
        <v>3</v>
      </c>
      <c r="I2027" s="20">
        <v>30.737739999999999</v>
      </c>
      <c r="J2027" s="20">
        <v>55.262259999999998</v>
      </c>
      <c r="K2027" s="20"/>
      <c r="L2027" s="20"/>
      <c r="M2027" s="20"/>
      <c r="N2027" s="20"/>
      <c r="O2027" s="20"/>
      <c r="P2027" s="20">
        <v>58.851039999999998</v>
      </c>
      <c r="Q2027" s="20"/>
      <c r="R2027" s="19"/>
      <c r="S2027" s="20"/>
      <c r="T2027" s="20">
        <v>31.310569999999998</v>
      </c>
      <c r="U2027" s="20">
        <v>39.171520000000001</v>
      </c>
      <c r="V2027" s="20"/>
      <c r="W2027" s="20"/>
      <c r="X2027" s="19"/>
    </row>
    <row r="2028" spans="1:24" s="15" customFormat="1">
      <c r="A2028" s="68" t="s">
        <v>170</v>
      </c>
      <c r="B2028" s="70" t="s">
        <v>171</v>
      </c>
      <c r="C2028" s="70">
        <v>2025</v>
      </c>
      <c r="D2028" s="73" t="str">
        <f>VLOOKUP(B2028,'CPI Timeseries 2012 - 2025'!B:C,2,0)</f>
        <v>AP</v>
      </c>
      <c r="E2028" s="16">
        <v>44</v>
      </c>
      <c r="F2028" s="70">
        <v>73</v>
      </c>
      <c r="G2028" s="74">
        <v>6.8905709999999996</v>
      </c>
      <c r="H2028" s="70">
        <v>3</v>
      </c>
      <c r="I2028" s="75">
        <v>32.699460000000002</v>
      </c>
      <c r="J2028" s="75">
        <v>55.300539999999998</v>
      </c>
      <c r="K2028" s="75"/>
      <c r="L2028" s="75"/>
      <c r="M2028" s="75"/>
      <c r="N2028" s="75"/>
      <c r="O2028" s="75"/>
      <c r="P2028" s="75">
        <v>58.821210000000001</v>
      </c>
      <c r="Q2028" s="75"/>
      <c r="R2028" s="75"/>
      <c r="S2028" s="75"/>
      <c r="T2028" s="75">
        <v>34.053759999999997</v>
      </c>
      <c r="U2028" s="75">
        <v>39.177059999999997</v>
      </c>
      <c r="V2028" s="75"/>
      <c r="W2028" s="75"/>
      <c r="X2028" s="2"/>
    </row>
    <row r="2029" spans="1:24" s="15" customFormat="1" ht="13.8">
      <c r="A2029" s="15" t="s">
        <v>385</v>
      </c>
      <c r="B2029" s="19" t="s">
        <v>386</v>
      </c>
      <c r="C2029" s="19">
        <v>2012</v>
      </c>
      <c r="D2029" s="19" t="s">
        <v>443</v>
      </c>
      <c r="E2029" s="16">
        <v>8</v>
      </c>
      <c r="F2029" s="20">
        <v>174</v>
      </c>
      <c r="G2029" s="21">
        <v>2.2999999999999998</v>
      </c>
      <c r="H2029" s="20">
        <v>4</v>
      </c>
      <c r="I2029" s="20">
        <v>4</v>
      </c>
      <c r="J2029" s="20">
        <v>12</v>
      </c>
      <c r="K2029" s="20">
        <v>2</v>
      </c>
      <c r="L2029" s="20"/>
      <c r="M2029" s="20">
        <v>6</v>
      </c>
      <c r="N2029" s="20"/>
      <c r="O2029" s="20"/>
      <c r="P2029" s="20">
        <v>11</v>
      </c>
      <c r="Q2029" s="20"/>
      <c r="R2029" s="19"/>
      <c r="S2029" s="20">
        <v>12</v>
      </c>
      <c r="T2029" s="20"/>
      <c r="U2029" s="20"/>
      <c r="V2029" s="20"/>
      <c r="W2029" s="20"/>
      <c r="X2029" s="19"/>
    </row>
    <row r="2030" spans="1:24" s="15" customFormat="1" ht="13.8">
      <c r="A2030" s="15" t="s">
        <v>385</v>
      </c>
      <c r="B2030" s="19" t="s">
        <v>386</v>
      </c>
      <c r="C2030" s="19">
        <v>2013</v>
      </c>
      <c r="D2030" s="19" t="s">
        <v>443</v>
      </c>
      <c r="E2030" s="16">
        <v>8</v>
      </c>
      <c r="F2030" s="20">
        <v>175</v>
      </c>
      <c r="G2030" s="21">
        <v>1.9</v>
      </c>
      <c r="H2030" s="20">
        <v>4</v>
      </c>
      <c r="I2030" s="20">
        <v>5</v>
      </c>
      <c r="J2030" s="20">
        <v>11</v>
      </c>
      <c r="K2030" s="20">
        <v>5</v>
      </c>
      <c r="L2030" s="20"/>
      <c r="M2030" s="20">
        <v>6</v>
      </c>
      <c r="N2030" s="20"/>
      <c r="O2030" s="20"/>
      <c r="P2030" s="20">
        <v>11</v>
      </c>
      <c r="Q2030" s="20"/>
      <c r="R2030" s="19"/>
      <c r="S2030" s="20">
        <v>12</v>
      </c>
      <c r="T2030" s="20"/>
      <c r="U2030" s="20"/>
      <c r="V2030" s="20"/>
      <c r="W2030" s="20"/>
      <c r="X2030" s="19"/>
    </row>
    <row r="2031" spans="1:24" s="15" customFormat="1" ht="13.8">
      <c r="A2031" s="15" t="s">
        <v>385</v>
      </c>
      <c r="B2031" s="19" t="s">
        <v>386</v>
      </c>
      <c r="C2031" s="19">
        <v>2014</v>
      </c>
      <c r="D2031" s="19" t="s">
        <v>443</v>
      </c>
      <c r="E2031" s="16">
        <v>8</v>
      </c>
      <c r="F2031" s="20">
        <v>174</v>
      </c>
      <c r="G2031" s="21">
        <v>2.3399999141693115</v>
      </c>
      <c r="H2031" s="20">
        <v>4</v>
      </c>
      <c r="I2031" s="20">
        <v>4</v>
      </c>
      <c r="J2031" s="20">
        <v>12</v>
      </c>
      <c r="K2031" s="20">
        <v>2</v>
      </c>
      <c r="L2031" s="20"/>
      <c r="M2031" s="20">
        <v>6</v>
      </c>
      <c r="N2031" s="20"/>
      <c r="O2031" s="20"/>
      <c r="P2031" s="20">
        <v>11</v>
      </c>
      <c r="Q2031" s="20"/>
      <c r="R2031" s="19"/>
      <c r="S2031" s="20">
        <v>12</v>
      </c>
      <c r="T2031" s="20"/>
      <c r="U2031" s="20"/>
      <c r="V2031" s="20"/>
      <c r="W2031" s="20"/>
      <c r="X2031" s="19"/>
    </row>
    <row r="2032" spans="1:24" s="15" customFormat="1" ht="13.8">
      <c r="A2032" s="15" t="s">
        <v>385</v>
      </c>
      <c r="B2032" s="19" t="s">
        <v>386</v>
      </c>
      <c r="C2032" s="19">
        <v>2015</v>
      </c>
      <c r="D2032" s="19" t="s">
        <v>443</v>
      </c>
      <c r="E2032" s="16">
        <v>8</v>
      </c>
      <c r="F2032" s="20">
        <v>167</v>
      </c>
      <c r="G2032" s="21">
        <v>2.3199999332427979</v>
      </c>
      <c r="H2032" s="20">
        <v>4</v>
      </c>
      <c r="I2032" s="20">
        <v>4</v>
      </c>
      <c r="J2032" s="20">
        <v>12</v>
      </c>
      <c r="K2032" s="20">
        <v>2</v>
      </c>
      <c r="L2032" s="20"/>
      <c r="M2032" s="20">
        <v>6</v>
      </c>
      <c r="N2032" s="20"/>
      <c r="O2032" s="20"/>
      <c r="P2032" s="20">
        <v>11</v>
      </c>
      <c r="Q2032" s="20"/>
      <c r="R2032" s="19"/>
      <c r="S2032" s="20">
        <v>12</v>
      </c>
      <c r="T2032" s="20"/>
      <c r="U2032" s="20"/>
      <c r="V2032" s="20"/>
      <c r="W2032" s="20"/>
      <c r="X2032" s="19"/>
    </row>
    <row r="2033" spans="1:24" s="15" customFormat="1" ht="13.8">
      <c r="A2033" s="15" t="s">
        <v>385</v>
      </c>
      <c r="B2033" s="19" t="s">
        <v>386</v>
      </c>
      <c r="C2033" s="19">
        <v>2016</v>
      </c>
      <c r="D2033" s="19" t="s">
        <v>443</v>
      </c>
      <c r="E2033" s="16">
        <v>10</v>
      </c>
      <c r="F2033" s="20">
        <v>176</v>
      </c>
      <c r="G2033" s="21">
        <v>2.98</v>
      </c>
      <c r="H2033" s="20">
        <v>5</v>
      </c>
      <c r="I2033" s="20">
        <v>5</v>
      </c>
      <c r="J2033" s="20">
        <v>15</v>
      </c>
      <c r="K2033" s="20">
        <v>0</v>
      </c>
      <c r="L2033" s="20" t="s">
        <v>557</v>
      </c>
      <c r="M2033" s="20">
        <v>8</v>
      </c>
      <c r="N2033" s="20" t="s">
        <v>557</v>
      </c>
      <c r="O2033" s="20" t="s">
        <v>557</v>
      </c>
      <c r="P2033" s="20">
        <v>10</v>
      </c>
      <c r="Q2033" s="20" t="s">
        <v>557</v>
      </c>
      <c r="R2033" s="19" t="s">
        <v>557</v>
      </c>
      <c r="S2033" s="20">
        <v>15</v>
      </c>
      <c r="T2033" s="20">
        <v>17</v>
      </c>
      <c r="U2033" s="20" t="s">
        <v>557</v>
      </c>
      <c r="V2033" s="20" t="s">
        <v>557</v>
      </c>
      <c r="W2033" s="20" t="s">
        <v>557</v>
      </c>
      <c r="X2033" s="19"/>
    </row>
    <row r="2034" spans="1:24" s="15" customFormat="1" ht="13.8">
      <c r="A2034" s="15" t="s">
        <v>385</v>
      </c>
      <c r="B2034" s="19" t="s">
        <v>386</v>
      </c>
      <c r="C2034" s="19">
        <v>2017</v>
      </c>
      <c r="D2034" s="19" t="s">
        <v>443</v>
      </c>
      <c r="E2034" s="16">
        <v>9</v>
      </c>
      <c r="F2034" s="20">
        <v>180</v>
      </c>
      <c r="G2034" s="21">
        <v>2.2599999999999998</v>
      </c>
      <c r="H2034" s="20">
        <v>5</v>
      </c>
      <c r="I2034" s="20">
        <v>5</v>
      </c>
      <c r="J2034" s="20">
        <v>13</v>
      </c>
      <c r="K2034" s="20">
        <v>0</v>
      </c>
      <c r="L2034" s="20"/>
      <c r="M2034" s="20">
        <v>9</v>
      </c>
      <c r="N2034" s="20"/>
      <c r="O2034" s="20"/>
      <c r="P2034" s="20">
        <v>10</v>
      </c>
      <c r="Q2034" s="20"/>
      <c r="R2034" s="19"/>
      <c r="S2034" s="20">
        <v>12</v>
      </c>
      <c r="T2034" s="20">
        <v>12</v>
      </c>
      <c r="U2034" s="20"/>
      <c r="V2034" s="20"/>
      <c r="W2034" s="20"/>
      <c r="X2034" s="19"/>
    </row>
    <row r="2035" spans="1:24" s="15" customFormat="1" ht="13.8">
      <c r="A2035" s="15" t="s">
        <v>385</v>
      </c>
      <c r="B2035" s="19" t="s">
        <v>386</v>
      </c>
      <c r="C2035" s="19">
        <v>2018</v>
      </c>
      <c r="D2035" s="19" t="s">
        <v>443</v>
      </c>
      <c r="E2035" s="16">
        <v>10</v>
      </c>
      <c r="F2035" s="20">
        <v>180</v>
      </c>
      <c r="G2035" s="21">
        <v>3.08</v>
      </c>
      <c r="H2035" s="20">
        <v>6</v>
      </c>
      <c r="I2035" s="20">
        <v>5</v>
      </c>
      <c r="J2035" s="20">
        <v>15</v>
      </c>
      <c r="K2035" s="20">
        <v>0</v>
      </c>
      <c r="L2035" s="20"/>
      <c r="M2035" s="20">
        <v>9</v>
      </c>
      <c r="N2035" s="20"/>
      <c r="O2035" s="20"/>
      <c r="P2035" s="20">
        <v>22</v>
      </c>
      <c r="Q2035" s="20"/>
      <c r="R2035" s="19"/>
      <c r="S2035" s="20">
        <v>6</v>
      </c>
      <c r="T2035" s="20">
        <v>14</v>
      </c>
      <c r="U2035" s="20">
        <v>10</v>
      </c>
      <c r="V2035" s="20"/>
      <c r="W2035" s="20"/>
      <c r="X2035" s="19"/>
    </row>
    <row r="2036" spans="1:24" s="15" customFormat="1" ht="13.8">
      <c r="A2036" s="15" t="s">
        <v>385</v>
      </c>
      <c r="B2036" s="19" t="s">
        <v>386</v>
      </c>
      <c r="C2036" s="19">
        <v>2019</v>
      </c>
      <c r="D2036" s="19" t="s">
        <v>443</v>
      </c>
      <c r="E2036" s="16">
        <v>9</v>
      </c>
      <c r="F2036" s="20">
        <v>180</v>
      </c>
      <c r="G2036" s="21">
        <v>1.740826</v>
      </c>
      <c r="H2036" s="20">
        <v>5</v>
      </c>
      <c r="I2036" s="20">
        <v>6.1450449999999996</v>
      </c>
      <c r="J2036" s="20">
        <v>11.85496</v>
      </c>
      <c r="K2036" s="20">
        <v>4</v>
      </c>
      <c r="L2036" s="20" t="s">
        <v>557</v>
      </c>
      <c r="M2036" s="20">
        <v>9</v>
      </c>
      <c r="N2036" s="20" t="s">
        <v>557</v>
      </c>
      <c r="O2036" s="20" t="s">
        <v>557</v>
      </c>
      <c r="P2036" s="20">
        <v>10</v>
      </c>
      <c r="Q2036" s="20" t="s">
        <v>557</v>
      </c>
      <c r="R2036" s="19" t="s">
        <v>557</v>
      </c>
      <c r="S2036" s="20">
        <v>6</v>
      </c>
      <c r="T2036" s="20">
        <v>14</v>
      </c>
      <c r="U2036" s="20" t="s">
        <v>557</v>
      </c>
      <c r="V2036" s="20" t="s">
        <v>557</v>
      </c>
      <c r="W2036" s="20" t="s">
        <v>557</v>
      </c>
      <c r="X2036" s="19"/>
    </row>
    <row r="2037" spans="1:24" s="15" customFormat="1" ht="13.8">
      <c r="A2037" s="15" t="s">
        <v>385</v>
      </c>
      <c r="B2037" s="19" t="s">
        <v>386</v>
      </c>
      <c r="C2037" s="19">
        <v>2020</v>
      </c>
      <c r="D2037" s="19" t="s">
        <v>443</v>
      </c>
      <c r="E2037" s="16">
        <v>12</v>
      </c>
      <c r="F2037" s="20">
        <v>179</v>
      </c>
      <c r="G2037" s="21">
        <v>2.2922729999999998</v>
      </c>
      <c r="H2037" s="20">
        <v>6</v>
      </c>
      <c r="I2037" s="20">
        <v>8.2406729999999992</v>
      </c>
      <c r="J2037" s="20">
        <v>15.75933</v>
      </c>
      <c r="K2037" s="20">
        <v>4</v>
      </c>
      <c r="L2037" s="20" t="s">
        <v>557</v>
      </c>
      <c r="M2037" s="20">
        <v>9</v>
      </c>
      <c r="N2037" s="20" t="s">
        <v>557</v>
      </c>
      <c r="O2037" s="20" t="s">
        <v>557</v>
      </c>
      <c r="P2037" s="20">
        <v>22</v>
      </c>
      <c r="Q2037" s="20" t="s">
        <v>557</v>
      </c>
      <c r="R2037" s="19" t="s">
        <v>557</v>
      </c>
      <c r="S2037" s="20">
        <v>6</v>
      </c>
      <c r="T2037" s="20">
        <v>15</v>
      </c>
      <c r="U2037" s="20">
        <v>18</v>
      </c>
      <c r="V2037" s="20" t="s">
        <v>557</v>
      </c>
      <c r="W2037" s="20" t="s">
        <v>557</v>
      </c>
      <c r="X2037" s="19"/>
    </row>
    <row r="2038" spans="1:24" s="15" customFormat="1" ht="13.8">
      <c r="A2038" s="15" t="s">
        <v>385</v>
      </c>
      <c r="B2038" s="19" t="s">
        <v>386</v>
      </c>
      <c r="C2038" s="19">
        <v>2021</v>
      </c>
      <c r="D2038" s="19" t="s">
        <v>443</v>
      </c>
      <c r="E2038" s="16">
        <v>13</v>
      </c>
      <c r="F2038" s="20">
        <v>178</v>
      </c>
      <c r="G2038" s="21">
        <v>1.891675</v>
      </c>
      <c r="H2038" s="20">
        <v>6</v>
      </c>
      <c r="I2038" s="20">
        <v>9.8881949999999996</v>
      </c>
      <c r="J2038" s="20">
        <v>16.111799999999999</v>
      </c>
      <c r="K2038" s="20">
        <v>11.19116</v>
      </c>
      <c r="L2038" s="20"/>
      <c r="M2038" s="20">
        <v>8.9084070000000004</v>
      </c>
      <c r="N2038" s="20"/>
      <c r="O2038" s="20"/>
      <c r="P2038" s="20">
        <v>22.451969999999999</v>
      </c>
      <c r="Q2038" s="20"/>
      <c r="R2038" s="19"/>
      <c r="S2038" s="20">
        <v>6.2922669999999998</v>
      </c>
      <c r="T2038" s="20">
        <v>12.33825</v>
      </c>
      <c r="U2038" s="20">
        <v>18.449110000000001</v>
      </c>
      <c r="V2038" s="20"/>
      <c r="W2038" s="20"/>
      <c r="X2038" s="19"/>
    </row>
    <row r="2039" spans="1:24" s="15" customFormat="1" ht="13.8">
      <c r="A2039" s="15" t="s">
        <v>385</v>
      </c>
      <c r="B2039" s="19" t="s">
        <v>386</v>
      </c>
      <c r="C2039" s="19">
        <v>2022</v>
      </c>
      <c r="D2039" s="19" t="s">
        <v>443</v>
      </c>
      <c r="E2039" s="16">
        <v>12</v>
      </c>
      <c r="F2039" s="20">
        <v>180</v>
      </c>
      <c r="G2039" s="21">
        <v>1.7382249999999999</v>
      </c>
      <c r="H2039" s="20">
        <v>6</v>
      </c>
      <c r="I2039" s="20">
        <v>9.1493110000000009</v>
      </c>
      <c r="J2039" s="20">
        <v>14.85069</v>
      </c>
      <c r="K2039" s="20">
        <v>11</v>
      </c>
      <c r="L2039" s="20" t="s">
        <v>557</v>
      </c>
      <c r="M2039" s="20">
        <v>9</v>
      </c>
      <c r="N2039" s="20" t="s">
        <v>557</v>
      </c>
      <c r="O2039" s="20" t="s">
        <v>557</v>
      </c>
      <c r="P2039" s="20">
        <v>22</v>
      </c>
      <c r="Q2039" s="20" t="s">
        <v>557</v>
      </c>
      <c r="R2039" s="19" t="s">
        <v>557</v>
      </c>
      <c r="S2039" s="20">
        <v>6</v>
      </c>
      <c r="T2039" s="20">
        <v>12</v>
      </c>
      <c r="U2039" s="20">
        <v>10</v>
      </c>
      <c r="V2039" s="20" t="s">
        <v>557</v>
      </c>
      <c r="W2039" s="20" t="s">
        <v>557</v>
      </c>
      <c r="X2039" s="19"/>
    </row>
    <row r="2040" spans="1:24" s="15" customFormat="1" ht="13.8">
      <c r="A2040" s="15" t="s">
        <v>385</v>
      </c>
      <c r="B2040" s="19" t="s">
        <v>386</v>
      </c>
      <c r="C2040" s="19">
        <v>2023</v>
      </c>
      <c r="D2040" s="19" t="s">
        <v>443</v>
      </c>
      <c r="E2040" s="16">
        <v>11</v>
      </c>
      <c r="F2040" s="20">
        <v>180</v>
      </c>
      <c r="G2040" s="21">
        <v>2.0770710000000001</v>
      </c>
      <c r="H2040" s="20">
        <v>6</v>
      </c>
      <c r="I2040" s="20">
        <v>7.5936029999999999</v>
      </c>
      <c r="J2040" s="20">
        <v>14.4064</v>
      </c>
      <c r="K2040" s="20">
        <v>3.5304850000000001</v>
      </c>
      <c r="L2040" s="20"/>
      <c r="M2040" s="20">
        <v>8.9084070000000004</v>
      </c>
      <c r="N2040" s="20"/>
      <c r="O2040" s="20"/>
      <c r="P2040" s="20">
        <v>22.451969999999999</v>
      </c>
      <c r="Q2040" s="20"/>
      <c r="R2040" s="19"/>
      <c r="S2040" s="20">
        <v>6.2922669999999998</v>
      </c>
      <c r="T2040" s="20">
        <v>13.78506</v>
      </c>
      <c r="U2040" s="20">
        <v>10.11772</v>
      </c>
      <c r="V2040" s="20"/>
      <c r="W2040" s="20"/>
      <c r="X2040" s="19"/>
    </row>
    <row r="2041" spans="1:24" s="15" customFormat="1" ht="13.8">
      <c r="A2041" s="15" t="s">
        <v>385</v>
      </c>
      <c r="B2041" s="19" t="s">
        <v>386</v>
      </c>
      <c r="C2041" s="19">
        <v>2024</v>
      </c>
      <c r="D2041" s="19" t="s">
        <v>443</v>
      </c>
      <c r="E2041" s="16">
        <v>9</v>
      </c>
      <c r="F2041" s="20">
        <v>179</v>
      </c>
      <c r="G2041" s="21">
        <v>2.3013349999999999</v>
      </c>
      <c r="H2041" s="20">
        <v>6</v>
      </c>
      <c r="I2041" s="20">
        <v>5.2258110000000002</v>
      </c>
      <c r="J2041" s="20">
        <v>12.774190000000001</v>
      </c>
      <c r="K2041" s="20">
        <v>0</v>
      </c>
      <c r="L2041" s="20"/>
      <c r="M2041" s="20">
        <v>8.4472159999999992</v>
      </c>
      <c r="N2041" s="20"/>
      <c r="O2041" s="20"/>
      <c r="P2041" s="20">
        <v>19.17484</v>
      </c>
      <c r="Q2041" s="20"/>
      <c r="R2041" s="19"/>
      <c r="S2041" s="20">
        <v>5.5577829999999997</v>
      </c>
      <c r="T2041" s="20">
        <v>15.568519999999999</v>
      </c>
      <c r="U2041" s="20">
        <v>3.2360509999999998</v>
      </c>
      <c r="V2041" s="20"/>
      <c r="W2041" s="20"/>
      <c r="X2041" s="19"/>
    </row>
    <row r="2042" spans="1:24" s="15" customFormat="1">
      <c r="A2042" s="68" t="s">
        <v>385</v>
      </c>
      <c r="B2042" s="70" t="s">
        <v>386</v>
      </c>
      <c r="C2042" s="70">
        <v>2025</v>
      </c>
      <c r="D2042" s="73" t="str">
        <f>VLOOKUP(B2042,'CPI Timeseries 2012 - 2025'!B:C,2,0)</f>
        <v>SSA</v>
      </c>
      <c r="E2042" s="16">
        <v>9</v>
      </c>
      <c r="F2042" s="70">
        <v>181</v>
      </c>
      <c r="G2042" s="74">
        <v>2.2577199999999999</v>
      </c>
      <c r="H2042" s="70">
        <v>6</v>
      </c>
      <c r="I2042" s="75">
        <v>5.297339</v>
      </c>
      <c r="J2042" s="75">
        <v>12.70266</v>
      </c>
      <c r="K2042" s="75">
        <v>0</v>
      </c>
      <c r="L2042" s="75"/>
      <c r="M2042" s="75">
        <v>8.4500089999999997</v>
      </c>
      <c r="N2042" s="75"/>
      <c r="O2042" s="75"/>
      <c r="P2042" s="75">
        <v>19.109950000000001</v>
      </c>
      <c r="Q2042" s="75"/>
      <c r="R2042" s="75"/>
      <c r="S2042" s="75">
        <v>5.5265659999999999</v>
      </c>
      <c r="T2042" s="75">
        <v>14.885350000000001</v>
      </c>
      <c r="U2042" s="75">
        <v>3.2353480000000001</v>
      </c>
      <c r="V2042" s="75"/>
      <c r="W2042" s="75"/>
      <c r="X2042" s="2"/>
    </row>
    <row r="2043" spans="1:24" s="15" customFormat="1" ht="13.8">
      <c r="A2043" s="15" t="s">
        <v>184</v>
      </c>
      <c r="B2043" s="19" t="s">
        <v>185</v>
      </c>
      <c r="C2043" s="19">
        <v>2012</v>
      </c>
      <c r="D2043" s="19" t="s">
        <v>443</v>
      </c>
      <c r="E2043" s="16">
        <v>43</v>
      </c>
      <c r="F2043" s="20">
        <v>69</v>
      </c>
      <c r="G2043" s="21">
        <v>2.5</v>
      </c>
      <c r="H2043" s="20">
        <v>9</v>
      </c>
      <c r="I2043" s="20">
        <v>39</v>
      </c>
      <c r="J2043" s="20">
        <v>48</v>
      </c>
      <c r="K2043" s="20">
        <v>55</v>
      </c>
      <c r="L2043" s="20"/>
      <c r="M2043" s="20">
        <v>45</v>
      </c>
      <c r="N2043" s="20">
        <v>54</v>
      </c>
      <c r="O2043" s="20"/>
      <c r="P2043" s="20">
        <v>42</v>
      </c>
      <c r="Q2043" s="20">
        <v>32</v>
      </c>
      <c r="R2043" s="19"/>
      <c r="S2043" s="20">
        <v>41</v>
      </c>
      <c r="T2043" s="20"/>
      <c r="U2043" s="20"/>
      <c r="V2043" s="20">
        <v>43</v>
      </c>
      <c r="W2043" s="20">
        <v>43</v>
      </c>
      <c r="X2043" s="19">
        <v>36</v>
      </c>
    </row>
    <row r="2044" spans="1:24" s="15" customFormat="1" ht="13.8">
      <c r="A2044" s="15" t="s">
        <v>184</v>
      </c>
      <c r="B2044" s="19" t="s">
        <v>185</v>
      </c>
      <c r="C2044" s="19">
        <v>2013</v>
      </c>
      <c r="D2044" s="19" t="s">
        <v>443</v>
      </c>
      <c r="E2044" s="16">
        <v>42</v>
      </c>
      <c r="F2044" s="20">
        <v>72</v>
      </c>
      <c r="G2044" s="21">
        <v>2.8</v>
      </c>
      <c r="H2044" s="20">
        <v>9</v>
      </c>
      <c r="I2044" s="20">
        <v>37</v>
      </c>
      <c r="J2044" s="20">
        <v>47</v>
      </c>
      <c r="K2044" s="20">
        <v>55</v>
      </c>
      <c r="L2044" s="20"/>
      <c r="M2044" s="20">
        <v>45</v>
      </c>
      <c r="N2044" s="20">
        <v>54</v>
      </c>
      <c r="O2044" s="20"/>
      <c r="P2044" s="20">
        <v>32</v>
      </c>
      <c r="Q2044" s="20">
        <v>32</v>
      </c>
      <c r="R2044" s="19"/>
      <c r="S2044" s="20">
        <v>41</v>
      </c>
      <c r="T2044" s="20"/>
      <c r="U2044" s="20"/>
      <c r="V2044" s="20">
        <v>40</v>
      </c>
      <c r="W2044" s="20">
        <v>43</v>
      </c>
      <c r="X2044" s="19">
        <v>36</v>
      </c>
    </row>
    <row r="2045" spans="1:24" s="15" customFormat="1" ht="13.8">
      <c r="A2045" s="15" t="s">
        <v>184</v>
      </c>
      <c r="B2045" s="19" t="s">
        <v>185</v>
      </c>
      <c r="C2045" s="19">
        <v>2014</v>
      </c>
      <c r="D2045" s="19" t="s">
        <v>443</v>
      </c>
      <c r="E2045" s="16">
        <v>44</v>
      </c>
      <c r="F2045" s="20">
        <v>67</v>
      </c>
      <c r="G2045" s="21">
        <v>2.4100000858306885</v>
      </c>
      <c r="H2045" s="20">
        <v>7</v>
      </c>
      <c r="I2045" s="20">
        <v>40</v>
      </c>
      <c r="J2045" s="20">
        <v>48</v>
      </c>
      <c r="K2045" s="20"/>
      <c r="L2045" s="20"/>
      <c r="M2045" s="20">
        <v>45</v>
      </c>
      <c r="N2045" s="20">
        <v>54</v>
      </c>
      <c r="O2045" s="20"/>
      <c r="P2045" s="20">
        <v>42</v>
      </c>
      <c r="Q2045" s="20">
        <v>35</v>
      </c>
      <c r="R2045" s="19"/>
      <c r="S2045" s="20">
        <v>41</v>
      </c>
      <c r="T2045" s="20"/>
      <c r="U2045" s="20"/>
      <c r="V2045" s="20">
        <v>49</v>
      </c>
      <c r="W2045" s="20">
        <v>42</v>
      </c>
      <c r="X2045" s="19"/>
    </row>
    <row r="2046" spans="1:24" s="15" customFormat="1" ht="13.8">
      <c r="A2046" s="15" t="s">
        <v>184</v>
      </c>
      <c r="B2046" s="19" t="s">
        <v>185</v>
      </c>
      <c r="C2046" s="19">
        <v>2015</v>
      </c>
      <c r="D2046" s="19" t="s">
        <v>443</v>
      </c>
      <c r="E2046" s="16">
        <v>44</v>
      </c>
      <c r="F2046" s="20">
        <v>61</v>
      </c>
      <c r="G2046" s="21">
        <v>2.6099998950958252</v>
      </c>
      <c r="H2046" s="20">
        <v>7</v>
      </c>
      <c r="I2046" s="20">
        <v>40</v>
      </c>
      <c r="J2046" s="20">
        <v>48</v>
      </c>
      <c r="K2046" s="20"/>
      <c r="L2046" s="20"/>
      <c r="M2046" s="20">
        <v>45</v>
      </c>
      <c r="N2046" s="20">
        <v>54</v>
      </c>
      <c r="O2046" s="20"/>
      <c r="P2046" s="20">
        <v>42</v>
      </c>
      <c r="Q2046" s="20">
        <v>34</v>
      </c>
      <c r="R2046" s="19"/>
      <c r="S2046" s="20">
        <v>41</v>
      </c>
      <c r="T2046" s="20"/>
      <c r="U2046" s="20"/>
      <c r="V2046" s="20">
        <v>52</v>
      </c>
      <c r="W2046" s="20">
        <v>41</v>
      </c>
      <c r="X2046" s="19"/>
    </row>
    <row r="2047" spans="1:24" s="15" customFormat="1" ht="13.8">
      <c r="A2047" s="15" t="s">
        <v>184</v>
      </c>
      <c r="B2047" s="19" t="s">
        <v>185</v>
      </c>
      <c r="C2047" s="19">
        <v>2016</v>
      </c>
      <c r="D2047" s="19" t="s">
        <v>443</v>
      </c>
      <c r="E2047" s="16">
        <v>45</v>
      </c>
      <c r="F2047" s="20">
        <v>64</v>
      </c>
      <c r="G2047" s="21">
        <v>2.5499999999999998</v>
      </c>
      <c r="H2047" s="20">
        <v>7</v>
      </c>
      <c r="I2047" s="20">
        <v>41</v>
      </c>
      <c r="J2047" s="20">
        <v>49</v>
      </c>
      <c r="K2047" s="20" t="s">
        <v>557</v>
      </c>
      <c r="L2047" s="20" t="s">
        <v>557</v>
      </c>
      <c r="M2047" s="20">
        <v>45</v>
      </c>
      <c r="N2047" s="20">
        <v>54</v>
      </c>
      <c r="O2047" s="20" t="s">
        <v>557</v>
      </c>
      <c r="P2047" s="20">
        <v>47</v>
      </c>
      <c r="Q2047" s="20">
        <v>33</v>
      </c>
      <c r="R2047" s="19" t="s">
        <v>557</v>
      </c>
      <c r="S2047" s="20">
        <v>41</v>
      </c>
      <c r="T2047" s="20" t="s">
        <v>557</v>
      </c>
      <c r="U2047" s="20" t="s">
        <v>557</v>
      </c>
      <c r="V2047" s="20">
        <v>49</v>
      </c>
      <c r="W2047" s="20">
        <v>47</v>
      </c>
      <c r="X2047" s="19"/>
    </row>
    <row r="2048" spans="1:24" s="15" customFormat="1" ht="13.8">
      <c r="A2048" s="15" t="s">
        <v>184</v>
      </c>
      <c r="B2048" s="19" t="s">
        <v>185</v>
      </c>
      <c r="C2048" s="19">
        <v>2017</v>
      </c>
      <c r="D2048" s="19" t="s">
        <v>443</v>
      </c>
      <c r="E2048" s="16">
        <v>43</v>
      </c>
      <c r="F2048" s="20">
        <v>71</v>
      </c>
      <c r="G2048" s="21">
        <v>3.98</v>
      </c>
      <c r="H2048" s="20">
        <v>8</v>
      </c>
      <c r="I2048" s="20">
        <v>36</v>
      </c>
      <c r="J2048" s="20">
        <v>50</v>
      </c>
      <c r="K2048" s="20"/>
      <c r="L2048" s="20"/>
      <c r="M2048" s="20">
        <v>45</v>
      </c>
      <c r="N2048" s="20">
        <v>55</v>
      </c>
      <c r="O2048" s="20"/>
      <c r="P2048" s="20">
        <v>47</v>
      </c>
      <c r="Q2048" s="20">
        <v>29</v>
      </c>
      <c r="R2048" s="19"/>
      <c r="S2048" s="20">
        <v>41</v>
      </c>
      <c r="T2048" s="20">
        <v>59</v>
      </c>
      <c r="U2048" s="20"/>
      <c r="V2048" s="20">
        <v>26</v>
      </c>
      <c r="W2048" s="20">
        <v>45</v>
      </c>
      <c r="X2048" s="19"/>
    </row>
    <row r="2049" spans="1:24" s="15" customFormat="1" ht="13.8">
      <c r="A2049" s="15" t="s">
        <v>184</v>
      </c>
      <c r="B2049" s="19" t="s">
        <v>185</v>
      </c>
      <c r="C2049" s="19">
        <v>2018</v>
      </c>
      <c r="D2049" s="19" t="s">
        <v>443</v>
      </c>
      <c r="E2049" s="16">
        <v>43</v>
      </c>
      <c r="F2049" s="20">
        <v>73</v>
      </c>
      <c r="G2049" s="21">
        <v>3.8</v>
      </c>
      <c r="H2049" s="20">
        <v>8</v>
      </c>
      <c r="I2049" s="20">
        <v>37</v>
      </c>
      <c r="J2049" s="20">
        <v>49</v>
      </c>
      <c r="K2049" s="20"/>
      <c r="L2049" s="20"/>
      <c r="M2049" s="20">
        <v>45</v>
      </c>
      <c r="N2049" s="20">
        <v>55</v>
      </c>
      <c r="O2049" s="20"/>
      <c r="P2049" s="20">
        <v>47</v>
      </c>
      <c r="Q2049" s="20">
        <v>28</v>
      </c>
      <c r="R2049" s="19"/>
      <c r="S2049" s="20">
        <v>41</v>
      </c>
      <c r="T2049" s="20">
        <v>56</v>
      </c>
      <c r="U2049" s="20"/>
      <c r="V2049" s="20">
        <v>27</v>
      </c>
      <c r="W2049" s="20">
        <v>45</v>
      </c>
      <c r="X2049" s="19"/>
    </row>
    <row r="2050" spans="1:24" s="15" customFormat="1" ht="13.8">
      <c r="A2050" s="15" t="s">
        <v>184</v>
      </c>
      <c r="B2050" s="19" t="s">
        <v>185</v>
      </c>
      <c r="C2050" s="19">
        <v>2019</v>
      </c>
      <c r="D2050" s="19" t="s">
        <v>443</v>
      </c>
      <c r="E2050" s="16">
        <v>44</v>
      </c>
      <c r="F2050" s="20">
        <v>70</v>
      </c>
      <c r="G2050" s="21">
        <v>3.4421279999999999</v>
      </c>
      <c r="H2050" s="20">
        <v>8</v>
      </c>
      <c r="I2050" s="20">
        <v>38.354909999999997</v>
      </c>
      <c r="J2050" s="20">
        <v>49.645090000000003</v>
      </c>
      <c r="K2050" s="20" t="s">
        <v>557</v>
      </c>
      <c r="L2050" s="20" t="s">
        <v>557</v>
      </c>
      <c r="M2050" s="20">
        <v>53</v>
      </c>
      <c r="N2050" s="20">
        <v>55</v>
      </c>
      <c r="O2050" s="20" t="s">
        <v>557</v>
      </c>
      <c r="P2050" s="20">
        <v>47</v>
      </c>
      <c r="Q2050" s="20">
        <v>27</v>
      </c>
      <c r="R2050" s="19" t="s">
        <v>557</v>
      </c>
      <c r="S2050" s="20">
        <v>46</v>
      </c>
      <c r="T2050" s="20">
        <v>49</v>
      </c>
      <c r="U2050" s="20" t="s">
        <v>557</v>
      </c>
      <c r="V2050" s="20">
        <v>32</v>
      </c>
      <c r="W2050" s="20">
        <v>43</v>
      </c>
      <c r="X2050" s="19"/>
    </row>
    <row r="2051" spans="1:24" s="15" customFormat="1" ht="13.8">
      <c r="A2051" s="15" t="s">
        <v>184</v>
      </c>
      <c r="B2051" s="19" t="s">
        <v>185</v>
      </c>
      <c r="C2051" s="19">
        <v>2020</v>
      </c>
      <c r="D2051" s="19" t="s">
        <v>443</v>
      </c>
      <c r="E2051" s="16">
        <v>44</v>
      </c>
      <c r="F2051" s="20">
        <v>69</v>
      </c>
      <c r="G2051" s="21">
        <v>2.1671469999999999</v>
      </c>
      <c r="H2051" s="20">
        <v>8</v>
      </c>
      <c r="I2051" s="20">
        <v>40.445880000000002</v>
      </c>
      <c r="J2051" s="20">
        <v>47.554119999999998</v>
      </c>
      <c r="K2051" s="20" t="s">
        <v>557</v>
      </c>
      <c r="L2051" s="20" t="s">
        <v>557</v>
      </c>
      <c r="M2051" s="20">
        <v>53</v>
      </c>
      <c r="N2051" s="20">
        <v>55</v>
      </c>
      <c r="O2051" s="20" t="s">
        <v>557</v>
      </c>
      <c r="P2051" s="20">
        <v>47</v>
      </c>
      <c r="Q2051" s="20">
        <v>28</v>
      </c>
      <c r="R2051" s="19" t="s">
        <v>557</v>
      </c>
      <c r="S2051" s="20">
        <v>50</v>
      </c>
      <c r="T2051" s="20">
        <v>46</v>
      </c>
      <c r="U2051" s="20" t="s">
        <v>557</v>
      </c>
      <c r="V2051" s="20">
        <v>32</v>
      </c>
      <c r="W2051" s="20">
        <v>44</v>
      </c>
      <c r="X2051" s="19"/>
    </row>
    <row r="2052" spans="1:24" s="15" customFormat="1" ht="13.8">
      <c r="A2052" s="15" t="s">
        <v>184</v>
      </c>
      <c r="B2052" s="19" t="s">
        <v>185</v>
      </c>
      <c r="C2052" s="19">
        <v>2021</v>
      </c>
      <c r="D2052" s="19" t="s">
        <v>443</v>
      </c>
      <c r="E2052" s="16">
        <v>44</v>
      </c>
      <c r="F2052" s="20">
        <v>70</v>
      </c>
      <c r="G2052" s="21">
        <v>2.3544870000000002</v>
      </c>
      <c r="H2052" s="20">
        <v>8</v>
      </c>
      <c r="I2052" s="20">
        <v>40.126869999999997</v>
      </c>
      <c r="J2052" s="20">
        <v>47.873130000000003</v>
      </c>
      <c r="K2052" s="20"/>
      <c r="L2052" s="20"/>
      <c r="M2052" s="20">
        <v>48.803570000000001</v>
      </c>
      <c r="N2052" s="20">
        <v>54.733609999999999</v>
      </c>
      <c r="O2052" s="20"/>
      <c r="P2052" s="20">
        <v>46.737209999999997</v>
      </c>
      <c r="Q2052" s="20">
        <v>24.44529</v>
      </c>
      <c r="R2052" s="19"/>
      <c r="S2052" s="20">
        <v>49.139519999999997</v>
      </c>
      <c r="T2052" s="20">
        <v>51.402119999999996</v>
      </c>
      <c r="U2052" s="20"/>
      <c r="V2052" s="20">
        <v>32.403530000000003</v>
      </c>
      <c r="W2052" s="20">
        <v>42.767020000000002</v>
      </c>
      <c r="X2052" s="19"/>
    </row>
    <row r="2053" spans="1:24" s="15" customFormat="1" ht="13.8">
      <c r="A2053" s="15" t="s">
        <v>184</v>
      </c>
      <c r="B2053" s="19" t="s">
        <v>185</v>
      </c>
      <c r="C2053" s="19">
        <v>2022</v>
      </c>
      <c r="D2053" s="19" t="s">
        <v>443</v>
      </c>
      <c r="E2053" s="16">
        <v>43</v>
      </c>
      <c r="F2053" s="20">
        <v>72</v>
      </c>
      <c r="G2053" s="21">
        <v>2.0069970000000001</v>
      </c>
      <c r="H2053" s="20">
        <v>8</v>
      </c>
      <c r="I2053" s="20">
        <v>39.708530000000003</v>
      </c>
      <c r="J2053" s="20">
        <v>46.291469999999997</v>
      </c>
      <c r="K2053" s="20" t="s">
        <v>557</v>
      </c>
      <c r="L2053" s="20" t="s">
        <v>557</v>
      </c>
      <c r="M2053" s="20">
        <v>49</v>
      </c>
      <c r="N2053" s="20">
        <v>55</v>
      </c>
      <c r="O2053" s="20" t="s">
        <v>557</v>
      </c>
      <c r="P2053" s="20">
        <v>47</v>
      </c>
      <c r="Q2053" s="20">
        <v>33</v>
      </c>
      <c r="R2053" s="19" t="s">
        <v>557</v>
      </c>
      <c r="S2053" s="20">
        <v>40</v>
      </c>
      <c r="T2053" s="20">
        <v>49</v>
      </c>
      <c r="U2053" s="20" t="s">
        <v>557</v>
      </c>
      <c r="V2053" s="20">
        <v>29</v>
      </c>
      <c r="W2053" s="20">
        <v>42</v>
      </c>
      <c r="X2053" s="19"/>
    </row>
    <row r="2054" spans="1:24" s="15" customFormat="1" ht="13.8">
      <c r="A2054" s="15" t="s">
        <v>184</v>
      </c>
      <c r="B2054" s="19" t="s">
        <v>185</v>
      </c>
      <c r="C2054" s="19">
        <v>2023</v>
      </c>
      <c r="D2054" s="19" t="s">
        <v>443</v>
      </c>
      <c r="E2054" s="16">
        <v>41</v>
      </c>
      <c r="F2054" s="20">
        <v>83</v>
      </c>
      <c r="G2054" s="21">
        <v>2.0842480000000001</v>
      </c>
      <c r="H2054" s="20">
        <v>8</v>
      </c>
      <c r="I2054" s="20">
        <v>37.581829999999997</v>
      </c>
      <c r="J2054" s="20">
        <v>44.418170000000003</v>
      </c>
      <c r="K2054" s="20"/>
      <c r="L2054" s="20"/>
      <c r="M2054" s="20">
        <v>44.814050000000002</v>
      </c>
      <c r="N2054" s="20">
        <v>54.733609999999999</v>
      </c>
      <c r="O2054" s="20"/>
      <c r="P2054" s="20">
        <v>46.737209999999997</v>
      </c>
      <c r="Q2054" s="20">
        <v>28.211739999999999</v>
      </c>
      <c r="R2054" s="19"/>
      <c r="S2054" s="20">
        <v>32.418640000000003</v>
      </c>
      <c r="T2054" s="20">
        <v>47.061689999999999</v>
      </c>
      <c r="U2054" s="20"/>
      <c r="V2054" s="20">
        <v>32.403530000000003</v>
      </c>
      <c r="W2054" s="20">
        <v>40.970469999999999</v>
      </c>
      <c r="X2054" s="19"/>
    </row>
    <row r="2055" spans="1:24" s="15" customFormat="1" ht="13.8">
      <c r="A2055" s="15" t="s">
        <v>184</v>
      </c>
      <c r="B2055" s="19" t="s">
        <v>185</v>
      </c>
      <c r="C2055" s="19">
        <v>2024</v>
      </c>
      <c r="D2055" s="19" t="s">
        <v>443</v>
      </c>
      <c r="E2055" s="16">
        <v>41</v>
      </c>
      <c r="F2055" s="20">
        <v>82</v>
      </c>
      <c r="G2055" s="21">
        <v>2.432995</v>
      </c>
      <c r="H2055" s="20">
        <v>9</v>
      </c>
      <c r="I2055" s="20">
        <v>37.009889999999999</v>
      </c>
      <c r="J2055" s="20">
        <v>44.990110000000001</v>
      </c>
      <c r="K2055" s="20">
        <v>62.479840000000003</v>
      </c>
      <c r="L2055" s="20"/>
      <c r="M2055" s="20">
        <v>47.129759999999997</v>
      </c>
      <c r="N2055" s="20">
        <v>50.63015</v>
      </c>
      <c r="O2055" s="20"/>
      <c r="P2055" s="20">
        <v>45.559510000000003</v>
      </c>
      <c r="Q2055" s="20">
        <v>20.0303</v>
      </c>
      <c r="R2055" s="19"/>
      <c r="S2055" s="20">
        <v>34.233150000000002</v>
      </c>
      <c r="T2055" s="20">
        <v>40.892679999999999</v>
      </c>
      <c r="U2055" s="20"/>
      <c r="V2055" s="20">
        <v>27.58878</v>
      </c>
      <c r="W2055" s="20">
        <v>40.140709999999999</v>
      </c>
      <c r="X2055" s="19"/>
    </row>
    <row r="2056" spans="1:24" s="15" customFormat="1">
      <c r="A2056" s="68" t="s">
        <v>184</v>
      </c>
      <c r="B2056" s="70" t="s">
        <v>185</v>
      </c>
      <c r="C2056" s="70">
        <v>2025</v>
      </c>
      <c r="D2056" s="73" t="str">
        <f>VLOOKUP(B2056,'CPI Timeseries 2012 - 2025'!B:C,2,0)</f>
        <v>SSA</v>
      </c>
      <c r="E2056" s="16">
        <v>41</v>
      </c>
      <c r="F2056" s="70">
        <v>81</v>
      </c>
      <c r="G2056" s="74">
        <v>2.3917310000000001</v>
      </c>
      <c r="H2056" s="70">
        <v>9</v>
      </c>
      <c r="I2056" s="75">
        <v>37.077559999999998</v>
      </c>
      <c r="J2056" s="75">
        <v>44.922440000000002</v>
      </c>
      <c r="K2056" s="75">
        <v>62.451709999999999</v>
      </c>
      <c r="L2056" s="75"/>
      <c r="M2056" s="75">
        <v>47.137070000000001</v>
      </c>
      <c r="N2056" s="75">
        <v>50.60913</v>
      </c>
      <c r="O2056" s="75"/>
      <c r="P2056" s="75">
        <v>45.51793</v>
      </c>
      <c r="Q2056" s="75">
        <v>21.515049999999999</v>
      </c>
      <c r="R2056" s="75"/>
      <c r="S2056" s="75">
        <v>41.836329999999997</v>
      </c>
      <c r="T2056" s="75">
        <v>36.792099999999998</v>
      </c>
      <c r="U2056" s="75"/>
      <c r="V2056" s="75">
        <v>25.92953</v>
      </c>
      <c r="W2056" s="75">
        <v>40.12321</v>
      </c>
      <c r="X2056" s="2"/>
    </row>
    <row r="2057" spans="1:24" s="15" customFormat="1" ht="13.8">
      <c r="A2057" s="15" t="s">
        <v>539</v>
      </c>
      <c r="B2057" s="19" t="s">
        <v>89</v>
      </c>
      <c r="C2057" s="19">
        <v>2024</v>
      </c>
      <c r="D2057" s="19" t="s">
        <v>440</v>
      </c>
      <c r="E2057" s="16">
        <v>64</v>
      </c>
      <c r="F2057" s="20">
        <v>30</v>
      </c>
      <c r="G2057" s="21">
        <v>1.000046</v>
      </c>
      <c r="H2057" s="20">
        <v>9</v>
      </c>
      <c r="I2057" s="20">
        <v>62.359920000000002</v>
      </c>
      <c r="J2057" s="20">
        <v>65.640079999999998</v>
      </c>
      <c r="K2057" s="20"/>
      <c r="L2057" s="20"/>
      <c r="M2057" s="20">
        <v>64.322000000000003</v>
      </c>
      <c r="N2057" s="20">
        <v>66.739130000000003</v>
      </c>
      <c r="O2057" s="20"/>
      <c r="P2057" s="20">
        <v>58.851039999999998</v>
      </c>
      <c r="Q2057" s="20">
        <v>60.674860000000002</v>
      </c>
      <c r="R2057" s="19">
        <v>55.134340000000002</v>
      </c>
      <c r="S2057" s="20">
        <v>71.43853</v>
      </c>
      <c r="T2057" s="20">
        <v>64.163539999999998</v>
      </c>
      <c r="U2057" s="20"/>
      <c r="V2057" s="20">
        <v>61.520569999999999</v>
      </c>
      <c r="W2057" s="20">
        <v>69.66507</v>
      </c>
      <c r="X2057" s="19"/>
    </row>
    <row r="2058" spans="1:24" s="15" customFormat="1">
      <c r="A2058" s="68" t="s">
        <v>539</v>
      </c>
      <c r="B2058" s="70" t="s">
        <v>89</v>
      </c>
      <c r="C2058" s="70">
        <v>2025</v>
      </c>
      <c r="D2058" s="73" t="str">
        <f>VLOOKUP(B2058,'CPI Timeseries 2012 - 2025'!B:C,2,0)</f>
        <v>AP</v>
      </c>
      <c r="E2058" s="16">
        <v>63</v>
      </c>
      <c r="F2058" s="70">
        <v>31</v>
      </c>
      <c r="G2058" s="74">
        <v>1.5153920000000001</v>
      </c>
      <c r="H2058" s="70">
        <v>9</v>
      </c>
      <c r="I2058" s="75">
        <v>60.514760000000003</v>
      </c>
      <c r="J2058" s="75">
        <v>65.485240000000005</v>
      </c>
      <c r="K2058" s="75"/>
      <c r="L2058" s="75"/>
      <c r="M2058" s="75">
        <v>60.032760000000003</v>
      </c>
      <c r="N2058" s="75">
        <v>66.723879999999994</v>
      </c>
      <c r="O2058" s="75"/>
      <c r="P2058" s="75">
        <v>58.821210000000001</v>
      </c>
      <c r="Q2058" s="75">
        <v>48.962940000000003</v>
      </c>
      <c r="R2058" s="75">
        <v>57.26764</v>
      </c>
      <c r="S2058" s="75">
        <v>75.967510000000004</v>
      </c>
      <c r="T2058" s="75">
        <v>64.175539999999998</v>
      </c>
      <c r="U2058" s="75"/>
      <c r="V2058" s="75">
        <v>62.431600000000003</v>
      </c>
      <c r="W2058" s="75">
        <v>70.524439999999998</v>
      </c>
      <c r="X2058" s="2"/>
    </row>
    <row r="2059" spans="1:24" s="15" customFormat="1" ht="13.8">
      <c r="A2059" s="15" t="s">
        <v>539</v>
      </c>
      <c r="B2059" s="19" t="s">
        <v>89</v>
      </c>
      <c r="C2059" s="19">
        <v>2012</v>
      </c>
      <c r="D2059" s="19" t="s">
        <v>440</v>
      </c>
      <c r="E2059" s="16">
        <v>56</v>
      </c>
      <c r="F2059" s="20">
        <v>45</v>
      </c>
      <c r="G2059" s="21">
        <v>2.4</v>
      </c>
      <c r="H2059" s="20">
        <v>10</v>
      </c>
      <c r="I2059" s="20">
        <v>52</v>
      </c>
      <c r="J2059" s="20">
        <v>60</v>
      </c>
      <c r="K2059" s="20"/>
      <c r="L2059" s="20">
        <v>57</v>
      </c>
      <c r="M2059" s="20">
        <v>66</v>
      </c>
      <c r="N2059" s="20">
        <v>54</v>
      </c>
      <c r="O2059" s="20"/>
      <c r="P2059" s="20">
        <v>52</v>
      </c>
      <c r="Q2059" s="20">
        <v>55</v>
      </c>
      <c r="R2059" s="19">
        <v>47</v>
      </c>
      <c r="S2059" s="20">
        <v>50</v>
      </c>
      <c r="T2059" s="20"/>
      <c r="U2059" s="20"/>
      <c r="V2059" s="20">
        <v>48</v>
      </c>
      <c r="W2059" s="20">
        <v>67</v>
      </c>
      <c r="X2059" s="19">
        <v>66</v>
      </c>
    </row>
    <row r="2060" spans="1:24" s="15" customFormat="1" ht="13.8">
      <c r="A2060" s="15" t="s">
        <v>539</v>
      </c>
      <c r="B2060" s="19" t="s">
        <v>89</v>
      </c>
      <c r="C2060" s="19">
        <v>2013</v>
      </c>
      <c r="D2060" s="19" t="s">
        <v>440</v>
      </c>
      <c r="E2060" s="16">
        <v>55</v>
      </c>
      <c r="F2060" s="20">
        <v>46</v>
      </c>
      <c r="G2060" s="21">
        <v>2.4</v>
      </c>
      <c r="H2060" s="20">
        <v>10</v>
      </c>
      <c r="I2060" s="20">
        <v>51</v>
      </c>
      <c r="J2060" s="20">
        <v>59</v>
      </c>
      <c r="K2060" s="20"/>
      <c r="L2060" s="20">
        <v>57</v>
      </c>
      <c r="M2060" s="20">
        <v>58</v>
      </c>
      <c r="N2060" s="20">
        <v>54</v>
      </c>
      <c r="O2060" s="20"/>
      <c r="P2060" s="20">
        <v>52</v>
      </c>
      <c r="Q2060" s="20">
        <v>59</v>
      </c>
      <c r="R2060" s="19">
        <v>46</v>
      </c>
      <c r="S2060" s="20">
        <v>50</v>
      </c>
      <c r="T2060" s="20"/>
      <c r="U2060" s="20"/>
      <c r="V2060" s="20">
        <v>44</v>
      </c>
      <c r="W2060" s="20">
        <v>67</v>
      </c>
      <c r="X2060" s="19">
        <v>66</v>
      </c>
    </row>
    <row r="2061" spans="1:24" s="15" customFormat="1" ht="13.8">
      <c r="A2061" s="15" t="s">
        <v>539</v>
      </c>
      <c r="B2061" s="19" t="s">
        <v>89</v>
      </c>
      <c r="C2061" s="19">
        <v>2014</v>
      </c>
      <c r="D2061" s="19" t="s">
        <v>440</v>
      </c>
      <c r="E2061" s="16">
        <v>55</v>
      </c>
      <c r="F2061" s="20">
        <v>44</v>
      </c>
      <c r="G2061" s="21">
        <v>2.6400001049041748</v>
      </c>
      <c r="H2061" s="20">
        <v>9</v>
      </c>
      <c r="I2061" s="20">
        <v>51</v>
      </c>
      <c r="J2061" s="20">
        <v>59</v>
      </c>
      <c r="K2061" s="20"/>
      <c r="L2061" s="20">
        <v>57</v>
      </c>
      <c r="M2061" s="20">
        <v>58</v>
      </c>
      <c r="N2061" s="20">
        <v>54</v>
      </c>
      <c r="O2061" s="20"/>
      <c r="P2061" s="20">
        <v>52</v>
      </c>
      <c r="Q2061" s="20">
        <v>50</v>
      </c>
      <c r="R2061" s="19">
        <v>44</v>
      </c>
      <c r="S2061" s="20">
        <v>50</v>
      </c>
      <c r="T2061" s="20"/>
      <c r="U2061" s="20"/>
      <c r="V2061" s="20">
        <v>53</v>
      </c>
      <c r="W2061" s="20">
        <v>73</v>
      </c>
      <c r="X2061" s="19"/>
    </row>
    <row r="2062" spans="1:24" s="15" customFormat="1" ht="13.8">
      <c r="A2062" s="15" t="s">
        <v>539</v>
      </c>
      <c r="B2062" s="19" t="s">
        <v>89</v>
      </c>
      <c r="C2062" s="19">
        <v>2015</v>
      </c>
      <c r="D2062" s="19" t="s">
        <v>440</v>
      </c>
      <c r="E2062" s="16">
        <v>54</v>
      </c>
      <c r="F2062" s="20">
        <v>43</v>
      </c>
      <c r="G2062" s="21">
        <v>2.2899999618530273</v>
      </c>
      <c r="H2062" s="20">
        <v>9</v>
      </c>
      <c r="I2062" s="20">
        <v>50</v>
      </c>
      <c r="J2062" s="20">
        <v>58</v>
      </c>
      <c r="K2062" s="20"/>
      <c r="L2062" s="20">
        <v>57</v>
      </c>
      <c r="M2062" s="20">
        <v>58</v>
      </c>
      <c r="N2062" s="20">
        <v>54</v>
      </c>
      <c r="O2062" s="20"/>
      <c r="P2062" s="20">
        <v>52</v>
      </c>
      <c r="Q2062" s="20">
        <v>51</v>
      </c>
      <c r="R2062" s="19">
        <v>46</v>
      </c>
      <c r="S2062" s="20">
        <v>50</v>
      </c>
      <c r="T2062" s="20"/>
      <c r="U2062" s="20"/>
      <c r="V2062" s="20">
        <v>52</v>
      </c>
      <c r="W2062" s="20">
        <v>70</v>
      </c>
      <c r="X2062" s="19"/>
    </row>
    <row r="2063" spans="1:24" s="15" customFormat="1" ht="13.8">
      <c r="A2063" s="15" t="s">
        <v>539</v>
      </c>
      <c r="B2063" s="19" t="s">
        <v>89</v>
      </c>
      <c r="C2063" s="19">
        <v>2016</v>
      </c>
      <c r="D2063" s="19" t="s">
        <v>440</v>
      </c>
      <c r="E2063" s="16">
        <v>53</v>
      </c>
      <c r="F2063" s="20">
        <v>52</v>
      </c>
      <c r="G2063" s="21">
        <v>2.33</v>
      </c>
      <c r="H2063" s="20">
        <v>9</v>
      </c>
      <c r="I2063" s="20">
        <v>49</v>
      </c>
      <c r="J2063" s="20">
        <v>57</v>
      </c>
      <c r="K2063" s="20" t="s">
        <v>557</v>
      </c>
      <c r="L2063" s="20">
        <v>52</v>
      </c>
      <c r="M2063" s="20">
        <v>57</v>
      </c>
      <c r="N2063" s="20">
        <v>54</v>
      </c>
      <c r="O2063" s="20" t="s">
        <v>557</v>
      </c>
      <c r="P2063" s="20">
        <v>47</v>
      </c>
      <c r="Q2063" s="20">
        <v>47</v>
      </c>
      <c r="R2063" s="19">
        <v>50</v>
      </c>
      <c r="S2063" s="20">
        <v>50</v>
      </c>
      <c r="T2063" s="20" t="s">
        <v>557</v>
      </c>
      <c r="U2063" s="20" t="s">
        <v>557</v>
      </c>
      <c r="V2063" s="20">
        <v>49</v>
      </c>
      <c r="W2063" s="20">
        <v>69</v>
      </c>
      <c r="X2063" s="19"/>
    </row>
    <row r="2064" spans="1:24" s="15" customFormat="1" ht="13.8">
      <c r="A2064" s="15" t="s">
        <v>539</v>
      </c>
      <c r="B2064" s="19" t="s">
        <v>89</v>
      </c>
      <c r="C2064" s="19">
        <v>2017</v>
      </c>
      <c r="D2064" s="19" t="s">
        <v>440</v>
      </c>
      <c r="E2064" s="16">
        <v>54</v>
      </c>
      <c r="F2064" s="20">
        <v>51</v>
      </c>
      <c r="G2064" s="21">
        <v>2.2400000000000002</v>
      </c>
      <c r="H2064" s="20">
        <v>10</v>
      </c>
      <c r="I2064" s="20">
        <v>50</v>
      </c>
      <c r="J2064" s="20">
        <v>58</v>
      </c>
      <c r="K2064" s="20"/>
      <c r="L2064" s="20">
        <v>53</v>
      </c>
      <c r="M2064" s="20">
        <v>53</v>
      </c>
      <c r="N2064" s="20">
        <v>55</v>
      </c>
      <c r="O2064" s="20"/>
      <c r="P2064" s="20">
        <v>59</v>
      </c>
      <c r="Q2064" s="20">
        <v>46</v>
      </c>
      <c r="R2064" s="19">
        <v>45</v>
      </c>
      <c r="S2064" s="20">
        <v>50</v>
      </c>
      <c r="T2064" s="20">
        <v>60</v>
      </c>
      <c r="U2064" s="20"/>
      <c r="V2064" s="20">
        <v>55</v>
      </c>
      <c r="W2064" s="20">
        <v>69</v>
      </c>
      <c r="X2064" s="19"/>
    </row>
    <row r="2065" spans="1:24" s="15" customFormat="1" ht="13.8">
      <c r="A2065" s="15" t="s">
        <v>539</v>
      </c>
      <c r="B2065" s="19" t="s">
        <v>89</v>
      </c>
      <c r="C2065" s="19">
        <v>2018</v>
      </c>
      <c r="D2065" s="19" t="s">
        <v>440</v>
      </c>
      <c r="E2065" s="16">
        <v>57</v>
      </c>
      <c r="F2065" s="20">
        <v>45</v>
      </c>
      <c r="G2065" s="21">
        <v>2.74</v>
      </c>
      <c r="H2065" s="20">
        <v>10</v>
      </c>
      <c r="I2065" s="20">
        <v>53</v>
      </c>
      <c r="J2065" s="20">
        <v>61</v>
      </c>
      <c r="K2065" s="20"/>
      <c r="L2065" s="20">
        <v>62</v>
      </c>
      <c r="M2065" s="20">
        <v>53</v>
      </c>
      <c r="N2065" s="20">
        <v>55</v>
      </c>
      <c r="O2065" s="20"/>
      <c r="P2065" s="20">
        <v>59</v>
      </c>
      <c r="Q2065" s="20">
        <v>50</v>
      </c>
      <c r="R2065" s="19">
        <v>42</v>
      </c>
      <c r="S2065" s="20">
        <v>50</v>
      </c>
      <c r="T2065" s="20">
        <v>70</v>
      </c>
      <c r="U2065" s="20"/>
      <c r="V2065" s="20">
        <v>56</v>
      </c>
      <c r="W2065" s="20">
        <v>69</v>
      </c>
      <c r="X2065" s="19"/>
    </row>
    <row r="2066" spans="1:24" s="15" customFormat="1" ht="13.8">
      <c r="A2066" s="15" t="s">
        <v>539</v>
      </c>
      <c r="B2066" s="19" t="s">
        <v>89</v>
      </c>
      <c r="C2066" s="19">
        <v>2019</v>
      </c>
      <c r="D2066" s="19" t="s">
        <v>440</v>
      </c>
      <c r="E2066" s="16">
        <v>59</v>
      </c>
      <c r="F2066" s="20">
        <v>39</v>
      </c>
      <c r="G2066" s="21">
        <v>2.4389259999999999</v>
      </c>
      <c r="H2066" s="20">
        <v>10</v>
      </c>
      <c r="I2066" s="20">
        <v>55.000160000000001</v>
      </c>
      <c r="J2066" s="20">
        <v>62.999839999999999</v>
      </c>
      <c r="K2066" s="20" t="s">
        <v>557</v>
      </c>
      <c r="L2066" s="20">
        <v>62</v>
      </c>
      <c r="M2066" s="20">
        <v>61</v>
      </c>
      <c r="N2066" s="20">
        <v>55</v>
      </c>
      <c r="O2066" s="20" t="s">
        <v>557</v>
      </c>
      <c r="P2066" s="20">
        <v>59</v>
      </c>
      <c r="Q2066" s="20">
        <v>55</v>
      </c>
      <c r="R2066" s="19">
        <v>47</v>
      </c>
      <c r="S2066" s="20">
        <v>54</v>
      </c>
      <c r="T2066" s="20">
        <v>71</v>
      </c>
      <c r="U2066" s="20" t="s">
        <v>557</v>
      </c>
      <c r="V2066" s="20">
        <v>54</v>
      </c>
      <c r="W2066" s="20">
        <v>72</v>
      </c>
      <c r="X2066" s="19"/>
    </row>
    <row r="2067" spans="1:24" s="15" customFormat="1" ht="13.8">
      <c r="A2067" s="15" t="s">
        <v>539</v>
      </c>
      <c r="B2067" s="19" t="s">
        <v>89</v>
      </c>
      <c r="C2067" s="19">
        <v>2020</v>
      </c>
      <c r="D2067" s="19" t="s">
        <v>440</v>
      </c>
      <c r="E2067" s="16">
        <v>61</v>
      </c>
      <c r="F2067" s="20">
        <v>33</v>
      </c>
      <c r="G2067" s="21">
        <v>1.110525</v>
      </c>
      <c r="H2067" s="20">
        <v>10</v>
      </c>
      <c r="I2067" s="20">
        <v>59.178739999999998</v>
      </c>
      <c r="J2067" s="20">
        <v>62.821260000000002</v>
      </c>
      <c r="K2067" s="20" t="s">
        <v>557</v>
      </c>
      <c r="L2067" s="20">
        <v>70</v>
      </c>
      <c r="M2067" s="20">
        <v>61</v>
      </c>
      <c r="N2067" s="20">
        <v>55</v>
      </c>
      <c r="O2067" s="20" t="s">
        <v>557</v>
      </c>
      <c r="P2067" s="20">
        <v>59</v>
      </c>
      <c r="Q2067" s="20">
        <v>57</v>
      </c>
      <c r="R2067" s="19">
        <v>53</v>
      </c>
      <c r="S2067" s="20">
        <v>62</v>
      </c>
      <c r="T2067" s="20">
        <v>71</v>
      </c>
      <c r="U2067" s="20" t="s">
        <v>557</v>
      </c>
      <c r="V2067" s="20">
        <v>54</v>
      </c>
      <c r="W2067" s="20">
        <v>71</v>
      </c>
      <c r="X2067" s="19"/>
    </row>
    <row r="2068" spans="1:24" s="15" customFormat="1" ht="13.8">
      <c r="A2068" s="15" t="s">
        <v>539</v>
      </c>
      <c r="B2068" s="19" t="s">
        <v>89</v>
      </c>
      <c r="C2068" s="19">
        <v>2021</v>
      </c>
      <c r="D2068" s="19" t="s">
        <v>440</v>
      </c>
      <c r="E2068" s="16">
        <v>62</v>
      </c>
      <c r="F2068" s="20">
        <v>32</v>
      </c>
      <c r="G2068" s="21">
        <v>1.1329279999999999</v>
      </c>
      <c r="H2068" s="20">
        <v>10</v>
      </c>
      <c r="I2068" s="20">
        <v>60.136330000000001</v>
      </c>
      <c r="J2068" s="20">
        <v>63.863669999999999</v>
      </c>
      <c r="K2068" s="20"/>
      <c r="L2068" s="20">
        <v>70.387029999999996</v>
      </c>
      <c r="M2068" s="20">
        <v>60.772109999999998</v>
      </c>
      <c r="N2068" s="20">
        <v>54.733609999999999</v>
      </c>
      <c r="O2068" s="20"/>
      <c r="P2068" s="20">
        <v>58.971130000000002</v>
      </c>
      <c r="Q2068" s="20">
        <v>53.121720000000003</v>
      </c>
      <c r="R2068" s="19">
        <v>53.770330000000001</v>
      </c>
      <c r="S2068" s="20">
        <v>67.253810000000001</v>
      </c>
      <c r="T2068" s="20">
        <v>70.934060000000002</v>
      </c>
      <c r="U2068" s="20"/>
      <c r="V2068" s="20">
        <v>61.338459999999998</v>
      </c>
      <c r="W2068" s="20">
        <v>70.613659999999996</v>
      </c>
      <c r="X2068" s="19"/>
    </row>
    <row r="2069" spans="1:24" s="15" customFormat="1" ht="13.8">
      <c r="A2069" s="15" t="s">
        <v>539</v>
      </c>
      <c r="B2069" s="19" t="s">
        <v>89</v>
      </c>
      <c r="C2069" s="19">
        <v>2022</v>
      </c>
      <c r="D2069" s="19" t="s">
        <v>440</v>
      </c>
      <c r="E2069" s="16">
        <v>63</v>
      </c>
      <c r="F2069" s="20">
        <v>31</v>
      </c>
      <c r="G2069" s="21">
        <v>1.031307</v>
      </c>
      <c r="H2069" s="20">
        <v>10</v>
      </c>
      <c r="I2069" s="20">
        <v>61.30865</v>
      </c>
      <c r="J2069" s="20">
        <v>64.69135</v>
      </c>
      <c r="K2069" s="20" t="s">
        <v>557</v>
      </c>
      <c r="L2069" s="20">
        <v>70</v>
      </c>
      <c r="M2069" s="20">
        <v>61</v>
      </c>
      <c r="N2069" s="20">
        <v>72</v>
      </c>
      <c r="O2069" s="20" t="s">
        <v>557</v>
      </c>
      <c r="P2069" s="20">
        <v>59</v>
      </c>
      <c r="Q2069" s="20">
        <v>57</v>
      </c>
      <c r="R2069" s="19">
        <v>55</v>
      </c>
      <c r="S2069" s="20">
        <v>67</v>
      </c>
      <c r="T2069" s="20">
        <v>67</v>
      </c>
      <c r="U2069" s="20" t="s">
        <v>557</v>
      </c>
      <c r="V2069" s="20">
        <v>57</v>
      </c>
      <c r="W2069" s="20">
        <v>70</v>
      </c>
      <c r="X2069" s="19"/>
    </row>
    <row r="2070" spans="1:24" s="15" customFormat="1" ht="13.8">
      <c r="A2070" s="15" t="s">
        <v>539</v>
      </c>
      <c r="B2070" s="19" t="s">
        <v>89</v>
      </c>
      <c r="C2070" s="19">
        <v>2023</v>
      </c>
      <c r="D2070" s="19" t="s">
        <v>440</v>
      </c>
      <c r="E2070" s="16">
        <v>63</v>
      </c>
      <c r="F2070" s="20">
        <v>32</v>
      </c>
      <c r="G2070" s="21">
        <v>1.250259</v>
      </c>
      <c r="H2070" s="20">
        <v>10</v>
      </c>
      <c r="I2070" s="20">
        <v>60.949570000000001</v>
      </c>
      <c r="J2070" s="20">
        <v>65.050420000000003</v>
      </c>
      <c r="K2070" s="20"/>
      <c r="L2070" s="20">
        <v>70.387029999999996</v>
      </c>
      <c r="M2070" s="20">
        <v>60.772109999999998</v>
      </c>
      <c r="N2070" s="20">
        <v>72.204040000000006</v>
      </c>
      <c r="O2070" s="20"/>
      <c r="P2070" s="20">
        <v>58.971130000000002</v>
      </c>
      <c r="Q2070" s="20">
        <v>58.172190000000001</v>
      </c>
      <c r="R2070" s="19">
        <v>47.881599999999999</v>
      </c>
      <c r="S2070" s="20">
        <v>63.596110000000003</v>
      </c>
      <c r="T2070" s="20">
        <v>69.487250000000003</v>
      </c>
      <c r="U2070" s="20"/>
      <c r="V2070" s="20">
        <v>55.902189999999997</v>
      </c>
      <c r="W2070" s="20">
        <v>70.613659999999996</v>
      </c>
      <c r="X2070" s="19"/>
    </row>
    <row r="2071" spans="1:24" s="15" customFormat="1" ht="13.8">
      <c r="A2071" s="15" t="s">
        <v>387</v>
      </c>
      <c r="B2071" s="19" t="s">
        <v>388</v>
      </c>
      <c r="C2071" s="19">
        <v>2013</v>
      </c>
      <c r="D2071" s="19" t="s">
        <v>443</v>
      </c>
      <c r="E2071" s="16">
        <v>14</v>
      </c>
      <c r="F2071" s="20">
        <v>173</v>
      </c>
      <c r="G2071" s="21">
        <v>1.6</v>
      </c>
      <c r="H2071" s="20">
        <v>3</v>
      </c>
      <c r="I2071" s="20">
        <v>11</v>
      </c>
      <c r="J2071" s="20">
        <v>17</v>
      </c>
      <c r="K2071" s="20">
        <v>17</v>
      </c>
      <c r="L2071" s="20"/>
      <c r="M2071" s="20">
        <v>15</v>
      </c>
      <c r="N2071" s="20"/>
      <c r="O2071" s="20"/>
      <c r="P2071" s="20"/>
      <c r="Q2071" s="20"/>
      <c r="R2071" s="19"/>
      <c r="S2071" s="20"/>
      <c r="T2071" s="20"/>
      <c r="U2071" s="20">
        <v>12</v>
      </c>
      <c r="V2071" s="20"/>
      <c r="W2071" s="20"/>
      <c r="X2071" s="19"/>
    </row>
    <row r="2072" spans="1:24" s="15" customFormat="1" ht="13.8">
      <c r="A2072" s="15" t="s">
        <v>387</v>
      </c>
      <c r="B2072" s="19" t="s">
        <v>388</v>
      </c>
      <c r="C2072" s="19">
        <v>2014</v>
      </c>
      <c r="D2072" s="19" t="s">
        <v>443</v>
      </c>
      <c r="E2072" s="16">
        <v>15</v>
      </c>
      <c r="F2072" s="20">
        <v>171</v>
      </c>
      <c r="G2072" s="21">
        <v>2.3499999046325684</v>
      </c>
      <c r="H2072" s="20">
        <v>3</v>
      </c>
      <c r="I2072" s="20">
        <v>11</v>
      </c>
      <c r="J2072" s="20">
        <v>19</v>
      </c>
      <c r="K2072" s="20">
        <v>20</v>
      </c>
      <c r="L2072" s="20"/>
      <c r="M2072" s="20">
        <v>15</v>
      </c>
      <c r="N2072" s="20"/>
      <c r="O2072" s="20"/>
      <c r="P2072" s="20"/>
      <c r="Q2072" s="20"/>
      <c r="R2072" s="19"/>
      <c r="S2072" s="20"/>
      <c r="T2072" s="20"/>
      <c r="U2072" s="20">
        <v>12</v>
      </c>
      <c r="V2072" s="20"/>
      <c r="W2072" s="20"/>
      <c r="X2072" s="19"/>
    </row>
    <row r="2073" spans="1:24" s="15" customFormat="1" ht="13.8">
      <c r="A2073" s="15" t="s">
        <v>387</v>
      </c>
      <c r="B2073" s="19" t="s">
        <v>388</v>
      </c>
      <c r="C2073" s="19">
        <v>2015</v>
      </c>
      <c r="D2073" s="19" t="s">
        <v>443</v>
      </c>
      <c r="E2073" s="16">
        <v>15</v>
      </c>
      <c r="F2073" s="20">
        <v>163</v>
      </c>
      <c r="G2073" s="21">
        <v>1.4500000476837158</v>
      </c>
      <c r="H2073" s="20">
        <v>3</v>
      </c>
      <c r="I2073" s="20">
        <v>13</v>
      </c>
      <c r="J2073" s="20">
        <v>17</v>
      </c>
      <c r="K2073" s="20">
        <v>17</v>
      </c>
      <c r="L2073" s="20"/>
      <c r="M2073" s="20">
        <v>15</v>
      </c>
      <c r="N2073" s="20"/>
      <c r="O2073" s="20"/>
      <c r="P2073" s="20"/>
      <c r="Q2073" s="20"/>
      <c r="R2073" s="19"/>
      <c r="S2073" s="20"/>
      <c r="T2073" s="20"/>
      <c r="U2073" s="20">
        <v>12</v>
      </c>
      <c r="V2073" s="20"/>
      <c r="W2073" s="20"/>
      <c r="X2073" s="19"/>
    </row>
    <row r="2074" spans="1:24" s="15" customFormat="1" ht="13.8">
      <c r="A2074" s="15" t="s">
        <v>387</v>
      </c>
      <c r="B2074" s="19" t="s">
        <v>388</v>
      </c>
      <c r="C2074" s="19">
        <v>2016</v>
      </c>
      <c r="D2074" s="19" t="s">
        <v>443</v>
      </c>
      <c r="E2074" s="16">
        <v>11</v>
      </c>
      <c r="F2074" s="20">
        <v>175</v>
      </c>
      <c r="G2074" s="21">
        <v>3.21</v>
      </c>
      <c r="H2074" s="20">
        <v>5</v>
      </c>
      <c r="I2074" s="20">
        <v>5</v>
      </c>
      <c r="J2074" s="20">
        <v>16</v>
      </c>
      <c r="K2074" s="20">
        <v>5</v>
      </c>
      <c r="L2074" s="20" t="s">
        <v>557</v>
      </c>
      <c r="M2074" s="20">
        <v>16</v>
      </c>
      <c r="N2074" s="20" t="s">
        <v>557</v>
      </c>
      <c r="O2074" s="20" t="s">
        <v>557</v>
      </c>
      <c r="P2074" s="20">
        <v>10</v>
      </c>
      <c r="Q2074" s="20" t="s">
        <v>557</v>
      </c>
      <c r="R2074" s="19" t="s">
        <v>557</v>
      </c>
      <c r="S2074" s="20" t="s">
        <v>557</v>
      </c>
      <c r="T2074" s="20">
        <v>19</v>
      </c>
      <c r="U2074" s="20">
        <v>2</v>
      </c>
      <c r="V2074" s="20" t="s">
        <v>557</v>
      </c>
      <c r="W2074" s="20" t="s">
        <v>557</v>
      </c>
      <c r="X2074" s="19"/>
    </row>
    <row r="2075" spans="1:24" s="15" customFormat="1" ht="13.8">
      <c r="A2075" s="15" t="s">
        <v>387</v>
      </c>
      <c r="B2075" s="19" t="s">
        <v>388</v>
      </c>
      <c r="C2075" s="19">
        <v>2017</v>
      </c>
      <c r="D2075" s="19" t="s">
        <v>443</v>
      </c>
      <c r="E2075" s="16">
        <v>12</v>
      </c>
      <c r="F2075" s="20">
        <v>179</v>
      </c>
      <c r="G2075" s="21">
        <v>1.56</v>
      </c>
      <c r="H2075" s="20">
        <v>5</v>
      </c>
      <c r="I2075" s="20">
        <v>9</v>
      </c>
      <c r="J2075" s="20">
        <v>15</v>
      </c>
      <c r="K2075" s="20">
        <v>9</v>
      </c>
      <c r="L2075" s="20"/>
      <c r="M2075" s="20">
        <v>17</v>
      </c>
      <c r="N2075" s="20"/>
      <c r="O2075" s="20"/>
      <c r="P2075" s="20">
        <v>10</v>
      </c>
      <c r="Q2075" s="20"/>
      <c r="R2075" s="19"/>
      <c r="S2075" s="20"/>
      <c r="T2075" s="20">
        <v>15</v>
      </c>
      <c r="U2075" s="20">
        <v>10</v>
      </c>
      <c r="V2075" s="20"/>
      <c r="W2075" s="20"/>
      <c r="X2075" s="19"/>
    </row>
    <row r="2076" spans="1:24" s="15" customFormat="1" ht="13.8">
      <c r="A2076" s="15" t="s">
        <v>387</v>
      </c>
      <c r="B2076" s="19" t="s">
        <v>388</v>
      </c>
      <c r="C2076" s="19">
        <v>2018</v>
      </c>
      <c r="D2076" s="19" t="s">
        <v>443</v>
      </c>
      <c r="E2076" s="16">
        <v>13</v>
      </c>
      <c r="F2076" s="20">
        <v>178</v>
      </c>
      <c r="G2076" s="21">
        <v>1.86</v>
      </c>
      <c r="H2076" s="20">
        <v>5</v>
      </c>
      <c r="I2076" s="20">
        <v>10</v>
      </c>
      <c r="J2076" s="20">
        <v>16</v>
      </c>
      <c r="K2076" s="20">
        <v>9</v>
      </c>
      <c r="L2076" s="20"/>
      <c r="M2076" s="20">
        <v>17</v>
      </c>
      <c r="N2076" s="20"/>
      <c r="O2076" s="20"/>
      <c r="P2076" s="20">
        <v>10</v>
      </c>
      <c r="Q2076" s="20"/>
      <c r="R2076" s="19"/>
      <c r="S2076" s="20"/>
      <c r="T2076" s="20">
        <v>17</v>
      </c>
      <c r="U2076" s="20">
        <v>10</v>
      </c>
      <c r="V2076" s="20"/>
      <c r="W2076" s="20"/>
      <c r="X2076" s="19"/>
    </row>
    <row r="2077" spans="1:24" s="15" customFormat="1" ht="13.8">
      <c r="A2077" s="15" t="s">
        <v>387</v>
      </c>
      <c r="B2077" s="19" t="s">
        <v>388</v>
      </c>
      <c r="C2077" s="19">
        <v>2019</v>
      </c>
      <c r="D2077" s="19" t="s">
        <v>443</v>
      </c>
      <c r="E2077" s="16">
        <v>12</v>
      </c>
      <c r="F2077" s="20">
        <v>179</v>
      </c>
      <c r="G2077" s="21">
        <v>1.2639419999999999</v>
      </c>
      <c r="H2077" s="20">
        <v>5</v>
      </c>
      <c r="I2077" s="20">
        <v>9.9271349999999998</v>
      </c>
      <c r="J2077" s="20">
        <v>14.07286</v>
      </c>
      <c r="K2077" s="20">
        <v>11</v>
      </c>
      <c r="L2077" s="20" t="s">
        <v>557</v>
      </c>
      <c r="M2077" s="20">
        <v>17</v>
      </c>
      <c r="N2077" s="20" t="s">
        <v>557</v>
      </c>
      <c r="O2077" s="20" t="s">
        <v>557</v>
      </c>
      <c r="P2077" s="20">
        <v>10</v>
      </c>
      <c r="Q2077" s="20" t="s">
        <v>557</v>
      </c>
      <c r="R2077" s="19" t="s">
        <v>557</v>
      </c>
      <c r="S2077" s="20" t="s">
        <v>557</v>
      </c>
      <c r="T2077" s="20">
        <v>13</v>
      </c>
      <c r="U2077" s="20">
        <v>10</v>
      </c>
      <c r="V2077" s="20" t="s">
        <v>557</v>
      </c>
      <c r="W2077" s="20" t="s">
        <v>557</v>
      </c>
      <c r="X2077" s="19"/>
    </row>
    <row r="2078" spans="1:24" s="15" customFormat="1" ht="13.8">
      <c r="A2078" s="15" t="s">
        <v>387</v>
      </c>
      <c r="B2078" s="19" t="s">
        <v>388</v>
      </c>
      <c r="C2078" s="19">
        <v>2020</v>
      </c>
      <c r="D2078" s="19" t="s">
        <v>443</v>
      </c>
      <c r="E2078" s="16">
        <v>12</v>
      </c>
      <c r="F2078" s="20">
        <v>179</v>
      </c>
      <c r="G2078" s="21">
        <v>1.108644</v>
      </c>
      <c r="H2078" s="20">
        <v>5</v>
      </c>
      <c r="I2078" s="20">
        <v>10.18182</v>
      </c>
      <c r="J2078" s="20">
        <v>13.81818</v>
      </c>
      <c r="K2078" s="20">
        <v>11</v>
      </c>
      <c r="L2078" s="20" t="s">
        <v>557</v>
      </c>
      <c r="M2078" s="20">
        <v>17</v>
      </c>
      <c r="N2078" s="20" t="s">
        <v>557</v>
      </c>
      <c r="O2078" s="20" t="s">
        <v>557</v>
      </c>
      <c r="P2078" s="20">
        <v>10</v>
      </c>
      <c r="Q2078" s="20" t="s">
        <v>557</v>
      </c>
      <c r="R2078" s="19" t="s">
        <v>557</v>
      </c>
      <c r="S2078" s="20" t="s">
        <v>557</v>
      </c>
      <c r="T2078" s="20">
        <v>9</v>
      </c>
      <c r="U2078" s="20">
        <v>10</v>
      </c>
      <c r="V2078" s="20" t="s">
        <v>557</v>
      </c>
      <c r="W2078" s="20" t="s">
        <v>557</v>
      </c>
      <c r="X2078" s="19"/>
    </row>
    <row r="2079" spans="1:24" s="15" customFormat="1" ht="13.8">
      <c r="A2079" s="15" t="s">
        <v>387</v>
      </c>
      <c r="B2079" s="19" t="s">
        <v>388</v>
      </c>
      <c r="C2079" s="19">
        <v>2021</v>
      </c>
      <c r="D2079" s="19" t="s">
        <v>443</v>
      </c>
      <c r="E2079" s="16">
        <v>11</v>
      </c>
      <c r="F2079" s="20">
        <v>180</v>
      </c>
      <c r="G2079" s="21">
        <v>0.40907559999999998</v>
      </c>
      <c r="H2079" s="20">
        <v>5</v>
      </c>
      <c r="I2079" s="20">
        <v>10.327070000000001</v>
      </c>
      <c r="J2079" s="20">
        <v>11.672929999999999</v>
      </c>
      <c r="K2079" s="20">
        <v>11.19116</v>
      </c>
      <c r="L2079" s="20"/>
      <c r="M2079" s="20">
        <v>12.897919999999999</v>
      </c>
      <c r="N2079" s="20"/>
      <c r="O2079" s="20"/>
      <c r="P2079" s="20">
        <v>10.21805</v>
      </c>
      <c r="Q2079" s="20"/>
      <c r="R2079" s="19"/>
      <c r="S2079" s="20"/>
      <c r="T2079" s="20">
        <v>10.891439999999999</v>
      </c>
      <c r="U2079" s="20">
        <v>10.11772</v>
      </c>
      <c r="V2079" s="20"/>
      <c r="W2079" s="20"/>
      <c r="X2079" s="19"/>
    </row>
    <row r="2080" spans="1:24" s="15" customFormat="1" ht="13.8">
      <c r="A2080" s="15" t="s">
        <v>387</v>
      </c>
      <c r="B2080" s="19" t="s">
        <v>388</v>
      </c>
      <c r="C2080" s="19">
        <v>2022</v>
      </c>
      <c r="D2080" s="19" t="s">
        <v>443</v>
      </c>
      <c r="E2080" s="16">
        <v>13</v>
      </c>
      <c r="F2080" s="20">
        <v>178</v>
      </c>
      <c r="G2080" s="21">
        <v>1.899278</v>
      </c>
      <c r="H2080" s="20">
        <v>5</v>
      </c>
      <c r="I2080" s="20">
        <v>9.8851829999999996</v>
      </c>
      <c r="J2080" s="20">
        <v>16.114820000000002</v>
      </c>
      <c r="K2080" s="20">
        <v>11</v>
      </c>
      <c r="L2080" s="20" t="s">
        <v>557</v>
      </c>
      <c r="M2080" s="20">
        <v>13</v>
      </c>
      <c r="N2080" s="20" t="s">
        <v>557</v>
      </c>
      <c r="O2080" s="20" t="s">
        <v>557</v>
      </c>
      <c r="P2080" s="20">
        <v>10</v>
      </c>
      <c r="Q2080" s="20" t="s">
        <v>557</v>
      </c>
      <c r="R2080" s="19" t="s">
        <v>557</v>
      </c>
      <c r="S2080" s="20" t="s">
        <v>557</v>
      </c>
      <c r="T2080" s="20">
        <v>22</v>
      </c>
      <c r="U2080" s="20">
        <v>10</v>
      </c>
      <c r="V2080" s="20" t="s">
        <v>557</v>
      </c>
      <c r="W2080" s="20" t="s">
        <v>557</v>
      </c>
      <c r="X2080" s="19"/>
    </row>
    <row r="2081" spans="1:24" s="15" customFormat="1" ht="13.8">
      <c r="A2081" s="15" t="s">
        <v>387</v>
      </c>
      <c r="B2081" s="19" t="s">
        <v>388</v>
      </c>
      <c r="C2081" s="19">
        <v>2023</v>
      </c>
      <c r="D2081" s="19" t="s">
        <v>443</v>
      </c>
      <c r="E2081" s="16">
        <v>13</v>
      </c>
      <c r="F2081" s="20">
        <v>177</v>
      </c>
      <c r="G2081" s="21">
        <v>1.328441</v>
      </c>
      <c r="H2081" s="20">
        <v>5</v>
      </c>
      <c r="I2081" s="20">
        <v>10.82136</v>
      </c>
      <c r="J2081" s="20">
        <v>15.17864</v>
      </c>
      <c r="K2081" s="20">
        <v>11.19116</v>
      </c>
      <c r="L2081" s="20"/>
      <c r="M2081" s="20">
        <v>12.897919999999999</v>
      </c>
      <c r="N2081" s="20"/>
      <c r="O2081" s="20"/>
      <c r="P2081" s="20">
        <v>10.21805</v>
      </c>
      <c r="Q2081" s="20"/>
      <c r="R2081" s="19"/>
      <c r="S2081" s="20"/>
      <c r="T2081" s="20">
        <v>18.848890000000001</v>
      </c>
      <c r="U2081" s="20">
        <v>10.11772</v>
      </c>
      <c r="V2081" s="20"/>
      <c r="W2081" s="20"/>
      <c r="X2081" s="19"/>
    </row>
    <row r="2082" spans="1:24" s="15" customFormat="1" ht="13.8">
      <c r="A2082" s="15" t="s">
        <v>387</v>
      </c>
      <c r="B2082" s="19" t="s">
        <v>388</v>
      </c>
      <c r="C2082" s="19">
        <v>2024</v>
      </c>
      <c r="D2082" s="19" t="s">
        <v>443</v>
      </c>
      <c r="E2082" s="16">
        <v>8</v>
      </c>
      <c r="F2082" s="20">
        <v>180</v>
      </c>
      <c r="G2082" s="21">
        <v>2.0913490000000001</v>
      </c>
      <c r="H2082" s="20">
        <v>5</v>
      </c>
      <c r="I2082" s="20">
        <v>4.5701869999999998</v>
      </c>
      <c r="J2082" s="20">
        <v>11.42981</v>
      </c>
      <c r="K2082" s="20">
        <v>6.6457550000000003</v>
      </c>
      <c r="L2082" s="20"/>
      <c r="M2082" s="20">
        <v>12.745279999999999</v>
      </c>
      <c r="N2082" s="20"/>
      <c r="O2082" s="20"/>
      <c r="P2082" s="20">
        <v>5.8833080000000004</v>
      </c>
      <c r="Q2082" s="20"/>
      <c r="R2082" s="19"/>
      <c r="S2082" s="20"/>
      <c r="T2082" s="20">
        <v>14.19964</v>
      </c>
      <c r="U2082" s="20">
        <v>0</v>
      </c>
      <c r="V2082" s="20"/>
      <c r="W2082" s="20"/>
      <c r="X2082" s="19"/>
    </row>
    <row r="2083" spans="1:24" s="15" customFormat="1">
      <c r="A2083" s="68" t="s">
        <v>387</v>
      </c>
      <c r="B2083" s="70" t="s">
        <v>388</v>
      </c>
      <c r="C2083" s="70">
        <v>2025</v>
      </c>
      <c r="D2083" s="73" t="str">
        <f>VLOOKUP(B2083,'CPI Timeseries 2012 - 2025'!B:C,2,0)</f>
        <v>SSA</v>
      </c>
      <c r="E2083" s="16">
        <v>9</v>
      </c>
      <c r="F2083" s="70">
        <v>181</v>
      </c>
      <c r="G2083" s="74">
        <v>2.5632489999999999</v>
      </c>
      <c r="H2083" s="70">
        <v>5</v>
      </c>
      <c r="I2083" s="75">
        <v>4.796271</v>
      </c>
      <c r="J2083" s="75">
        <v>13.20373</v>
      </c>
      <c r="K2083" s="75">
        <v>6.6176769999999996</v>
      </c>
      <c r="L2083" s="75"/>
      <c r="M2083" s="75">
        <v>12.748570000000001</v>
      </c>
      <c r="N2083" s="75"/>
      <c r="O2083" s="75"/>
      <c r="P2083" s="75">
        <v>5.8066740000000001</v>
      </c>
      <c r="Q2083" s="75"/>
      <c r="R2083" s="75"/>
      <c r="S2083" s="75"/>
      <c r="T2083" s="75">
        <v>18.30828</v>
      </c>
      <c r="U2083" s="75">
        <v>0</v>
      </c>
      <c r="V2083" s="75"/>
      <c r="W2083" s="75"/>
      <c r="X2083" s="2"/>
    </row>
    <row r="2084" spans="1:24" s="15" customFormat="1" ht="13.8">
      <c r="A2084" s="15" t="s">
        <v>124</v>
      </c>
      <c r="B2084" s="19" t="s">
        <v>125</v>
      </c>
      <c r="C2084" s="19">
        <v>2012</v>
      </c>
      <c r="D2084" s="19" t="s">
        <v>444</v>
      </c>
      <c r="E2084" s="16">
        <v>65</v>
      </c>
      <c r="F2084" s="20">
        <v>30</v>
      </c>
      <c r="G2084" s="21">
        <v>2.9</v>
      </c>
      <c r="H2084" s="20">
        <v>7</v>
      </c>
      <c r="I2084" s="20">
        <v>60</v>
      </c>
      <c r="J2084" s="20">
        <v>69</v>
      </c>
      <c r="K2084" s="20"/>
      <c r="L2084" s="20">
        <v>65</v>
      </c>
      <c r="M2084" s="20"/>
      <c r="N2084" s="20">
        <v>71</v>
      </c>
      <c r="O2084" s="20"/>
      <c r="P2084" s="20">
        <v>63</v>
      </c>
      <c r="Q2084" s="20">
        <v>58</v>
      </c>
      <c r="R2084" s="19"/>
      <c r="S2084" s="20">
        <v>69</v>
      </c>
      <c r="T2084" s="20"/>
      <c r="U2084" s="20"/>
      <c r="V2084" s="20">
        <v>52</v>
      </c>
      <c r="W2084" s="20">
        <v>73</v>
      </c>
      <c r="X2084" s="19"/>
    </row>
    <row r="2085" spans="1:24" s="15" customFormat="1" ht="13.8">
      <c r="A2085" s="15" t="s">
        <v>124</v>
      </c>
      <c r="B2085" s="19" t="s">
        <v>125</v>
      </c>
      <c r="C2085" s="19">
        <v>2013</v>
      </c>
      <c r="D2085" s="19" t="s">
        <v>444</v>
      </c>
      <c r="E2085" s="16">
        <v>59</v>
      </c>
      <c r="F2085" s="20">
        <v>40</v>
      </c>
      <c r="G2085" s="21">
        <v>4.9000000000000004</v>
      </c>
      <c r="H2085" s="20">
        <v>7</v>
      </c>
      <c r="I2085" s="20">
        <v>51</v>
      </c>
      <c r="J2085" s="20">
        <v>67</v>
      </c>
      <c r="K2085" s="20"/>
      <c r="L2085" s="20">
        <v>57</v>
      </c>
      <c r="M2085" s="20"/>
      <c r="N2085" s="20">
        <v>71</v>
      </c>
      <c r="O2085" s="20"/>
      <c r="P2085" s="20">
        <v>52</v>
      </c>
      <c r="Q2085" s="20">
        <v>41</v>
      </c>
      <c r="R2085" s="19"/>
      <c r="S2085" s="20">
        <v>69</v>
      </c>
      <c r="T2085" s="20"/>
      <c r="U2085" s="20"/>
      <c r="V2085" s="20">
        <v>46</v>
      </c>
      <c r="W2085" s="20">
        <v>73</v>
      </c>
      <c r="X2085" s="19"/>
    </row>
    <row r="2086" spans="1:24" s="15" customFormat="1" ht="13.8">
      <c r="A2086" s="15" t="s">
        <v>124</v>
      </c>
      <c r="B2086" s="19" t="s">
        <v>125</v>
      </c>
      <c r="C2086" s="19">
        <v>2014</v>
      </c>
      <c r="D2086" s="19" t="s">
        <v>444</v>
      </c>
      <c r="E2086" s="16">
        <v>60</v>
      </c>
      <c r="F2086" s="20">
        <v>38</v>
      </c>
      <c r="G2086" s="21">
        <v>3.75</v>
      </c>
      <c r="H2086" s="20">
        <v>7</v>
      </c>
      <c r="I2086" s="20">
        <v>54</v>
      </c>
      <c r="J2086" s="20">
        <v>66</v>
      </c>
      <c r="K2086" s="20"/>
      <c r="L2086" s="20">
        <v>57</v>
      </c>
      <c r="M2086" s="20"/>
      <c r="N2086" s="20">
        <v>71</v>
      </c>
      <c r="O2086" s="20"/>
      <c r="P2086" s="20">
        <v>63</v>
      </c>
      <c r="Q2086" s="20">
        <v>45</v>
      </c>
      <c r="R2086" s="19"/>
      <c r="S2086" s="20">
        <v>69</v>
      </c>
      <c r="T2086" s="20"/>
      <c r="U2086" s="20"/>
      <c r="V2086" s="20">
        <v>48</v>
      </c>
      <c r="W2086" s="20">
        <v>62</v>
      </c>
      <c r="X2086" s="19"/>
    </row>
    <row r="2087" spans="1:24" s="15" customFormat="1" ht="13.8">
      <c r="A2087" s="15" t="s">
        <v>124</v>
      </c>
      <c r="B2087" s="19" t="s">
        <v>125</v>
      </c>
      <c r="C2087" s="19">
        <v>2015</v>
      </c>
      <c r="D2087" s="19" t="s">
        <v>444</v>
      </c>
      <c r="E2087" s="16">
        <v>58</v>
      </c>
      <c r="F2087" s="20">
        <v>37</v>
      </c>
      <c r="G2087" s="21">
        <v>4.070000171661377</v>
      </c>
      <c r="H2087" s="20">
        <v>7</v>
      </c>
      <c r="I2087" s="20">
        <v>51</v>
      </c>
      <c r="J2087" s="20">
        <v>65</v>
      </c>
      <c r="K2087" s="20"/>
      <c r="L2087" s="20">
        <v>57</v>
      </c>
      <c r="M2087" s="20"/>
      <c r="N2087" s="20">
        <v>71</v>
      </c>
      <c r="O2087" s="20"/>
      <c r="P2087" s="20">
        <v>63</v>
      </c>
      <c r="Q2087" s="20">
        <v>37</v>
      </c>
      <c r="R2087" s="19"/>
      <c r="S2087" s="20">
        <v>60</v>
      </c>
      <c r="T2087" s="20"/>
      <c r="U2087" s="20"/>
      <c r="V2087" s="20">
        <v>55</v>
      </c>
      <c r="W2087" s="20">
        <v>65</v>
      </c>
      <c r="X2087" s="19"/>
    </row>
    <row r="2088" spans="1:24" s="15" customFormat="1" ht="13.8">
      <c r="A2088" s="15" t="s">
        <v>124</v>
      </c>
      <c r="B2088" s="19" t="s">
        <v>125</v>
      </c>
      <c r="C2088" s="19">
        <v>2016</v>
      </c>
      <c r="D2088" s="19" t="s">
        <v>444</v>
      </c>
      <c r="E2088" s="16">
        <v>58</v>
      </c>
      <c r="F2088" s="20">
        <v>41</v>
      </c>
      <c r="G2088" s="21">
        <v>4.09</v>
      </c>
      <c r="H2088" s="20">
        <v>7</v>
      </c>
      <c r="I2088" s="20">
        <v>51</v>
      </c>
      <c r="J2088" s="20">
        <v>65</v>
      </c>
      <c r="K2088" s="20" t="s">
        <v>557</v>
      </c>
      <c r="L2088" s="20">
        <v>61</v>
      </c>
      <c r="M2088" s="20" t="s">
        <v>557</v>
      </c>
      <c r="N2088" s="20">
        <v>72</v>
      </c>
      <c r="O2088" s="20" t="s">
        <v>557</v>
      </c>
      <c r="P2088" s="20">
        <v>59</v>
      </c>
      <c r="Q2088" s="20">
        <v>38</v>
      </c>
      <c r="R2088" s="19" t="s">
        <v>557</v>
      </c>
      <c r="S2088" s="20">
        <v>58</v>
      </c>
      <c r="T2088" s="20" t="s">
        <v>557</v>
      </c>
      <c r="U2088" s="20" t="s">
        <v>557</v>
      </c>
      <c r="V2088" s="20">
        <v>51</v>
      </c>
      <c r="W2088" s="20">
        <v>65</v>
      </c>
      <c r="X2088" s="19"/>
    </row>
    <row r="2089" spans="1:24" s="15" customFormat="1" ht="13.8">
      <c r="A2089" s="15" t="s">
        <v>124</v>
      </c>
      <c r="B2089" s="19" t="s">
        <v>125</v>
      </c>
      <c r="C2089" s="19">
        <v>2017</v>
      </c>
      <c r="D2089" s="19" t="s">
        <v>444</v>
      </c>
      <c r="E2089" s="16">
        <v>57</v>
      </c>
      <c r="F2089" s="20">
        <v>42</v>
      </c>
      <c r="G2089" s="21">
        <v>3.78</v>
      </c>
      <c r="H2089" s="20">
        <v>8</v>
      </c>
      <c r="I2089" s="20">
        <v>51</v>
      </c>
      <c r="J2089" s="20">
        <v>63</v>
      </c>
      <c r="K2089" s="20"/>
      <c r="L2089" s="20">
        <v>62</v>
      </c>
      <c r="M2089" s="20"/>
      <c r="N2089" s="20">
        <v>55</v>
      </c>
      <c r="O2089" s="20"/>
      <c r="P2089" s="20">
        <v>59</v>
      </c>
      <c r="Q2089" s="20">
        <v>41</v>
      </c>
      <c r="R2089" s="19"/>
      <c r="S2089" s="20">
        <v>59</v>
      </c>
      <c r="T2089" s="20">
        <v>73</v>
      </c>
      <c r="U2089" s="20"/>
      <c r="V2089" s="20">
        <v>44</v>
      </c>
      <c r="W2089" s="20">
        <v>67</v>
      </c>
      <c r="X2089" s="19"/>
    </row>
    <row r="2090" spans="1:24" s="15" customFormat="1" ht="13.8">
      <c r="A2090" s="15" t="s">
        <v>124</v>
      </c>
      <c r="B2090" s="19" t="s">
        <v>125</v>
      </c>
      <c r="C2090" s="19">
        <v>2018</v>
      </c>
      <c r="D2090" s="19" t="s">
        <v>444</v>
      </c>
      <c r="E2090" s="16">
        <v>58</v>
      </c>
      <c r="F2090" s="20">
        <v>41</v>
      </c>
      <c r="G2090" s="21">
        <v>4.33</v>
      </c>
      <c r="H2090" s="20">
        <v>8</v>
      </c>
      <c r="I2090" s="20">
        <v>51</v>
      </c>
      <c r="J2090" s="20">
        <v>65</v>
      </c>
      <c r="K2090" s="20"/>
      <c r="L2090" s="20">
        <v>70</v>
      </c>
      <c r="M2090" s="20"/>
      <c r="N2090" s="20">
        <v>55</v>
      </c>
      <c r="O2090" s="20"/>
      <c r="P2090" s="20">
        <v>47</v>
      </c>
      <c r="Q2090" s="20">
        <v>43</v>
      </c>
      <c r="R2090" s="19"/>
      <c r="S2090" s="20">
        <v>59</v>
      </c>
      <c r="T2090" s="20">
        <v>75</v>
      </c>
      <c r="U2090" s="20"/>
      <c r="V2090" s="20">
        <v>46</v>
      </c>
      <c r="W2090" s="20">
        <v>67</v>
      </c>
      <c r="X2090" s="19"/>
    </row>
    <row r="2091" spans="1:24" s="15" customFormat="1" ht="13.8">
      <c r="A2091" s="15" t="s">
        <v>124</v>
      </c>
      <c r="B2091" s="19" t="s">
        <v>125</v>
      </c>
      <c r="C2091" s="19">
        <v>2019</v>
      </c>
      <c r="D2091" s="19" t="s">
        <v>444</v>
      </c>
      <c r="E2091" s="16">
        <v>62</v>
      </c>
      <c r="F2091" s="20">
        <v>30</v>
      </c>
      <c r="G2091" s="21">
        <v>3.1660870000000001</v>
      </c>
      <c r="H2091" s="20">
        <v>8</v>
      </c>
      <c r="I2091" s="20">
        <v>56.80762</v>
      </c>
      <c r="J2091" s="20">
        <v>67.19238</v>
      </c>
      <c r="K2091" s="20" t="s">
        <v>557</v>
      </c>
      <c r="L2091" s="20">
        <v>70</v>
      </c>
      <c r="M2091" s="20" t="s">
        <v>557</v>
      </c>
      <c r="N2091" s="20">
        <v>55</v>
      </c>
      <c r="O2091" s="20" t="s">
        <v>557</v>
      </c>
      <c r="P2091" s="20">
        <v>59</v>
      </c>
      <c r="Q2091" s="20">
        <v>49</v>
      </c>
      <c r="R2091" s="19" t="s">
        <v>557</v>
      </c>
      <c r="S2091" s="20">
        <v>59</v>
      </c>
      <c r="T2091" s="20">
        <v>75</v>
      </c>
      <c r="U2091" s="20" t="s">
        <v>557</v>
      </c>
      <c r="V2091" s="20">
        <v>57</v>
      </c>
      <c r="W2091" s="20">
        <v>69</v>
      </c>
      <c r="X2091" s="19"/>
    </row>
    <row r="2092" spans="1:24" s="15" customFormat="1" ht="13.8">
      <c r="A2092" s="15" t="s">
        <v>124</v>
      </c>
      <c r="B2092" s="19" t="s">
        <v>125</v>
      </c>
      <c r="C2092" s="19">
        <v>2020</v>
      </c>
      <c r="D2092" s="19" t="s">
        <v>444</v>
      </c>
      <c r="E2092" s="16">
        <v>62</v>
      </c>
      <c r="F2092" s="20">
        <v>32</v>
      </c>
      <c r="G2092" s="21">
        <v>2.0094880000000002</v>
      </c>
      <c r="H2092" s="20">
        <v>8</v>
      </c>
      <c r="I2092" s="20">
        <v>58.704439999999998</v>
      </c>
      <c r="J2092" s="20">
        <v>65.295559999999995</v>
      </c>
      <c r="K2092" s="20" t="s">
        <v>557</v>
      </c>
      <c r="L2092" s="20">
        <v>70</v>
      </c>
      <c r="M2092" s="20" t="s">
        <v>557</v>
      </c>
      <c r="N2092" s="20">
        <v>55</v>
      </c>
      <c r="O2092" s="20" t="s">
        <v>557</v>
      </c>
      <c r="P2092" s="20">
        <v>59</v>
      </c>
      <c r="Q2092" s="20">
        <v>52</v>
      </c>
      <c r="R2092" s="19" t="s">
        <v>557</v>
      </c>
      <c r="S2092" s="20">
        <v>59</v>
      </c>
      <c r="T2092" s="20">
        <v>76</v>
      </c>
      <c r="U2092" s="20" t="s">
        <v>557</v>
      </c>
      <c r="V2092" s="20">
        <v>57</v>
      </c>
      <c r="W2092" s="20">
        <v>71</v>
      </c>
      <c r="X2092" s="19"/>
    </row>
    <row r="2093" spans="1:24" s="15" customFormat="1" ht="13.8">
      <c r="A2093" s="15" t="s">
        <v>124</v>
      </c>
      <c r="B2093" s="19" t="s">
        <v>125</v>
      </c>
      <c r="C2093" s="19">
        <v>2021</v>
      </c>
      <c r="D2093" s="19" t="s">
        <v>444</v>
      </c>
      <c r="E2093" s="16">
        <v>61</v>
      </c>
      <c r="F2093" s="20">
        <v>34</v>
      </c>
      <c r="G2093" s="21">
        <v>2.2800769999999999</v>
      </c>
      <c r="H2093" s="20">
        <v>8</v>
      </c>
      <c r="I2093" s="20">
        <v>57.249270000000003</v>
      </c>
      <c r="J2093" s="20">
        <v>64.750720000000001</v>
      </c>
      <c r="K2093" s="20"/>
      <c r="L2093" s="20">
        <v>70.387029999999996</v>
      </c>
      <c r="M2093" s="20"/>
      <c r="N2093" s="20">
        <v>54.733609999999999</v>
      </c>
      <c r="O2093" s="20"/>
      <c r="P2093" s="20">
        <v>46.737209999999997</v>
      </c>
      <c r="Q2093" s="20">
        <v>54.748139999999999</v>
      </c>
      <c r="R2093" s="19"/>
      <c r="S2093" s="20">
        <v>58.545009999999998</v>
      </c>
      <c r="T2093" s="20">
        <v>75.997889999999998</v>
      </c>
      <c r="U2093" s="20"/>
      <c r="V2093" s="20">
        <v>58.532649999999997</v>
      </c>
      <c r="W2093" s="20">
        <v>70.613659999999996</v>
      </c>
      <c r="X2093" s="19"/>
    </row>
    <row r="2094" spans="1:24" s="15" customFormat="1" ht="13.8">
      <c r="A2094" s="15" t="s">
        <v>124</v>
      </c>
      <c r="B2094" s="19" t="s">
        <v>125</v>
      </c>
      <c r="C2094" s="19">
        <v>2022</v>
      </c>
      <c r="D2094" s="19" t="s">
        <v>444</v>
      </c>
      <c r="E2094" s="16">
        <v>60</v>
      </c>
      <c r="F2094" s="20">
        <v>35</v>
      </c>
      <c r="G2094" s="21">
        <v>2.4123030000000001</v>
      </c>
      <c r="H2094" s="20">
        <v>8</v>
      </c>
      <c r="I2094" s="20">
        <v>56.043819999999997</v>
      </c>
      <c r="J2094" s="20">
        <v>63.956180000000003</v>
      </c>
      <c r="K2094" s="20" t="s">
        <v>557</v>
      </c>
      <c r="L2094" s="20">
        <v>70</v>
      </c>
      <c r="M2094" s="20" t="s">
        <v>557</v>
      </c>
      <c r="N2094" s="20">
        <v>55</v>
      </c>
      <c r="O2094" s="20" t="s">
        <v>557</v>
      </c>
      <c r="P2094" s="20">
        <v>47</v>
      </c>
      <c r="Q2094" s="20">
        <v>55</v>
      </c>
      <c r="R2094" s="19" t="s">
        <v>557</v>
      </c>
      <c r="S2094" s="20">
        <v>59</v>
      </c>
      <c r="T2094" s="20">
        <v>76</v>
      </c>
      <c r="U2094" s="20" t="s">
        <v>557</v>
      </c>
      <c r="V2094" s="20">
        <v>51</v>
      </c>
      <c r="W2094" s="20">
        <v>71</v>
      </c>
      <c r="X2094" s="19"/>
    </row>
    <row r="2095" spans="1:24" s="15" customFormat="1" ht="13.8">
      <c r="A2095" s="15" t="s">
        <v>124</v>
      </c>
      <c r="B2095" s="19" t="s">
        <v>125</v>
      </c>
      <c r="C2095" s="19">
        <v>2023</v>
      </c>
      <c r="D2095" s="19" t="s">
        <v>444</v>
      </c>
      <c r="E2095" s="16">
        <v>60</v>
      </c>
      <c r="F2095" s="20">
        <v>36</v>
      </c>
      <c r="G2095" s="21">
        <v>2.3606199999999999</v>
      </c>
      <c r="H2095" s="20">
        <v>8</v>
      </c>
      <c r="I2095" s="20">
        <v>56.128590000000003</v>
      </c>
      <c r="J2095" s="20">
        <v>63.871409999999997</v>
      </c>
      <c r="K2095" s="20"/>
      <c r="L2095" s="20">
        <v>70.387029999999996</v>
      </c>
      <c r="M2095" s="20"/>
      <c r="N2095" s="20">
        <v>54.733609999999999</v>
      </c>
      <c r="O2095" s="20"/>
      <c r="P2095" s="20">
        <v>46.737209999999997</v>
      </c>
      <c r="Q2095" s="20">
        <v>54.66254</v>
      </c>
      <c r="R2095" s="19"/>
      <c r="S2095" s="20">
        <v>56.454909999999998</v>
      </c>
      <c r="T2095" s="20">
        <v>74.551090000000002</v>
      </c>
      <c r="U2095" s="20"/>
      <c r="V2095" s="20">
        <v>50.465940000000003</v>
      </c>
      <c r="W2095" s="20">
        <v>69.715389999999999</v>
      </c>
      <c r="X2095" s="19"/>
    </row>
    <row r="2096" spans="1:24" s="15" customFormat="1" ht="13.8">
      <c r="A2096" s="15" t="s">
        <v>124</v>
      </c>
      <c r="B2096" s="19" t="s">
        <v>125</v>
      </c>
      <c r="C2096" s="19">
        <v>2024</v>
      </c>
      <c r="D2096" s="19" t="s">
        <v>444</v>
      </c>
      <c r="E2096" s="16">
        <v>56</v>
      </c>
      <c r="F2096" s="20">
        <v>46</v>
      </c>
      <c r="G2096" s="21">
        <v>2.4333749999999998</v>
      </c>
      <c r="H2096" s="20">
        <v>8</v>
      </c>
      <c r="I2096" s="20">
        <v>52.009270000000001</v>
      </c>
      <c r="J2096" s="20">
        <v>59.990729999999999</v>
      </c>
      <c r="K2096" s="20"/>
      <c r="L2096" s="20">
        <v>66.907420000000002</v>
      </c>
      <c r="M2096" s="20"/>
      <c r="N2096" s="20">
        <v>50.63015</v>
      </c>
      <c r="O2096" s="20"/>
      <c r="P2096" s="20">
        <v>45.559510000000003</v>
      </c>
      <c r="Q2096" s="20">
        <v>47.668599999999998</v>
      </c>
      <c r="R2096" s="19"/>
      <c r="S2096" s="20">
        <v>50.930199999999999</v>
      </c>
      <c r="T2096" s="20">
        <v>70.323480000000004</v>
      </c>
      <c r="U2096" s="20"/>
      <c r="V2096" s="20">
        <v>48.738039999999998</v>
      </c>
      <c r="W2096" s="20">
        <v>69.66507</v>
      </c>
      <c r="X2096" s="19"/>
    </row>
    <row r="2097" spans="1:24" s="15" customFormat="1">
      <c r="A2097" s="68" t="s">
        <v>124</v>
      </c>
      <c r="B2097" s="70" t="s">
        <v>125</v>
      </c>
      <c r="C2097" s="70">
        <v>2025</v>
      </c>
      <c r="D2097" s="73" t="str">
        <f>VLOOKUP(B2097,'CPI Timeseries 2012 - 2025'!B:C,2,0)</f>
        <v>WE/EU</v>
      </c>
      <c r="E2097" s="16">
        <v>55</v>
      </c>
      <c r="F2097" s="70">
        <v>49</v>
      </c>
      <c r="G2097" s="74">
        <v>2.5395970000000001</v>
      </c>
      <c r="H2097" s="70">
        <v>8</v>
      </c>
      <c r="I2097" s="75">
        <v>50.835059999999999</v>
      </c>
      <c r="J2097" s="75">
        <v>59.164940000000001</v>
      </c>
      <c r="K2097" s="75"/>
      <c r="L2097" s="75">
        <v>66.826779999999999</v>
      </c>
      <c r="M2097" s="75"/>
      <c r="N2097" s="75">
        <v>50.60913</v>
      </c>
      <c r="O2097" s="75"/>
      <c r="P2097" s="75">
        <v>45.51793</v>
      </c>
      <c r="Q2097" s="75">
        <v>45.608199999999997</v>
      </c>
      <c r="R2097" s="75"/>
      <c r="S2097" s="75">
        <v>50.91377</v>
      </c>
      <c r="T2097" s="75">
        <v>68.283050000000003</v>
      </c>
      <c r="U2097" s="75"/>
      <c r="V2097" s="75">
        <v>42.901829999999997</v>
      </c>
      <c r="W2097" s="75">
        <v>68.787220000000005</v>
      </c>
      <c r="X2097" s="2"/>
    </row>
    <row r="2098" spans="1:24" s="15" customFormat="1" ht="13.8">
      <c r="A2098" s="15" t="s">
        <v>239</v>
      </c>
      <c r="B2098" s="19" t="s">
        <v>240</v>
      </c>
      <c r="C2098" s="19">
        <v>2012</v>
      </c>
      <c r="D2098" s="19" t="s">
        <v>440</v>
      </c>
      <c r="E2098" s="16">
        <v>40</v>
      </c>
      <c r="F2098" s="20">
        <v>79</v>
      </c>
      <c r="G2098" s="21">
        <v>1.3</v>
      </c>
      <c r="H2098" s="20">
        <v>7</v>
      </c>
      <c r="I2098" s="20">
        <v>38</v>
      </c>
      <c r="J2098" s="20">
        <v>42</v>
      </c>
      <c r="K2098" s="20"/>
      <c r="L2098" s="20"/>
      <c r="M2098" s="20">
        <v>36</v>
      </c>
      <c r="N2098" s="20">
        <v>38</v>
      </c>
      <c r="O2098" s="20"/>
      <c r="P2098" s="20">
        <v>42</v>
      </c>
      <c r="Q2098" s="20"/>
      <c r="R2098" s="19"/>
      <c r="S2098" s="20">
        <v>41</v>
      </c>
      <c r="T2098" s="20"/>
      <c r="U2098" s="20">
        <v>35</v>
      </c>
      <c r="V2098" s="20">
        <v>43</v>
      </c>
      <c r="W2098" s="20">
        <v>44</v>
      </c>
      <c r="X2098" s="19"/>
    </row>
    <row r="2099" spans="1:24" s="15" customFormat="1" ht="13.8">
      <c r="A2099" s="15" t="s">
        <v>239</v>
      </c>
      <c r="B2099" s="19" t="s">
        <v>240</v>
      </c>
      <c r="C2099" s="19">
        <v>2013</v>
      </c>
      <c r="D2099" s="19" t="s">
        <v>440</v>
      </c>
      <c r="E2099" s="16">
        <v>37</v>
      </c>
      <c r="F2099" s="20">
        <v>91</v>
      </c>
      <c r="G2099" s="21">
        <v>2.1</v>
      </c>
      <c r="H2099" s="20">
        <v>7</v>
      </c>
      <c r="I2099" s="20">
        <v>34</v>
      </c>
      <c r="J2099" s="20">
        <v>40</v>
      </c>
      <c r="K2099" s="20"/>
      <c r="L2099" s="20"/>
      <c r="M2099" s="20">
        <v>28</v>
      </c>
      <c r="N2099" s="20">
        <v>38</v>
      </c>
      <c r="O2099" s="20"/>
      <c r="P2099" s="20">
        <v>42</v>
      </c>
      <c r="Q2099" s="20"/>
      <c r="R2099" s="19"/>
      <c r="S2099" s="20">
        <v>41</v>
      </c>
      <c r="T2099" s="20"/>
      <c r="U2099" s="20">
        <v>35</v>
      </c>
      <c r="V2099" s="20">
        <v>35</v>
      </c>
      <c r="W2099" s="20">
        <v>44</v>
      </c>
      <c r="X2099" s="19"/>
    </row>
    <row r="2100" spans="1:24" s="15" customFormat="1" ht="13.8">
      <c r="A2100" s="15" t="s">
        <v>239</v>
      </c>
      <c r="B2100" s="19" t="s">
        <v>240</v>
      </c>
      <c r="C2100" s="19">
        <v>2014</v>
      </c>
      <c r="D2100" s="19" t="s">
        <v>440</v>
      </c>
      <c r="E2100" s="16">
        <v>38</v>
      </c>
      <c r="F2100" s="20">
        <v>85</v>
      </c>
      <c r="G2100" s="21">
        <v>2.1800000667572021</v>
      </c>
      <c r="H2100" s="20">
        <v>7</v>
      </c>
      <c r="I2100" s="20">
        <v>34</v>
      </c>
      <c r="J2100" s="20">
        <v>42</v>
      </c>
      <c r="K2100" s="20"/>
      <c r="L2100" s="20"/>
      <c r="M2100" s="20">
        <v>28</v>
      </c>
      <c r="N2100" s="20">
        <v>38</v>
      </c>
      <c r="O2100" s="20"/>
      <c r="P2100" s="20">
        <v>42</v>
      </c>
      <c r="Q2100" s="20"/>
      <c r="R2100" s="19"/>
      <c r="S2100" s="20">
        <v>41</v>
      </c>
      <c r="T2100" s="20"/>
      <c r="U2100" s="20">
        <v>35</v>
      </c>
      <c r="V2100" s="20">
        <v>39</v>
      </c>
      <c r="W2100" s="20">
        <v>45</v>
      </c>
      <c r="X2100" s="19"/>
    </row>
    <row r="2101" spans="1:24" s="15" customFormat="1" ht="13.8">
      <c r="A2101" s="15" t="s">
        <v>239</v>
      </c>
      <c r="B2101" s="19" t="s">
        <v>240</v>
      </c>
      <c r="C2101" s="19">
        <v>2015</v>
      </c>
      <c r="D2101" s="19" t="s">
        <v>440</v>
      </c>
      <c r="E2101" s="16">
        <v>37</v>
      </c>
      <c r="F2101" s="20">
        <v>83</v>
      </c>
      <c r="G2101" s="21">
        <v>2.0899999141693115</v>
      </c>
      <c r="H2101" s="20">
        <v>7</v>
      </c>
      <c r="I2101" s="20">
        <v>34</v>
      </c>
      <c r="J2101" s="20">
        <v>40</v>
      </c>
      <c r="K2101" s="20"/>
      <c r="L2101" s="20"/>
      <c r="M2101" s="20">
        <v>28</v>
      </c>
      <c r="N2101" s="20">
        <v>38</v>
      </c>
      <c r="O2101" s="20"/>
      <c r="P2101" s="20">
        <v>42</v>
      </c>
      <c r="Q2101" s="20"/>
      <c r="R2101" s="19"/>
      <c r="S2101" s="20">
        <v>41</v>
      </c>
      <c r="T2101" s="20"/>
      <c r="U2101" s="20">
        <v>35</v>
      </c>
      <c r="V2101" s="20">
        <v>44</v>
      </c>
      <c r="W2101" s="20">
        <v>34</v>
      </c>
      <c r="X2101" s="19"/>
    </row>
    <row r="2102" spans="1:24" s="15" customFormat="1" ht="13.8">
      <c r="A2102" s="15" t="s">
        <v>239</v>
      </c>
      <c r="B2102" s="19" t="s">
        <v>240</v>
      </c>
      <c r="C2102" s="19">
        <v>2016</v>
      </c>
      <c r="D2102" s="19" t="s">
        <v>440</v>
      </c>
      <c r="E2102" s="16">
        <v>36</v>
      </c>
      <c r="F2102" s="20">
        <v>95</v>
      </c>
      <c r="G2102" s="21">
        <v>1.64</v>
      </c>
      <c r="H2102" s="20">
        <v>7</v>
      </c>
      <c r="I2102" s="20">
        <v>34</v>
      </c>
      <c r="J2102" s="20">
        <v>39</v>
      </c>
      <c r="K2102" s="20" t="s">
        <v>557</v>
      </c>
      <c r="L2102" s="20" t="s">
        <v>557</v>
      </c>
      <c r="M2102" s="20">
        <v>28</v>
      </c>
      <c r="N2102" s="20">
        <v>37</v>
      </c>
      <c r="O2102" s="20" t="s">
        <v>557</v>
      </c>
      <c r="P2102" s="20">
        <v>34</v>
      </c>
      <c r="Q2102" s="20" t="s">
        <v>557</v>
      </c>
      <c r="R2102" s="19" t="s">
        <v>557</v>
      </c>
      <c r="S2102" s="20">
        <v>41</v>
      </c>
      <c r="T2102" s="20" t="s">
        <v>557</v>
      </c>
      <c r="U2102" s="20">
        <v>35</v>
      </c>
      <c r="V2102" s="20">
        <v>41</v>
      </c>
      <c r="W2102" s="20">
        <v>38</v>
      </c>
      <c r="X2102" s="19"/>
    </row>
    <row r="2103" spans="1:24" s="15" customFormat="1" ht="13.8">
      <c r="A2103" s="15" t="s">
        <v>239</v>
      </c>
      <c r="B2103" s="19" t="s">
        <v>240</v>
      </c>
      <c r="C2103" s="19">
        <v>2017</v>
      </c>
      <c r="D2103" s="19" t="s">
        <v>440</v>
      </c>
      <c r="E2103" s="16">
        <v>38</v>
      </c>
      <c r="F2103" s="20">
        <v>91</v>
      </c>
      <c r="G2103" s="21">
        <v>1.82</v>
      </c>
      <c r="H2103" s="20">
        <v>7</v>
      </c>
      <c r="I2103" s="20">
        <v>35</v>
      </c>
      <c r="J2103" s="20">
        <v>41</v>
      </c>
      <c r="K2103" s="20"/>
      <c r="L2103" s="20"/>
      <c r="M2103" s="20">
        <v>41</v>
      </c>
      <c r="N2103" s="20">
        <v>37</v>
      </c>
      <c r="O2103" s="20"/>
      <c r="P2103" s="20">
        <v>35</v>
      </c>
      <c r="Q2103" s="20"/>
      <c r="R2103" s="19"/>
      <c r="S2103" s="20">
        <v>38</v>
      </c>
      <c r="T2103" s="20">
        <v>48</v>
      </c>
      <c r="U2103" s="20"/>
      <c r="V2103" s="20">
        <v>36</v>
      </c>
      <c r="W2103" s="20">
        <v>34</v>
      </c>
      <c r="X2103" s="19"/>
    </row>
    <row r="2104" spans="1:24" s="15" customFormat="1" ht="13.8">
      <c r="A2104" s="15" t="s">
        <v>239</v>
      </c>
      <c r="B2104" s="19" t="s">
        <v>240</v>
      </c>
      <c r="C2104" s="19">
        <v>2018</v>
      </c>
      <c r="D2104" s="19" t="s">
        <v>440</v>
      </c>
      <c r="E2104" s="16">
        <v>38</v>
      </c>
      <c r="F2104" s="20">
        <v>89</v>
      </c>
      <c r="G2104" s="21">
        <v>1.85</v>
      </c>
      <c r="H2104" s="20">
        <v>7</v>
      </c>
      <c r="I2104" s="20">
        <v>35</v>
      </c>
      <c r="J2104" s="20">
        <v>41</v>
      </c>
      <c r="K2104" s="20"/>
      <c r="L2104" s="20"/>
      <c r="M2104" s="20">
        <v>41</v>
      </c>
      <c r="N2104" s="20">
        <v>37</v>
      </c>
      <c r="O2104" s="20"/>
      <c r="P2104" s="20">
        <v>35</v>
      </c>
      <c r="Q2104" s="20"/>
      <c r="R2104" s="19"/>
      <c r="S2104" s="20">
        <v>32</v>
      </c>
      <c r="T2104" s="20">
        <v>46</v>
      </c>
      <c r="U2104" s="20"/>
      <c r="V2104" s="20">
        <v>42</v>
      </c>
      <c r="W2104" s="20">
        <v>34</v>
      </c>
      <c r="X2104" s="19"/>
    </row>
    <row r="2105" spans="1:24" s="15" customFormat="1" ht="13.8">
      <c r="A2105" s="15" t="s">
        <v>239</v>
      </c>
      <c r="B2105" s="19" t="s">
        <v>240</v>
      </c>
      <c r="C2105" s="19">
        <v>2019</v>
      </c>
      <c r="D2105" s="19" t="s">
        <v>440</v>
      </c>
      <c r="E2105" s="16">
        <v>38</v>
      </c>
      <c r="F2105" s="20">
        <v>93</v>
      </c>
      <c r="G2105" s="21">
        <v>2.113032</v>
      </c>
      <c r="H2105" s="20">
        <v>7</v>
      </c>
      <c r="I2105" s="20">
        <v>34.53463</v>
      </c>
      <c r="J2105" s="20">
        <v>41.46537</v>
      </c>
      <c r="K2105" s="20" t="s">
        <v>557</v>
      </c>
      <c r="L2105" s="20" t="s">
        <v>557</v>
      </c>
      <c r="M2105" s="20">
        <v>45</v>
      </c>
      <c r="N2105" s="20">
        <v>37</v>
      </c>
      <c r="O2105" s="20" t="s">
        <v>557</v>
      </c>
      <c r="P2105" s="20">
        <v>35</v>
      </c>
      <c r="Q2105" s="20" t="s">
        <v>557</v>
      </c>
      <c r="R2105" s="19" t="s">
        <v>557</v>
      </c>
      <c r="S2105" s="20">
        <v>32</v>
      </c>
      <c r="T2105" s="20">
        <v>42</v>
      </c>
      <c r="U2105" s="20" t="s">
        <v>557</v>
      </c>
      <c r="V2105" s="20">
        <v>43</v>
      </c>
      <c r="W2105" s="20">
        <v>30</v>
      </c>
      <c r="X2105" s="19"/>
    </row>
    <row r="2106" spans="1:24" s="15" customFormat="1" ht="13.8">
      <c r="A2106" s="15" t="s">
        <v>239</v>
      </c>
      <c r="B2106" s="19" t="s">
        <v>240</v>
      </c>
      <c r="C2106" s="19">
        <v>2020</v>
      </c>
      <c r="D2106" s="19" t="s">
        <v>440</v>
      </c>
      <c r="E2106" s="16">
        <v>38</v>
      </c>
      <c r="F2106" s="20">
        <v>94</v>
      </c>
      <c r="G2106" s="21">
        <v>1.169462</v>
      </c>
      <c r="H2106" s="20">
        <v>8</v>
      </c>
      <c r="I2106" s="20">
        <v>36.082079999999998</v>
      </c>
      <c r="J2106" s="20">
        <v>39.917920000000002</v>
      </c>
      <c r="K2106" s="20" t="s">
        <v>557</v>
      </c>
      <c r="L2106" s="20" t="s">
        <v>557</v>
      </c>
      <c r="M2106" s="20">
        <v>45</v>
      </c>
      <c r="N2106" s="20">
        <v>37</v>
      </c>
      <c r="O2106" s="20" t="s">
        <v>557</v>
      </c>
      <c r="P2106" s="20">
        <v>35</v>
      </c>
      <c r="Q2106" s="20" t="s">
        <v>557</v>
      </c>
      <c r="R2106" s="19" t="s">
        <v>557</v>
      </c>
      <c r="S2106" s="20">
        <v>32</v>
      </c>
      <c r="T2106" s="20">
        <v>44</v>
      </c>
      <c r="U2106" s="20">
        <v>35</v>
      </c>
      <c r="V2106" s="20">
        <v>43</v>
      </c>
      <c r="W2106" s="20">
        <v>33</v>
      </c>
      <c r="X2106" s="19"/>
    </row>
    <row r="2107" spans="1:24" s="15" customFormat="1" ht="13.8">
      <c r="A2107" s="15" t="s">
        <v>239</v>
      </c>
      <c r="B2107" s="19" t="s">
        <v>240</v>
      </c>
      <c r="C2107" s="19">
        <v>2021</v>
      </c>
      <c r="D2107" s="19" t="s">
        <v>440</v>
      </c>
      <c r="E2107" s="16">
        <v>37</v>
      </c>
      <c r="F2107" s="20">
        <v>102</v>
      </c>
      <c r="G2107" s="21">
        <v>0.99397780000000002</v>
      </c>
      <c r="H2107" s="20">
        <v>7</v>
      </c>
      <c r="I2107" s="20">
        <v>35.364910000000002</v>
      </c>
      <c r="J2107" s="20">
        <v>38.635089999999998</v>
      </c>
      <c r="K2107" s="20"/>
      <c r="L2107" s="20"/>
      <c r="M2107" s="20">
        <v>36.83502</v>
      </c>
      <c r="N2107" s="20">
        <v>37.263190000000002</v>
      </c>
      <c r="O2107" s="20"/>
      <c r="P2107" s="20">
        <v>34.50329</v>
      </c>
      <c r="Q2107" s="20"/>
      <c r="R2107" s="19"/>
      <c r="S2107" s="20">
        <v>32.418640000000003</v>
      </c>
      <c r="T2107" s="20">
        <v>38.380830000000003</v>
      </c>
      <c r="U2107" s="20"/>
      <c r="V2107" s="20">
        <v>44.328229999999998</v>
      </c>
      <c r="W2107" s="20">
        <v>36.47907</v>
      </c>
      <c r="X2107" s="19"/>
    </row>
    <row r="2108" spans="1:24" s="15" customFormat="1" ht="13.8">
      <c r="A2108" s="15" t="s">
        <v>239</v>
      </c>
      <c r="B2108" s="19" t="s">
        <v>240</v>
      </c>
      <c r="C2108" s="19">
        <v>2022</v>
      </c>
      <c r="D2108" s="19" t="s">
        <v>440</v>
      </c>
      <c r="E2108" s="16">
        <v>36</v>
      </c>
      <c r="F2108" s="20">
        <v>101</v>
      </c>
      <c r="G2108" s="21">
        <v>0.80008630000000003</v>
      </c>
      <c r="H2108" s="20">
        <v>7</v>
      </c>
      <c r="I2108" s="20">
        <v>34.687860000000001</v>
      </c>
      <c r="J2108" s="20">
        <v>37.312139999999999</v>
      </c>
      <c r="K2108" s="20" t="s">
        <v>557</v>
      </c>
      <c r="L2108" s="20" t="s">
        <v>557</v>
      </c>
      <c r="M2108" s="20">
        <v>37</v>
      </c>
      <c r="N2108" s="20">
        <v>37</v>
      </c>
      <c r="O2108" s="20" t="s">
        <v>557</v>
      </c>
      <c r="P2108" s="20">
        <v>35</v>
      </c>
      <c r="Q2108" s="20" t="s">
        <v>557</v>
      </c>
      <c r="R2108" s="19" t="s">
        <v>557</v>
      </c>
      <c r="S2108" s="20">
        <v>32</v>
      </c>
      <c r="T2108" s="20">
        <v>35</v>
      </c>
      <c r="U2108" s="20" t="s">
        <v>557</v>
      </c>
      <c r="V2108" s="20">
        <v>41</v>
      </c>
      <c r="W2108" s="20">
        <v>33</v>
      </c>
      <c r="X2108" s="19"/>
    </row>
    <row r="2109" spans="1:24" s="15" customFormat="1" ht="13.8">
      <c r="A2109" s="15" t="s">
        <v>239</v>
      </c>
      <c r="B2109" s="19" t="s">
        <v>240</v>
      </c>
      <c r="C2109" s="19">
        <v>2023</v>
      </c>
      <c r="D2109" s="19" t="s">
        <v>440</v>
      </c>
      <c r="E2109" s="16">
        <v>34</v>
      </c>
      <c r="F2109" s="20">
        <v>115</v>
      </c>
      <c r="G2109" s="21">
        <v>0.61682340000000002</v>
      </c>
      <c r="H2109" s="20">
        <v>8</v>
      </c>
      <c r="I2109" s="20">
        <v>32.988410000000002</v>
      </c>
      <c r="J2109" s="20">
        <v>35.011589999999998</v>
      </c>
      <c r="K2109" s="20"/>
      <c r="L2109" s="20"/>
      <c r="M2109" s="20">
        <v>32.845500000000001</v>
      </c>
      <c r="N2109" s="20">
        <v>37.263190000000002</v>
      </c>
      <c r="O2109" s="20"/>
      <c r="P2109" s="20">
        <v>34.50329</v>
      </c>
      <c r="Q2109" s="20"/>
      <c r="R2109" s="19"/>
      <c r="S2109" s="20">
        <v>32.418640000000003</v>
      </c>
      <c r="T2109" s="20">
        <v>38.380830000000003</v>
      </c>
      <c r="U2109" s="20">
        <v>35.111879999999999</v>
      </c>
      <c r="V2109" s="20">
        <v>30.123809999999999</v>
      </c>
      <c r="W2109" s="20">
        <v>32.885959999999997</v>
      </c>
      <c r="X2109" s="19"/>
    </row>
    <row r="2110" spans="1:24" s="15" customFormat="1" ht="13.8">
      <c r="A2110" s="15" t="s">
        <v>239</v>
      </c>
      <c r="B2110" s="19" t="s">
        <v>240</v>
      </c>
      <c r="C2110" s="19">
        <v>2024</v>
      </c>
      <c r="D2110" s="19" t="s">
        <v>440</v>
      </c>
      <c r="E2110" s="16">
        <v>32</v>
      </c>
      <c r="F2110" s="20">
        <v>121</v>
      </c>
      <c r="G2110" s="21">
        <v>1.6288590000000001</v>
      </c>
      <c r="H2110" s="20">
        <v>8</v>
      </c>
      <c r="I2110" s="20">
        <v>29.328669999999999</v>
      </c>
      <c r="J2110" s="20">
        <v>34.671329999999998</v>
      </c>
      <c r="K2110" s="20"/>
      <c r="L2110" s="20"/>
      <c r="M2110" s="20">
        <v>34.235579999999999</v>
      </c>
      <c r="N2110" s="20">
        <v>18.412189999999999</v>
      </c>
      <c r="O2110" s="20"/>
      <c r="P2110" s="20">
        <v>32.267980000000001</v>
      </c>
      <c r="Q2110" s="20"/>
      <c r="R2110" s="19"/>
      <c r="S2110" s="20">
        <v>32.781230000000001</v>
      </c>
      <c r="T2110" s="20">
        <v>37.470500000000001</v>
      </c>
      <c r="U2110" s="20">
        <v>39.171520000000001</v>
      </c>
      <c r="V2110" s="20">
        <v>23.172999999999998</v>
      </c>
      <c r="W2110" s="20">
        <v>34.930529999999997</v>
      </c>
      <c r="X2110" s="19"/>
    </row>
    <row r="2111" spans="1:24" s="15" customFormat="1">
      <c r="A2111" s="68" t="s">
        <v>239</v>
      </c>
      <c r="B2111" s="70" t="s">
        <v>240</v>
      </c>
      <c r="C2111" s="70">
        <v>2025</v>
      </c>
      <c r="D2111" s="73" t="str">
        <f>VLOOKUP(B2111,'CPI Timeseries 2012 - 2025'!B:C,2,0)</f>
        <v>AP</v>
      </c>
      <c r="E2111" s="16">
        <v>35</v>
      </c>
      <c r="F2111" s="70">
        <v>107</v>
      </c>
      <c r="G2111" s="74">
        <v>1.2227300000000001</v>
      </c>
      <c r="H2111" s="70">
        <v>8</v>
      </c>
      <c r="I2111" s="75">
        <v>32.994720000000001</v>
      </c>
      <c r="J2111" s="75">
        <v>37.005279999999999</v>
      </c>
      <c r="K2111" s="75"/>
      <c r="L2111" s="75"/>
      <c r="M2111" s="75">
        <v>34.241390000000003</v>
      </c>
      <c r="N2111" s="75">
        <v>34.494399999999999</v>
      </c>
      <c r="O2111" s="75"/>
      <c r="P2111" s="75">
        <v>32.214660000000002</v>
      </c>
      <c r="Q2111" s="75"/>
      <c r="R2111" s="75"/>
      <c r="S2111" s="75">
        <v>32.758890000000001</v>
      </c>
      <c r="T2111" s="75">
        <v>43.63796</v>
      </c>
      <c r="U2111" s="75">
        <v>39.177059999999997</v>
      </c>
      <c r="V2111" s="75">
        <v>25.232040000000001</v>
      </c>
      <c r="W2111" s="75">
        <v>35.780169999999998</v>
      </c>
      <c r="X2111" s="2"/>
    </row>
    <row r="2112" spans="1:24" s="15" customFormat="1" ht="13.8">
      <c r="A2112" s="15" t="s">
        <v>375</v>
      </c>
      <c r="B2112" s="19" t="s">
        <v>376</v>
      </c>
      <c r="C2112" s="19">
        <v>2012</v>
      </c>
      <c r="D2112" s="19" t="s">
        <v>443</v>
      </c>
      <c r="E2112" s="16">
        <v>13</v>
      </c>
      <c r="F2112" s="20">
        <v>173</v>
      </c>
      <c r="G2112" s="21">
        <v>2.9</v>
      </c>
      <c r="H2112" s="20">
        <v>6</v>
      </c>
      <c r="I2112" s="20">
        <v>8</v>
      </c>
      <c r="J2112" s="20">
        <v>17</v>
      </c>
      <c r="K2112" s="20">
        <v>17</v>
      </c>
      <c r="L2112" s="20"/>
      <c r="M2112" s="20">
        <v>15</v>
      </c>
      <c r="N2112" s="20">
        <v>21</v>
      </c>
      <c r="O2112" s="20"/>
      <c r="P2112" s="20">
        <v>11</v>
      </c>
      <c r="Q2112" s="20"/>
      <c r="R2112" s="19"/>
      <c r="S2112" s="20">
        <v>12</v>
      </c>
      <c r="T2112" s="20"/>
      <c r="U2112" s="20">
        <v>0</v>
      </c>
      <c r="V2112" s="20"/>
      <c r="W2112" s="20"/>
      <c r="X2112" s="19"/>
    </row>
    <row r="2113" spans="1:24" s="15" customFormat="1" ht="13.8">
      <c r="A2113" s="15" t="s">
        <v>375</v>
      </c>
      <c r="B2113" s="19" t="s">
        <v>376</v>
      </c>
      <c r="C2113" s="19">
        <v>2013</v>
      </c>
      <c r="D2113" s="19" t="s">
        <v>443</v>
      </c>
      <c r="E2113" s="16">
        <v>11</v>
      </c>
      <c r="F2113" s="20">
        <v>174</v>
      </c>
      <c r="G2113" s="21">
        <v>3.5</v>
      </c>
      <c r="H2113" s="20">
        <v>6</v>
      </c>
      <c r="I2113" s="20">
        <v>5</v>
      </c>
      <c r="J2113" s="20">
        <v>17</v>
      </c>
      <c r="K2113" s="20">
        <v>20</v>
      </c>
      <c r="L2113" s="20"/>
      <c r="M2113" s="20">
        <v>15</v>
      </c>
      <c r="N2113" s="20">
        <v>21</v>
      </c>
      <c r="O2113" s="20"/>
      <c r="P2113" s="20">
        <v>11</v>
      </c>
      <c r="Q2113" s="20"/>
      <c r="R2113" s="19"/>
      <c r="S2113" s="20">
        <v>2</v>
      </c>
      <c r="T2113" s="20"/>
      <c r="U2113" s="20">
        <v>0</v>
      </c>
      <c r="V2113" s="20"/>
      <c r="W2113" s="20"/>
      <c r="X2113" s="19"/>
    </row>
    <row r="2114" spans="1:24" s="15" customFormat="1" ht="13.8">
      <c r="A2114" s="15" t="s">
        <v>375</v>
      </c>
      <c r="B2114" s="19" t="s">
        <v>376</v>
      </c>
      <c r="C2114" s="19">
        <v>2014</v>
      </c>
      <c r="D2114" s="19" t="s">
        <v>443</v>
      </c>
      <c r="E2114" s="16">
        <v>11</v>
      </c>
      <c r="F2114" s="20">
        <v>173</v>
      </c>
      <c r="G2114" s="21">
        <v>3.5499999523162842</v>
      </c>
      <c r="H2114" s="20">
        <v>6</v>
      </c>
      <c r="I2114" s="20">
        <v>5</v>
      </c>
      <c r="J2114" s="20">
        <v>17</v>
      </c>
      <c r="K2114" s="20">
        <v>20</v>
      </c>
      <c r="L2114" s="20"/>
      <c r="M2114" s="20">
        <v>15</v>
      </c>
      <c r="N2114" s="20">
        <v>21</v>
      </c>
      <c r="O2114" s="20"/>
      <c r="P2114" s="20">
        <v>11</v>
      </c>
      <c r="Q2114" s="20"/>
      <c r="R2114" s="19"/>
      <c r="S2114" s="20">
        <v>2</v>
      </c>
      <c r="T2114" s="20"/>
      <c r="U2114" s="20">
        <v>0</v>
      </c>
      <c r="V2114" s="20"/>
      <c r="W2114" s="20"/>
      <c r="X2114" s="19"/>
    </row>
    <row r="2115" spans="1:24" s="15" customFormat="1" ht="13.8">
      <c r="A2115" s="15" t="s">
        <v>375</v>
      </c>
      <c r="B2115" s="19" t="s">
        <v>376</v>
      </c>
      <c r="C2115" s="19">
        <v>2015</v>
      </c>
      <c r="D2115" s="19" t="s">
        <v>443</v>
      </c>
      <c r="E2115" s="16">
        <v>12</v>
      </c>
      <c r="F2115" s="20">
        <v>165</v>
      </c>
      <c r="G2115" s="21">
        <v>3.6400001049041748</v>
      </c>
      <c r="H2115" s="20">
        <v>6</v>
      </c>
      <c r="I2115" s="20">
        <v>6</v>
      </c>
      <c r="J2115" s="20">
        <v>18</v>
      </c>
      <c r="K2115" s="20">
        <v>20</v>
      </c>
      <c r="L2115" s="20"/>
      <c r="M2115" s="20">
        <v>15</v>
      </c>
      <c r="N2115" s="20">
        <v>21</v>
      </c>
      <c r="O2115" s="20"/>
      <c r="P2115" s="20">
        <v>11</v>
      </c>
      <c r="Q2115" s="20"/>
      <c r="R2115" s="19"/>
      <c r="S2115" s="20">
        <v>2</v>
      </c>
      <c r="T2115" s="20"/>
      <c r="U2115" s="20">
        <v>0</v>
      </c>
      <c r="V2115" s="20"/>
      <c r="W2115" s="20"/>
      <c r="X2115" s="19"/>
    </row>
    <row r="2116" spans="1:24" s="15" customFormat="1" ht="13.8">
      <c r="A2116" s="15" t="s">
        <v>375</v>
      </c>
      <c r="B2116" s="19" t="s">
        <v>376</v>
      </c>
      <c r="C2116" s="19">
        <v>2016</v>
      </c>
      <c r="D2116" s="19" t="s">
        <v>443</v>
      </c>
      <c r="E2116" s="16">
        <v>14</v>
      </c>
      <c r="F2116" s="20">
        <v>170</v>
      </c>
      <c r="G2116" s="21">
        <v>2.99</v>
      </c>
      <c r="H2116" s="20">
        <v>7</v>
      </c>
      <c r="I2116" s="20">
        <v>9</v>
      </c>
      <c r="J2116" s="20">
        <v>19</v>
      </c>
      <c r="K2116" s="20">
        <v>11</v>
      </c>
      <c r="L2116" s="20" t="s">
        <v>557</v>
      </c>
      <c r="M2116" s="20">
        <v>16</v>
      </c>
      <c r="N2116" s="20">
        <v>19</v>
      </c>
      <c r="O2116" s="20" t="s">
        <v>557</v>
      </c>
      <c r="P2116" s="20">
        <v>22</v>
      </c>
      <c r="Q2116" s="20" t="s">
        <v>557</v>
      </c>
      <c r="R2116" s="19" t="s">
        <v>557</v>
      </c>
      <c r="S2116" s="20">
        <v>6</v>
      </c>
      <c r="T2116" s="20">
        <v>22</v>
      </c>
      <c r="U2116" s="20">
        <v>2</v>
      </c>
      <c r="V2116" s="20" t="s">
        <v>557</v>
      </c>
      <c r="W2116" s="20" t="s">
        <v>557</v>
      </c>
      <c r="X2116" s="19"/>
    </row>
    <row r="2117" spans="1:24" s="15" customFormat="1" ht="13.8">
      <c r="A2117" s="15" t="s">
        <v>375</v>
      </c>
      <c r="B2117" s="19" t="s">
        <v>376</v>
      </c>
      <c r="C2117" s="19">
        <v>2017</v>
      </c>
      <c r="D2117" s="19" t="s">
        <v>443</v>
      </c>
      <c r="E2117" s="16">
        <v>16</v>
      </c>
      <c r="F2117" s="20">
        <v>175</v>
      </c>
      <c r="G2117" s="21">
        <v>2.31</v>
      </c>
      <c r="H2117" s="20">
        <v>7</v>
      </c>
      <c r="I2117" s="20">
        <v>12</v>
      </c>
      <c r="J2117" s="20">
        <v>20</v>
      </c>
      <c r="K2117" s="20">
        <v>14</v>
      </c>
      <c r="L2117" s="20"/>
      <c r="M2117" s="20">
        <v>17</v>
      </c>
      <c r="N2117" s="20">
        <v>20</v>
      </c>
      <c r="O2117" s="20"/>
      <c r="P2117" s="20">
        <v>22</v>
      </c>
      <c r="Q2117" s="20"/>
      <c r="R2117" s="19"/>
      <c r="S2117" s="20">
        <v>6</v>
      </c>
      <c r="T2117" s="20">
        <v>22</v>
      </c>
      <c r="U2117" s="20">
        <v>10</v>
      </c>
      <c r="V2117" s="20"/>
      <c r="W2117" s="20"/>
      <c r="X2117" s="19"/>
    </row>
    <row r="2118" spans="1:24" s="15" customFormat="1" ht="13.8">
      <c r="A2118" s="15" t="s">
        <v>375</v>
      </c>
      <c r="B2118" s="19" t="s">
        <v>376</v>
      </c>
      <c r="C2118" s="19">
        <v>2018</v>
      </c>
      <c r="D2118" s="19" t="s">
        <v>443</v>
      </c>
      <c r="E2118" s="16">
        <v>16</v>
      </c>
      <c r="F2118" s="20">
        <v>172</v>
      </c>
      <c r="G2118" s="21">
        <v>2.5099999999999998</v>
      </c>
      <c r="H2118" s="20">
        <v>7</v>
      </c>
      <c r="I2118" s="20">
        <v>12</v>
      </c>
      <c r="J2118" s="20">
        <v>20</v>
      </c>
      <c r="K2118" s="20">
        <v>14</v>
      </c>
      <c r="L2118" s="20"/>
      <c r="M2118" s="20">
        <v>17</v>
      </c>
      <c r="N2118" s="20">
        <v>20</v>
      </c>
      <c r="O2118" s="20"/>
      <c r="P2118" s="20">
        <v>22</v>
      </c>
      <c r="Q2118" s="20"/>
      <c r="R2118" s="19"/>
      <c r="S2118" s="20">
        <v>6</v>
      </c>
      <c r="T2118" s="20">
        <v>25</v>
      </c>
      <c r="U2118" s="20">
        <v>10</v>
      </c>
      <c r="V2118" s="20"/>
      <c r="W2118" s="20"/>
      <c r="X2118" s="19"/>
    </row>
    <row r="2119" spans="1:24" s="15" customFormat="1" ht="13.8">
      <c r="A2119" s="15" t="s">
        <v>375</v>
      </c>
      <c r="B2119" s="19" t="s">
        <v>376</v>
      </c>
      <c r="C2119" s="19">
        <v>2019</v>
      </c>
      <c r="D2119" s="19" t="s">
        <v>443</v>
      </c>
      <c r="E2119" s="16">
        <v>16</v>
      </c>
      <c r="F2119" s="20">
        <v>173</v>
      </c>
      <c r="G2119" s="21">
        <v>2.7434310000000002</v>
      </c>
      <c r="H2119" s="20">
        <v>7</v>
      </c>
      <c r="I2119" s="20">
        <v>11.500769999999999</v>
      </c>
      <c r="J2119" s="20">
        <v>20.499230000000001</v>
      </c>
      <c r="K2119" s="20">
        <v>14</v>
      </c>
      <c r="L2119" s="20" t="s">
        <v>557</v>
      </c>
      <c r="M2119" s="20">
        <v>13</v>
      </c>
      <c r="N2119" s="20">
        <v>20</v>
      </c>
      <c r="O2119" s="20" t="s">
        <v>557</v>
      </c>
      <c r="P2119" s="20">
        <v>22</v>
      </c>
      <c r="Q2119" s="20" t="s">
        <v>557</v>
      </c>
      <c r="R2119" s="19" t="s">
        <v>557</v>
      </c>
      <c r="S2119" s="20">
        <v>6</v>
      </c>
      <c r="T2119" s="20">
        <v>27</v>
      </c>
      <c r="U2119" s="20">
        <v>10</v>
      </c>
      <c r="V2119" s="20" t="s">
        <v>557</v>
      </c>
      <c r="W2119" s="20" t="s">
        <v>557</v>
      </c>
      <c r="X2119" s="19"/>
    </row>
    <row r="2120" spans="1:24" s="15" customFormat="1" ht="13.8">
      <c r="A2120" s="15" t="s">
        <v>375</v>
      </c>
      <c r="B2120" s="19" t="s">
        <v>376</v>
      </c>
      <c r="C2120" s="19">
        <v>2020</v>
      </c>
      <c r="D2120" s="19" t="s">
        <v>443</v>
      </c>
      <c r="E2120" s="16">
        <v>16</v>
      </c>
      <c r="F2120" s="20">
        <v>174</v>
      </c>
      <c r="G2120" s="21">
        <v>2.1428099999999999</v>
      </c>
      <c r="H2120" s="20">
        <v>7</v>
      </c>
      <c r="I2120" s="20">
        <v>12.48579</v>
      </c>
      <c r="J2120" s="20">
        <v>19.514209999999999</v>
      </c>
      <c r="K2120" s="20">
        <v>14</v>
      </c>
      <c r="L2120" s="20" t="s">
        <v>557</v>
      </c>
      <c r="M2120" s="20">
        <v>13</v>
      </c>
      <c r="N2120" s="20">
        <v>20</v>
      </c>
      <c r="O2120" s="20" t="s">
        <v>557</v>
      </c>
      <c r="P2120" s="20">
        <v>22</v>
      </c>
      <c r="Q2120" s="20" t="s">
        <v>557</v>
      </c>
      <c r="R2120" s="19" t="s">
        <v>557</v>
      </c>
      <c r="S2120" s="20">
        <v>6</v>
      </c>
      <c r="T2120" s="20">
        <v>30</v>
      </c>
      <c r="U2120" s="20">
        <v>10</v>
      </c>
      <c r="V2120" s="20" t="s">
        <v>557</v>
      </c>
      <c r="W2120" s="20" t="s">
        <v>557</v>
      </c>
      <c r="X2120" s="19"/>
    </row>
    <row r="2121" spans="1:24" s="15" customFormat="1" ht="13.8">
      <c r="A2121" s="15" t="s">
        <v>375</v>
      </c>
      <c r="B2121" s="19" t="s">
        <v>376</v>
      </c>
      <c r="C2121" s="19">
        <v>2021</v>
      </c>
      <c r="D2121" s="19" t="s">
        <v>443</v>
      </c>
      <c r="E2121" s="16">
        <v>20</v>
      </c>
      <c r="F2121" s="20">
        <v>164</v>
      </c>
      <c r="G2121" s="21">
        <v>2.4283130000000002</v>
      </c>
      <c r="H2121" s="20">
        <v>8</v>
      </c>
      <c r="I2121" s="20">
        <v>16.005420000000001</v>
      </c>
      <c r="J2121" s="20">
        <v>23.994579999999999</v>
      </c>
      <c r="K2121" s="20">
        <v>13.79579</v>
      </c>
      <c r="L2121" s="20"/>
      <c r="M2121" s="20">
        <v>16.887440000000002</v>
      </c>
      <c r="N2121" s="20">
        <v>19.792760000000001</v>
      </c>
      <c r="O2121" s="20"/>
      <c r="P2121" s="20">
        <v>22.451969999999999</v>
      </c>
      <c r="Q2121" s="20"/>
      <c r="R2121" s="19"/>
      <c r="S2121" s="20">
        <v>6.2922669999999998</v>
      </c>
      <c r="T2121" s="20">
        <v>36.934019999999997</v>
      </c>
      <c r="U2121" s="20">
        <v>10.11772</v>
      </c>
      <c r="V2121" s="20"/>
      <c r="W2121" s="20">
        <v>32.885959999999997</v>
      </c>
      <c r="X2121" s="19"/>
    </row>
    <row r="2122" spans="1:24" s="15" customFormat="1" ht="13.8">
      <c r="A2122" s="15" t="s">
        <v>375</v>
      </c>
      <c r="B2122" s="19" t="s">
        <v>376</v>
      </c>
      <c r="C2122" s="19">
        <v>2022</v>
      </c>
      <c r="D2122" s="19" t="s">
        <v>443</v>
      </c>
      <c r="E2122" s="16">
        <v>22</v>
      </c>
      <c r="F2122" s="20">
        <v>162</v>
      </c>
      <c r="G2122" s="21">
        <v>3.4678369999999998</v>
      </c>
      <c r="H2122" s="20">
        <v>8</v>
      </c>
      <c r="I2122" s="20">
        <v>16.312750000000001</v>
      </c>
      <c r="J2122" s="20">
        <v>27.687249999999999</v>
      </c>
      <c r="K2122" s="20">
        <v>14</v>
      </c>
      <c r="L2122" s="20" t="s">
        <v>557</v>
      </c>
      <c r="M2122" s="20">
        <v>17</v>
      </c>
      <c r="N2122" s="20">
        <v>20</v>
      </c>
      <c r="O2122" s="20" t="s">
        <v>557</v>
      </c>
      <c r="P2122" s="20">
        <v>22</v>
      </c>
      <c r="Q2122" s="20" t="s">
        <v>557</v>
      </c>
      <c r="R2122" s="19" t="s">
        <v>557</v>
      </c>
      <c r="S2122" s="20">
        <v>6</v>
      </c>
      <c r="T2122" s="20">
        <v>55</v>
      </c>
      <c r="U2122" s="20">
        <v>10</v>
      </c>
      <c r="V2122" s="20" t="s">
        <v>557</v>
      </c>
      <c r="W2122" s="20">
        <v>28</v>
      </c>
      <c r="X2122" s="19"/>
    </row>
    <row r="2123" spans="1:24" s="15" customFormat="1" ht="13.8">
      <c r="A2123" s="15" t="s">
        <v>375</v>
      </c>
      <c r="B2123" s="19" t="s">
        <v>376</v>
      </c>
      <c r="C2123" s="19">
        <v>2023</v>
      </c>
      <c r="D2123" s="19" t="s">
        <v>443</v>
      </c>
      <c r="E2123" s="16">
        <v>20</v>
      </c>
      <c r="F2123" s="20">
        <v>162</v>
      </c>
      <c r="G2123" s="21">
        <v>3.1260309999999998</v>
      </c>
      <c r="H2123" s="20">
        <v>8</v>
      </c>
      <c r="I2123" s="20">
        <v>14.87331</v>
      </c>
      <c r="J2123" s="20">
        <v>25.12669</v>
      </c>
      <c r="K2123" s="20">
        <v>18.85183</v>
      </c>
      <c r="L2123" s="20"/>
      <c r="M2123" s="20">
        <v>8.9084070000000004</v>
      </c>
      <c r="N2123" s="20">
        <v>19.792760000000001</v>
      </c>
      <c r="O2123" s="20"/>
      <c r="P2123" s="20">
        <v>22.451969999999999</v>
      </c>
      <c r="Q2123" s="20"/>
      <c r="R2123" s="19"/>
      <c r="S2123" s="20">
        <v>6.2922669999999998</v>
      </c>
      <c r="T2123" s="20">
        <v>49.231909999999999</v>
      </c>
      <c r="U2123" s="20">
        <v>10.11772</v>
      </c>
      <c r="V2123" s="20"/>
      <c r="W2123" s="20">
        <v>26.597999999999999</v>
      </c>
      <c r="X2123" s="19"/>
    </row>
    <row r="2124" spans="1:24" s="15" customFormat="1" ht="13.8">
      <c r="A2124" s="15" t="s">
        <v>375</v>
      </c>
      <c r="B2124" s="19" t="s">
        <v>376</v>
      </c>
      <c r="C2124" s="19">
        <v>2024</v>
      </c>
      <c r="D2124" s="19" t="s">
        <v>443</v>
      </c>
      <c r="E2124" s="16">
        <v>15</v>
      </c>
      <c r="F2124" s="20">
        <v>170</v>
      </c>
      <c r="G2124" s="21">
        <v>1.904104</v>
      </c>
      <c r="H2124" s="20">
        <v>8</v>
      </c>
      <c r="I2124" s="20">
        <v>11.877269999999999</v>
      </c>
      <c r="J2124" s="20">
        <v>18.122730000000001</v>
      </c>
      <c r="K2124" s="20">
        <v>17.101579999999998</v>
      </c>
      <c r="L2124" s="20"/>
      <c r="M2124" s="20">
        <v>8.4472159999999992</v>
      </c>
      <c r="N2124" s="20">
        <v>18.412189999999999</v>
      </c>
      <c r="O2124" s="20"/>
      <c r="P2124" s="20">
        <v>19.17484</v>
      </c>
      <c r="Q2124" s="20"/>
      <c r="R2124" s="19"/>
      <c r="S2124" s="20">
        <v>5.5577829999999997</v>
      </c>
      <c r="T2124" s="20">
        <v>21.04401</v>
      </c>
      <c r="U2124" s="20">
        <v>3.2360509999999998</v>
      </c>
      <c r="V2124" s="20"/>
      <c r="W2124" s="20">
        <v>27.115259999999999</v>
      </c>
      <c r="X2124" s="19"/>
    </row>
    <row r="2125" spans="1:24" s="15" customFormat="1">
      <c r="A2125" s="68" t="s">
        <v>375</v>
      </c>
      <c r="B2125" s="70" t="s">
        <v>376</v>
      </c>
      <c r="C2125" s="70">
        <v>2025</v>
      </c>
      <c r="D2125" s="73" t="str">
        <f>VLOOKUP(B2125,'CPI Timeseries 2012 - 2025'!B:C,2,0)</f>
        <v>SSA</v>
      </c>
      <c r="E2125" s="16">
        <v>14</v>
      </c>
      <c r="F2125" s="70">
        <v>175</v>
      </c>
      <c r="G2125" s="74">
        <v>1.935683</v>
      </c>
      <c r="H2125" s="70">
        <v>8</v>
      </c>
      <c r="I2125" s="75">
        <v>10.825480000000001</v>
      </c>
      <c r="J2125" s="75">
        <v>17.174520000000001</v>
      </c>
      <c r="K2125" s="75">
        <v>17.07349</v>
      </c>
      <c r="L2125" s="75"/>
      <c r="M2125" s="75">
        <v>8.4500089999999997</v>
      </c>
      <c r="N2125" s="75">
        <v>18.379660000000001</v>
      </c>
      <c r="O2125" s="75"/>
      <c r="P2125" s="75">
        <v>19.109950000000001</v>
      </c>
      <c r="Q2125" s="75"/>
      <c r="R2125" s="75"/>
      <c r="S2125" s="75">
        <v>5.5265659999999999</v>
      </c>
      <c r="T2125" s="75">
        <v>20.36204</v>
      </c>
      <c r="U2125" s="75">
        <v>0</v>
      </c>
      <c r="V2125" s="75"/>
      <c r="W2125" s="75">
        <v>24.488289999999999</v>
      </c>
      <c r="X2125" s="2"/>
    </row>
    <row r="2126" spans="1:24" s="15" customFormat="1" ht="13.8">
      <c r="A2126" s="15" t="s">
        <v>218</v>
      </c>
      <c r="B2126" s="19" t="s">
        <v>219</v>
      </c>
      <c r="C2126" s="19">
        <v>2012</v>
      </c>
      <c r="D2126" s="19" t="s">
        <v>234</v>
      </c>
      <c r="E2126" s="16">
        <v>37</v>
      </c>
      <c r="F2126" s="20">
        <v>88</v>
      </c>
      <c r="G2126" s="21">
        <v>3.2</v>
      </c>
      <c r="H2126" s="20">
        <v>3</v>
      </c>
      <c r="I2126" s="20">
        <v>31</v>
      </c>
      <c r="J2126" s="20">
        <v>42</v>
      </c>
      <c r="K2126" s="20"/>
      <c r="L2126" s="20"/>
      <c r="M2126" s="20"/>
      <c r="N2126" s="20"/>
      <c r="O2126" s="20"/>
      <c r="P2126" s="20">
        <v>42</v>
      </c>
      <c r="Q2126" s="20"/>
      <c r="R2126" s="19"/>
      <c r="S2126" s="20">
        <v>31</v>
      </c>
      <c r="T2126" s="20"/>
      <c r="U2126" s="20"/>
      <c r="V2126" s="20">
        <v>37</v>
      </c>
      <c r="W2126" s="20"/>
      <c r="X2126" s="19"/>
    </row>
    <row r="2127" spans="1:24" s="15" customFormat="1" ht="13.8">
      <c r="A2127" s="15" t="s">
        <v>218</v>
      </c>
      <c r="B2127" s="19" t="s">
        <v>219</v>
      </c>
      <c r="C2127" s="19">
        <v>2013</v>
      </c>
      <c r="D2127" s="19" t="s">
        <v>234</v>
      </c>
      <c r="E2127" s="16">
        <v>36</v>
      </c>
      <c r="F2127" s="20">
        <v>94</v>
      </c>
      <c r="G2127" s="21">
        <v>3.2</v>
      </c>
      <c r="H2127" s="20">
        <v>3</v>
      </c>
      <c r="I2127" s="20">
        <v>31</v>
      </c>
      <c r="J2127" s="20">
        <v>41</v>
      </c>
      <c r="K2127" s="20"/>
      <c r="L2127" s="20"/>
      <c r="M2127" s="20"/>
      <c r="N2127" s="20"/>
      <c r="O2127" s="20"/>
      <c r="P2127" s="20">
        <v>42</v>
      </c>
      <c r="Q2127" s="20"/>
      <c r="R2127" s="19"/>
      <c r="S2127" s="20">
        <v>31</v>
      </c>
      <c r="T2127" s="20"/>
      <c r="U2127" s="20"/>
      <c r="V2127" s="20">
        <v>35</v>
      </c>
      <c r="W2127" s="20"/>
      <c r="X2127" s="19"/>
    </row>
    <row r="2128" spans="1:24" s="15" customFormat="1" ht="13.8">
      <c r="A2128" s="15" t="s">
        <v>218</v>
      </c>
      <c r="B2128" s="19" t="s">
        <v>219</v>
      </c>
      <c r="C2128" s="19">
        <v>2014</v>
      </c>
      <c r="D2128" s="19" t="s">
        <v>234</v>
      </c>
      <c r="E2128" s="16">
        <v>36</v>
      </c>
      <c r="F2128" s="20">
        <v>100</v>
      </c>
      <c r="G2128" s="21">
        <v>3.25</v>
      </c>
      <c r="H2128" s="20">
        <v>3</v>
      </c>
      <c r="I2128" s="20">
        <v>31</v>
      </c>
      <c r="J2128" s="20">
        <v>41</v>
      </c>
      <c r="K2128" s="20"/>
      <c r="L2128" s="20"/>
      <c r="M2128" s="20"/>
      <c r="N2128" s="20"/>
      <c r="O2128" s="20"/>
      <c r="P2128" s="20">
        <v>42</v>
      </c>
      <c r="Q2128" s="20"/>
      <c r="R2128" s="19"/>
      <c r="S2128" s="20">
        <v>31</v>
      </c>
      <c r="T2128" s="20"/>
      <c r="U2128" s="20"/>
      <c r="V2128" s="20">
        <v>35</v>
      </c>
      <c r="W2128" s="20"/>
      <c r="X2128" s="19"/>
    </row>
    <row r="2129" spans="1:24" s="15" customFormat="1" ht="13.8">
      <c r="A2129" s="15" t="s">
        <v>218</v>
      </c>
      <c r="B2129" s="19" t="s">
        <v>219</v>
      </c>
      <c r="C2129" s="19">
        <v>2015</v>
      </c>
      <c r="D2129" s="19" t="s">
        <v>234</v>
      </c>
      <c r="E2129" s="16">
        <v>36</v>
      </c>
      <c r="F2129" s="20">
        <v>88</v>
      </c>
      <c r="G2129" s="21">
        <v>3.2100000381469727</v>
      </c>
      <c r="H2129" s="20">
        <v>3</v>
      </c>
      <c r="I2129" s="20">
        <v>31</v>
      </c>
      <c r="J2129" s="20">
        <v>41</v>
      </c>
      <c r="K2129" s="20"/>
      <c r="L2129" s="20"/>
      <c r="M2129" s="20"/>
      <c r="N2129" s="20"/>
      <c r="O2129" s="20"/>
      <c r="P2129" s="20">
        <v>42</v>
      </c>
      <c r="Q2129" s="20"/>
      <c r="R2129" s="19"/>
      <c r="S2129" s="20">
        <v>31</v>
      </c>
      <c r="T2129" s="20"/>
      <c r="U2129" s="20"/>
      <c r="V2129" s="20">
        <v>35</v>
      </c>
      <c r="W2129" s="20"/>
      <c r="X2129" s="19"/>
    </row>
    <row r="2130" spans="1:24" s="15" customFormat="1" ht="13.8">
      <c r="A2130" s="15" t="s">
        <v>218</v>
      </c>
      <c r="B2130" s="19" t="s">
        <v>219</v>
      </c>
      <c r="C2130" s="19">
        <v>2016</v>
      </c>
      <c r="D2130" s="19" t="s">
        <v>234</v>
      </c>
      <c r="E2130" s="16">
        <v>45</v>
      </c>
      <c r="F2130" s="20">
        <v>64</v>
      </c>
      <c r="G2130" s="21">
        <v>7.53</v>
      </c>
      <c r="H2130" s="20">
        <v>4</v>
      </c>
      <c r="I2130" s="20">
        <v>32</v>
      </c>
      <c r="J2130" s="20">
        <v>57</v>
      </c>
      <c r="K2130" s="20" t="s">
        <v>557</v>
      </c>
      <c r="L2130" s="20" t="s">
        <v>557</v>
      </c>
      <c r="M2130" s="20" t="s">
        <v>557</v>
      </c>
      <c r="N2130" s="20" t="s">
        <v>557</v>
      </c>
      <c r="O2130" s="20" t="s">
        <v>557</v>
      </c>
      <c r="P2130" s="20">
        <v>34</v>
      </c>
      <c r="Q2130" s="20" t="s">
        <v>557</v>
      </c>
      <c r="R2130" s="19" t="s">
        <v>557</v>
      </c>
      <c r="S2130" s="20">
        <v>32</v>
      </c>
      <c r="T2130" s="20">
        <v>65</v>
      </c>
      <c r="U2130" s="20" t="s">
        <v>557</v>
      </c>
      <c r="V2130" s="20" t="s">
        <v>557</v>
      </c>
      <c r="W2130" s="20">
        <v>47</v>
      </c>
      <c r="X2130" s="19"/>
    </row>
    <row r="2131" spans="1:24" s="15" customFormat="1" ht="13.8">
      <c r="A2131" s="15" t="s">
        <v>218</v>
      </c>
      <c r="B2131" s="19" t="s">
        <v>219</v>
      </c>
      <c r="C2131" s="19">
        <v>2017</v>
      </c>
      <c r="D2131" s="19" t="s">
        <v>234</v>
      </c>
      <c r="E2131" s="16">
        <v>41</v>
      </c>
      <c r="F2131" s="20">
        <v>77</v>
      </c>
      <c r="G2131" s="21">
        <v>4.08</v>
      </c>
      <c r="H2131" s="20">
        <v>4</v>
      </c>
      <c r="I2131" s="20">
        <v>34</v>
      </c>
      <c r="J2131" s="20">
        <v>48</v>
      </c>
      <c r="K2131" s="20"/>
      <c r="L2131" s="20"/>
      <c r="M2131" s="20"/>
      <c r="N2131" s="20"/>
      <c r="O2131" s="20"/>
      <c r="P2131" s="20">
        <v>35</v>
      </c>
      <c r="Q2131" s="20"/>
      <c r="R2131" s="19"/>
      <c r="S2131" s="20">
        <v>33</v>
      </c>
      <c r="T2131" s="20">
        <v>49</v>
      </c>
      <c r="U2131" s="20"/>
      <c r="V2131" s="20"/>
      <c r="W2131" s="20">
        <v>47</v>
      </c>
      <c r="X2131" s="19"/>
    </row>
    <row r="2132" spans="1:24" s="15" customFormat="1" ht="13.8">
      <c r="A2132" s="15" t="s">
        <v>218</v>
      </c>
      <c r="B2132" s="19" t="s">
        <v>219</v>
      </c>
      <c r="C2132" s="19">
        <v>2018</v>
      </c>
      <c r="D2132" s="19" t="s">
        <v>234</v>
      </c>
      <c r="E2132" s="16">
        <v>43</v>
      </c>
      <c r="F2132" s="20">
        <v>73</v>
      </c>
      <c r="G2132" s="21">
        <v>3.22</v>
      </c>
      <c r="H2132" s="20">
        <v>4</v>
      </c>
      <c r="I2132" s="20">
        <v>38</v>
      </c>
      <c r="J2132" s="20">
        <v>48</v>
      </c>
      <c r="K2132" s="20"/>
      <c r="L2132" s="20"/>
      <c r="M2132" s="20"/>
      <c r="N2132" s="20"/>
      <c r="O2132" s="20"/>
      <c r="P2132" s="20">
        <v>35</v>
      </c>
      <c r="Q2132" s="20"/>
      <c r="R2132" s="19"/>
      <c r="S2132" s="20">
        <v>41</v>
      </c>
      <c r="T2132" s="20">
        <v>49</v>
      </c>
      <c r="U2132" s="20"/>
      <c r="V2132" s="20"/>
      <c r="W2132" s="20">
        <v>47</v>
      </c>
      <c r="X2132" s="19"/>
    </row>
    <row r="2133" spans="1:24" s="15" customFormat="1" ht="13.8">
      <c r="A2133" s="15" t="s">
        <v>218</v>
      </c>
      <c r="B2133" s="19" t="s">
        <v>219</v>
      </c>
      <c r="C2133" s="19">
        <v>2019</v>
      </c>
      <c r="D2133" s="19" t="s">
        <v>234</v>
      </c>
      <c r="E2133" s="16">
        <v>44</v>
      </c>
      <c r="F2133" s="20">
        <v>70</v>
      </c>
      <c r="G2133" s="21">
        <v>4.7630290000000004</v>
      </c>
      <c r="H2133" s="20">
        <v>4</v>
      </c>
      <c r="I2133" s="20">
        <v>36.188630000000003</v>
      </c>
      <c r="J2133" s="20">
        <v>51.811369999999997</v>
      </c>
      <c r="K2133" s="20" t="s">
        <v>557</v>
      </c>
      <c r="L2133" s="20" t="s">
        <v>557</v>
      </c>
      <c r="M2133" s="20" t="s">
        <v>557</v>
      </c>
      <c r="N2133" s="20" t="s">
        <v>557</v>
      </c>
      <c r="O2133" s="20" t="s">
        <v>557</v>
      </c>
      <c r="P2133" s="20">
        <v>35</v>
      </c>
      <c r="Q2133" s="20" t="s">
        <v>557</v>
      </c>
      <c r="R2133" s="19" t="s">
        <v>557</v>
      </c>
      <c r="S2133" s="20">
        <v>41</v>
      </c>
      <c r="T2133" s="20">
        <v>57</v>
      </c>
      <c r="U2133" s="20" t="s">
        <v>557</v>
      </c>
      <c r="V2133" s="20" t="s">
        <v>557</v>
      </c>
      <c r="W2133" s="20">
        <v>45</v>
      </c>
      <c r="X2133" s="19"/>
    </row>
    <row r="2134" spans="1:24" s="15" customFormat="1" ht="13.8">
      <c r="A2134" s="15" t="s">
        <v>218</v>
      </c>
      <c r="B2134" s="19" t="s">
        <v>219</v>
      </c>
      <c r="C2134" s="19">
        <v>2020</v>
      </c>
      <c r="D2134" s="19" t="s">
        <v>234</v>
      </c>
      <c r="E2134" s="16">
        <v>38</v>
      </c>
      <c r="F2134" s="20">
        <v>94</v>
      </c>
      <c r="G2134" s="21">
        <v>1.686898</v>
      </c>
      <c r="H2134" s="20">
        <v>4</v>
      </c>
      <c r="I2134" s="20">
        <v>35.233490000000003</v>
      </c>
      <c r="J2134" s="20">
        <v>40.766509999999997</v>
      </c>
      <c r="K2134" s="20" t="s">
        <v>557</v>
      </c>
      <c r="L2134" s="20" t="s">
        <v>557</v>
      </c>
      <c r="M2134" s="20" t="s">
        <v>557</v>
      </c>
      <c r="N2134" s="20" t="s">
        <v>557</v>
      </c>
      <c r="O2134" s="20" t="s">
        <v>557</v>
      </c>
      <c r="P2134" s="20">
        <v>35</v>
      </c>
      <c r="Q2134" s="20" t="s">
        <v>557</v>
      </c>
      <c r="R2134" s="19" t="s">
        <v>557</v>
      </c>
      <c r="S2134" s="20">
        <v>37</v>
      </c>
      <c r="T2134" s="20">
        <v>43</v>
      </c>
      <c r="U2134" s="20" t="s">
        <v>557</v>
      </c>
      <c r="V2134" s="20" t="s">
        <v>557</v>
      </c>
      <c r="W2134" s="20">
        <v>36</v>
      </c>
      <c r="X2134" s="19"/>
    </row>
    <row r="2135" spans="1:24" s="15" customFormat="1" ht="13.8">
      <c r="A2135" s="15" t="s">
        <v>218</v>
      </c>
      <c r="B2135" s="19" t="s">
        <v>219</v>
      </c>
      <c r="C2135" s="19">
        <v>2021</v>
      </c>
      <c r="D2135" s="19" t="s">
        <v>234</v>
      </c>
      <c r="E2135" s="16">
        <v>39</v>
      </c>
      <c r="F2135" s="20">
        <v>87</v>
      </c>
      <c r="G2135" s="21">
        <v>4.2892229999999998</v>
      </c>
      <c r="H2135" s="20">
        <v>4</v>
      </c>
      <c r="I2135" s="20">
        <v>31.944230000000001</v>
      </c>
      <c r="J2135" s="20">
        <v>46.055770000000003</v>
      </c>
      <c r="K2135" s="20"/>
      <c r="L2135" s="20"/>
      <c r="M2135" s="20"/>
      <c r="N2135" s="20"/>
      <c r="O2135" s="20"/>
      <c r="P2135" s="20">
        <v>34.50329</v>
      </c>
      <c r="Q2135" s="20"/>
      <c r="R2135" s="19"/>
      <c r="S2135" s="20">
        <v>32.418640000000003</v>
      </c>
      <c r="T2135" s="20">
        <v>53.572339999999997</v>
      </c>
      <c r="U2135" s="20"/>
      <c r="V2135" s="20"/>
      <c r="W2135" s="20">
        <v>34.682510000000001</v>
      </c>
      <c r="X2135" s="19"/>
    </row>
    <row r="2136" spans="1:24" s="15" customFormat="1" ht="13.8">
      <c r="A2136" s="15" t="s">
        <v>218</v>
      </c>
      <c r="B2136" s="19" t="s">
        <v>219</v>
      </c>
      <c r="C2136" s="19">
        <v>2022</v>
      </c>
      <c r="D2136" s="19" t="s">
        <v>234</v>
      </c>
      <c r="E2136" s="16">
        <v>40</v>
      </c>
      <c r="F2136" s="20">
        <v>85</v>
      </c>
      <c r="G2136" s="21">
        <v>5.3808629999999997</v>
      </c>
      <c r="H2136" s="20">
        <v>4</v>
      </c>
      <c r="I2136" s="20">
        <v>31.175380000000001</v>
      </c>
      <c r="J2136" s="20">
        <v>48.824620000000003</v>
      </c>
      <c r="K2136" s="20" t="s">
        <v>557</v>
      </c>
      <c r="L2136" s="20" t="s">
        <v>557</v>
      </c>
      <c r="M2136" s="20" t="s">
        <v>557</v>
      </c>
      <c r="N2136" s="20" t="s">
        <v>557</v>
      </c>
      <c r="O2136" s="20" t="s">
        <v>557</v>
      </c>
      <c r="P2136" s="20">
        <v>35</v>
      </c>
      <c r="Q2136" s="20" t="s">
        <v>557</v>
      </c>
      <c r="R2136" s="19" t="s">
        <v>557</v>
      </c>
      <c r="S2136" s="20">
        <v>32</v>
      </c>
      <c r="T2136" s="20">
        <v>59</v>
      </c>
      <c r="U2136" s="20" t="s">
        <v>557</v>
      </c>
      <c r="V2136" s="20" t="s">
        <v>557</v>
      </c>
      <c r="W2136" s="20">
        <v>35</v>
      </c>
      <c r="X2136" s="19"/>
    </row>
    <row r="2137" spans="1:24" s="15" customFormat="1" ht="13.8">
      <c r="A2137" s="15" t="s">
        <v>218</v>
      </c>
      <c r="B2137" s="19" t="s">
        <v>219</v>
      </c>
      <c r="C2137" s="19">
        <v>2023</v>
      </c>
      <c r="D2137" s="19" t="s">
        <v>234</v>
      </c>
      <c r="E2137" s="16">
        <v>40</v>
      </c>
      <c r="F2137" s="20">
        <v>87</v>
      </c>
      <c r="G2137" s="21">
        <v>5.9089989999999997</v>
      </c>
      <c r="H2137" s="20">
        <v>4</v>
      </c>
      <c r="I2137" s="20">
        <v>30.309239999999999</v>
      </c>
      <c r="J2137" s="20">
        <v>49.690759999999997</v>
      </c>
      <c r="K2137" s="20"/>
      <c r="L2137" s="20"/>
      <c r="M2137" s="20"/>
      <c r="N2137" s="20"/>
      <c r="O2137" s="20"/>
      <c r="P2137" s="20">
        <v>34.50329</v>
      </c>
      <c r="Q2137" s="20"/>
      <c r="R2137" s="19"/>
      <c r="S2137" s="20">
        <v>32.418640000000003</v>
      </c>
      <c r="T2137" s="20">
        <v>60.80639</v>
      </c>
      <c r="U2137" s="20"/>
      <c r="V2137" s="20"/>
      <c r="W2137" s="20">
        <v>33.784239999999997</v>
      </c>
      <c r="X2137" s="19"/>
    </row>
    <row r="2138" spans="1:24" s="15" customFormat="1" ht="13.8">
      <c r="A2138" s="15" t="s">
        <v>218</v>
      </c>
      <c r="B2138" s="19" t="s">
        <v>219</v>
      </c>
      <c r="C2138" s="19">
        <v>2024</v>
      </c>
      <c r="D2138" s="19" t="s">
        <v>234</v>
      </c>
      <c r="E2138" s="16">
        <v>40</v>
      </c>
      <c r="F2138" s="20">
        <v>88</v>
      </c>
      <c r="G2138" s="21">
        <v>5.6611760000000002</v>
      </c>
      <c r="H2138" s="20">
        <v>4</v>
      </c>
      <c r="I2138" s="20">
        <v>30.715669999999999</v>
      </c>
      <c r="J2138" s="20">
        <v>49.284329999999997</v>
      </c>
      <c r="K2138" s="20"/>
      <c r="L2138" s="20"/>
      <c r="M2138" s="20"/>
      <c r="N2138" s="20"/>
      <c r="O2138" s="20"/>
      <c r="P2138" s="20">
        <v>32.267980000000001</v>
      </c>
      <c r="Q2138" s="20"/>
      <c r="R2138" s="19"/>
      <c r="S2138" s="20">
        <v>32.781230000000001</v>
      </c>
      <c r="T2138" s="20">
        <v>59.372489999999999</v>
      </c>
      <c r="U2138" s="20"/>
      <c r="V2138" s="20"/>
      <c r="W2138" s="20">
        <v>34.930529999999997</v>
      </c>
      <c r="X2138" s="19"/>
    </row>
    <row r="2139" spans="1:24" s="15" customFormat="1">
      <c r="A2139" s="68" t="s">
        <v>218</v>
      </c>
      <c r="B2139" s="70" t="s">
        <v>219</v>
      </c>
      <c r="C2139" s="70">
        <v>2025</v>
      </c>
      <c r="D2139" s="73" t="str">
        <f>VLOOKUP(B2139,'CPI Timeseries 2012 - 2025'!B:C,2,0)</f>
        <v>AME</v>
      </c>
      <c r="E2139" s="16">
        <v>38</v>
      </c>
      <c r="F2139" s="70">
        <v>96</v>
      </c>
      <c r="G2139" s="74">
        <v>5.2817819999999998</v>
      </c>
      <c r="H2139" s="70">
        <v>5</v>
      </c>
      <c r="I2139" s="75">
        <v>29.337879999999998</v>
      </c>
      <c r="J2139" s="75">
        <v>46.662120000000002</v>
      </c>
      <c r="K2139" s="75"/>
      <c r="L2139" s="75"/>
      <c r="M2139" s="75"/>
      <c r="N2139" s="75"/>
      <c r="O2139" s="75"/>
      <c r="P2139" s="75">
        <v>32.214660000000002</v>
      </c>
      <c r="Q2139" s="75"/>
      <c r="R2139" s="75"/>
      <c r="S2139" s="75">
        <v>32.758890000000001</v>
      </c>
      <c r="T2139" s="75">
        <v>63.490949999999998</v>
      </c>
      <c r="U2139" s="75">
        <v>27.196490000000001</v>
      </c>
      <c r="V2139" s="75"/>
      <c r="W2139" s="75">
        <v>34.911569999999998</v>
      </c>
      <c r="X2139" s="2"/>
    </row>
    <row r="2140" spans="1:24" s="15" customFormat="1" ht="13.8">
      <c r="A2140" s="15" t="s">
        <v>34</v>
      </c>
      <c r="B2140" s="19" t="s">
        <v>35</v>
      </c>
      <c r="C2140" s="19">
        <v>2012</v>
      </c>
      <c r="D2140" s="19" t="s">
        <v>444</v>
      </c>
      <c r="E2140" s="16">
        <v>88</v>
      </c>
      <c r="F2140" s="20">
        <v>4</v>
      </c>
      <c r="G2140" s="21">
        <v>1.9</v>
      </c>
      <c r="H2140" s="20">
        <v>7</v>
      </c>
      <c r="I2140" s="20">
        <v>85</v>
      </c>
      <c r="J2140" s="20">
        <v>91</v>
      </c>
      <c r="K2140" s="20"/>
      <c r="L2140" s="20">
        <v>97</v>
      </c>
      <c r="M2140" s="20"/>
      <c r="N2140" s="20">
        <v>88</v>
      </c>
      <c r="O2140" s="20"/>
      <c r="P2140" s="20">
        <v>83</v>
      </c>
      <c r="Q2140" s="20">
        <v>85</v>
      </c>
      <c r="R2140" s="19"/>
      <c r="S2140" s="20">
        <v>89</v>
      </c>
      <c r="T2140" s="20"/>
      <c r="U2140" s="20"/>
      <c r="V2140" s="20">
        <v>82</v>
      </c>
      <c r="W2140" s="20">
        <v>89</v>
      </c>
      <c r="X2140" s="19"/>
    </row>
    <row r="2141" spans="1:24" s="15" customFormat="1" ht="13.8">
      <c r="A2141" s="15" t="s">
        <v>34</v>
      </c>
      <c r="B2141" s="19" t="s">
        <v>35</v>
      </c>
      <c r="C2141" s="19">
        <v>2013</v>
      </c>
      <c r="D2141" s="19" t="s">
        <v>444</v>
      </c>
      <c r="E2141" s="16">
        <v>89</v>
      </c>
      <c r="F2141" s="20">
        <v>3</v>
      </c>
      <c r="G2141" s="21">
        <v>2.2999999999999998</v>
      </c>
      <c r="H2141" s="20">
        <v>7</v>
      </c>
      <c r="I2141" s="20">
        <v>85</v>
      </c>
      <c r="J2141" s="20">
        <v>93</v>
      </c>
      <c r="K2141" s="20"/>
      <c r="L2141" s="20">
        <v>97</v>
      </c>
      <c r="M2141" s="20"/>
      <c r="N2141" s="20">
        <v>88</v>
      </c>
      <c r="O2141" s="20"/>
      <c r="P2141" s="20">
        <v>83</v>
      </c>
      <c r="Q2141" s="20">
        <v>83</v>
      </c>
      <c r="R2141" s="19"/>
      <c r="S2141" s="20">
        <v>98</v>
      </c>
      <c r="T2141" s="20"/>
      <c r="U2141" s="20"/>
      <c r="V2141" s="20">
        <v>86</v>
      </c>
      <c r="W2141" s="20">
        <v>89</v>
      </c>
      <c r="X2141" s="19"/>
    </row>
    <row r="2142" spans="1:24" s="15" customFormat="1" ht="13.8">
      <c r="A2142" s="15" t="s">
        <v>34</v>
      </c>
      <c r="B2142" s="19" t="s">
        <v>35</v>
      </c>
      <c r="C2142" s="19">
        <v>2014</v>
      </c>
      <c r="D2142" s="19" t="s">
        <v>444</v>
      </c>
      <c r="E2142" s="16">
        <v>87</v>
      </c>
      <c r="F2142" s="20">
        <v>4</v>
      </c>
      <c r="G2142" s="21">
        <v>3.4100000858306885</v>
      </c>
      <c r="H2142" s="20">
        <v>7</v>
      </c>
      <c r="I2142" s="20">
        <v>81</v>
      </c>
      <c r="J2142" s="20">
        <v>93</v>
      </c>
      <c r="K2142" s="20"/>
      <c r="L2142" s="20">
        <v>97</v>
      </c>
      <c r="M2142" s="20"/>
      <c r="N2142" s="20">
        <v>88</v>
      </c>
      <c r="O2142" s="20"/>
      <c r="P2142" s="20">
        <v>83</v>
      </c>
      <c r="Q2142" s="20">
        <v>85</v>
      </c>
      <c r="R2142" s="19"/>
      <c r="S2142" s="20">
        <v>98</v>
      </c>
      <c r="T2142" s="20"/>
      <c r="U2142" s="20"/>
      <c r="V2142" s="20">
        <v>72</v>
      </c>
      <c r="W2142" s="20">
        <v>85</v>
      </c>
      <c r="X2142" s="19"/>
    </row>
    <row r="2143" spans="1:24" s="15" customFormat="1" ht="13.8">
      <c r="A2143" s="15" t="s">
        <v>34</v>
      </c>
      <c r="B2143" s="19" t="s">
        <v>35</v>
      </c>
      <c r="C2143" s="19">
        <v>2015</v>
      </c>
      <c r="D2143" s="19" t="s">
        <v>444</v>
      </c>
      <c r="E2143" s="16">
        <v>89</v>
      </c>
      <c r="F2143" s="20">
        <v>4</v>
      </c>
      <c r="G2143" s="21">
        <v>1.7100000381469727</v>
      </c>
      <c r="H2143" s="20">
        <v>7</v>
      </c>
      <c r="I2143" s="20">
        <v>86</v>
      </c>
      <c r="J2143" s="20">
        <v>92</v>
      </c>
      <c r="K2143" s="20"/>
      <c r="L2143" s="20">
        <v>89</v>
      </c>
      <c r="M2143" s="20"/>
      <c r="N2143" s="20">
        <v>88</v>
      </c>
      <c r="O2143" s="20"/>
      <c r="P2143" s="20">
        <v>83</v>
      </c>
      <c r="Q2143" s="20">
        <v>87</v>
      </c>
      <c r="R2143" s="19"/>
      <c r="S2143" s="20">
        <v>98</v>
      </c>
      <c r="T2143" s="20"/>
      <c r="U2143" s="20"/>
      <c r="V2143" s="20">
        <v>89</v>
      </c>
      <c r="W2143" s="20">
        <v>88</v>
      </c>
      <c r="X2143" s="19"/>
    </row>
    <row r="2144" spans="1:24" s="15" customFormat="1" ht="13.8">
      <c r="A2144" s="15" t="s">
        <v>34</v>
      </c>
      <c r="B2144" s="19" t="s">
        <v>35</v>
      </c>
      <c r="C2144" s="19">
        <v>2016</v>
      </c>
      <c r="D2144" s="19" t="s">
        <v>444</v>
      </c>
      <c r="E2144" s="16">
        <v>88</v>
      </c>
      <c r="F2144" s="20">
        <v>4</v>
      </c>
      <c r="G2144" s="21">
        <v>1.33</v>
      </c>
      <c r="H2144" s="20">
        <v>7</v>
      </c>
      <c r="I2144" s="20">
        <v>85</v>
      </c>
      <c r="J2144" s="20">
        <v>90</v>
      </c>
      <c r="K2144" s="20" t="s">
        <v>557</v>
      </c>
      <c r="L2144" s="20">
        <v>90</v>
      </c>
      <c r="M2144" s="20" t="s">
        <v>557</v>
      </c>
      <c r="N2144" s="20">
        <v>90</v>
      </c>
      <c r="O2144" s="20" t="s">
        <v>557</v>
      </c>
      <c r="P2144" s="20">
        <v>83</v>
      </c>
      <c r="Q2144" s="20">
        <v>86</v>
      </c>
      <c r="R2144" s="19" t="s">
        <v>557</v>
      </c>
      <c r="S2144" s="20">
        <v>93</v>
      </c>
      <c r="T2144" s="20" t="s">
        <v>557</v>
      </c>
      <c r="U2144" s="20" t="s">
        <v>557</v>
      </c>
      <c r="V2144" s="20">
        <v>86</v>
      </c>
      <c r="W2144" s="20">
        <v>85</v>
      </c>
      <c r="X2144" s="19"/>
    </row>
    <row r="2145" spans="1:24" s="15" customFormat="1" ht="13.8">
      <c r="A2145" s="15" t="s">
        <v>34</v>
      </c>
      <c r="B2145" s="19" t="s">
        <v>35</v>
      </c>
      <c r="C2145" s="19">
        <v>2017</v>
      </c>
      <c r="D2145" s="19" t="s">
        <v>444</v>
      </c>
      <c r="E2145" s="16">
        <v>84</v>
      </c>
      <c r="F2145" s="20">
        <v>6</v>
      </c>
      <c r="G2145" s="21">
        <v>2.27</v>
      </c>
      <c r="H2145" s="20">
        <v>8</v>
      </c>
      <c r="I2145" s="20">
        <v>80</v>
      </c>
      <c r="J2145" s="20">
        <v>88</v>
      </c>
      <c r="K2145" s="20"/>
      <c r="L2145" s="20">
        <v>88</v>
      </c>
      <c r="M2145" s="20"/>
      <c r="N2145" s="20">
        <v>90</v>
      </c>
      <c r="O2145" s="20"/>
      <c r="P2145" s="20">
        <v>83</v>
      </c>
      <c r="Q2145" s="20">
        <v>84</v>
      </c>
      <c r="R2145" s="19"/>
      <c r="S2145" s="20">
        <v>93</v>
      </c>
      <c r="T2145" s="20">
        <v>77</v>
      </c>
      <c r="U2145" s="20"/>
      <c r="V2145" s="20">
        <v>74</v>
      </c>
      <c r="W2145" s="20">
        <v>86</v>
      </c>
      <c r="X2145" s="19"/>
    </row>
    <row r="2146" spans="1:24" s="15" customFormat="1" ht="13.8">
      <c r="A2146" s="15" t="s">
        <v>34</v>
      </c>
      <c r="B2146" s="19" t="s">
        <v>35</v>
      </c>
      <c r="C2146" s="19">
        <v>2018</v>
      </c>
      <c r="D2146" s="19" t="s">
        <v>444</v>
      </c>
      <c r="E2146" s="16">
        <v>85</v>
      </c>
      <c r="F2146" s="20">
        <v>3</v>
      </c>
      <c r="G2146" s="21">
        <v>2.02</v>
      </c>
      <c r="H2146" s="20">
        <v>8</v>
      </c>
      <c r="I2146" s="20">
        <v>82</v>
      </c>
      <c r="J2146" s="20">
        <v>88</v>
      </c>
      <c r="K2146" s="20"/>
      <c r="L2146" s="20">
        <v>88</v>
      </c>
      <c r="M2146" s="20"/>
      <c r="N2146" s="20">
        <v>90</v>
      </c>
      <c r="O2146" s="20"/>
      <c r="P2146" s="20">
        <v>83</v>
      </c>
      <c r="Q2146" s="20">
        <v>81</v>
      </c>
      <c r="R2146" s="19"/>
      <c r="S2146" s="20">
        <v>93</v>
      </c>
      <c r="T2146" s="20">
        <v>78</v>
      </c>
      <c r="U2146" s="20"/>
      <c r="V2146" s="20">
        <v>77</v>
      </c>
      <c r="W2146" s="20">
        <v>86</v>
      </c>
      <c r="X2146" s="19"/>
    </row>
    <row r="2147" spans="1:24" s="15" customFormat="1" ht="13.8">
      <c r="A2147" s="15" t="s">
        <v>34</v>
      </c>
      <c r="B2147" s="19" t="s">
        <v>35</v>
      </c>
      <c r="C2147" s="19">
        <v>2019</v>
      </c>
      <c r="D2147" s="19" t="s">
        <v>444</v>
      </c>
      <c r="E2147" s="16">
        <v>85</v>
      </c>
      <c r="F2147" s="20">
        <v>4</v>
      </c>
      <c r="G2147" s="21">
        <v>1.9776929999999999</v>
      </c>
      <c r="H2147" s="20">
        <v>8</v>
      </c>
      <c r="I2147" s="20">
        <v>81.75658</v>
      </c>
      <c r="J2147" s="20">
        <v>88.24342</v>
      </c>
      <c r="K2147" s="20" t="s">
        <v>557</v>
      </c>
      <c r="L2147" s="20">
        <v>88</v>
      </c>
      <c r="M2147" s="20" t="s">
        <v>557</v>
      </c>
      <c r="N2147" s="20">
        <v>90</v>
      </c>
      <c r="O2147" s="20" t="s">
        <v>557</v>
      </c>
      <c r="P2147" s="20">
        <v>83</v>
      </c>
      <c r="Q2147" s="20">
        <v>84</v>
      </c>
      <c r="R2147" s="19" t="s">
        <v>557</v>
      </c>
      <c r="S2147" s="20">
        <v>93</v>
      </c>
      <c r="T2147" s="20">
        <v>78</v>
      </c>
      <c r="U2147" s="20" t="s">
        <v>557</v>
      </c>
      <c r="V2147" s="20">
        <v>77</v>
      </c>
      <c r="W2147" s="20">
        <v>87</v>
      </c>
      <c r="X2147" s="19"/>
    </row>
    <row r="2148" spans="1:24" s="15" customFormat="1" ht="13.8">
      <c r="A2148" s="15" t="s">
        <v>34</v>
      </c>
      <c r="B2148" s="19" t="s">
        <v>35</v>
      </c>
      <c r="C2148" s="19">
        <v>2020</v>
      </c>
      <c r="D2148" s="19" t="s">
        <v>444</v>
      </c>
      <c r="E2148" s="16">
        <v>85</v>
      </c>
      <c r="F2148" s="20">
        <v>3</v>
      </c>
      <c r="G2148" s="21">
        <v>1.3039529999999999</v>
      </c>
      <c r="H2148" s="20">
        <v>8</v>
      </c>
      <c r="I2148" s="20">
        <v>82.861519999999999</v>
      </c>
      <c r="J2148" s="20">
        <v>87.138480000000001</v>
      </c>
      <c r="K2148" s="20" t="s">
        <v>557</v>
      </c>
      <c r="L2148" s="20">
        <v>88</v>
      </c>
      <c r="M2148" s="20" t="s">
        <v>557</v>
      </c>
      <c r="N2148" s="20">
        <v>90</v>
      </c>
      <c r="O2148" s="20" t="s">
        <v>557</v>
      </c>
      <c r="P2148" s="20">
        <v>83</v>
      </c>
      <c r="Q2148" s="20">
        <v>84</v>
      </c>
      <c r="R2148" s="19" t="s">
        <v>557</v>
      </c>
      <c r="S2148" s="20">
        <v>93</v>
      </c>
      <c r="T2148" s="20">
        <v>77</v>
      </c>
      <c r="U2148" s="20" t="s">
        <v>557</v>
      </c>
      <c r="V2148" s="20">
        <v>77</v>
      </c>
      <c r="W2148" s="20">
        <v>87</v>
      </c>
      <c r="X2148" s="19"/>
    </row>
    <row r="2149" spans="1:24" s="15" customFormat="1" ht="13.8">
      <c r="A2149" s="15" t="s">
        <v>34</v>
      </c>
      <c r="B2149" s="19" t="s">
        <v>35</v>
      </c>
      <c r="C2149" s="19">
        <v>2021</v>
      </c>
      <c r="D2149" s="19" t="s">
        <v>444</v>
      </c>
      <c r="E2149" s="16">
        <v>85</v>
      </c>
      <c r="F2149" s="20">
        <v>4</v>
      </c>
      <c r="G2149" s="21">
        <v>1.239412</v>
      </c>
      <c r="H2149" s="20">
        <v>8</v>
      </c>
      <c r="I2149" s="20">
        <v>82.961169999999996</v>
      </c>
      <c r="J2149" s="20">
        <v>87.038830000000004</v>
      </c>
      <c r="K2149" s="20"/>
      <c r="L2149" s="20">
        <v>88.124769999999998</v>
      </c>
      <c r="M2149" s="20"/>
      <c r="N2149" s="20">
        <v>89.674469999999999</v>
      </c>
      <c r="O2149" s="20"/>
      <c r="P2149" s="20">
        <v>83.256370000000004</v>
      </c>
      <c r="Q2149" s="20">
        <v>83.338970000000003</v>
      </c>
      <c r="R2149" s="19"/>
      <c r="S2149" s="20">
        <v>93.380179999999996</v>
      </c>
      <c r="T2149" s="20">
        <v>78.168109999999999</v>
      </c>
      <c r="U2149" s="20"/>
      <c r="V2149" s="20">
        <v>77.997960000000006</v>
      </c>
      <c r="W2149" s="20">
        <v>86.782679999999999</v>
      </c>
      <c r="X2149" s="19"/>
    </row>
    <row r="2150" spans="1:24" s="15" customFormat="1" ht="13.8">
      <c r="A2150" s="15" t="s">
        <v>34</v>
      </c>
      <c r="B2150" s="19" t="s">
        <v>35</v>
      </c>
      <c r="C2150" s="19">
        <v>2022</v>
      </c>
      <c r="D2150" s="19" t="s">
        <v>444</v>
      </c>
      <c r="E2150" s="16">
        <v>83</v>
      </c>
      <c r="F2150" s="20">
        <v>5</v>
      </c>
      <c r="G2150" s="21">
        <v>2.2040670000000002</v>
      </c>
      <c r="H2150" s="20">
        <v>8</v>
      </c>
      <c r="I2150" s="20">
        <v>79.385329999999996</v>
      </c>
      <c r="J2150" s="20">
        <v>86.614670000000004</v>
      </c>
      <c r="K2150" s="20" t="s">
        <v>557</v>
      </c>
      <c r="L2150" s="20">
        <v>88</v>
      </c>
      <c r="M2150" s="20" t="s">
        <v>557</v>
      </c>
      <c r="N2150" s="20">
        <v>90</v>
      </c>
      <c r="O2150" s="20" t="s">
        <v>557</v>
      </c>
      <c r="P2150" s="20">
        <v>83</v>
      </c>
      <c r="Q2150" s="20">
        <v>85</v>
      </c>
      <c r="R2150" s="19" t="s">
        <v>557</v>
      </c>
      <c r="S2150" s="20">
        <v>93</v>
      </c>
      <c r="T2150" s="20">
        <v>78</v>
      </c>
      <c r="U2150" s="20" t="s">
        <v>557</v>
      </c>
      <c r="V2150" s="20">
        <v>62</v>
      </c>
      <c r="W2150" s="20">
        <v>86</v>
      </c>
      <c r="X2150" s="19"/>
    </row>
    <row r="2151" spans="1:24" s="15" customFormat="1" ht="13.8">
      <c r="A2151" s="15" t="s">
        <v>34</v>
      </c>
      <c r="B2151" s="19" t="s">
        <v>35</v>
      </c>
      <c r="C2151" s="19">
        <v>2023</v>
      </c>
      <c r="D2151" s="19" t="s">
        <v>444</v>
      </c>
      <c r="E2151" s="16">
        <v>82</v>
      </c>
      <c r="F2151" s="20">
        <v>6</v>
      </c>
      <c r="G2151" s="21">
        <v>2.2842500000000001</v>
      </c>
      <c r="H2151" s="20">
        <v>8</v>
      </c>
      <c r="I2151" s="20">
        <v>78.253829999999994</v>
      </c>
      <c r="J2151" s="20">
        <v>85.746170000000006</v>
      </c>
      <c r="K2151" s="20"/>
      <c r="L2151" s="20">
        <v>88.124769999999998</v>
      </c>
      <c r="M2151" s="20"/>
      <c r="N2151" s="20">
        <v>89.674469999999999</v>
      </c>
      <c r="O2151" s="20"/>
      <c r="P2151" s="20">
        <v>83.256370000000004</v>
      </c>
      <c r="Q2151" s="20">
        <v>80.000519999999995</v>
      </c>
      <c r="R2151" s="19"/>
      <c r="S2151" s="20">
        <v>93.380179999999996</v>
      </c>
      <c r="T2151" s="20">
        <v>78.168109999999999</v>
      </c>
      <c r="U2151" s="20"/>
      <c r="V2151" s="20">
        <v>60.987729999999999</v>
      </c>
      <c r="W2151" s="20">
        <v>85.884410000000003</v>
      </c>
      <c r="X2151" s="19"/>
    </row>
    <row r="2152" spans="1:24" s="15" customFormat="1" ht="13.8">
      <c r="A2152" s="15" t="s">
        <v>34</v>
      </c>
      <c r="B2152" s="19" t="s">
        <v>35</v>
      </c>
      <c r="C2152" s="19">
        <v>2024</v>
      </c>
      <c r="D2152" s="19" t="s">
        <v>444</v>
      </c>
      <c r="E2152" s="16">
        <v>80</v>
      </c>
      <c r="F2152" s="20">
        <v>8</v>
      </c>
      <c r="G2152" s="21">
        <v>2.4794689999999999</v>
      </c>
      <c r="H2152" s="20">
        <v>8</v>
      </c>
      <c r="I2152" s="20">
        <v>75.933670000000006</v>
      </c>
      <c r="J2152" s="20">
        <v>84.066329999999994</v>
      </c>
      <c r="K2152" s="20"/>
      <c r="L2152" s="20">
        <v>87.294820000000001</v>
      </c>
      <c r="M2152" s="20"/>
      <c r="N2152" s="20">
        <v>82.848110000000005</v>
      </c>
      <c r="O2152" s="20"/>
      <c r="P2152" s="20">
        <v>85.235709999999997</v>
      </c>
      <c r="Q2152" s="20">
        <v>72.563400000000001</v>
      </c>
      <c r="R2152" s="19"/>
      <c r="S2152" s="20">
        <v>96.302610000000001</v>
      </c>
      <c r="T2152" s="20">
        <v>74.430099999999996</v>
      </c>
      <c r="U2152" s="20"/>
      <c r="V2152" s="20">
        <v>60.823329999999999</v>
      </c>
      <c r="W2152" s="20">
        <v>84.427250000000001</v>
      </c>
      <c r="X2152" s="19"/>
    </row>
    <row r="2153" spans="1:24" s="15" customFormat="1">
      <c r="A2153" s="68" t="s">
        <v>34</v>
      </c>
      <c r="B2153" s="70" t="s">
        <v>35</v>
      </c>
      <c r="C2153" s="70">
        <v>2025</v>
      </c>
      <c r="D2153" s="73" t="str">
        <f>VLOOKUP(B2153,'CPI Timeseries 2012 - 2025'!B:C,2,0)</f>
        <v>WE/EU</v>
      </c>
      <c r="E2153" s="16">
        <v>80</v>
      </c>
      <c r="F2153" s="70">
        <v>6</v>
      </c>
      <c r="G2153" s="74">
        <v>2.5253939999999999</v>
      </c>
      <c r="H2153" s="70">
        <v>8</v>
      </c>
      <c r="I2153" s="75">
        <v>75.858350000000002</v>
      </c>
      <c r="J2153" s="75">
        <v>84.141649999999998</v>
      </c>
      <c r="K2153" s="75"/>
      <c r="L2153" s="75">
        <v>87.171629999999993</v>
      </c>
      <c r="M2153" s="75"/>
      <c r="N2153" s="75">
        <v>82.838610000000003</v>
      </c>
      <c r="O2153" s="75"/>
      <c r="P2153" s="75">
        <v>85.229190000000003</v>
      </c>
      <c r="Q2153" s="75">
        <v>70.717920000000007</v>
      </c>
      <c r="R2153" s="75"/>
      <c r="S2153" s="75">
        <v>96.300979999999996</v>
      </c>
      <c r="T2153" s="75">
        <v>74.444329999999994</v>
      </c>
      <c r="U2153" s="75"/>
      <c r="V2153" s="75">
        <v>60.804119999999998</v>
      </c>
      <c r="W2153" s="75">
        <v>84.422150000000002</v>
      </c>
      <c r="X2153" s="2"/>
    </row>
    <row r="2154" spans="1:24" s="15" customFormat="1" ht="13.8">
      <c r="A2154" s="15" t="s">
        <v>36</v>
      </c>
      <c r="B2154" s="19" t="s">
        <v>37</v>
      </c>
      <c r="C2154" s="19">
        <v>2012</v>
      </c>
      <c r="D2154" s="19" t="s">
        <v>444</v>
      </c>
      <c r="E2154" s="16">
        <v>86</v>
      </c>
      <c r="F2154" s="20">
        <v>6</v>
      </c>
      <c r="G2154" s="21">
        <v>2.6</v>
      </c>
      <c r="H2154" s="20">
        <v>6</v>
      </c>
      <c r="I2154" s="20">
        <v>81</v>
      </c>
      <c r="J2154" s="20">
        <v>90</v>
      </c>
      <c r="K2154" s="20"/>
      <c r="L2154" s="20">
        <v>89</v>
      </c>
      <c r="M2154" s="20"/>
      <c r="N2154" s="20">
        <v>88</v>
      </c>
      <c r="O2154" s="20"/>
      <c r="P2154" s="20">
        <v>73</v>
      </c>
      <c r="Q2154" s="20">
        <v>90</v>
      </c>
      <c r="R2154" s="19"/>
      <c r="S2154" s="20">
        <v>89</v>
      </c>
      <c r="T2154" s="20"/>
      <c r="U2154" s="20"/>
      <c r="V2154" s="20">
        <v>85</v>
      </c>
      <c r="W2154" s="20"/>
      <c r="X2154" s="19"/>
    </row>
    <row r="2155" spans="1:24" s="15" customFormat="1" ht="13.8">
      <c r="A2155" s="15" t="s">
        <v>36</v>
      </c>
      <c r="B2155" s="19" t="s">
        <v>37</v>
      </c>
      <c r="C2155" s="19">
        <v>2013</v>
      </c>
      <c r="D2155" s="19" t="s">
        <v>444</v>
      </c>
      <c r="E2155" s="16">
        <v>85</v>
      </c>
      <c r="F2155" s="20">
        <v>7</v>
      </c>
      <c r="G2155" s="21">
        <v>2.5</v>
      </c>
      <c r="H2155" s="20">
        <v>6</v>
      </c>
      <c r="I2155" s="20">
        <v>81</v>
      </c>
      <c r="J2155" s="20">
        <v>89</v>
      </c>
      <c r="K2155" s="20"/>
      <c r="L2155" s="20">
        <v>89</v>
      </c>
      <c r="M2155" s="20"/>
      <c r="N2155" s="20">
        <v>88</v>
      </c>
      <c r="O2155" s="20"/>
      <c r="P2155" s="20">
        <v>73</v>
      </c>
      <c r="Q2155" s="20">
        <v>85</v>
      </c>
      <c r="R2155" s="19"/>
      <c r="S2155" s="20">
        <v>89</v>
      </c>
      <c r="T2155" s="20"/>
      <c r="U2155" s="20"/>
      <c r="V2155" s="20">
        <v>85</v>
      </c>
      <c r="W2155" s="20"/>
      <c r="X2155" s="19"/>
    </row>
    <row r="2156" spans="1:24" s="15" customFormat="1" ht="13.8">
      <c r="A2156" s="15" t="s">
        <v>36</v>
      </c>
      <c r="B2156" s="19" t="s">
        <v>37</v>
      </c>
      <c r="C2156" s="19">
        <v>2014</v>
      </c>
      <c r="D2156" s="19" t="s">
        <v>444</v>
      </c>
      <c r="E2156" s="16">
        <v>86</v>
      </c>
      <c r="F2156" s="20">
        <v>5</v>
      </c>
      <c r="G2156" s="21">
        <v>2.6099998950958252</v>
      </c>
      <c r="H2156" s="20">
        <v>6</v>
      </c>
      <c r="I2156" s="20">
        <v>82</v>
      </c>
      <c r="J2156" s="20">
        <v>90</v>
      </c>
      <c r="K2156" s="20"/>
      <c r="L2156" s="20">
        <v>89</v>
      </c>
      <c r="M2156" s="20"/>
      <c r="N2156" s="20">
        <v>88</v>
      </c>
      <c r="O2156" s="20"/>
      <c r="P2156" s="20">
        <v>73</v>
      </c>
      <c r="Q2156" s="20">
        <v>89</v>
      </c>
      <c r="R2156" s="19"/>
      <c r="S2156" s="20">
        <v>89</v>
      </c>
      <c r="T2156" s="20"/>
      <c r="U2156" s="20"/>
      <c r="V2156" s="20">
        <v>86</v>
      </c>
      <c r="W2156" s="20"/>
      <c r="X2156" s="19"/>
    </row>
    <row r="2157" spans="1:24" s="15" customFormat="1" ht="13.8">
      <c r="A2157" s="15" t="s">
        <v>36</v>
      </c>
      <c r="B2157" s="19" t="s">
        <v>37</v>
      </c>
      <c r="C2157" s="19">
        <v>2015</v>
      </c>
      <c r="D2157" s="19" t="s">
        <v>444</v>
      </c>
      <c r="E2157" s="16">
        <v>86</v>
      </c>
      <c r="F2157" s="20">
        <v>6</v>
      </c>
      <c r="G2157" s="21">
        <v>2.5499999523162842</v>
      </c>
      <c r="H2157" s="20">
        <v>6</v>
      </c>
      <c r="I2157" s="20">
        <v>82</v>
      </c>
      <c r="J2157" s="20">
        <v>90</v>
      </c>
      <c r="K2157" s="20"/>
      <c r="L2157" s="20">
        <v>89</v>
      </c>
      <c r="M2157" s="20"/>
      <c r="N2157" s="20">
        <v>88</v>
      </c>
      <c r="O2157" s="20"/>
      <c r="P2157" s="20">
        <v>73</v>
      </c>
      <c r="Q2157" s="20">
        <v>88</v>
      </c>
      <c r="R2157" s="19"/>
      <c r="S2157" s="20">
        <v>89</v>
      </c>
      <c r="T2157" s="20"/>
      <c r="U2157" s="20"/>
      <c r="V2157" s="20">
        <v>87</v>
      </c>
      <c r="W2157" s="20"/>
      <c r="X2157" s="19"/>
    </row>
    <row r="2158" spans="1:24" s="15" customFormat="1" ht="13.8">
      <c r="A2158" s="15" t="s">
        <v>36</v>
      </c>
      <c r="B2158" s="19" t="s">
        <v>37</v>
      </c>
      <c r="C2158" s="19">
        <v>2016</v>
      </c>
      <c r="D2158" s="19" t="s">
        <v>444</v>
      </c>
      <c r="E2158" s="16">
        <v>86</v>
      </c>
      <c r="F2158" s="20">
        <v>5</v>
      </c>
      <c r="G2158" s="21">
        <v>1.57</v>
      </c>
      <c r="H2158" s="20">
        <v>6</v>
      </c>
      <c r="I2158" s="20">
        <v>83</v>
      </c>
      <c r="J2158" s="20">
        <v>89</v>
      </c>
      <c r="K2158" s="20" t="s">
        <v>557</v>
      </c>
      <c r="L2158" s="20">
        <v>90</v>
      </c>
      <c r="M2158" s="20" t="s">
        <v>557</v>
      </c>
      <c r="N2158" s="20">
        <v>90</v>
      </c>
      <c r="O2158" s="20" t="s">
        <v>557</v>
      </c>
      <c r="P2158" s="20">
        <v>83</v>
      </c>
      <c r="Q2158" s="20">
        <v>88</v>
      </c>
      <c r="R2158" s="19" t="s">
        <v>557</v>
      </c>
      <c r="S2158" s="20">
        <v>85</v>
      </c>
      <c r="T2158" s="20" t="s">
        <v>557</v>
      </c>
      <c r="U2158" s="20" t="s">
        <v>557</v>
      </c>
      <c r="V2158" s="20">
        <v>80</v>
      </c>
      <c r="W2158" s="20" t="s">
        <v>557</v>
      </c>
      <c r="X2158" s="19"/>
    </row>
    <row r="2159" spans="1:24" s="15" customFormat="1" ht="13.8">
      <c r="A2159" s="15" t="s">
        <v>36</v>
      </c>
      <c r="B2159" s="19" t="s">
        <v>37</v>
      </c>
      <c r="C2159" s="19">
        <v>2017</v>
      </c>
      <c r="D2159" s="19" t="s">
        <v>444</v>
      </c>
      <c r="E2159" s="16">
        <v>85</v>
      </c>
      <c r="F2159" s="20">
        <v>3</v>
      </c>
      <c r="G2159" s="21">
        <v>1.71</v>
      </c>
      <c r="H2159" s="20">
        <v>7</v>
      </c>
      <c r="I2159" s="20">
        <v>82</v>
      </c>
      <c r="J2159" s="20">
        <v>88</v>
      </c>
      <c r="K2159" s="20"/>
      <c r="L2159" s="20">
        <v>88</v>
      </c>
      <c r="M2159" s="20"/>
      <c r="N2159" s="20">
        <v>90</v>
      </c>
      <c r="O2159" s="20"/>
      <c r="P2159" s="20">
        <v>83</v>
      </c>
      <c r="Q2159" s="20">
        <v>89</v>
      </c>
      <c r="R2159" s="19"/>
      <c r="S2159" s="20">
        <v>85</v>
      </c>
      <c r="T2159" s="20">
        <v>77</v>
      </c>
      <c r="U2159" s="20"/>
      <c r="V2159" s="20">
        <v>85</v>
      </c>
      <c r="W2159" s="20"/>
      <c r="X2159" s="19"/>
    </row>
    <row r="2160" spans="1:24" s="15" customFormat="1" ht="13.8">
      <c r="A2160" s="15" t="s">
        <v>36</v>
      </c>
      <c r="B2160" s="19" t="s">
        <v>37</v>
      </c>
      <c r="C2160" s="19">
        <v>2018</v>
      </c>
      <c r="D2160" s="19" t="s">
        <v>444</v>
      </c>
      <c r="E2160" s="16">
        <v>85</v>
      </c>
      <c r="F2160" s="20">
        <v>3</v>
      </c>
      <c r="G2160" s="21">
        <v>1.57</v>
      </c>
      <c r="H2160" s="20">
        <v>7</v>
      </c>
      <c r="I2160" s="20">
        <v>82</v>
      </c>
      <c r="J2160" s="20">
        <v>88</v>
      </c>
      <c r="K2160" s="20"/>
      <c r="L2160" s="20">
        <v>88</v>
      </c>
      <c r="M2160" s="20"/>
      <c r="N2160" s="20">
        <v>90</v>
      </c>
      <c r="O2160" s="20"/>
      <c r="P2160" s="20">
        <v>83</v>
      </c>
      <c r="Q2160" s="20">
        <v>88</v>
      </c>
      <c r="R2160" s="19"/>
      <c r="S2160" s="20">
        <v>85</v>
      </c>
      <c r="T2160" s="20">
        <v>77</v>
      </c>
      <c r="U2160" s="20"/>
      <c r="V2160" s="20">
        <v>87</v>
      </c>
      <c r="W2160" s="20"/>
      <c r="X2160" s="19"/>
    </row>
    <row r="2161" spans="1:24" s="15" customFormat="1" ht="13.8">
      <c r="A2161" s="15" t="s">
        <v>36</v>
      </c>
      <c r="B2161" s="19" t="s">
        <v>37</v>
      </c>
      <c r="C2161" s="19">
        <v>2019</v>
      </c>
      <c r="D2161" s="19" t="s">
        <v>444</v>
      </c>
      <c r="E2161" s="16">
        <v>85</v>
      </c>
      <c r="F2161" s="20">
        <v>4</v>
      </c>
      <c r="G2161" s="21">
        <v>1.580087</v>
      </c>
      <c r="H2161" s="20">
        <v>7</v>
      </c>
      <c r="I2161" s="20">
        <v>82.408659999999998</v>
      </c>
      <c r="J2161" s="20">
        <v>87.591340000000002</v>
      </c>
      <c r="K2161" s="20" t="s">
        <v>557</v>
      </c>
      <c r="L2161" s="20">
        <v>88</v>
      </c>
      <c r="M2161" s="20" t="s">
        <v>557</v>
      </c>
      <c r="N2161" s="20">
        <v>90</v>
      </c>
      <c r="O2161" s="20" t="s">
        <v>557</v>
      </c>
      <c r="P2161" s="20">
        <v>83</v>
      </c>
      <c r="Q2161" s="20">
        <v>88</v>
      </c>
      <c r="R2161" s="19" t="s">
        <v>557</v>
      </c>
      <c r="S2161" s="20">
        <v>85</v>
      </c>
      <c r="T2161" s="20">
        <v>77</v>
      </c>
      <c r="U2161" s="20" t="s">
        <v>557</v>
      </c>
      <c r="V2161" s="20">
        <v>83</v>
      </c>
      <c r="W2161" s="20" t="s">
        <v>557</v>
      </c>
      <c r="X2161" s="19"/>
    </row>
    <row r="2162" spans="1:24" s="15" customFormat="1" ht="13.8">
      <c r="A2162" s="15" t="s">
        <v>36</v>
      </c>
      <c r="B2162" s="19" t="s">
        <v>37</v>
      </c>
      <c r="C2162" s="19">
        <v>2020</v>
      </c>
      <c r="D2162" s="19" t="s">
        <v>444</v>
      </c>
      <c r="E2162" s="16">
        <v>85</v>
      </c>
      <c r="F2162" s="20">
        <v>3</v>
      </c>
      <c r="G2162" s="21">
        <v>1.096633</v>
      </c>
      <c r="H2162" s="20">
        <v>7</v>
      </c>
      <c r="I2162" s="20">
        <v>83.201520000000002</v>
      </c>
      <c r="J2162" s="20">
        <v>86.798479999999998</v>
      </c>
      <c r="K2162" s="20" t="s">
        <v>557</v>
      </c>
      <c r="L2162" s="20">
        <v>88</v>
      </c>
      <c r="M2162" s="20" t="s">
        <v>557</v>
      </c>
      <c r="N2162" s="20">
        <v>90</v>
      </c>
      <c r="O2162" s="20" t="s">
        <v>557</v>
      </c>
      <c r="P2162" s="20">
        <v>83</v>
      </c>
      <c r="Q2162" s="20">
        <v>87</v>
      </c>
      <c r="R2162" s="19" t="s">
        <v>557</v>
      </c>
      <c r="S2162" s="20">
        <v>85</v>
      </c>
      <c r="T2162" s="20">
        <v>77</v>
      </c>
      <c r="U2162" s="20" t="s">
        <v>557</v>
      </c>
      <c r="V2162" s="20">
        <v>83</v>
      </c>
      <c r="W2162" s="20" t="s">
        <v>557</v>
      </c>
      <c r="X2162" s="19"/>
    </row>
    <row r="2163" spans="1:24" s="15" customFormat="1" ht="13.8">
      <c r="A2163" s="15" t="s">
        <v>36</v>
      </c>
      <c r="B2163" s="19" t="s">
        <v>37</v>
      </c>
      <c r="C2163" s="19">
        <v>2021</v>
      </c>
      <c r="D2163" s="19" t="s">
        <v>444</v>
      </c>
      <c r="E2163" s="16">
        <v>84</v>
      </c>
      <c r="F2163" s="20">
        <v>7</v>
      </c>
      <c r="G2163" s="21">
        <v>1.105019</v>
      </c>
      <c r="H2163" s="20">
        <v>7</v>
      </c>
      <c r="I2163" s="20">
        <v>82.182239999999993</v>
      </c>
      <c r="J2163" s="20">
        <v>85.817760000000007</v>
      </c>
      <c r="K2163" s="20"/>
      <c r="L2163" s="20">
        <v>88.124769999999998</v>
      </c>
      <c r="M2163" s="20"/>
      <c r="N2163" s="20">
        <v>89.674469999999999</v>
      </c>
      <c r="O2163" s="20"/>
      <c r="P2163" s="20">
        <v>83.256370000000004</v>
      </c>
      <c r="Q2163" s="20">
        <v>86.335009999999997</v>
      </c>
      <c r="R2163" s="19"/>
      <c r="S2163" s="20">
        <v>84.671390000000002</v>
      </c>
      <c r="T2163" s="20">
        <v>77.444699999999997</v>
      </c>
      <c r="U2163" s="20"/>
      <c r="V2163" s="20">
        <v>81.680589999999995</v>
      </c>
      <c r="W2163" s="20"/>
      <c r="X2163" s="19"/>
    </row>
    <row r="2164" spans="1:24" s="15" customFormat="1" ht="13.8">
      <c r="A2164" s="15" t="s">
        <v>36</v>
      </c>
      <c r="B2164" s="19" t="s">
        <v>37</v>
      </c>
      <c r="C2164" s="19">
        <v>2022</v>
      </c>
      <c r="D2164" s="19" t="s">
        <v>444</v>
      </c>
      <c r="E2164" s="16">
        <v>82</v>
      </c>
      <c r="F2164" s="20">
        <v>7</v>
      </c>
      <c r="G2164" s="21">
        <v>1.846128</v>
      </c>
      <c r="H2164" s="20">
        <v>7</v>
      </c>
      <c r="I2164" s="20">
        <v>78.972350000000006</v>
      </c>
      <c r="J2164" s="20">
        <v>85.027649999999994</v>
      </c>
      <c r="K2164" s="20" t="s">
        <v>557</v>
      </c>
      <c r="L2164" s="20">
        <v>88</v>
      </c>
      <c r="M2164" s="20" t="s">
        <v>557</v>
      </c>
      <c r="N2164" s="20">
        <v>90</v>
      </c>
      <c r="O2164" s="20" t="s">
        <v>557</v>
      </c>
      <c r="P2164" s="20">
        <v>71</v>
      </c>
      <c r="Q2164" s="20">
        <v>86</v>
      </c>
      <c r="R2164" s="19" t="s">
        <v>557</v>
      </c>
      <c r="S2164" s="20">
        <v>85</v>
      </c>
      <c r="T2164" s="20">
        <v>77</v>
      </c>
      <c r="U2164" s="20" t="s">
        <v>557</v>
      </c>
      <c r="V2164" s="20">
        <v>77</v>
      </c>
      <c r="W2164" s="20" t="s">
        <v>557</v>
      </c>
      <c r="X2164" s="19"/>
    </row>
    <row r="2165" spans="1:24" s="15" customFormat="1" ht="13.8">
      <c r="A2165" s="15" t="s">
        <v>36</v>
      </c>
      <c r="B2165" s="19" t="s">
        <v>37</v>
      </c>
      <c r="C2165" s="19">
        <v>2023</v>
      </c>
      <c r="D2165" s="19" t="s">
        <v>444</v>
      </c>
      <c r="E2165" s="16">
        <v>82</v>
      </c>
      <c r="F2165" s="20">
        <v>6</v>
      </c>
      <c r="G2165" s="21">
        <v>1.7433609999999999</v>
      </c>
      <c r="H2165" s="20">
        <v>7</v>
      </c>
      <c r="I2165" s="20">
        <v>79.140879999999996</v>
      </c>
      <c r="J2165" s="20">
        <v>84.859120000000004</v>
      </c>
      <c r="K2165" s="20"/>
      <c r="L2165" s="20">
        <v>88.124769999999998</v>
      </c>
      <c r="M2165" s="20"/>
      <c r="N2165" s="20">
        <v>89.674469999999999</v>
      </c>
      <c r="O2165" s="20"/>
      <c r="P2165" s="20">
        <v>71.022450000000006</v>
      </c>
      <c r="Q2165" s="20">
        <v>85.307789999999997</v>
      </c>
      <c r="R2165" s="19"/>
      <c r="S2165" s="20">
        <v>84.671390000000002</v>
      </c>
      <c r="T2165" s="20">
        <v>77.444699999999997</v>
      </c>
      <c r="U2165" s="20"/>
      <c r="V2165" s="20">
        <v>80.979140000000001</v>
      </c>
      <c r="W2165" s="20"/>
      <c r="X2165" s="19"/>
    </row>
    <row r="2166" spans="1:24" s="15" customFormat="1" ht="13.8">
      <c r="A2166" s="15" t="s">
        <v>36</v>
      </c>
      <c r="B2166" s="19" t="s">
        <v>37</v>
      </c>
      <c r="C2166" s="19">
        <v>2024</v>
      </c>
      <c r="D2166" s="19" t="s">
        <v>444</v>
      </c>
      <c r="E2166" s="16">
        <v>81</v>
      </c>
      <c r="F2166" s="20">
        <v>5</v>
      </c>
      <c r="G2166" s="21">
        <v>1.8149150000000001</v>
      </c>
      <c r="H2166" s="20">
        <v>7</v>
      </c>
      <c r="I2166" s="20">
        <v>78.023539999999997</v>
      </c>
      <c r="J2166" s="20">
        <v>83.976460000000003</v>
      </c>
      <c r="K2166" s="20"/>
      <c r="L2166" s="20">
        <v>87.294820000000001</v>
      </c>
      <c r="M2166" s="20"/>
      <c r="N2166" s="20">
        <v>82.848110000000005</v>
      </c>
      <c r="O2166" s="20"/>
      <c r="P2166" s="20">
        <v>71.944180000000003</v>
      </c>
      <c r="Q2166" s="20">
        <v>86.890600000000006</v>
      </c>
      <c r="R2166" s="19"/>
      <c r="S2166" s="20">
        <v>87.228129999999993</v>
      </c>
      <c r="T2166" s="20">
        <v>73.745670000000004</v>
      </c>
      <c r="U2166" s="20"/>
      <c r="V2166" s="20">
        <v>75.929950000000005</v>
      </c>
      <c r="W2166" s="20"/>
      <c r="X2166" s="19"/>
    </row>
    <row r="2167" spans="1:24" s="15" customFormat="1">
      <c r="A2167" s="68" t="s">
        <v>36</v>
      </c>
      <c r="B2167" s="70" t="s">
        <v>37</v>
      </c>
      <c r="C2167" s="70">
        <v>2025</v>
      </c>
      <c r="D2167" s="73" t="str">
        <f>VLOOKUP(B2167,'CPI Timeseries 2012 - 2025'!B:C,2,0)</f>
        <v>WE/EU</v>
      </c>
      <c r="E2167" s="16">
        <v>80</v>
      </c>
      <c r="F2167" s="70">
        <v>6</v>
      </c>
      <c r="G2167" s="74">
        <v>2.1945260000000002</v>
      </c>
      <c r="H2167" s="70">
        <v>7</v>
      </c>
      <c r="I2167" s="75">
        <v>76.400980000000004</v>
      </c>
      <c r="J2167" s="75">
        <v>83.599019999999996</v>
      </c>
      <c r="K2167" s="75"/>
      <c r="L2167" s="75">
        <v>87.171629999999993</v>
      </c>
      <c r="M2167" s="75"/>
      <c r="N2167" s="75">
        <v>82.838610000000003</v>
      </c>
      <c r="O2167" s="75"/>
      <c r="P2167" s="75">
        <v>71.925920000000005</v>
      </c>
      <c r="Q2167" s="75">
        <v>87.491619999999998</v>
      </c>
      <c r="R2167" s="75"/>
      <c r="S2167" s="75">
        <v>87.22354</v>
      </c>
      <c r="T2167" s="75">
        <v>73.759739999999994</v>
      </c>
      <c r="U2167" s="75"/>
      <c r="V2167" s="75">
        <v>68.476519999999994</v>
      </c>
      <c r="W2167" s="75"/>
      <c r="X2167" s="2"/>
    </row>
    <row r="2168" spans="1:24" s="15" customFormat="1" ht="13.8">
      <c r="A2168" s="15" t="s">
        <v>371</v>
      </c>
      <c r="B2168" s="19" t="s">
        <v>372</v>
      </c>
      <c r="C2168" s="19">
        <v>2012</v>
      </c>
      <c r="D2168" s="19" t="s">
        <v>442</v>
      </c>
      <c r="E2168" s="16">
        <v>26</v>
      </c>
      <c r="F2168" s="20">
        <v>144</v>
      </c>
      <c r="G2168" s="21">
        <v>2.7</v>
      </c>
      <c r="H2168" s="20">
        <v>5</v>
      </c>
      <c r="I2168" s="20">
        <v>22</v>
      </c>
      <c r="J2168" s="20">
        <v>31</v>
      </c>
      <c r="K2168" s="20"/>
      <c r="L2168" s="20"/>
      <c r="M2168" s="20">
        <v>19</v>
      </c>
      <c r="N2168" s="20">
        <v>21</v>
      </c>
      <c r="O2168" s="20"/>
      <c r="P2168" s="20">
        <v>32</v>
      </c>
      <c r="Q2168" s="20"/>
      <c r="R2168" s="19"/>
      <c r="S2168" s="20">
        <v>31</v>
      </c>
      <c r="T2168" s="20"/>
      <c r="U2168" s="20"/>
      <c r="V2168" s="20">
        <v>29</v>
      </c>
      <c r="W2168" s="20"/>
      <c r="X2168" s="19"/>
    </row>
    <row r="2169" spans="1:24" s="15" customFormat="1" ht="13.8">
      <c r="A2169" s="15" t="s">
        <v>371</v>
      </c>
      <c r="B2169" s="19" t="s">
        <v>372</v>
      </c>
      <c r="C2169" s="19">
        <v>2013</v>
      </c>
      <c r="D2169" s="19" t="s">
        <v>442</v>
      </c>
      <c r="E2169" s="16">
        <v>17</v>
      </c>
      <c r="F2169" s="20">
        <v>168</v>
      </c>
      <c r="G2169" s="21">
        <v>3.8</v>
      </c>
      <c r="H2169" s="20">
        <v>4</v>
      </c>
      <c r="I2169" s="20">
        <v>11</v>
      </c>
      <c r="J2169" s="20">
        <v>23</v>
      </c>
      <c r="K2169" s="20"/>
      <c r="L2169" s="20"/>
      <c r="M2169" s="20">
        <v>6</v>
      </c>
      <c r="N2169" s="20">
        <v>21</v>
      </c>
      <c r="O2169" s="20"/>
      <c r="P2169" s="20">
        <v>22</v>
      </c>
      <c r="Q2169" s="20"/>
      <c r="R2169" s="19"/>
      <c r="S2169" s="20">
        <v>21</v>
      </c>
      <c r="T2169" s="20"/>
      <c r="U2169" s="20"/>
      <c r="V2169" s="20"/>
      <c r="W2169" s="20"/>
      <c r="X2169" s="19"/>
    </row>
    <row r="2170" spans="1:24" s="15" customFormat="1" ht="13.8">
      <c r="A2170" s="15" t="s">
        <v>371</v>
      </c>
      <c r="B2170" s="19" t="s">
        <v>372</v>
      </c>
      <c r="C2170" s="19">
        <v>2014</v>
      </c>
      <c r="D2170" s="19" t="s">
        <v>442</v>
      </c>
      <c r="E2170" s="16">
        <v>20</v>
      </c>
      <c r="F2170" s="20">
        <v>159</v>
      </c>
      <c r="G2170" s="21">
        <v>5.309999942779541</v>
      </c>
      <c r="H2170" s="20">
        <v>4</v>
      </c>
      <c r="I2170" s="20">
        <v>11</v>
      </c>
      <c r="J2170" s="20">
        <v>29</v>
      </c>
      <c r="K2170" s="20"/>
      <c r="L2170" s="20"/>
      <c r="M2170" s="20">
        <v>6</v>
      </c>
      <c r="N2170" s="20">
        <v>21</v>
      </c>
      <c r="O2170" s="20"/>
      <c r="P2170" s="20">
        <v>32</v>
      </c>
      <c r="Q2170" s="20"/>
      <c r="R2170" s="19"/>
      <c r="S2170" s="20">
        <v>21</v>
      </c>
      <c r="T2170" s="20"/>
      <c r="U2170" s="20"/>
      <c r="V2170" s="20"/>
      <c r="W2170" s="20"/>
      <c r="X2170" s="19"/>
    </row>
    <row r="2171" spans="1:24" s="15" customFormat="1" ht="13.8">
      <c r="A2171" s="15" t="s">
        <v>371</v>
      </c>
      <c r="B2171" s="19" t="s">
        <v>372</v>
      </c>
      <c r="C2171" s="19">
        <v>2015</v>
      </c>
      <c r="D2171" s="19" t="s">
        <v>442</v>
      </c>
      <c r="E2171" s="16">
        <v>18</v>
      </c>
      <c r="F2171" s="20">
        <v>154</v>
      </c>
      <c r="G2171" s="21">
        <v>5.6599998474121094</v>
      </c>
      <c r="H2171" s="20">
        <v>4</v>
      </c>
      <c r="I2171" s="20">
        <v>9</v>
      </c>
      <c r="J2171" s="20">
        <v>27</v>
      </c>
      <c r="K2171" s="20"/>
      <c r="L2171" s="20"/>
      <c r="M2171" s="20">
        <v>6</v>
      </c>
      <c r="N2171" s="20">
        <v>21</v>
      </c>
      <c r="O2171" s="20"/>
      <c r="P2171" s="20">
        <v>32</v>
      </c>
      <c r="Q2171" s="20"/>
      <c r="R2171" s="19"/>
      <c r="S2171" s="20">
        <v>12</v>
      </c>
      <c r="T2171" s="20"/>
      <c r="U2171" s="20"/>
      <c r="V2171" s="20"/>
      <c r="W2171" s="20"/>
      <c r="X2171" s="19"/>
    </row>
    <row r="2172" spans="1:24" s="15" customFormat="1" ht="13.8">
      <c r="A2172" s="15" t="s">
        <v>371</v>
      </c>
      <c r="B2172" s="19" t="s">
        <v>372</v>
      </c>
      <c r="C2172" s="19">
        <v>2016</v>
      </c>
      <c r="D2172" s="19" t="s">
        <v>442</v>
      </c>
      <c r="E2172" s="16">
        <v>13</v>
      </c>
      <c r="F2172" s="20">
        <v>173</v>
      </c>
      <c r="G2172" s="21">
        <v>1.97</v>
      </c>
      <c r="H2172" s="20">
        <v>5</v>
      </c>
      <c r="I2172" s="20">
        <v>10</v>
      </c>
      <c r="J2172" s="20">
        <v>16</v>
      </c>
      <c r="K2172" s="20" t="s">
        <v>557</v>
      </c>
      <c r="L2172" s="20" t="s">
        <v>557</v>
      </c>
      <c r="M2172" s="20">
        <v>8</v>
      </c>
      <c r="N2172" s="20">
        <v>19</v>
      </c>
      <c r="O2172" s="20" t="s">
        <v>557</v>
      </c>
      <c r="P2172" s="20">
        <v>10</v>
      </c>
      <c r="Q2172" s="20" t="s">
        <v>557</v>
      </c>
      <c r="R2172" s="19" t="s">
        <v>557</v>
      </c>
      <c r="S2172" s="20">
        <v>15</v>
      </c>
      <c r="T2172" s="20">
        <v>12</v>
      </c>
      <c r="U2172" s="20" t="s">
        <v>557</v>
      </c>
      <c r="V2172" s="20" t="s">
        <v>557</v>
      </c>
      <c r="W2172" s="20" t="s">
        <v>557</v>
      </c>
      <c r="X2172" s="19"/>
    </row>
    <row r="2173" spans="1:24" s="15" customFormat="1" ht="13.8">
      <c r="A2173" s="15" t="s">
        <v>371</v>
      </c>
      <c r="B2173" s="19" t="s">
        <v>372</v>
      </c>
      <c r="C2173" s="19">
        <v>2017</v>
      </c>
      <c r="D2173" s="19" t="s">
        <v>442</v>
      </c>
      <c r="E2173" s="16">
        <v>14</v>
      </c>
      <c r="F2173" s="20">
        <v>178</v>
      </c>
      <c r="G2173" s="21">
        <v>1.93</v>
      </c>
      <c r="H2173" s="20">
        <v>5</v>
      </c>
      <c r="I2173" s="20">
        <v>11</v>
      </c>
      <c r="J2173" s="20">
        <v>17</v>
      </c>
      <c r="K2173" s="20"/>
      <c r="L2173" s="20"/>
      <c r="M2173" s="20">
        <v>9</v>
      </c>
      <c r="N2173" s="20">
        <v>20</v>
      </c>
      <c r="O2173" s="20"/>
      <c r="P2173" s="20">
        <v>10</v>
      </c>
      <c r="Q2173" s="20"/>
      <c r="R2173" s="19"/>
      <c r="S2173" s="20">
        <v>15</v>
      </c>
      <c r="T2173" s="20">
        <v>15</v>
      </c>
      <c r="U2173" s="20"/>
      <c r="V2173" s="20"/>
      <c r="W2173" s="20"/>
      <c r="X2173" s="19"/>
    </row>
    <row r="2174" spans="1:24" s="15" customFormat="1" ht="13.8">
      <c r="A2174" s="15" t="s">
        <v>371</v>
      </c>
      <c r="B2174" s="19" t="s">
        <v>372</v>
      </c>
      <c r="C2174" s="19">
        <v>2018</v>
      </c>
      <c r="D2174" s="19" t="s">
        <v>442</v>
      </c>
      <c r="E2174" s="16">
        <v>13</v>
      </c>
      <c r="F2174" s="20">
        <v>178</v>
      </c>
      <c r="G2174" s="21">
        <v>1.92</v>
      </c>
      <c r="H2174" s="20">
        <v>5</v>
      </c>
      <c r="I2174" s="20">
        <v>10</v>
      </c>
      <c r="J2174" s="20">
        <v>16</v>
      </c>
      <c r="K2174" s="20"/>
      <c r="L2174" s="20"/>
      <c r="M2174" s="20">
        <v>9</v>
      </c>
      <c r="N2174" s="20">
        <v>20</v>
      </c>
      <c r="O2174" s="20"/>
      <c r="P2174" s="20">
        <v>10</v>
      </c>
      <c r="Q2174" s="20"/>
      <c r="R2174" s="19"/>
      <c r="S2174" s="20">
        <v>15</v>
      </c>
      <c r="T2174" s="20">
        <v>13</v>
      </c>
      <c r="U2174" s="20"/>
      <c r="V2174" s="20"/>
      <c r="W2174" s="20"/>
      <c r="X2174" s="19"/>
    </row>
    <row r="2175" spans="1:24" s="15" customFormat="1" ht="13.8">
      <c r="A2175" s="15" t="s">
        <v>371</v>
      </c>
      <c r="B2175" s="19" t="s">
        <v>372</v>
      </c>
      <c r="C2175" s="19">
        <v>2019</v>
      </c>
      <c r="D2175" s="19" t="s">
        <v>442</v>
      </c>
      <c r="E2175" s="16">
        <v>13</v>
      </c>
      <c r="F2175" s="20">
        <v>178</v>
      </c>
      <c r="G2175" s="21">
        <v>1.9215150000000001</v>
      </c>
      <c r="H2175" s="20">
        <v>5</v>
      </c>
      <c r="I2175" s="20">
        <v>9.8487159999999996</v>
      </c>
      <c r="J2175" s="20">
        <v>16.15128</v>
      </c>
      <c r="K2175" s="20" t="s">
        <v>557</v>
      </c>
      <c r="L2175" s="20" t="s">
        <v>557</v>
      </c>
      <c r="M2175" s="20">
        <v>9</v>
      </c>
      <c r="N2175" s="20">
        <v>20</v>
      </c>
      <c r="O2175" s="20" t="s">
        <v>557</v>
      </c>
      <c r="P2175" s="20">
        <v>10</v>
      </c>
      <c r="Q2175" s="20" t="s">
        <v>557</v>
      </c>
      <c r="R2175" s="19" t="s">
        <v>557</v>
      </c>
      <c r="S2175" s="20">
        <v>15</v>
      </c>
      <c r="T2175" s="20">
        <v>13</v>
      </c>
      <c r="U2175" s="20" t="s">
        <v>557</v>
      </c>
      <c r="V2175" s="20" t="s">
        <v>557</v>
      </c>
      <c r="W2175" s="20" t="s">
        <v>557</v>
      </c>
      <c r="X2175" s="19"/>
    </row>
    <row r="2176" spans="1:24" s="15" customFormat="1" ht="13.8">
      <c r="A2176" s="15" t="s">
        <v>371</v>
      </c>
      <c r="B2176" s="19" t="s">
        <v>372</v>
      </c>
      <c r="C2176" s="19">
        <v>2020</v>
      </c>
      <c r="D2176" s="19" t="s">
        <v>442</v>
      </c>
      <c r="E2176" s="16">
        <v>14</v>
      </c>
      <c r="F2176" s="20">
        <v>178</v>
      </c>
      <c r="G2176" s="21">
        <v>1.576392</v>
      </c>
      <c r="H2176" s="20">
        <v>5</v>
      </c>
      <c r="I2176" s="20">
        <v>11.414720000000001</v>
      </c>
      <c r="J2176" s="20">
        <v>16.585280000000001</v>
      </c>
      <c r="K2176" s="20" t="s">
        <v>557</v>
      </c>
      <c r="L2176" s="20" t="s">
        <v>557</v>
      </c>
      <c r="M2176" s="20">
        <v>9</v>
      </c>
      <c r="N2176" s="20">
        <v>20</v>
      </c>
      <c r="O2176" s="20" t="s">
        <v>557</v>
      </c>
      <c r="P2176" s="20">
        <v>10</v>
      </c>
      <c r="Q2176" s="20" t="s">
        <v>557</v>
      </c>
      <c r="R2176" s="19" t="s">
        <v>557</v>
      </c>
      <c r="S2176" s="20">
        <v>15</v>
      </c>
      <c r="T2176" s="20">
        <v>15</v>
      </c>
      <c r="U2176" s="20" t="s">
        <v>557</v>
      </c>
      <c r="V2176" s="20" t="s">
        <v>557</v>
      </c>
      <c r="W2176" s="20" t="s">
        <v>557</v>
      </c>
      <c r="X2176" s="19"/>
    </row>
    <row r="2177" spans="1:24" s="15" customFormat="1" ht="13.8">
      <c r="A2177" s="15" t="s">
        <v>371</v>
      </c>
      <c r="B2177" s="19" t="s">
        <v>372</v>
      </c>
      <c r="C2177" s="19">
        <v>2021</v>
      </c>
      <c r="D2177" s="19" t="s">
        <v>442</v>
      </c>
      <c r="E2177" s="16">
        <v>13</v>
      </c>
      <c r="F2177" s="20">
        <v>178</v>
      </c>
      <c r="G2177" s="21">
        <v>1.578473</v>
      </c>
      <c r="H2177" s="20">
        <v>5</v>
      </c>
      <c r="I2177" s="20">
        <v>10.403409999999999</v>
      </c>
      <c r="J2177" s="20">
        <v>15.596590000000001</v>
      </c>
      <c r="K2177" s="20"/>
      <c r="L2177" s="20"/>
      <c r="M2177" s="20">
        <v>8.9084070000000004</v>
      </c>
      <c r="N2177" s="20">
        <v>19.792760000000001</v>
      </c>
      <c r="O2177" s="20"/>
      <c r="P2177" s="20">
        <v>10.21805</v>
      </c>
      <c r="Q2177" s="20"/>
      <c r="R2177" s="19"/>
      <c r="S2177" s="20">
        <v>15.001060000000001</v>
      </c>
      <c r="T2177" s="20">
        <v>12.33825</v>
      </c>
      <c r="U2177" s="20"/>
      <c r="V2177" s="20"/>
      <c r="W2177" s="20"/>
      <c r="X2177" s="19"/>
    </row>
    <row r="2178" spans="1:24" s="15" customFormat="1" ht="13.8">
      <c r="A2178" s="15" t="s">
        <v>371</v>
      </c>
      <c r="B2178" s="19" t="s">
        <v>372</v>
      </c>
      <c r="C2178" s="19">
        <v>2022</v>
      </c>
      <c r="D2178" s="19" t="s">
        <v>442</v>
      </c>
      <c r="E2178" s="16">
        <v>13</v>
      </c>
      <c r="F2178" s="20">
        <v>178</v>
      </c>
      <c r="G2178" s="21">
        <v>1.56891</v>
      </c>
      <c r="H2178" s="20">
        <v>5</v>
      </c>
      <c r="I2178" s="20">
        <v>10.42699</v>
      </c>
      <c r="J2178" s="20">
        <v>15.57301</v>
      </c>
      <c r="K2178" s="20" t="s">
        <v>557</v>
      </c>
      <c r="L2178" s="20" t="s">
        <v>557</v>
      </c>
      <c r="M2178" s="20">
        <v>9</v>
      </c>
      <c r="N2178" s="20">
        <v>20</v>
      </c>
      <c r="O2178" s="20" t="s">
        <v>557</v>
      </c>
      <c r="P2178" s="20">
        <v>10</v>
      </c>
      <c r="Q2178" s="20" t="s">
        <v>557</v>
      </c>
      <c r="R2178" s="19" t="s">
        <v>557</v>
      </c>
      <c r="S2178" s="20">
        <v>15</v>
      </c>
      <c r="T2178" s="20">
        <v>13</v>
      </c>
      <c r="U2178" s="20" t="s">
        <v>557</v>
      </c>
      <c r="V2178" s="20" t="s">
        <v>557</v>
      </c>
      <c r="W2178" s="20" t="s">
        <v>557</v>
      </c>
      <c r="X2178" s="19"/>
    </row>
    <row r="2179" spans="1:24" s="15" customFormat="1" ht="13.8">
      <c r="A2179" s="15" t="s">
        <v>371</v>
      </c>
      <c r="B2179" s="19" t="s">
        <v>372</v>
      </c>
      <c r="C2179" s="19">
        <v>2023</v>
      </c>
      <c r="D2179" s="19" t="s">
        <v>442</v>
      </c>
      <c r="E2179" s="16">
        <v>13</v>
      </c>
      <c r="F2179" s="20">
        <v>177</v>
      </c>
      <c r="G2179" s="21">
        <v>1.578473</v>
      </c>
      <c r="H2179" s="20">
        <v>5</v>
      </c>
      <c r="I2179" s="20">
        <v>10.411300000000001</v>
      </c>
      <c r="J2179" s="20">
        <v>15.588699999999999</v>
      </c>
      <c r="K2179" s="20"/>
      <c r="L2179" s="20"/>
      <c r="M2179" s="20">
        <v>8.9084070000000004</v>
      </c>
      <c r="N2179" s="20">
        <v>19.792760000000001</v>
      </c>
      <c r="O2179" s="20"/>
      <c r="P2179" s="20">
        <v>10.21805</v>
      </c>
      <c r="Q2179" s="20"/>
      <c r="R2179" s="19"/>
      <c r="S2179" s="20">
        <v>15.001060000000001</v>
      </c>
      <c r="T2179" s="20">
        <v>12.33825</v>
      </c>
      <c r="U2179" s="20"/>
      <c r="V2179" s="20"/>
      <c r="W2179" s="20"/>
      <c r="X2179" s="19"/>
    </row>
    <row r="2180" spans="1:24" s="15" customFormat="1" ht="13.8">
      <c r="A2180" s="15" t="s">
        <v>371</v>
      </c>
      <c r="B2180" s="19" t="s">
        <v>372</v>
      </c>
      <c r="C2180" s="19">
        <v>2024</v>
      </c>
      <c r="D2180" s="19" t="s">
        <v>442</v>
      </c>
      <c r="E2180" s="16">
        <v>12</v>
      </c>
      <c r="F2180" s="20">
        <v>177</v>
      </c>
      <c r="G2180" s="21">
        <v>1.827736</v>
      </c>
      <c r="H2180" s="20">
        <v>5</v>
      </c>
      <c r="I2180" s="20">
        <v>9.0025130000000004</v>
      </c>
      <c r="J2180" s="20">
        <v>14.997490000000001</v>
      </c>
      <c r="K2180" s="20"/>
      <c r="L2180" s="20"/>
      <c r="M2180" s="20">
        <v>8.4472159999999992</v>
      </c>
      <c r="N2180" s="20">
        <v>18.412189999999999</v>
      </c>
      <c r="O2180" s="20"/>
      <c r="P2180" s="20">
        <v>5.8833080000000004</v>
      </c>
      <c r="Q2180" s="20"/>
      <c r="R2180" s="19"/>
      <c r="S2180" s="20">
        <v>14.63227</v>
      </c>
      <c r="T2180" s="20">
        <v>13.51521</v>
      </c>
      <c r="U2180" s="20"/>
      <c r="V2180" s="20"/>
      <c r="W2180" s="20"/>
      <c r="X2180" s="19"/>
    </row>
    <row r="2181" spans="1:24" s="15" customFormat="1">
      <c r="A2181" s="68" t="s">
        <v>371</v>
      </c>
      <c r="B2181" s="70" t="s">
        <v>372</v>
      </c>
      <c r="C2181" s="70">
        <v>2025</v>
      </c>
      <c r="D2181" s="73" t="str">
        <f>VLOOKUP(B2181,'CPI Timeseries 2012 - 2025'!B:C,2,0)</f>
        <v>MENA</v>
      </c>
      <c r="E2181" s="16">
        <v>15</v>
      </c>
      <c r="F2181" s="70">
        <v>172</v>
      </c>
      <c r="G2181" s="74">
        <v>2.5208080000000002</v>
      </c>
      <c r="H2181" s="70">
        <v>5</v>
      </c>
      <c r="I2181" s="75">
        <v>10.865880000000001</v>
      </c>
      <c r="J2181" s="75">
        <v>19.134119999999999</v>
      </c>
      <c r="K2181" s="75"/>
      <c r="L2181" s="75"/>
      <c r="M2181" s="75">
        <v>12.748570000000001</v>
      </c>
      <c r="N2181" s="75">
        <v>18.379660000000001</v>
      </c>
      <c r="O2181" s="75"/>
      <c r="P2181" s="75">
        <v>5.8066740000000001</v>
      </c>
      <c r="Q2181" s="75"/>
      <c r="R2181" s="75"/>
      <c r="S2181" s="75">
        <v>14.604010000000001</v>
      </c>
      <c r="T2181" s="75">
        <v>24.469550000000002</v>
      </c>
      <c r="U2181" s="75"/>
      <c r="V2181" s="75"/>
      <c r="W2181" s="75"/>
      <c r="X2181" s="2"/>
    </row>
    <row r="2182" spans="1:24" s="15" customFormat="1" ht="13.8">
      <c r="A2182" s="15" t="s">
        <v>74</v>
      </c>
      <c r="B2182" s="19" t="s">
        <v>75</v>
      </c>
      <c r="C2182" s="19">
        <v>2012</v>
      </c>
      <c r="D2182" s="19" t="s">
        <v>440</v>
      </c>
      <c r="E2182" s="16">
        <v>61</v>
      </c>
      <c r="F2182" s="20">
        <v>37</v>
      </c>
      <c r="G2182" s="21">
        <v>3.9</v>
      </c>
      <c r="H2182" s="20">
        <v>7</v>
      </c>
      <c r="I2182" s="20">
        <v>54</v>
      </c>
      <c r="J2182" s="20">
        <v>67</v>
      </c>
      <c r="K2182" s="20"/>
      <c r="L2182" s="20"/>
      <c r="M2182" s="20">
        <v>79</v>
      </c>
      <c r="N2182" s="20">
        <v>54</v>
      </c>
      <c r="O2182" s="20"/>
      <c r="P2182" s="20">
        <v>63</v>
      </c>
      <c r="Q2182" s="20">
        <v>66</v>
      </c>
      <c r="R2182" s="19">
        <v>50</v>
      </c>
      <c r="S2182" s="20">
        <v>50</v>
      </c>
      <c r="T2182" s="20"/>
      <c r="U2182" s="20"/>
      <c r="V2182" s="20">
        <v>64</v>
      </c>
      <c r="W2182" s="20"/>
      <c r="X2182" s="19"/>
    </row>
    <row r="2183" spans="1:24" s="15" customFormat="1" ht="13.8">
      <c r="A2183" s="15" t="s">
        <v>74</v>
      </c>
      <c r="B2183" s="19" t="s">
        <v>75</v>
      </c>
      <c r="C2183" s="19">
        <v>2013</v>
      </c>
      <c r="D2183" s="19" t="s">
        <v>440</v>
      </c>
      <c r="E2183" s="16">
        <v>61</v>
      </c>
      <c r="F2183" s="20">
        <v>36</v>
      </c>
      <c r="G2183" s="21">
        <v>4.3</v>
      </c>
      <c r="H2183" s="20">
        <v>7</v>
      </c>
      <c r="I2183" s="20">
        <v>54</v>
      </c>
      <c r="J2183" s="20">
        <v>68</v>
      </c>
      <c r="K2183" s="20"/>
      <c r="L2183" s="20"/>
      <c r="M2183" s="20">
        <v>79</v>
      </c>
      <c r="N2183" s="20">
        <v>54</v>
      </c>
      <c r="O2183" s="20"/>
      <c r="P2183" s="20">
        <v>73</v>
      </c>
      <c r="Q2183" s="20">
        <v>62</v>
      </c>
      <c r="R2183" s="19">
        <v>49</v>
      </c>
      <c r="S2183" s="20">
        <v>50</v>
      </c>
      <c r="T2183" s="20"/>
      <c r="U2183" s="20"/>
      <c r="V2183" s="20">
        <v>61</v>
      </c>
      <c r="W2183" s="20"/>
      <c r="X2183" s="19"/>
    </row>
    <row r="2184" spans="1:24" s="15" customFormat="1" ht="13.8">
      <c r="A2184" s="15" t="s">
        <v>74</v>
      </c>
      <c r="B2184" s="19" t="s">
        <v>75</v>
      </c>
      <c r="C2184" s="19">
        <v>2014</v>
      </c>
      <c r="D2184" s="19" t="s">
        <v>440</v>
      </c>
      <c r="E2184" s="16">
        <v>61</v>
      </c>
      <c r="F2184" s="20">
        <v>36</v>
      </c>
      <c r="G2184" s="21">
        <v>4.1700000762939453</v>
      </c>
      <c r="H2184" s="20">
        <v>7</v>
      </c>
      <c r="I2184" s="20">
        <v>54</v>
      </c>
      <c r="J2184" s="20">
        <v>68</v>
      </c>
      <c r="K2184" s="20"/>
      <c r="L2184" s="20"/>
      <c r="M2184" s="20">
        <v>79</v>
      </c>
      <c r="N2184" s="20">
        <v>54</v>
      </c>
      <c r="O2184" s="20"/>
      <c r="P2184" s="20">
        <v>63</v>
      </c>
      <c r="Q2184" s="20">
        <v>65</v>
      </c>
      <c r="R2184" s="19">
        <v>48</v>
      </c>
      <c r="S2184" s="20">
        <v>50</v>
      </c>
      <c r="T2184" s="20"/>
      <c r="U2184" s="20"/>
      <c r="V2184" s="20">
        <v>68</v>
      </c>
      <c r="W2184" s="20"/>
      <c r="X2184" s="19"/>
    </row>
    <row r="2185" spans="1:24" s="15" customFormat="1" ht="13.8">
      <c r="A2185" s="15" t="s">
        <v>74</v>
      </c>
      <c r="B2185" s="19" t="s">
        <v>75</v>
      </c>
      <c r="C2185" s="19">
        <v>2015</v>
      </c>
      <c r="D2185" s="19" t="s">
        <v>440</v>
      </c>
      <c r="E2185" s="16">
        <v>62</v>
      </c>
      <c r="F2185" s="20">
        <v>31</v>
      </c>
      <c r="G2185" s="21">
        <v>3.7799999713897705</v>
      </c>
      <c r="H2185" s="20">
        <v>7</v>
      </c>
      <c r="I2185" s="20">
        <v>56</v>
      </c>
      <c r="J2185" s="20">
        <v>68</v>
      </c>
      <c r="K2185" s="20"/>
      <c r="L2185" s="20"/>
      <c r="M2185" s="20">
        <v>79</v>
      </c>
      <c r="N2185" s="20">
        <v>54</v>
      </c>
      <c r="O2185" s="20"/>
      <c r="P2185" s="20">
        <v>63</v>
      </c>
      <c r="Q2185" s="20">
        <v>60</v>
      </c>
      <c r="R2185" s="19">
        <v>56</v>
      </c>
      <c r="S2185" s="20">
        <v>50</v>
      </c>
      <c r="T2185" s="20"/>
      <c r="U2185" s="20"/>
      <c r="V2185" s="20">
        <v>70</v>
      </c>
      <c r="W2185" s="20"/>
      <c r="X2185" s="19"/>
    </row>
    <row r="2186" spans="1:24" s="15" customFormat="1" ht="13.8">
      <c r="A2186" s="15" t="s">
        <v>74</v>
      </c>
      <c r="B2186" s="19" t="s">
        <v>75</v>
      </c>
      <c r="C2186" s="19">
        <v>2016</v>
      </c>
      <c r="D2186" s="19" t="s">
        <v>440</v>
      </c>
      <c r="E2186" s="16">
        <v>61</v>
      </c>
      <c r="F2186" s="20">
        <v>31</v>
      </c>
      <c r="G2186" s="21">
        <v>3.79</v>
      </c>
      <c r="H2186" s="20">
        <v>8</v>
      </c>
      <c r="I2186" s="20">
        <v>55</v>
      </c>
      <c r="J2186" s="20">
        <v>67</v>
      </c>
      <c r="K2186" s="20" t="s">
        <v>557</v>
      </c>
      <c r="L2186" s="20" t="s">
        <v>557</v>
      </c>
      <c r="M2186" s="20">
        <v>77</v>
      </c>
      <c r="N2186" s="20">
        <v>54</v>
      </c>
      <c r="O2186" s="20" t="s">
        <v>557</v>
      </c>
      <c r="P2186" s="20">
        <v>71</v>
      </c>
      <c r="Q2186" s="20">
        <v>65</v>
      </c>
      <c r="R2186" s="19">
        <v>51</v>
      </c>
      <c r="S2186" s="20">
        <v>50</v>
      </c>
      <c r="T2186" s="20">
        <v>50</v>
      </c>
      <c r="U2186" s="20" t="s">
        <v>557</v>
      </c>
      <c r="V2186" s="20">
        <v>68</v>
      </c>
      <c r="W2186" s="20" t="s">
        <v>557</v>
      </c>
      <c r="X2186" s="19"/>
    </row>
    <row r="2187" spans="1:24" s="15" customFormat="1" ht="13.8">
      <c r="A2187" s="15" t="s">
        <v>74</v>
      </c>
      <c r="B2187" s="19" t="s">
        <v>75</v>
      </c>
      <c r="C2187" s="19">
        <v>2017</v>
      </c>
      <c r="D2187" s="19" t="s">
        <v>440</v>
      </c>
      <c r="E2187" s="16">
        <v>63</v>
      </c>
      <c r="F2187" s="20">
        <v>29</v>
      </c>
      <c r="G2187" s="21">
        <v>3.28</v>
      </c>
      <c r="H2187" s="20">
        <v>8</v>
      </c>
      <c r="I2187" s="20">
        <v>58</v>
      </c>
      <c r="J2187" s="20">
        <v>68</v>
      </c>
      <c r="K2187" s="20"/>
      <c r="L2187" s="20"/>
      <c r="M2187" s="20">
        <v>77</v>
      </c>
      <c r="N2187" s="20">
        <v>55</v>
      </c>
      <c r="O2187" s="20"/>
      <c r="P2187" s="20">
        <v>71</v>
      </c>
      <c r="Q2187" s="20">
        <v>64</v>
      </c>
      <c r="R2187" s="19">
        <v>55</v>
      </c>
      <c r="S2187" s="20">
        <v>53</v>
      </c>
      <c r="T2187" s="20">
        <v>56</v>
      </c>
      <c r="U2187" s="20"/>
      <c r="V2187" s="20">
        <v>71</v>
      </c>
      <c r="W2187" s="20"/>
      <c r="X2187" s="19"/>
    </row>
    <row r="2188" spans="1:24" s="15" customFormat="1" ht="13.8">
      <c r="A2188" s="15" t="s">
        <v>74</v>
      </c>
      <c r="B2188" s="19" t="s">
        <v>75</v>
      </c>
      <c r="C2188" s="19">
        <v>2018</v>
      </c>
      <c r="D2188" s="19" t="s">
        <v>440</v>
      </c>
      <c r="E2188" s="16">
        <v>63</v>
      </c>
      <c r="F2188" s="20">
        <v>31</v>
      </c>
      <c r="G2188" s="21">
        <v>3.06</v>
      </c>
      <c r="H2188" s="20">
        <v>8</v>
      </c>
      <c r="I2188" s="20">
        <v>58</v>
      </c>
      <c r="J2188" s="20">
        <v>68</v>
      </c>
      <c r="K2188" s="20"/>
      <c r="L2188" s="20"/>
      <c r="M2188" s="20">
        <v>77</v>
      </c>
      <c r="N2188" s="20">
        <v>55</v>
      </c>
      <c r="O2188" s="20"/>
      <c r="P2188" s="20">
        <v>71</v>
      </c>
      <c r="Q2188" s="20">
        <v>66</v>
      </c>
      <c r="R2188" s="19">
        <v>51</v>
      </c>
      <c r="S2188" s="20">
        <v>59</v>
      </c>
      <c r="T2188" s="20">
        <v>58</v>
      </c>
      <c r="U2188" s="20"/>
      <c r="V2188" s="20">
        <v>65</v>
      </c>
      <c r="W2188" s="20"/>
      <c r="X2188" s="19"/>
    </row>
    <row r="2189" spans="1:24" s="15" customFormat="1" ht="13.8">
      <c r="A2189" s="15" t="s">
        <v>74</v>
      </c>
      <c r="B2189" s="19" t="s">
        <v>75</v>
      </c>
      <c r="C2189" s="19">
        <v>2019</v>
      </c>
      <c r="D2189" s="19" t="s">
        <v>440</v>
      </c>
      <c r="E2189" s="16">
        <v>65</v>
      </c>
      <c r="F2189" s="20">
        <v>28</v>
      </c>
      <c r="G2189" s="21">
        <v>3.034662</v>
      </c>
      <c r="H2189" s="20">
        <v>8</v>
      </c>
      <c r="I2189" s="20">
        <v>60.023159999999997</v>
      </c>
      <c r="J2189" s="20">
        <v>69.976839999999996</v>
      </c>
      <c r="K2189" s="20" t="s">
        <v>557</v>
      </c>
      <c r="L2189" s="20" t="s">
        <v>557</v>
      </c>
      <c r="M2189" s="20">
        <v>77</v>
      </c>
      <c r="N2189" s="20">
        <v>55</v>
      </c>
      <c r="O2189" s="20" t="s">
        <v>557</v>
      </c>
      <c r="P2189" s="20">
        <v>71</v>
      </c>
      <c r="Q2189" s="20">
        <v>67</v>
      </c>
      <c r="R2189" s="19">
        <v>55</v>
      </c>
      <c r="S2189" s="20">
        <v>59</v>
      </c>
      <c r="T2189" s="20">
        <v>62</v>
      </c>
      <c r="U2189" s="20" t="s">
        <v>557</v>
      </c>
      <c r="V2189" s="20">
        <v>73</v>
      </c>
      <c r="W2189" s="20" t="s">
        <v>557</v>
      </c>
      <c r="X2189" s="19"/>
    </row>
    <row r="2190" spans="1:24" s="15" customFormat="1" ht="13.8">
      <c r="A2190" s="15" t="s">
        <v>74</v>
      </c>
      <c r="B2190" s="19" t="s">
        <v>75</v>
      </c>
      <c r="C2190" s="19">
        <v>2020</v>
      </c>
      <c r="D2190" s="19" t="s">
        <v>440</v>
      </c>
      <c r="E2190" s="16">
        <v>65</v>
      </c>
      <c r="F2190" s="20">
        <v>28</v>
      </c>
      <c r="G2190" s="21">
        <v>2.0596540000000001</v>
      </c>
      <c r="H2190" s="20">
        <v>8</v>
      </c>
      <c r="I2190" s="20">
        <v>61.622169999999997</v>
      </c>
      <c r="J2190" s="20">
        <v>68.377830000000003</v>
      </c>
      <c r="K2190" s="20" t="s">
        <v>557</v>
      </c>
      <c r="L2190" s="20" t="s">
        <v>557</v>
      </c>
      <c r="M2190" s="20">
        <v>77</v>
      </c>
      <c r="N2190" s="20">
        <v>55</v>
      </c>
      <c r="O2190" s="20" t="s">
        <v>557</v>
      </c>
      <c r="P2190" s="20">
        <v>71</v>
      </c>
      <c r="Q2190" s="20">
        <v>70</v>
      </c>
      <c r="R2190" s="19">
        <v>57</v>
      </c>
      <c r="S2190" s="20">
        <v>59</v>
      </c>
      <c r="T2190" s="20">
        <v>56</v>
      </c>
      <c r="U2190" s="20" t="s">
        <v>557</v>
      </c>
      <c r="V2190" s="20">
        <v>73</v>
      </c>
      <c r="W2190" s="20" t="s">
        <v>557</v>
      </c>
      <c r="X2190" s="19"/>
    </row>
    <row r="2191" spans="1:24" s="15" customFormat="1" ht="13.8">
      <c r="A2191" s="15" t="s">
        <v>74</v>
      </c>
      <c r="B2191" s="19" t="s">
        <v>75</v>
      </c>
      <c r="C2191" s="19">
        <v>2021</v>
      </c>
      <c r="D2191" s="19" t="s">
        <v>440</v>
      </c>
      <c r="E2191" s="16">
        <v>68</v>
      </c>
      <c r="F2191" s="20">
        <v>25</v>
      </c>
      <c r="G2191" s="21">
        <v>1.8534120000000001</v>
      </c>
      <c r="H2191" s="20">
        <v>8</v>
      </c>
      <c r="I2191" s="20">
        <v>64.951139999999995</v>
      </c>
      <c r="J2191" s="20">
        <v>71.048860000000005</v>
      </c>
      <c r="K2191" s="20"/>
      <c r="L2191" s="20"/>
      <c r="M2191" s="20">
        <v>76.730180000000004</v>
      </c>
      <c r="N2191" s="20">
        <v>72.204040000000006</v>
      </c>
      <c r="O2191" s="20"/>
      <c r="P2191" s="20">
        <v>71.022450000000006</v>
      </c>
      <c r="Q2191" s="20">
        <v>67.588329999999999</v>
      </c>
      <c r="R2191" s="19">
        <v>55.733229999999999</v>
      </c>
      <c r="S2191" s="20">
        <v>58.545009999999998</v>
      </c>
      <c r="T2191" s="20">
        <v>65.146820000000005</v>
      </c>
      <c r="U2191" s="20"/>
      <c r="V2191" s="20">
        <v>78.524050000000003</v>
      </c>
      <c r="W2191" s="20"/>
      <c r="X2191" s="19"/>
    </row>
    <row r="2192" spans="1:24" s="15" customFormat="1" ht="13.8">
      <c r="A2192" s="15" t="s">
        <v>74</v>
      </c>
      <c r="B2192" s="19" t="s">
        <v>75</v>
      </c>
      <c r="C2192" s="19">
        <v>2022</v>
      </c>
      <c r="D2192" s="19" t="s">
        <v>440</v>
      </c>
      <c r="E2192" s="16">
        <v>68</v>
      </c>
      <c r="F2192" s="20">
        <v>25</v>
      </c>
      <c r="G2192" s="21">
        <v>1.655762</v>
      </c>
      <c r="H2192" s="20">
        <v>8</v>
      </c>
      <c r="I2192" s="20">
        <v>65.284549999999996</v>
      </c>
      <c r="J2192" s="20">
        <v>70.715450000000004</v>
      </c>
      <c r="K2192" s="20" t="s">
        <v>557</v>
      </c>
      <c r="L2192" s="20" t="s">
        <v>557</v>
      </c>
      <c r="M2192" s="20">
        <v>77</v>
      </c>
      <c r="N2192" s="20">
        <v>72</v>
      </c>
      <c r="O2192" s="20" t="s">
        <v>557</v>
      </c>
      <c r="P2192" s="20">
        <v>71</v>
      </c>
      <c r="Q2192" s="20">
        <v>70</v>
      </c>
      <c r="R2192" s="19">
        <v>58</v>
      </c>
      <c r="S2192" s="20">
        <v>59</v>
      </c>
      <c r="T2192" s="20">
        <v>62</v>
      </c>
      <c r="U2192" s="20" t="s">
        <v>557</v>
      </c>
      <c r="V2192" s="20">
        <v>74</v>
      </c>
      <c r="W2192" s="20" t="s">
        <v>557</v>
      </c>
      <c r="X2192" s="19"/>
    </row>
    <row r="2193" spans="1:24" s="15" customFormat="1" ht="13.8">
      <c r="A2193" s="15" t="s">
        <v>74</v>
      </c>
      <c r="B2193" s="19" t="s">
        <v>75</v>
      </c>
      <c r="C2193" s="19">
        <v>2023</v>
      </c>
      <c r="D2193" s="19" t="s">
        <v>440</v>
      </c>
      <c r="E2193" s="16">
        <v>67</v>
      </c>
      <c r="F2193" s="20">
        <v>28</v>
      </c>
      <c r="G2193" s="21">
        <v>1.530575</v>
      </c>
      <c r="H2193" s="20">
        <v>8</v>
      </c>
      <c r="I2193" s="20">
        <v>64.489859999999993</v>
      </c>
      <c r="J2193" s="20">
        <v>69.510140000000007</v>
      </c>
      <c r="K2193" s="20"/>
      <c r="L2193" s="20"/>
      <c r="M2193" s="20">
        <v>76.730180000000004</v>
      </c>
      <c r="N2193" s="20">
        <v>72.204040000000006</v>
      </c>
      <c r="O2193" s="20"/>
      <c r="P2193" s="20">
        <v>71.022450000000006</v>
      </c>
      <c r="Q2193" s="20">
        <v>67.160319999999999</v>
      </c>
      <c r="R2193" s="19">
        <v>58.481310000000001</v>
      </c>
      <c r="S2193" s="20">
        <v>58.545009999999998</v>
      </c>
      <c r="T2193" s="20">
        <v>62.976599999999998</v>
      </c>
      <c r="U2193" s="20"/>
      <c r="V2193" s="20">
        <v>71.158799999999999</v>
      </c>
      <c r="W2193" s="20"/>
      <c r="X2193" s="19"/>
    </row>
    <row r="2194" spans="1:24" s="15" customFormat="1" ht="13.8">
      <c r="A2194" s="15" t="s">
        <v>74</v>
      </c>
      <c r="B2194" s="19" t="s">
        <v>75</v>
      </c>
      <c r="C2194" s="19">
        <v>2024</v>
      </c>
      <c r="D2194" s="19" t="s">
        <v>440</v>
      </c>
      <c r="E2194" s="16">
        <v>67</v>
      </c>
      <c r="F2194" s="20">
        <v>25</v>
      </c>
      <c r="G2194" s="21">
        <v>2.0544579999999999</v>
      </c>
      <c r="H2194" s="20">
        <v>7</v>
      </c>
      <c r="I2194" s="20">
        <v>63.630690000000001</v>
      </c>
      <c r="J2194" s="20">
        <v>70.369309999999999</v>
      </c>
      <c r="K2194" s="20"/>
      <c r="L2194" s="20"/>
      <c r="M2194" s="20">
        <v>81.514240000000001</v>
      </c>
      <c r="N2194" s="20">
        <v>66.739130000000003</v>
      </c>
      <c r="O2194" s="20"/>
      <c r="P2194" s="20">
        <v>71.944180000000003</v>
      </c>
      <c r="Q2194" s="20">
        <v>68.397319999999993</v>
      </c>
      <c r="R2194" s="19">
        <v>63.641350000000003</v>
      </c>
      <c r="S2194" s="20">
        <v>60.00468</v>
      </c>
      <c r="T2194" s="20">
        <v>59.372489999999999</v>
      </c>
      <c r="U2194" s="20"/>
      <c r="V2194" s="20"/>
      <c r="W2194" s="20"/>
      <c r="X2194" s="19"/>
    </row>
    <row r="2195" spans="1:24" s="15" customFormat="1">
      <c r="A2195" s="68" t="s">
        <v>74</v>
      </c>
      <c r="B2195" s="70" t="s">
        <v>75</v>
      </c>
      <c r="C2195" s="70">
        <v>2025</v>
      </c>
      <c r="D2195" s="73" t="str">
        <f>VLOOKUP(B2195,'CPI Timeseries 2012 - 2025'!B:C,2,0)</f>
        <v>AP</v>
      </c>
      <c r="E2195" s="16">
        <v>68</v>
      </c>
      <c r="F2195" s="70">
        <v>24</v>
      </c>
      <c r="G2195" s="74">
        <v>1.7077199999999999</v>
      </c>
      <c r="H2195" s="70">
        <v>8</v>
      </c>
      <c r="I2195" s="75">
        <v>65.199340000000007</v>
      </c>
      <c r="J2195" s="75">
        <v>70.800659999999993</v>
      </c>
      <c r="K2195" s="75"/>
      <c r="L2195" s="75"/>
      <c r="M2195" s="75">
        <v>81.525570000000002</v>
      </c>
      <c r="N2195" s="75">
        <v>66.723879999999994</v>
      </c>
      <c r="O2195" s="75"/>
      <c r="P2195" s="75">
        <v>71.925920000000005</v>
      </c>
      <c r="Q2195" s="75">
        <v>68.786410000000004</v>
      </c>
      <c r="R2195" s="75">
        <v>62.613239999999998</v>
      </c>
      <c r="S2195" s="75">
        <v>59.991210000000002</v>
      </c>
      <c r="T2195" s="75">
        <v>59.38344</v>
      </c>
      <c r="U2195" s="75"/>
      <c r="V2195" s="75">
        <v>72.893969999999996</v>
      </c>
      <c r="W2195" s="75"/>
      <c r="X2195" s="2"/>
    </row>
    <row r="2196" spans="1:24" s="15" customFormat="1" ht="13.8">
      <c r="A2196" s="15" t="s">
        <v>355</v>
      </c>
      <c r="B2196" s="19" t="s">
        <v>356</v>
      </c>
      <c r="C2196" s="19">
        <v>2012</v>
      </c>
      <c r="D2196" s="19" t="s">
        <v>441</v>
      </c>
      <c r="E2196" s="16">
        <v>22</v>
      </c>
      <c r="F2196" s="20">
        <v>157</v>
      </c>
      <c r="G2196" s="21">
        <v>3.8</v>
      </c>
      <c r="H2196" s="20">
        <v>5</v>
      </c>
      <c r="I2196" s="20">
        <v>15</v>
      </c>
      <c r="J2196" s="20">
        <v>28</v>
      </c>
      <c r="K2196" s="20"/>
      <c r="L2196" s="20"/>
      <c r="M2196" s="20">
        <v>15</v>
      </c>
      <c r="N2196" s="20"/>
      <c r="O2196" s="20">
        <v>26</v>
      </c>
      <c r="P2196" s="20">
        <v>11</v>
      </c>
      <c r="Q2196" s="20"/>
      <c r="R2196" s="19"/>
      <c r="S2196" s="20"/>
      <c r="T2196" s="20"/>
      <c r="U2196" s="20">
        <v>23</v>
      </c>
      <c r="V2196" s="20">
        <v>32</v>
      </c>
      <c r="W2196" s="20"/>
      <c r="X2196" s="19"/>
    </row>
    <row r="2197" spans="1:24" s="15" customFormat="1" ht="13.8">
      <c r="A2197" s="15" t="s">
        <v>355</v>
      </c>
      <c r="B2197" s="19" t="s">
        <v>356</v>
      </c>
      <c r="C2197" s="19">
        <v>2013</v>
      </c>
      <c r="D2197" s="19" t="s">
        <v>441</v>
      </c>
      <c r="E2197" s="16">
        <v>22</v>
      </c>
      <c r="F2197" s="20">
        <v>154</v>
      </c>
      <c r="G2197" s="21">
        <v>3.8</v>
      </c>
      <c r="H2197" s="20">
        <v>5</v>
      </c>
      <c r="I2197" s="20">
        <v>16</v>
      </c>
      <c r="J2197" s="20">
        <v>28</v>
      </c>
      <c r="K2197" s="20"/>
      <c r="L2197" s="20"/>
      <c r="M2197" s="20">
        <v>15</v>
      </c>
      <c r="N2197" s="20"/>
      <c r="O2197" s="20">
        <v>26</v>
      </c>
      <c r="P2197" s="20">
        <v>11</v>
      </c>
      <c r="Q2197" s="20"/>
      <c r="R2197" s="19"/>
      <c r="S2197" s="20"/>
      <c r="T2197" s="20"/>
      <c r="U2197" s="20">
        <v>23</v>
      </c>
      <c r="V2197" s="20">
        <v>32</v>
      </c>
      <c r="W2197" s="20"/>
      <c r="X2197" s="19"/>
    </row>
    <row r="2198" spans="1:24" s="15" customFormat="1" ht="13.8">
      <c r="A2198" s="15" t="s">
        <v>355</v>
      </c>
      <c r="B2198" s="19" t="s">
        <v>356</v>
      </c>
      <c r="C2198" s="19">
        <v>2014</v>
      </c>
      <c r="D2198" s="19" t="s">
        <v>441</v>
      </c>
      <c r="E2198" s="16">
        <v>23</v>
      </c>
      <c r="F2198" s="20">
        <v>152</v>
      </c>
      <c r="G2198" s="21">
        <v>5.320000171661377</v>
      </c>
      <c r="H2198" s="20">
        <v>5</v>
      </c>
      <c r="I2198" s="20">
        <v>14</v>
      </c>
      <c r="J2198" s="20">
        <v>32</v>
      </c>
      <c r="K2198" s="20"/>
      <c r="L2198" s="20"/>
      <c r="M2198" s="20">
        <v>15</v>
      </c>
      <c r="N2198" s="20"/>
      <c r="O2198" s="20">
        <v>26</v>
      </c>
      <c r="P2198" s="20">
        <v>11</v>
      </c>
      <c r="Q2198" s="20"/>
      <c r="R2198" s="19"/>
      <c r="S2198" s="20"/>
      <c r="T2198" s="20"/>
      <c r="U2198" s="20">
        <v>23</v>
      </c>
      <c r="V2198" s="20">
        <v>42</v>
      </c>
      <c r="W2198" s="20"/>
      <c r="X2198" s="19"/>
    </row>
    <row r="2199" spans="1:24" s="15" customFormat="1" ht="13.8">
      <c r="A2199" s="15" t="s">
        <v>355</v>
      </c>
      <c r="B2199" s="19" t="s">
        <v>356</v>
      </c>
      <c r="C2199" s="19">
        <v>2015</v>
      </c>
      <c r="D2199" s="19" t="s">
        <v>441</v>
      </c>
      <c r="E2199" s="16">
        <v>26</v>
      </c>
      <c r="F2199" s="20">
        <v>136</v>
      </c>
      <c r="G2199" s="21">
        <v>7.3600001335144043</v>
      </c>
      <c r="H2199" s="20">
        <v>5</v>
      </c>
      <c r="I2199" s="20">
        <v>14</v>
      </c>
      <c r="J2199" s="20">
        <v>38</v>
      </c>
      <c r="K2199" s="20"/>
      <c r="L2199" s="20"/>
      <c r="M2199" s="20">
        <v>15</v>
      </c>
      <c r="N2199" s="20"/>
      <c r="O2199" s="20">
        <v>26</v>
      </c>
      <c r="P2199" s="20">
        <v>11</v>
      </c>
      <c r="Q2199" s="20"/>
      <c r="R2199" s="19"/>
      <c r="S2199" s="20"/>
      <c r="T2199" s="20"/>
      <c r="U2199" s="20">
        <v>23</v>
      </c>
      <c r="V2199" s="20">
        <v>53</v>
      </c>
      <c r="W2199" s="20"/>
      <c r="X2199" s="19"/>
    </row>
    <row r="2200" spans="1:24" s="15" customFormat="1" ht="13.8">
      <c r="A2200" s="15" t="s">
        <v>355</v>
      </c>
      <c r="B2200" s="19" t="s">
        <v>356</v>
      </c>
      <c r="C2200" s="19">
        <v>2016</v>
      </c>
      <c r="D2200" s="19" t="s">
        <v>441</v>
      </c>
      <c r="E2200" s="16">
        <v>25</v>
      </c>
      <c r="F2200" s="20">
        <v>151</v>
      </c>
      <c r="G2200" s="21">
        <v>5.26</v>
      </c>
      <c r="H2200" s="20">
        <v>6</v>
      </c>
      <c r="I2200" s="20">
        <v>16</v>
      </c>
      <c r="J2200" s="20">
        <v>34</v>
      </c>
      <c r="K2200" s="20" t="s">
        <v>557</v>
      </c>
      <c r="L2200" s="20" t="s">
        <v>557</v>
      </c>
      <c r="M2200" s="20">
        <v>16</v>
      </c>
      <c r="N2200" s="20" t="s">
        <v>557</v>
      </c>
      <c r="O2200" s="20">
        <v>28</v>
      </c>
      <c r="P2200" s="20">
        <v>22</v>
      </c>
      <c r="Q2200" s="20" t="s">
        <v>557</v>
      </c>
      <c r="R2200" s="19" t="s">
        <v>557</v>
      </c>
      <c r="S2200" s="20" t="s">
        <v>557</v>
      </c>
      <c r="T2200" s="20">
        <v>11</v>
      </c>
      <c r="U2200" s="20">
        <v>24</v>
      </c>
      <c r="V2200" s="20">
        <v>48</v>
      </c>
      <c r="W2200" s="20" t="s">
        <v>557</v>
      </c>
      <c r="X2200" s="19"/>
    </row>
    <row r="2201" spans="1:24" s="15" customFormat="1" ht="13.8">
      <c r="A2201" s="15" t="s">
        <v>355</v>
      </c>
      <c r="B2201" s="19" t="s">
        <v>356</v>
      </c>
      <c r="C2201" s="19">
        <v>2017</v>
      </c>
      <c r="D2201" s="19" t="s">
        <v>441</v>
      </c>
      <c r="E2201" s="16">
        <v>21</v>
      </c>
      <c r="F2201" s="20">
        <v>161</v>
      </c>
      <c r="G2201" s="21">
        <v>2.36</v>
      </c>
      <c r="H2201" s="20">
        <v>5</v>
      </c>
      <c r="I2201" s="20">
        <v>17</v>
      </c>
      <c r="J2201" s="20">
        <v>25</v>
      </c>
      <c r="K2201" s="20"/>
      <c r="L2201" s="20"/>
      <c r="M2201" s="20">
        <v>17</v>
      </c>
      <c r="N2201" s="20"/>
      <c r="O2201" s="20">
        <v>24</v>
      </c>
      <c r="P2201" s="20">
        <v>22</v>
      </c>
      <c r="Q2201" s="20"/>
      <c r="R2201" s="19"/>
      <c r="S2201" s="20"/>
      <c r="T2201" s="20">
        <v>14</v>
      </c>
      <c r="U2201" s="20">
        <v>27</v>
      </c>
      <c r="V2201" s="20"/>
      <c r="W2201" s="20"/>
      <c r="X2201" s="19"/>
    </row>
    <row r="2202" spans="1:24" s="15" customFormat="1" ht="13.8">
      <c r="A2202" s="15" t="s">
        <v>355</v>
      </c>
      <c r="B2202" s="19" t="s">
        <v>356</v>
      </c>
      <c r="C2202" s="19">
        <v>2018</v>
      </c>
      <c r="D2202" s="19" t="s">
        <v>441</v>
      </c>
      <c r="E2202" s="16">
        <v>25</v>
      </c>
      <c r="F2202" s="20">
        <v>152</v>
      </c>
      <c r="G2202" s="21">
        <v>5.73</v>
      </c>
      <c r="H2202" s="20">
        <v>6</v>
      </c>
      <c r="I2202" s="20">
        <v>16</v>
      </c>
      <c r="J2202" s="20">
        <v>34</v>
      </c>
      <c r="K2202" s="20"/>
      <c r="L2202" s="20"/>
      <c r="M2202" s="20">
        <v>17</v>
      </c>
      <c r="N2202" s="20"/>
      <c r="O2202" s="20">
        <v>21</v>
      </c>
      <c r="P2202" s="20">
        <v>22</v>
      </c>
      <c r="Q2202" s="20"/>
      <c r="R2202" s="19"/>
      <c r="S2202" s="20"/>
      <c r="T2202" s="20">
        <v>12</v>
      </c>
      <c r="U2202" s="20">
        <v>27</v>
      </c>
      <c r="V2202" s="20">
        <v>52</v>
      </c>
      <c r="W2202" s="20"/>
      <c r="X2202" s="19"/>
    </row>
    <row r="2203" spans="1:24" s="15" customFormat="1" ht="13.8">
      <c r="A2203" s="15" t="s">
        <v>355</v>
      </c>
      <c r="B2203" s="19" t="s">
        <v>356</v>
      </c>
      <c r="C2203" s="19">
        <v>2019</v>
      </c>
      <c r="D2203" s="19" t="s">
        <v>441</v>
      </c>
      <c r="E2203" s="16">
        <v>25</v>
      </c>
      <c r="F2203" s="20">
        <v>153</v>
      </c>
      <c r="G2203" s="21">
        <v>6.6599760000000003</v>
      </c>
      <c r="H2203" s="20">
        <v>6</v>
      </c>
      <c r="I2203" s="20">
        <v>14.077640000000001</v>
      </c>
      <c r="J2203" s="20">
        <v>35.922359999999998</v>
      </c>
      <c r="K2203" s="20" t="s">
        <v>557</v>
      </c>
      <c r="L2203" s="20" t="s">
        <v>557</v>
      </c>
      <c r="M2203" s="20">
        <v>17</v>
      </c>
      <c r="N2203" s="20" t="s">
        <v>557</v>
      </c>
      <c r="O2203" s="20">
        <v>21</v>
      </c>
      <c r="P2203" s="20">
        <v>22</v>
      </c>
      <c r="Q2203" s="20" t="s">
        <v>557</v>
      </c>
      <c r="R2203" s="19" t="s">
        <v>557</v>
      </c>
      <c r="S2203" s="20" t="s">
        <v>557</v>
      </c>
      <c r="T2203" s="20">
        <v>13</v>
      </c>
      <c r="U2203" s="20">
        <v>18</v>
      </c>
      <c r="V2203" s="20">
        <v>57</v>
      </c>
      <c r="W2203" s="20" t="s">
        <v>557</v>
      </c>
      <c r="X2203" s="19"/>
    </row>
    <row r="2204" spans="1:24" s="15" customFormat="1" ht="13.8">
      <c r="A2204" s="15" t="s">
        <v>355</v>
      </c>
      <c r="B2204" s="19" t="s">
        <v>356</v>
      </c>
      <c r="C2204" s="19">
        <v>2020</v>
      </c>
      <c r="D2204" s="19" t="s">
        <v>441</v>
      </c>
      <c r="E2204" s="16">
        <v>25</v>
      </c>
      <c r="F2204" s="20">
        <v>149</v>
      </c>
      <c r="G2204" s="21">
        <v>5.0866410000000002</v>
      </c>
      <c r="H2204" s="20">
        <v>6</v>
      </c>
      <c r="I2204" s="20">
        <v>16.657910000000001</v>
      </c>
      <c r="J2204" s="20">
        <v>33.342089999999999</v>
      </c>
      <c r="K2204" s="20" t="s">
        <v>557</v>
      </c>
      <c r="L2204" s="20" t="s">
        <v>557</v>
      </c>
      <c r="M2204" s="20">
        <v>17</v>
      </c>
      <c r="N2204" s="20" t="s">
        <v>557</v>
      </c>
      <c r="O2204" s="20">
        <v>21</v>
      </c>
      <c r="P2204" s="20">
        <v>22</v>
      </c>
      <c r="Q2204" s="20" t="s">
        <v>557</v>
      </c>
      <c r="R2204" s="19" t="s">
        <v>557</v>
      </c>
      <c r="S2204" s="20" t="s">
        <v>557</v>
      </c>
      <c r="T2204" s="20">
        <v>13</v>
      </c>
      <c r="U2204" s="20">
        <v>18</v>
      </c>
      <c r="V2204" s="20">
        <v>57</v>
      </c>
      <c r="W2204" s="20" t="s">
        <v>557</v>
      </c>
      <c r="X2204" s="19"/>
    </row>
    <row r="2205" spans="1:24" s="15" customFormat="1" ht="13.8">
      <c r="A2205" s="15" t="s">
        <v>355</v>
      </c>
      <c r="B2205" s="19" t="s">
        <v>356</v>
      </c>
      <c r="C2205" s="19">
        <v>2021</v>
      </c>
      <c r="D2205" s="19" t="s">
        <v>441</v>
      </c>
      <c r="E2205" s="16">
        <v>25</v>
      </c>
      <c r="F2205" s="20">
        <v>150</v>
      </c>
      <c r="G2205" s="21">
        <v>3.9682469999999999</v>
      </c>
      <c r="H2205" s="20">
        <v>6</v>
      </c>
      <c r="I2205" s="20">
        <v>18.47223</v>
      </c>
      <c r="J2205" s="20">
        <v>31.52777</v>
      </c>
      <c r="K2205" s="20"/>
      <c r="L2205" s="20"/>
      <c r="M2205" s="20">
        <v>16.887440000000002</v>
      </c>
      <c r="N2205" s="20"/>
      <c r="O2205" s="20">
        <v>20.748570000000001</v>
      </c>
      <c r="P2205" s="20">
        <v>22.451969999999999</v>
      </c>
      <c r="Q2205" s="20"/>
      <c r="R2205" s="19"/>
      <c r="S2205" s="20"/>
      <c r="T2205" s="20">
        <v>18.848890000000001</v>
      </c>
      <c r="U2205" s="20">
        <v>18.449110000000001</v>
      </c>
      <c r="V2205" s="20">
        <v>50.290579999999999</v>
      </c>
      <c r="W2205" s="20"/>
      <c r="X2205" s="19"/>
    </row>
    <row r="2206" spans="1:24" s="15" customFormat="1" ht="13.8">
      <c r="A2206" s="15" t="s">
        <v>355</v>
      </c>
      <c r="B2206" s="19" t="s">
        <v>356</v>
      </c>
      <c r="C2206" s="19">
        <v>2022</v>
      </c>
      <c r="D2206" s="19" t="s">
        <v>441</v>
      </c>
      <c r="E2206" s="16">
        <v>24</v>
      </c>
      <c r="F2206" s="20">
        <v>150</v>
      </c>
      <c r="G2206" s="21">
        <v>3.1324390000000002</v>
      </c>
      <c r="H2206" s="20">
        <v>6</v>
      </c>
      <c r="I2206" s="20">
        <v>18.8628</v>
      </c>
      <c r="J2206" s="20">
        <v>29.1372</v>
      </c>
      <c r="K2206" s="20" t="s">
        <v>557</v>
      </c>
      <c r="L2206" s="20" t="s">
        <v>557</v>
      </c>
      <c r="M2206" s="20">
        <v>17</v>
      </c>
      <c r="N2206" s="20" t="s">
        <v>557</v>
      </c>
      <c r="O2206" s="20">
        <v>21</v>
      </c>
      <c r="P2206" s="20">
        <v>22</v>
      </c>
      <c r="Q2206" s="20" t="s">
        <v>557</v>
      </c>
      <c r="R2206" s="19" t="s">
        <v>557</v>
      </c>
      <c r="S2206" s="20" t="s">
        <v>557</v>
      </c>
      <c r="T2206" s="20">
        <v>19</v>
      </c>
      <c r="U2206" s="20">
        <v>18</v>
      </c>
      <c r="V2206" s="20">
        <v>44</v>
      </c>
      <c r="W2206" s="20" t="s">
        <v>557</v>
      </c>
      <c r="X2206" s="19"/>
    </row>
    <row r="2207" spans="1:24" s="15" customFormat="1" ht="13.8">
      <c r="A2207" s="15" t="s">
        <v>355</v>
      </c>
      <c r="B2207" s="19" t="s">
        <v>356</v>
      </c>
      <c r="C2207" s="19">
        <v>2023</v>
      </c>
      <c r="D2207" s="19" t="s">
        <v>441</v>
      </c>
      <c r="E2207" s="16">
        <v>20</v>
      </c>
      <c r="F2207" s="20">
        <v>162</v>
      </c>
      <c r="G2207" s="21">
        <v>0.77747149999999998</v>
      </c>
      <c r="H2207" s="20">
        <v>5</v>
      </c>
      <c r="I2207" s="20">
        <v>18.72495</v>
      </c>
      <c r="J2207" s="20">
        <v>21.27505</v>
      </c>
      <c r="K2207" s="20"/>
      <c r="L2207" s="20"/>
      <c r="M2207" s="20">
        <v>16.887440000000002</v>
      </c>
      <c r="N2207" s="20"/>
      <c r="O2207" s="20">
        <v>20.748570000000001</v>
      </c>
      <c r="P2207" s="20">
        <v>22.451969999999999</v>
      </c>
      <c r="Q2207" s="20"/>
      <c r="R2207" s="19"/>
      <c r="S2207" s="20"/>
      <c r="T2207" s="20">
        <v>19.572299999999998</v>
      </c>
      <c r="U2207" s="20">
        <v>18.449110000000001</v>
      </c>
      <c r="V2207" s="20"/>
      <c r="W2207" s="20"/>
      <c r="X2207" s="19"/>
    </row>
    <row r="2208" spans="1:24" s="15" customFormat="1" ht="13.8">
      <c r="A2208" s="15" t="s">
        <v>355</v>
      </c>
      <c r="B2208" s="19" t="s">
        <v>356</v>
      </c>
      <c r="C2208" s="19">
        <v>2024</v>
      </c>
      <c r="D2208" s="19" t="s">
        <v>441</v>
      </c>
      <c r="E2208" s="16">
        <v>19</v>
      </c>
      <c r="F2208" s="20">
        <v>164</v>
      </c>
      <c r="G2208" s="21">
        <v>1.7607680000000001</v>
      </c>
      <c r="H2208" s="20">
        <v>5</v>
      </c>
      <c r="I2208" s="20">
        <v>16.11234</v>
      </c>
      <c r="J2208" s="20">
        <v>21.88766</v>
      </c>
      <c r="K2208" s="20"/>
      <c r="L2208" s="20"/>
      <c r="M2208" s="20">
        <v>17.043340000000001</v>
      </c>
      <c r="N2208" s="20"/>
      <c r="O2208" s="20">
        <v>14.50741</v>
      </c>
      <c r="P2208" s="20">
        <v>19.17484</v>
      </c>
      <c r="Q2208" s="20"/>
      <c r="R2208" s="19"/>
      <c r="S2208" s="20"/>
      <c r="T2208" s="20">
        <v>17.621829999999999</v>
      </c>
      <c r="U2208" s="20">
        <v>27.19303</v>
      </c>
      <c r="V2208" s="20"/>
      <c r="W2208" s="20"/>
      <c r="X2208" s="19"/>
    </row>
    <row r="2209" spans="1:24" s="15" customFormat="1">
      <c r="A2209" s="68" t="s">
        <v>355</v>
      </c>
      <c r="B2209" s="70" t="s">
        <v>356</v>
      </c>
      <c r="C2209" s="70">
        <v>2025</v>
      </c>
      <c r="D2209" s="73" t="str">
        <f>VLOOKUP(B2209,'CPI Timeseries 2012 - 2025'!B:C,2,0)</f>
        <v>ECA</v>
      </c>
      <c r="E2209" s="16">
        <v>19</v>
      </c>
      <c r="F2209" s="70">
        <v>166</v>
      </c>
      <c r="G2209" s="74">
        <v>1.7842340000000001</v>
      </c>
      <c r="H2209" s="70">
        <v>5</v>
      </c>
      <c r="I2209" s="75">
        <v>16.07386</v>
      </c>
      <c r="J2209" s="75">
        <v>21.92614</v>
      </c>
      <c r="K2209" s="75"/>
      <c r="L2209" s="75"/>
      <c r="M2209" s="75">
        <v>17.047129999999999</v>
      </c>
      <c r="N2209" s="75"/>
      <c r="O2209" s="75">
        <v>14.49912</v>
      </c>
      <c r="P2209" s="75">
        <v>19.109950000000001</v>
      </c>
      <c r="Q2209" s="75"/>
      <c r="R2209" s="75"/>
      <c r="S2209" s="75"/>
      <c r="T2209" s="75">
        <v>16.939109999999999</v>
      </c>
      <c r="U2209" s="75">
        <v>27.196490000000001</v>
      </c>
      <c r="V2209" s="75"/>
      <c r="W2209" s="75"/>
      <c r="X2209" s="2"/>
    </row>
    <row r="2210" spans="1:24" s="15" customFormat="1" ht="13.8">
      <c r="A2210" s="15" t="s">
        <v>202</v>
      </c>
      <c r="B2210" s="19" t="s">
        <v>203</v>
      </c>
      <c r="C2210" s="19">
        <v>2012</v>
      </c>
      <c r="D2210" s="19" t="s">
        <v>443</v>
      </c>
      <c r="E2210" s="16">
        <v>35</v>
      </c>
      <c r="F2210" s="20">
        <v>102</v>
      </c>
      <c r="G2210" s="21">
        <v>2.1</v>
      </c>
      <c r="H2210" s="20">
        <v>8</v>
      </c>
      <c r="I2210" s="20">
        <v>31</v>
      </c>
      <c r="J2210" s="20">
        <v>38</v>
      </c>
      <c r="K2210" s="20">
        <v>40</v>
      </c>
      <c r="L2210" s="20"/>
      <c r="M2210" s="20">
        <v>36</v>
      </c>
      <c r="N2210" s="20">
        <v>38</v>
      </c>
      <c r="O2210" s="20"/>
      <c r="P2210" s="20">
        <v>22</v>
      </c>
      <c r="Q2210" s="20"/>
      <c r="R2210" s="19"/>
      <c r="S2210" s="20">
        <v>41</v>
      </c>
      <c r="T2210" s="20"/>
      <c r="U2210" s="20">
        <v>35</v>
      </c>
      <c r="V2210" s="20">
        <v>32</v>
      </c>
      <c r="W2210" s="20">
        <v>33</v>
      </c>
      <c r="X2210" s="19"/>
    </row>
    <row r="2211" spans="1:24" s="15" customFormat="1" ht="13.8">
      <c r="A2211" s="15" t="s">
        <v>202</v>
      </c>
      <c r="B2211" s="19" t="s">
        <v>203</v>
      </c>
      <c r="C2211" s="19">
        <v>2013</v>
      </c>
      <c r="D2211" s="19" t="s">
        <v>443</v>
      </c>
      <c r="E2211" s="16">
        <v>33</v>
      </c>
      <c r="F2211" s="20">
        <v>111</v>
      </c>
      <c r="G2211" s="21">
        <v>2.7</v>
      </c>
      <c r="H2211" s="20">
        <v>8</v>
      </c>
      <c r="I2211" s="20">
        <v>29</v>
      </c>
      <c r="J2211" s="20">
        <v>37</v>
      </c>
      <c r="K2211" s="20">
        <v>47</v>
      </c>
      <c r="L2211" s="20"/>
      <c r="M2211" s="20">
        <v>32</v>
      </c>
      <c r="N2211" s="20">
        <v>38</v>
      </c>
      <c r="O2211" s="20"/>
      <c r="P2211" s="20">
        <v>22</v>
      </c>
      <c r="Q2211" s="20"/>
      <c r="R2211" s="19"/>
      <c r="S2211" s="20">
        <v>31</v>
      </c>
      <c r="T2211" s="20"/>
      <c r="U2211" s="20">
        <v>35</v>
      </c>
      <c r="V2211" s="20">
        <v>26</v>
      </c>
      <c r="W2211" s="20">
        <v>33</v>
      </c>
      <c r="X2211" s="19"/>
    </row>
    <row r="2212" spans="1:24" s="15" customFormat="1" ht="13.8">
      <c r="A2212" s="15" t="s">
        <v>202</v>
      </c>
      <c r="B2212" s="19" t="s">
        <v>203</v>
      </c>
      <c r="C2212" s="19">
        <v>2014</v>
      </c>
      <c r="D2212" s="19" t="s">
        <v>443</v>
      </c>
      <c r="E2212" s="16">
        <v>31</v>
      </c>
      <c r="F2212" s="20">
        <v>119</v>
      </c>
      <c r="G2212" s="21">
        <v>3.2000000476837158</v>
      </c>
      <c r="H2212" s="20">
        <v>8</v>
      </c>
      <c r="I2212" s="20">
        <v>26</v>
      </c>
      <c r="J2212" s="20">
        <v>36</v>
      </c>
      <c r="K2212" s="20">
        <v>42</v>
      </c>
      <c r="L2212" s="20"/>
      <c r="M2212" s="20">
        <v>32</v>
      </c>
      <c r="N2212" s="20">
        <v>38</v>
      </c>
      <c r="O2212" s="20"/>
      <c r="P2212" s="20">
        <v>11</v>
      </c>
      <c r="Q2212" s="20"/>
      <c r="R2212" s="19"/>
      <c r="S2212" s="20">
        <v>31</v>
      </c>
      <c r="T2212" s="20"/>
      <c r="U2212" s="20">
        <v>35</v>
      </c>
      <c r="V2212" s="20">
        <v>30</v>
      </c>
      <c r="W2212" s="20">
        <v>30</v>
      </c>
      <c r="X2212" s="19"/>
    </row>
    <row r="2213" spans="1:24" s="15" customFormat="1" ht="13.8">
      <c r="A2213" s="15" t="s">
        <v>202</v>
      </c>
      <c r="B2213" s="19" t="s">
        <v>203</v>
      </c>
      <c r="C2213" s="19">
        <v>2015</v>
      </c>
      <c r="D2213" s="19" t="s">
        <v>443</v>
      </c>
      <c r="E2213" s="16">
        <v>30</v>
      </c>
      <c r="F2213" s="20">
        <v>117</v>
      </c>
      <c r="G2213" s="21">
        <v>3.4900000095367432</v>
      </c>
      <c r="H2213" s="20">
        <v>8</v>
      </c>
      <c r="I2213" s="20">
        <v>24</v>
      </c>
      <c r="J2213" s="20">
        <v>36</v>
      </c>
      <c r="K2213" s="20">
        <v>42</v>
      </c>
      <c r="L2213" s="20"/>
      <c r="M2213" s="20">
        <v>32</v>
      </c>
      <c r="N2213" s="20">
        <v>38</v>
      </c>
      <c r="O2213" s="20"/>
      <c r="P2213" s="20">
        <v>11</v>
      </c>
      <c r="Q2213" s="20"/>
      <c r="R2213" s="19"/>
      <c r="S2213" s="20">
        <v>31</v>
      </c>
      <c r="T2213" s="20"/>
      <c r="U2213" s="20">
        <v>35</v>
      </c>
      <c r="V2213" s="20">
        <v>31</v>
      </c>
      <c r="W2213" s="20">
        <v>21</v>
      </c>
      <c r="X2213" s="19"/>
    </row>
    <row r="2214" spans="1:24" s="15" customFormat="1" ht="13.8">
      <c r="A2214" s="15" t="s">
        <v>202</v>
      </c>
      <c r="B2214" s="19" t="s">
        <v>203</v>
      </c>
      <c r="C2214" s="19">
        <v>2016</v>
      </c>
      <c r="D2214" s="19" t="s">
        <v>443</v>
      </c>
      <c r="E2214" s="16">
        <v>32</v>
      </c>
      <c r="F2214" s="20">
        <v>116</v>
      </c>
      <c r="G2214" s="21">
        <v>1.84</v>
      </c>
      <c r="H2214" s="20">
        <v>9</v>
      </c>
      <c r="I2214" s="20">
        <v>29</v>
      </c>
      <c r="J2214" s="20">
        <v>35</v>
      </c>
      <c r="K2214" s="20">
        <v>38</v>
      </c>
      <c r="L2214" s="20" t="s">
        <v>557</v>
      </c>
      <c r="M2214" s="20">
        <v>32</v>
      </c>
      <c r="N2214" s="20">
        <v>37</v>
      </c>
      <c r="O2214" s="20" t="s">
        <v>557</v>
      </c>
      <c r="P2214" s="20">
        <v>22</v>
      </c>
      <c r="Q2214" s="20" t="s">
        <v>557</v>
      </c>
      <c r="R2214" s="19" t="s">
        <v>557</v>
      </c>
      <c r="S2214" s="20">
        <v>32</v>
      </c>
      <c r="T2214" s="20">
        <v>38</v>
      </c>
      <c r="U2214" s="20">
        <v>35</v>
      </c>
      <c r="V2214" s="20">
        <v>27</v>
      </c>
      <c r="W2214" s="20">
        <v>27</v>
      </c>
      <c r="X2214" s="19"/>
    </row>
    <row r="2215" spans="1:24" s="15" customFormat="1" ht="13.8">
      <c r="A2215" s="15" t="s">
        <v>202</v>
      </c>
      <c r="B2215" s="19" t="s">
        <v>203</v>
      </c>
      <c r="C2215" s="19">
        <v>2017</v>
      </c>
      <c r="D2215" s="19" t="s">
        <v>443</v>
      </c>
      <c r="E2215" s="16">
        <v>36</v>
      </c>
      <c r="F2215" s="20">
        <v>103</v>
      </c>
      <c r="G2215" s="21">
        <v>1.55</v>
      </c>
      <c r="H2215" s="20">
        <v>9</v>
      </c>
      <c r="I2215" s="20">
        <v>33</v>
      </c>
      <c r="J2215" s="20">
        <v>39</v>
      </c>
      <c r="K2215" s="20">
        <v>39</v>
      </c>
      <c r="L2215" s="20"/>
      <c r="M2215" s="20">
        <v>33</v>
      </c>
      <c r="N2215" s="20">
        <v>37</v>
      </c>
      <c r="O2215" s="20"/>
      <c r="P2215" s="20">
        <v>35</v>
      </c>
      <c r="Q2215" s="20"/>
      <c r="R2215" s="19"/>
      <c r="S2215" s="20">
        <v>32</v>
      </c>
      <c r="T2215" s="20">
        <v>43</v>
      </c>
      <c r="U2215" s="20">
        <v>35</v>
      </c>
      <c r="V2215" s="20">
        <v>39</v>
      </c>
      <c r="W2215" s="20">
        <v>27</v>
      </c>
      <c r="X2215" s="19"/>
    </row>
    <row r="2216" spans="1:24" s="15" customFormat="1" ht="13.8">
      <c r="A2216" s="15" t="s">
        <v>202</v>
      </c>
      <c r="B2216" s="19" t="s">
        <v>203</v>
      </c>
      <c r="C2216" s="19">
        <v>2018</v>
      </c>
      <c r="D2216" s="19" t="s">
        <v>443</v>
      </c>
      <c r="E2216" s="16">
        <v>36</v>
      </c>
      <c r="F2216" s="20">
        <v>99</v>
      </c>
      <c r="G2216" s="21">
        <v>1.83</v>
      </c>
      <c r="H2216" s="20">
        <v>9</v>
      </c>
      <c r="I2216" s="20">
        <v>33</v>
      </c>
      <c r="J2216" s="20">
        <v>39</v>
      </c>
      <c r="K2216" s="20">
        <v>39</v>
      </c>
      <c r="L2216" s="20"/>
      <c r="M2216" s="20">
        <v>33</v>
      </c>
      <c r="N2216" s="20">
        <v>37</v>
      </c>
      <c r="O2216" s="20"/>
      <c r="P2216" s="20">
        <v>35</v>
      </c>
      <c r="Q2216" s="20"/>
      <c r="R2216" s="19"/>
      <c r="S2216" s="20">
        <v>32</v>
      </c>
      <c r="T2216" s="20">
        <v>43</v>
      </c>
      <c r="U2216" s="20">
        <v>35</v>
      </c>
      <c r="V2216" s="20">
        <v>45</v>
      </c>
      <c r="W2216" s="20">
        <v>27</v>
      </c>
      <c r="X2216" s="19"/>
    </row>
    <row r="2217" spans="1:24" s="15" customFormat="1" ht="13.8">
      <c r="A2217" s="15" t="s">
        <v>202</v>
      </c>
      <c r="B2217" s="19" t="s">
        <v>203</v>
      </c>
      <c r="C2217" s="19">
        <v>2019</v>
      </c>
      <c r="D2217" s="19" t="s">
        <v>443</v>
      </c>
      <c r="E2217" s="16">
        <v>37</v>
      </c>
      <c r="F2217" s="20">
        <v>96</v>
      </c>
      <c r="G2217" s="21">
        <v>1.9185920000000001</v>
      </c>
      <c r="H2217" s="20">
        <v>9</v>
      </c>
      <c r="I2217" s="20">
        <v>33.85351</v>
      </c>
      <c r="J2217" s="20">
        <v>40.14649</v>
      </c>
      <c r="K2217" s="20">
        <v>39</v>
      </c>
      <c r="L2217" s="20" t="s">
        <v>557</v>
      </c>
      <c r="M2217" s="20">
        <v>41</v>
      </c>
      <c r="N2217" s="20">
        <v>37</v>
      </c>
      <c r="O2217" s="20" t="s">
        <v>557</v>
      </c>
      <c r="P2217" s="20">
        <v>35</v>
      </c>
      <c r="Q2217" s="20" t="s">
        <v>557</v>
      </c>
      <c r="R2217" s="19" t="s">
        <v>557</v>
      </c>
      <c r="S2217" s="20">
        <v>32</v>
      </c>
      <c r="T2217" s="20">
        <v>46</v>
      </c>
      <c r="U2217" s="20">
        <v>27</v>
      </c>
      <c r="V2217" s="20">
        <v>42</v>
      </c>
      <c r="W2217" s="20">
        <v>34</v>
      </c>
      <c r="X2217" s="19"/>
    </row>
    <row r="2218" spans="1:24" s="15" customFormat="1" ht="13.8">
      <c r="A2218" s="15" t="s">
        <v>202</v>
      </c>
      <c r="B2218" s="19" t="s">
        <v>203</v>
      </c>
      <c r="C2218" s="19">
        <v>2020</v>
      </c>
      <c r="D2218" s="19" t="s">
        <v>443</v>
      </c>
      <c r="E2218" s="16">
        <v>38</v>
      </c>
      <c r="F2218" s="20">
        <v>94</v>
      </c>
      <c r="G2218" s="21">
        <v>0.80378810000000001</v>
      </c>
      <c r="H2218" s="20">
        <v>9</v>
      </c>
      <c r="I2218" s="20">
        <v>36.681789999999999</v>
      </c>
      <c r="J2218" s="20">
        <v>39.318210000000001</v>
      </c>
      <c r="K2218" s="20">
        <v>39</v>
      </c>
      <c r="L2218" s="20" t="s">
        <v>557</v>
      </c>
      <c r="M2218" s="20">
        <v>41</v>
      </c>
      <c r="N2218" s="20">
        <v>37</v>
      </c>
      <c r="O2218" s="20" t="s">
        <v>557</v>
      </c>
      <c r="P2218" s="20">
        <v>35</v>
      </c>
      <c r="Q2218" s="20" t="s">
        <v>557</v>
      </c>
      <c r="R2218" s="19" t="s">
        <v>557</v>
      </c>
      <c r="S2218" s="20">
        <v>32</v>
      </c>
      <c r="T2218" s="20">
        <v>45</v>
      </c>
      <c r="U2218" s="20">
        <v>35</v>
      </c>
      <c r="V2218" s="20">
        <v>42</v>
      </c>
      <c r="W2218" s="20">
        <v>35</v>
      </c>
      <c r="X2218" s="19"/>
    </row>
    <row r="2219" spans="1:24" s="15" customFormat="1" ht="13.8">
      <c r="A2219" s="15" t="s">
        <v>202</v>
      </c>
      <c r="B2219" s="19" t="s">
        <v>203</v>
      </c>
      <c r="C2219" s="19">
        <v>2021</v>
      </c>
      <c r="D2219" s="19" t="s">
        <v>443</v>
      </c>
      <c r="E2219" s="16">
        <v>39</v>
      </c>
      <c r="F2219" s="20">
        <v>87</v>
      </c>
      <c r="G2219" s="21">
        <v>1.3945540000000001</v>
      </c>
      <c r="H2219" s="20">
        <v>9</v>
      </c>
      <c r="I2219" s="20">
        <v>36.705959999999997</v>
      </c>
      <c r="J2219" s="20">
        <v>41.294040000000003</v>
      </c>
      <c r="K2219" s="20">
        <v>39.229219999999998</v>
      </c>
      <c r="L2219" s="20"/>
      <c r="M2219" s="20">
        <v>36.83502</v>
      </c>
      <c r="N2219" s="20">
        <v>37.263190000000002</v>
      </c>
      <c r="O2219" s="20"/>
      <c r="P2219" s="20">
        <v>34.50329</v>
      </c>
      <c r="Q2219" s="20"/>
      <c r="R2219" s="19"/>
      <c r="S2219" s="20">
        <v>32.418640000000003</v>
      </c>
      <c r="T2219" s="20">
        <v>50.678719999999998</v>
      </c>
      <c r="U2219" s="20">
        <v>35.111879999999999</v>
      </c>
      <c r="V2219" s="20">
        <v>52.04421</v>
      </c>
      <c r="W2219" s="20">
        <v>33.784239999999997</v>
      </c>
      <c r="X2219" s="19"/>
    </row>
    <row r="2220" spans="1:24" s="15" customFormat="1" ht="13.8">
      <c r="A2220" s="15" t="s">
        <v>202</v>
      </c>
      <c r="B2220" s="19" t="s">
        <v>203</v>
      </c>
      <c r="C2220" s="19">
        <v>2022</v>
      </c>
      <c r="D2220" s="19" t="s">
        <v>443</v>
      </c>
      <c r="E2220" s="16">
        <v>38</v>
      </c>
      <c r="F2220" s="20">
        <v>94</v>
      </c>
      <c r="G2220" s="21">
        <v>0.99439100000000002</v>
      </c>
      <c r="H2220" s="20">
        <v>9</v>
      </c>
      <c r="I2220" s="20">
        <v>36.369199999999999</v>
      </c>
      <c r="J2220" s="20">
        <v>39.630800000000001</v>
      </c>
      <c r="K2220" s="20">
        <v>39</v>
      </c>
      <c r="L2220" s="20" t="s">
        <v>557</v>
      </c>
      <c r="M2220" s="20">
        <v>37</v>
      </c>
      <c r="N2220" s="20">
        <v>37</v>
      </c>
      <c r="O2220" s="20" t="s">
        <v>557</v>
      </c>
      <c r="P2220" s="20">
        <v>35</v>
      </c>
      <c r="Q2220" s="20" t="s">
        <v>557</v>
      </c>
      <c r="R2220" s="19" t="s">
        <v>557</v>
      </c>
      <c r="S2220" s="20">
        <v>32</v>
      </c>
      <c r="T2220" s="20">
        <v>49</v>
      </c>
      <c r="U2220" s="20">
        <v>35</v>
      </c>
      <c r="V2220" s="20">
        <v>43</v>
      </c>
      <c r="W2220" s="20">
        <v>33</v>
      </c>
      <c r="X2220" s="19"/>
    </row>
    <row r="2221" spans="1:24" s="15" customFormat="1" ht="13.8">
      <c r="A2221" s="15" t="s">
        <v>202</v>
      </c>
      <c r="B2221" s="19" t="s">
        <v>203</v>
      </c>
      <c r="C2221" s="19">
        <v>2023</v>
      </c>
      <c r="D2221" s="19" t="s">
        <v>443</v>
      </c>
      <c r="E2221" s="16">
        <v>40</v>
      </c>
      <c r="F2221" s="20">
        <v>87</v>
      </c>
      <c r="G2221" s="21">
        <v>2.2036699999999998</v>
      </c>
      <c r="H2221" s="20">
        <v>9</v>
      </c>
      <c r="I2221" s="20">
        <v>36.385980000000004</v>
      </c>
      <c r="J2221" s="20">
        <v>43.614019999999996</v>
      </c>
      <c r="K2221" s="20">
        <v>39.229219999999998</v>
      </c>
      <c r="L2221" s="20"/>
      <c r="M2221" s="20">
        <v>32.845500000000001</v>
      </c>
      <c r="N2221" s="20">
        <v>37.263190000000002</v>
      </c>
      <c r="O2221" s="20"/>
      <c r="P2221" s="20">
        <v>34.50329</v>
      </c>
      <c r="Q2221" s="20"/>
      <c r="R2221" s="19"/>
      <c r="S2221" s="20">
        <v>32.418640000000003</v>
      </c>
      <c r="T2221" s="20">
        <v>68.040440000000004</v>
      </c>
      <c r="U2221" s="20">
        <v>35.111879999999999</v>
      </c>
      <c r="V2221" s="20">
        <v>46.432589999999998</v>
      </c>
      <c r="W2221" s="20">
        <v>32.885959999999997</v>
      </c>
      <c r="X2221" s="19"/>
    </row>
    <row r="2222" spans="1:24" s="15" customFormat="1" ht="13.8">
      <c r="A2222" s="15" t="s">
        <v>202</v>
      </c>
      <c r="B2222" s="19" t="s">
        <v>203</v>
      </c>
      <c r="C2222" s="19">
        <v>2024</v>
      </c>
      <c r="D2222" s="19" t="s">
        <v>443</v>
      </c>
      <c r="E2222" s="16">
        <v>41</v>
      </c>
      <c r="F2222" s="20">
        <v>82</v>
      </c>
      <c r="G2222" s="21">
        <v>2.1494409999999999</v>
      </c>
      <c r="H2222" s="20">
        <v>9</v>
      </c>
      <c r="I2222" s="20">
        <v>37.474919999999997</v>
      </c>
      <c r="J2222" s="20">
        <v>44.525080000000003</v>
      </c>
      <c r="K2222" s="20">
        <v>48.46904</v>
      </c>
      <c r="L2222" s="20"/>
      <c r="M2222" s="20">
        <v>34.235579999999999</v>
      </c>
      <c r="N2222" s="20">
        <v>34.521169999999998</v>
      </c>
      <c r="O2222" s="20"/>
      <c r="P2222" s="20">
        <v>32.267980000000001</v>
      </c>
      <c r="Q2222" s="20"/>
      <c r="R2222" s="19"/>
      <c r="S2222" s="20">
        <v>32.781230000000001</v>
      </c>
      <c r="T2222" s="20">
        <v>64.847980000000007</v>
      </c>
      <c r="U2222" s="20">
        <v>39.171520000000001</v>
      </c>
      <c r="V2222" s="20">
        <v>48.970460000000003</v>
      </c>
      <c r="W2222" s="20">
        <v>32.32544</v>
      </c>
      <c r="X2222" s="19"/>
    </row>
    <row r="2223" spans="1:24" s="15" customFormat="1">
      <c r="A2223" s="68" t="s">
        <v>202</v>
      </c>
      <c r="B2223" s="70" t="s">
        <v>203</v>
      </c>
      <c r="C2223" s="70">
        <v>2025</v>
      </c>
      <c r="D2223" s="73" t="str">
        <f>VLOOKUP(B2223,'CPI Timeseries 2012 - 2025'!B:C,2,0)</f>
        <v>SSA</v>
      </c>
      <c r="E2223" s="16">
        <v>40</v>
      </c>
      <c r="F2223" s="70">
        <v>84</v>
      </c>
      <c r="G2223" s="74">
        <v>1.843424</v>
      </c>
      <c r="H2223" s="70">
        <v>9</v>
      </c>
      <c r="I2223" s="75">
        <v>36.976779999999998</v>
      </c>
      <c r="J2223" s="75">
        <v>43.023220000000002</v>
      </c>
      <c r="K2223" s="75">
        <v>48.440930000000002</v>
      </c>
      <c r="L2223" s="75"/>
      <c r="M2223" s="75">
        <v>34.241390000000003</v>
      </c>
      <c r="N2223" s="75">
        <v>34.494399999999999</v>
      </c>
      <c r="O2223" s="75"/>
      <c r="P2223" s="75">
        <v>32.214660000000002</v>
      </c>
      <c r="Q2223" s="75"/>
      <c r="R2223" s="75"/>
      <c r="S2223" s="75">
        <v>32.758890000000001</v>
      </c>
      <c r="T2223" s="75">
        <v>58.014270000000003</v>
      </c>
      <c r="U2223" s="75">
        <v>39.177059999999997</v>
      </c>
      <c r="V2223" s="75">
        <v>50.10924</v>
      </c>
      <c r="W2223" s="75">
        <v>32.30574</v>
      </c>
      <c r="X2223" s="2"/>
    </row>
    <row r="2224" spans="1:24" s="15" customFormat="1" ht="13.8">
      <c r="A2224" s="15" t="s">
        <v>261</v>
      </c>
      <c r="B2224" s="19" t="s">
        <v>262</v>
      </c>
      <c r="C2224" s="19">
        <v>2012</v>
      </c>
      <c r="D2224" s="19" t="s">
        <v>440</v>
      </c>
      <c r="E2224" s="16">
        <v>37</v>
      </c>
      <c r="F2224" s="20">
        <v>88</v>
      </c>
      <c r="G2224" s="21">
        <v>1.6</v>
      </c>
      <c r="H2224" s="20">
        <v>8</v>
      </c>
      <c r="I2224" s="20">
        <v>34</v>
      </c>
      <c r="J2224" s="20">
        <v>40</v>
      </c>
      <c r="K2224" s="20"/>
      <c r="L2224" s="20"/>
      <c r="M2224" s="20">
        <v>45</v>
      </c>
      <c r="N2224" s="20">
        <v>38</v>
      </c>
      <c r="O2224" s="20"/>
      <c r="P2224" s="20">
        <v>42</v>
      </c>
      <c r="Q2224" s="20">
        <v>38</v>
      </c>
      <c r="R2224" s="19">
        <v>35</v>
      </c>
      <c r="S2224" s="20">
        <v>31</v>
      </c>
      <c r="T2224" s="20"/>
      <c r="U2224" s="20"/>
      <c r="V2224" s="20">
        <v>35</v>
      </c>
      <c r="W2224" s="20">
        <v>33</v>
      </c>
      <c r="X2224" s="19"/>
    </row>
    <row r="2225" spans="1:24" s="15" customFormat="1" ht="13.8">
      <c r="A2225" s="15" t="s">
        <v>261</v>
      </c>
      <c r="B2225" s="19" t="s">
        <v>262</v>
      </c>
      <c r="C2225" s="19">
        <v>2013</v>
      </c>
      <c r="D2225" s="19" t="s">
        <v>440</v>
      </c>
      <c r="E2225" s="16">
        <v>35</v>
      </c>
      <c r="F2225" s="20">
        <v>102</v>
      </c>
      <c r="G2225" s="21">
        <v>1.2</v>
      </c>
      <c r="H2225" s="20">
        <v>8</v>
      </c>
      <c r="I2225" s="20">
        <v>33</v>
      </c>
      <c r="J2225" s="20">
        <v>37</v>
      </c>
      <c r="K2225" s="20"/>
      <c r="L2225" s="20"/>
      <c r="M2225" s="20">
        <v>40</v>
      </c>
      <c r="N2225" s="20">
        <v>38</v>
      </c>
      <c r="O2225" s="20"/>
      <c r="P2225" s="20">
        <v>32</v>
      </c>
      <c r="Q2225" s="20">
        <v>36</v>
      </c>
      <c r="R2225" s="19">
        <v>39</v>
      </c>
      <c r="S2225" s="20">
        <v>31</v>
      </c>
      <c r="T2225" s="20"/>
      <c r="U2225" s="20"/>
      <c r="V2225" s="20">
        <v>35</v>
      </c>
      <c r="W2225" s="20">
        <v>33</v>
      </c>
      <c r="X2225" s="19"/>
    </row>
    <row r="2226" spans="1:24" s="15" customFormat="1" ht="13.8">
      <c r="A2226" s="15" t="s">
        <v>261</v>
      </c>
      <c r="B2226" s="19" t="s">
        <v>262</v>
      </c>
      <c r="C2226" s="19">
        <v>2014</v>
      </c>
      <c r="D2226" s="19" t="s">
        <v>440</v>
      </c>
      <c r="E2226" s="16">
        <v>38</v>
      </c>
      <c r="F2226" s="20">
        <v>85</v>
      </c>
      <c r="G2226" s="21">
        <v>1.6000000238418579</v>
      </c>
      <c r="H2226" s="20">
        <v>8</v>
      </c>
      <c r="I2226" s="20">
        <v>35</v>
      </c>
      <c r="J2226" s="20">
        <v>41</v>
      </c>
      <c r="K2226" s="20"/>
      <c r="L2226" s="20"/>
      <c r="M2226" s="20">
        <v>40</v>
      </c>
      <c r="N2226" s="20">
        <v>38</v>
      </c>
      <c r="O2226" s="20"/>
      <c r="P2226" s="20">
        <v>42</v>
      </c>
      <c r="Q2226" s="20">
        <v>33</v>
      </c>
      <c r="R2226" s="19">
        <v>35</v>
      </c>
      <c r="S2226" s="20">
        <v>31</v>
      </c>
      <c r="T2226" s="20"/>
      <c r="U2226" s="20"/>
      <c r="V2226" s="20">
        <v>39</v>
      </c>
      <c r="W2226" s="20">
        <v>44</v>
      </c>
      <c r="X2226" s="19"/>
    </row>
    <row r="2227" spans="1:24" s="15" customFormat="1" ht="13.8">
      <c r="A2227" s="15" t="s">
        <v>261</v>
      </c>
      <c r="B2227" s="19" t="s">
        <v>262</v>
      </c>
      <c r="C2227" s="19">
        <v>2015</v>
      </c>
      <c r="D2227" s="19" t="s">
        <v>440</v>
      </c>
      <c r="E2227" s="16">
        <v>38</v>
      </c>
      <c r="F2227" s="20">
        <v>76</v>
      </c>
      <c r="G2227" s="21">
        <v>2.119999885559082</v>
      </c>
      <c r="H2227" s="20">
        <v>8</v>
      </c>
      <c r="I2227" s="20">
        <v>35</v>
      </c>
      <c r="J2227" s="20">
        <v>41</v>
      </c>
      <c r="K2227" s="20"/>
      <c r="L2227" s="20"/>
      <c r="M2227" s="20">
        <v>40</v>
      </c>
      <c r="N2227" s="20">
        <v>38</v>
      </c>
      <c r="O2227" s="20"/>
      <c r="P2227" s="20">
        <v>42</v>
      </c>
      <c r="Q2227" s="20">
        <v>38</v>
      </c>
      <c r="R2227" s="19">
        <v>42</v>
      </c>
      <c r="S2227" s="20">
        <v>31</v>
      </c>
      <c r="T2227" s="20"/>
      <c r="U2227" s="20"/>
      <c r="V2227" s="20">
        <v>43</v>
      </c>
      <c r="W2227" s="20">
        <v>26</v>
      </c>
      <c r="X2227" s="19"/>
    </row>
    <row r="2228" spans="1:24" s="15" customFormat="1" ht="13.8">
      <c r="A2228" s="15" t="s">
        <v>261</v>
      </c>
      <c r="B2228" s="19" t="s">
        <v>262</v>
      </c>
      <c r="C2228" s="19">
        <v>2016</v>
      </c>
      <c r="D2228" s="19" t="s">
        <v>440</v>
      </c>
      <c r="E2228" s="16">
        <v>35</v>
      </c>
      <c r="F2228" s="20">
        <v>101</v>
      </c>
      <c r="G2228" s="21">
        <v>2.44</v>
      </c>
      <c r="H2228" s="20">
        <v>9</v>
      </c>
      <c r="I2228" s="20">
        <v>31</v>
      </c>
      <c r="J2228" s="20">
        <v>39</v>
      </c>
      <c r="K2228" s="20" t="s">
        <v>557</v>
      </c>
      <c r="L2228" s="20" t="s">
        <v>557</v>
      </c>
      <c r="M2228" s="20">
        <v>40</v>
      </c>
      <c r="N2228" s="20">
        <v>37</v>
      </c>
      <c r="O2228" s="20" t="s">
        <v>557</v>
      </c>
      <c r="P2228" s="20">
        <v>22</v>
      </c>
      <c r="Q2228" s="20">
        <v>44</v>
      </c>
      <c r="R2228" s="19">
        <v>38</v>
      </c>
      <c r="S2228" s="20">
        <v>32</v>
      </c>
      <c r="T2228" s="20">
        <v>24</v>
      </c>
      <c r="U2228" s="20" t="s">
        <v>557</v>
      </c>
      <c r="V2228" s="20">
        <v>37</v>
      </c>
      <c r="W2228" s="20">
        <v>37</v>
      </c>
      <c r="X2228" s="19"/>
    </row>
    <row r="2229" spans="1:24" s="15" customFormat="1" ht="13.8">
      <c r="A2229" s="15" t="s">
        <v>261</v>
      </c>
      <c r="B2229" s="19" t="s">
        <v>262</v>
      </c>
      <c r="C2229" s="19">
        <v>2017</v>
      </c>
      <c r="D2229" s="19" t="s">
        <v>440</v>
      </c>
      <c r="E2229" s="16">
        <v>37</v>
      </c>
      <c r="F2229" s="20">
        <v>96</v>
      </c>
      <c r="G2229" s="21">
        <v>2.0299999999999998</v>
      </c>
      <c r="H2229" s="20">
        <v>9</v>
      </c>
      <c r="I2229" s="20">
        <v>34</v>
      </c>
      <c r="J2229" s="20">
        <v>40</v>
      </c>
      <c r="K2229" s="20"/>
      <c r="L2229" s="20"/>
      <c r="M2229" s="20">
        <v>37</v>
      </c>
      <c r="N2229" s="20">
        <v>37</v>
      </c>
      <c r="O2229" s="20"/>
      <c r="P2229" s="20">
        <v>35</v>
      </c>
      <c r="Q2229" s="20">
        <v>43</v>
      </c>
      <c r="R2229" s="19">
        <v>41</v>
      </c>
      <c r="S2229" s="20">
        <v>32</v>
      </c>
      <c r="T2229" s="20">
        <v>23</v>
      </c>
      <c r="U2229" s="20"/>
      <c r="V2229" s="20">
        <v>42</v>
      </c>
      <c r="W2229" s="20">
        <v>40</v>
      </c>
      <c r="X2229" s="19"/>
    </row>
    <row r="2230" spans="1:24" s="15" customFormat="1" ht="13.8">
      <c r="A2230" s="15" t="s">
        <v>261</v>
      </c>
      <c r="B2230" s="19" t="s">
        <v>262</v>
      </c>
      <c r="C2230" s="19">
        <v>2018</v>
      </c>
      <c r="D2230" s="19" t="s">
        <v>440</v>
      </c>
      <c r="E2230" s="16">
        <v>36</v>
      </c>
      <c r="F2230" s="20">
        <v>99</v>
      </c>
      <c r="G2230" s="21">
        <v>2.08</v>
      </c>
      <c r="H2230" s="20">
        <v>9</v>
      </c>
      <c r="I2230" s="20">
        <v>33</v>
      </c>
      <c r="J2230" s="20">
        <v>39</v>
      </c>
      <c r="K2230" s="20"/>
      <c r="L2230" s="20"/>
      <c r="M2230" s="20">
        <v>37</v>
      </c>
      <c r="N2230" s="20">
        <v>37</v>
      </c>
      <c r="O2230" s="20"/>
      <c r="P2230" s="20">
        <v>35</v>
      </c>
      <c r="Q2230" s="20">
        <v>41</v>
      </c>
      <c r="R2230" s="19">
        <v>37</v>
      </c>
      <c r="S2230" s="20">
        <v>32</v>
      </c>
      <c r="T2230" s="20">
        <v>21</v>
      </c>
      <c r="U2230" s="20"/>
      <c r="V2230" s="20">
        <v>42</v>
      </c>
      <c r="W2230" s="20">
        <v>40</v>
      </c>
      <c r="X2230" s="19"/>
    </row>
    <row r="2231" spans="1:24" s="15" customFormat="1" ht="13.8">
      <c r="A2231" s="15" t="s">
        <v>261</v>
      </c>
      <c r="B2231" s="19" t="s">
        <v>262</v>
      </c>
      <c r="C2231" s="19">
        <v>2019</v>
      </c>
      <c r="D2231" s="19" t="s">
        <v>440</v>
      </c>
      <c r="E2231" s="16">
        <v>36</v>
      </c>
      <c r="F2231" s="20">
        <v>101</v>
      </c>
      <c r="G2231" s="21">
        <v>2.4480409999999999</v>
      </c>
      <c r="H2231" s="20">
        <v>9</v>
      </c>
      <c r="I2231" s="20">
        <v>31.985209999999999</v>
      </c>
      <c r="J2231" s="20">
        <v>40.014789999999998</v>
      </c>
      <c r="K2231" s="20" t="s">
        <v>557</v>
      </c>
      <c r="L2231" s="20" t="s">
        <v>557</v>
      </c>
      <c r="M2231" s="20">
        <v>37</v>
      </c>
      <c r="N2231" s="20">
        <v>37</v>
      </c>
      <c r="O2231" s="20" t="s">
        <v>557</v>
      </c>
      <c r="P2231" s="20">
        <v>35</v>
      </c>
      <c r="Q2231" s="20">
        <v>45</v>
      </c>
      <c r="R2231" s="19">
        <v>38</v>
      </c>
      <c r="S2231" s="20">
        <v>32</v>
      </c>
      <c r="T2231" s="20">
        <v>20</v>
      </c>
      <c r="U2231" s="20" t="s">
        <v>557</v>
      </c>
      <c r="V2231" s="20">
        <v>43</v>
      </c>
      <c r="W2231" s="20">
        <v>38</v>
      </c>
      <c r="X2231" s="19"/>
    </row>
    <row r="2232" spans="1:24" s="15" customFormat="1" ht="13.8">
      <c r="A2232" s="15" t="s">
        <v>261</v>
      </c>
      <c r="B2232" s="19" t="s">
        <v>262</v>
      </c>
      <c r="C2232" s="19">
        <v>2020</v>
      </c>
      <c r="D2232" s="19" t="s">
        <v>440</v>
      </c>
      <c r="E2232" s="16">
        <v>36</v>
      </c>
      <c r="F2232" s="20">
        <v>104</v>
      </c>
      <c r="G2232" s="21">
        <v>1.307877</v>
      </c>
      <c r="H2232" s="20">
        <v>9</v>
      </c>
      <c r="I2232" s="20">
        <v>33.855080000000001</v>
      </c>
      <c r="J2232" s="20">
        <v>38.144919999999999</v>
      </c>
      <c r="K2232" s="20" t="s">
        <v>557</v>
      </c>
      <c r="L2232" s="20" t="s">
        <v>557</v>
      </c>
      <c r="M2232" s="20">
        <v>37</v>
      </c>
      <c r="N2232" s="20">
        <v>37</v>
      </c>
      <c r="O2232" s="20" t="s">
        <v>557</v>
      </c>
      <c r="P2232" s="20">
        <v>35</v>
      </c>
      <c r="Q2232" s="20">
        <v>41</v>
      </c>
      <c r="R2232" s="19">
        <v>38</v>
      </c>
      <c r="S2232" s="20">
        <v>32</v>
      </c>
      <c r="T2232" s="20">
        <v>20</v>
      </c>
      <c r="U2232" s="20" t="s">
        <v>557</v>
      </c>
      <c r="V2232" s="20">
        <v>43</v>
      </c>
      <c r="W2232" s="20">
        <v>38</v>
      </c>
      <c r="X2232" s="19"/>
    </row>
    <row r="2233" spans="1:24" s="15" customFormat="1" ht="13.8">
      <c r="A2233" s="15" t="s">
        <v>261</v>
      </c>
      <c r="B2233" s="19" t="s">
        <v>262</v>
      </c>
      <c r="C2233" s="19">
        <v>2021</v>
      </c>
      <c r="D2233" s="19" t="s">
        <v>440</v>
      </c>
      <c r="E2233" s="16">
        <v>35</v>
      </c>
      <c r="F2233" s="20">
        <v>110</v>
      </c>
      <c r="G2233" s="21">
        <v>0.84000269999999999</v>
      </c>
      <c r="H2233" s="20">
        <v>9</v>
      </c>
      <c r="I2233" s="20">
        <v>33.618189999999998</v>
      </c>
      <c r="J2233" s="20">
        <v>36.381810000000002</v>
      </c>
      <c r="K2233" s="20"/>
      <c r="L2233" s="20"/>
      <c r="M2233" s="20">
        <v>36.83502</v>
      </c>
      <c r="N2233" s="20">
        <v>37.263190000000002</v>
      </c>
      <c r="O2233" s="20"/>
      <c r="P2233" s="20">
        <v>34.50329</v>
      </c>
      <c r="Q2233" s="20">
        <v>38.911900000000003</v>
      </c>
      <c r="R2233" s="19">
        <v>35.711570000000002</v>
      </c>
      <c r="S2233" s="20">
        <v>32.418640000000003</v>
      </c>
      <c r="T2233" s="20">
        <v>26.082940000000001</v>
      </c>
      <c r="U2233" s="20"/>
      <c r="V2233" s="20">
        <v>41.522419999999997</v>
      </c>
      <c r="W2233" s="20">
        <v>34.682510000000001</v>
      </c>
      <c r="X2233" s="19"/>
    </row>
    <row r="2234" spans="1:24" s="15" customFormat="1" ht="13.8">
      <c r="A2234" s="15" t="s">
        <v>261</v>
      </c>
      <c r="B2234" s="19" t="s">
        <v>262</v>
      </c>
      <c r="C2234" s="19">
        <v>2022</v>
      </c>
      <c r="D2234" s="19" t="s">
        <v>440</v>
      </c>
      <c r="E2234" s="16">
        <v>36</v>
      </c>
      <c r="F2234" s="20">
        <v>101</v>
      </c>
      <c r="G2234" s="21">
        <v>1.0918410000000001</v>
      </c>
      <c r="H2234" s="20">
        <v>9</v>
      </c>
      <c r="I2234" s="20">
        <v>34.209380000000003</v>
      </c>
      <c r="J2234" s="20">
        <v>37.790619999999997</v>
      </c>
      <c r="K2234" s="20" t="s">
        <v>557</v>
      </c>
      <c r="L2234" s="20" t="s">
        <v>557</v>
      </c>
      <c r="M2234" s="20">
        <v>37</v>
      </c>
      <c r="N2234" s="20">
        <v>37</v>
      </c>
      <c r="O2234" s="20" t="s">
        <v>557</v>
      </c>
      <c r="P2234" s="20">
        <v>35</v>
      </c>
      <c r="Q2234" s="20">
        <v>43</v>
      </c>
      <c r="R2234" s="19">
        <v>35</v>
      </c>
      <c r="S2234" s="20">
        <v>32</v>
      </c>
      <c r="T2234" s="20">
        <v>26</v>
      </c>
      <c r="U2234" s="20" t="s">
        <v>557</v>
      </c>
      <c r="V2234" s="20">
        <v>45</v>
      </c>
      <c r="W2234" s="20">
        <v>34</v>
      </c>
      <c r="X2234" s="19"/>
    </row>
    <row r="2235" spans="1:24" s="15" customFormat="1" ht="13.8">
      <c r="A2235" s="15" t="s">
        <v>261</v>
      </c>
      <c r="B2235" s="19" t="s">
        <v>262</v>
      </c>
      <c r="C2235" s="19">
        <v>2023</v>
      </c>
      <c r="D2235" s="19" t="s">
        <v>440</v>
      </c>
      <c r="E2235" s="16">
        <v>35</v>
      </c>
      <c r="F2235" s="20">
        <v>108</v>
      </c>
      <c r="G2235" s="21">
        <v>0.88334230000000002</v>
      </c>
      <c r="H2235" s="20">
        <v>9</v>
      </c>
      <c r="I2235" s="20">
        <v>33.551319999999997</v>
      </c>
      <c r="J2235" s="20">
        <v>36.448680000000003</v>
      </c>
      <c r="K2235" s="20"/>
      <c r="L2235" s="20"/>
      <c r="M2235" s="20">
        <v>32.845500000000001</v>
      </c>
      <c r="N2235" s="20">
        <v>37.263190000000002</v>
      </c>
      <c r="O2235" s="20"/>
      <c r="P2235" s="20">
        <v>34.50329</v>
      </c>
      <c r="Q2235" s="20">
        <v>42.763959999999997</v>
      </c>
      <c r="R2235" s="19">
        <v>37.478189999999998</v>
      </c>
      <c r="S2235" s="20">
        <v>32.418640000000003</v>
      </c>
      <c r="T2235" s="20">
        <v>26.082940000000001</v>
      </c>
      <c r="U2235" s="20"/>
      <c r="V2235" s="20">
        <v>36.436889999999998</v>
      </c>
      <c r="W2235" s="20">
        <v>32.885959999999997</v>
      </c>
      <c r="X2235" s="19"/>
    </row>
    <row r="2236" spans="1:24" s="15" customFormat="1" ht="13.8">
      <c r="A2236" s="15" t="s">
        <v>261</v>
      </c>
      <c r="B2236" s="19" t="s">
        <v>262</v>
      </c>
      <c r="C2236" s="19">
        <v>2024</v>
      </c>
      <c r="D2236" s="19" t="s">
        <v>440</v>
      </c>
      <c r="E2236" s="16">
        <v>34</v>
      </c>
      <c r="F2236" s="20">
        <v>107</v>
      </c>
      <c r="G2236" s="21">
        <v>0.64917789999999997</v>
      </c>
      <c r="H2236" s="20">
        <v>9</v>
      </c>
      <c r="I2236" s="20">
        <v>32.93535</v>
      </c>
      <c r="J2236" s="20">
        <v>35.06465</v>
      </c>
      <c r="K2236" s="20"/>
      <c r="L2236" s="20"/>
      <c r="M2236" s="20">
        <v>34.235579999999999</v>
      </c>
      <c r="N2236" s="20">
        <v>34.521169999999998</v>
      </c>
      <c r="O2236" s="20"/>
      <c r="P2236" s="20">
        <v>32.267980000000001</v>
      </c>
      <c r="Q2236" s="20">
        <v>35.983289999999997</v>
      </c>
      <c r="R2236" s="19">
        <v>41.285739999999997</v>
      </c>
      <c r="S2236" s="20">
        <v>32.781230000000001</v>
      </c>
      <c r="T2236" s="20">
        <v>28.57282</v>
      </c>
      <c r="U2236" s="20"/>
      <c r="V2236" s="20">
        <v>33.863840000000003</v>
      </c>
      <c r="W2236" s="20">
        <v>34.062170000000002</v>
      </c>
      <c r="X2236" s="19"/>
    </row>
    <row r="2237" spans="1:24" s="15" customFormat="1">
      <c r="A2237" s="68" t="s">
        <v>261</v>
      </c>
      <c r="B2237" s="70" t="s">
        <v>262</v>
      </c>
      <c r="C2237" s="70">
        <v>2025</v>
      </c>
      <c r="D2237" s="73" t="str">
        <f>VLOOKUP(B2237,'CPI Timeseries 2012 - 2025'!B:C,2,0)</f>
        <v>AP</v>
      </c>
      <c r="E2237" s="16">
        <v>33</v>
      </c>
      <c r="F2237" s="70">
        <v>116</v>
      </c>
      <c r="G2237" s="74">
        <v>0.99738870000000002</v>
      </c>
      <c r="H2237" s="70">
        <v>9</v>
      </c>
      <c r="I2237" s="75">
        <v>31.364280000000001</v>
      </c>
      <c r="J2237" s="75">
        <v>34.635719999999999</v>
      </c>
      <c r="K2237" s="75"/>
      <c r="L2237" s="75"/>
      <c r="M2237" s="75">
        <v>29.942820000000001</v>
      </c>
      <c r="N2237" s="75">
        <v>34.494399999999999</v>
      </c>
      <c r="O2237" s="75"/>
      <c r="P2237" s="75">
        <v>32.214660000000002</v>
      </c>
      <c r="Q2237" s="75">
        <v>26.089700000000001</v>
      </c>
      <c r="R2237" s="75">
        <v>44.794550000000001</v>
      </c>
      <c r="S2237" s="75">
        <v>32.758890000000001</v>
      </c>
      <c r="T2237" s="75">
        <v>29.94624</v>
      </c>
      <c r="U2237" s="75"/>
      <c r="V2237" s="75">
        <v>35.461919999999999</v>
      </c>
      <c r="W2237" s="75">
        <v>32.30574</v>
      </c>
      <c r="X2237" s="2"/>
    </row>
    <row r="2238" spans="1:24" s="15" customFormat="1" ht="13.8">
      <c r="A2238" s="15" t="s">
        <v>172</v>
      </c>
      <c r="B2238" s="19" t="s">
        <v>173</v>
      </c>
      <c r="C2238" s="19">
        <v>2012</v>
      </c>
      <c r="D2238" s="19" t="s">
        <v>440</v>
      </c>
      <c r="E2238" s="16">
        <v>33</v>
      </c>
      <c r="F2238" s="20">
        <v>113</v>
      </c>
      <c r="G2238" s="21">
        <v>5.6</v>
      </c>
      <c r="H2238" s="20">
        <v>3</v>
      </c>
      <c r="I2238" s="20">
        <v>23</v>
      </c>
      <c r="J2238" s="20">
        <v>42</v>
      </c>
      <c r="K2238" s="20"/>
      <c r="L2238" s="20"/>
      <c r="M2238" s="20"/>
      <c r="N2238" s="20"/>
      <c r="O2238" s="20"/>
      <c r="P2238" s="20">
        <v>32</v>
      </c>
      <c r="Q2238" s="20"/>
      <c r="R2238" s="19"/>
      <c r="S2238" s="20"/>
      <c r="T2238" s="20"/>
      <c r="U2238" s="20">
        <v>23</v>
      </c>
      <c r="V2238" s="20">
        <v>43</v>
      </c>
      <c r="W2238" s="20"/>
      <c r="X2238" s="19"/>
    </row>
    <row r="2239" spans="1:24" s="15" customFormat="1" ht="13.8">
      <c r="A2239" s="15" t="s">
        <v>172</v>
      </c>
      <c r="B2239" s="19" t="s">
        <v>173</v>
      </c>
      <c r="C2239" s="19">
        <v>2013</v>
      </c>
      <c r="D2239" s="19" t="s">
        <v>440</v>
      </c>
      <c r="E2239" s="16">
        <v>30</v>
      </c>
      <c r="F2239" s="20">
        <v>119</v>
      </c>
      <c r="G2239" s="21">
        <v>3.2</v>
      </c>
      <c r="H2239" s="20">
        <v>3</v>
      </c>
      <c r="I2239" s="20">
        <v>25</v>
      </c>
      <c r="J2239" s="20">
        <v>35</v>
      </c>
      <c r="K2239" s="20"/>
      <c r="L2239" s="20"/>
      <c r="M2239" s="20"/>
      <c r="N2239" s="20"/>
      <c r="O2239" s="20"/>
      <c r="P2239" s="20">
        <v>32</v>
      </c>
      <c r="Q2239" s="20"/>
      <c r="R2239" s="19"/>
      <c r="S2239" s="20"/>
      <c r="T2239" s="20"/>
      <c r="U2239" s="20">
        <v>23</v>
      </c>
      <c r="V2239" s="20">
        <v>34</v>
      </c>
      <c r="W2239" s="20"/>
      <c r="X2239" s="19"/>
    </row>
    <row r="2240" spans="1:24" s="15" customFormat="1" ht="13.8">
      <c r="A2240" s="15" t="s">
        <v>172</v>
      </c>
      <c r="B2240" s="19" t="s">
        <v>173</v>
      </c>
      <c r="C2240" s="19">
        <v>2014</v>
      </c>
      <c r="D2240" s="19" t="s">
        <v>440</v>
      </c>
      <c r="E2240" s="16">
        <v>28</v>
      </c>
      <c r="F2240" s="20">
        <v>133</v>
      </c>
      <c r="G2240" s="21">
        <v>5.179999828338623</v>
      </c>
      <c r="H2240" s="20">
        <v>3</v>
      </c>
      <c r="I2240" s="20">
        <v>20</v>
      </c>
      <c r="J2240" s="20">
        <v>36</v>
      </c>
      <c r="K2240" s="20"/>
      <c r="L2240" s="20"/>
      <c r="M2240" s="20"/>
      <c r="N2240" s="20"/>
      <c r="O2240" s="20"/>
      <c r="P2240" s="20">
        <v>22</v>
      </c>
      <c r="Q2240" s="20"/>
      <c r="R2240" s="19"/>
      <c r="S2240" s="20"/>
      <c r="T2240" s="20"/>
      <c r="U2240" s="20">
        <v>23</v>
      </c>
      <c r="V2240" s="20">
        <v>38</v>
      </c>
      <c r="W2240" s="20"/>
      <c r="X2240" s="19"/>
    </row>
    <row r="2241" spans="1:24" s="15" customFormat="1" ht="13.8">
      <c r="A2241" s="15" t="s">
        <v>172</v>
      </c>
      <c r="B2241" s="19" t="s">
        <v>173</v>
      </c>
      <c r="C2241" s="19">
        <v>2015</v>
      </c>
      <c r="D2241" s="19" t="s">
        <v>440</v>
      </c>
      <c r="E2241" s="16">
        <v>28</v>
      </c>
      <c r="F2241" s="20">
        <v>123</v>
      </c>
      <c r="G2241" s="21">
        <v>5.1700000762939453</v>
      </c>
      <c r="H2241" s="20">
        <v>3</v>
      </c>
      <c r="I2241" s="20">
        <v>20</v>
      </c>
      <c r="J2241" s="20">
        <v>36</v>
      </c>
      <c r="K2241" s="20"/>
      <c r="L2241" s="20"/>
      <c r="M2241" s="20"/>
      <c r="N2241" s="20"/>
      <c r="O2241" s="20"/>
      <c r="P2241" s="20">
        <v>22</v>
      </c>
      <c r="Q2241" s="20"/>
      <c r="R2241" s="19"/>
      <c r="S2241" s="20"/>
      <c r="T2241" s="20"/>
      <c r="U2241" s="20">
        <v>23</v>
      </c>
      <c r="V2241" s="20">
        <v>38</v>
      </c>
      <c r="W2241" s="20"/>
      <c r="X2241" s="19"/>
    </row>
    <row r="2242" spans="1:24" s="15" customFormat="1" ht="13.8">
      <c r="A2242" s="15" t="s">
        <v>172</v>
      </c>
      <c r="B2242" s="19" t="s">
        <v>173</v>
      </c>
      <c r="C2242" s="19">
        <v>2016</v>
      </c>
      <c r="D2242" s="19" t="s">
        <v>440</v>
      </c>
      <c r="E2242" s="16">
        <v>35</v>
      </c>
      <c r="F2242" s="20">
        <v>101</v>
      </c>
      <c r="G2242" s="21">
        <v>5.97</v>
      </c>
      <c r="H2242" s="20">
        <v>3</v>
      </c>
      <c r="I2242" s="20">
        <v>25</v>
      </c>
      <c r="J2242" s="20">
        <v>44</v>
      </c>
      <c r="K2242" s="20" t="s">
        <v>557</v>
      </c>
      <c r="L2242" s="20" t="s">
        <v>557</v>
      </c>
      <c r="M2242" s="20" t="s">
        <v>557</v>
      </c>
      <c r="N2242" s="20" t="s">
        <v>557</v>
      </c>
      <c r="O2242" s="20" t="s">
        <v>557</v>
      </c>
      <c r="P2242" s="20">
        <v>34</v>
      </c>
      <c r="Q2242" s="20" t="s">
        <v>557</v>
      </c>
      <c r="R2242" s="19" t="s">
        <v>557</v>
      </c>
      <c r="S2242" s="20" t="s">
        <v>557</v>
      </c>
      <c r="T2242" s="20">
        <v>45</v>
      </c>
      <c r="U2242" s="20">
        <v>24</v>
      </c>
      <c r="V2242" s="20" t="s">
        <v>557</v>
      </c>
      <c r="W2242" s="20" t="s">
        <v>557</v>
      </c>
      <c r="X2242" s="19"/>
    </row>
    <row r="2243" spans="1:24" s="15" customFormat="1" ht="13.8">
      <c r="A2243" s="15" t="s">
        <v>172</v>
      </c>
      <c r="B2243" s="19" t="s">
        <v>173</v>
      </c>
      <c r="C2243" s="19">
        <v>2017</v>
      </c>
      <c r="D2243" s="19" t="s">
        <v>440</v>
      </c>
      <c r="E2243" s="16">
        <v>38</v>
      </c>
      <c r="F2243" s="20">
        <v>91</v>
      </c>
      <c r="G2243" s="21">
        <v>7.5</v>
      </c>
      <c r="H2243" s="20">
        <v>3</v>
      </c>
      <c r="I2243" s="20">
        <v>26</v>
      </c>
      <c r="J2243" s="20">
        <v>50</v>
      </c>
      <c r="K2243" s="20"/>
      <c r="L2243" s="20"/>
      <c r="M2243" s="20"/>
      <c r="N2243" s="20"/>
      <c r="O2243" s="20"/>
      <c r="P2243" s="20">
        <v>35</v>
      </c>
      <c r="Q2243" s="20"/>
      <c r="R2243" s="19"/>
      <c r="S2243" s="20"/>
      <c r="T2243" s="20">
        <v>52</v>
      </c>
      <c r="U2243" s="20">
        <v>27</v>
      </c>
      <c r="V2243" s="20"/>
      <c r="W2243" s="20"/>
      <c r="X2243" s="19"/>
    </row>
    <row r="2244" spans="1:24" s="15" customFormat="1" ht="13.8">
      <c r="A2244" s="15" t="s">
        <v>172</v>
      </c>
      <c r="B2244" s="19" t="s">
        <v>173</v>
      </c>
      <c r="C2244" s="19">
        <v>2018</v>
      </c>
      <c r="D2244" s="19" t="s">
        <v>440</v>
      </c>
      <c r="E2244" s="16">
        <v>35</v>
      </c>
      <c r="F2244" s="20">
        <v>105</v>
      </c>
      <c r="G2244" s="21">
        <v>4.8099999999999996</v>
      </c>
      <c r="H2244" s="20">
        <v>3</v>
      </c>
      <c r="I2244" s="20">
        <v>27</v>
      </c>
      <c r="J2244" s="20">
        <v>43</v>
      </c>
      <c r="K2244" s="20"/>
      <c r="L2244" s="20"/>
      <c r="M2244" s="20"/>
      <c r="N2244" s="20"/>
      <c r="O2244" s="20"/>
      <c r="P2244" s="20">
        <v>35</v>
      </c>
      <c r="Q2244" s="20"/>
      <c r="R2244" s="19"/>
      <c r="S2244" s="20"/>
      <c r="T2244" s="20">
        <v>43</v>
      </c>
      <c r="U2244" s="20">
        <v>27</v>
      </c>
      <c r="V2244" s="20"/>
      <c r="W2244" s="20"/>
      <c r="X2244" s="19"/>
    </row>
    <row r="2245" spans="1:24" s="15" customFormat="1" ht="13.8">
      <c r="A2245" s="15" t="s">
        <v>172</v>
      </c>
      <c r="B2245" s="19" t="s">
        <v>173</v>
      </c>
      <c r="C2245" s="19">
        <v>2019</v>
      </c>
      <c r="D2245" s="19" t="s">
        <v>440</v>
      </c>
      <c r="E2245" s="16">
        <v>38</v>
      </c>
      <c r="F2245" s="20">
        <v>93</v>
      </c>
      <c r="G2245" s="21">
        <v>4.4953799999999999</v>
      </c>
      <c r="H2245" s="20">
        <v>4</v>
      </c>
      <c r="I2245" s="20">
        <v>30.627579999999998</v>
      </c>
      <c r="J2245" s="20">
        <v>45.372430000000001</v>
      </c>
      <c r="K2245" s="20" t="s">
        <v>557</v>
      </c>
      <c r="L2245" s="20" t="s">
        <v>557</v>
      </c>
      <c r="M2245" s="20">
        <v>45</v>
      </c>
      <c r="N2245" s="20" t="s">
        <v>557</v>
      </c>
      <c r="O2245" s="20" t="s">
        <v>557</v>
      </c>
      <c r="P2245" s="20">
        <v>35</v>
      </c>
      <c r="Q2245" s="20" t="s">
        <v>557</v>
      </c>
      <c r="R2245" s="19" t="s">
        <v>557</v>
      </c>
      <c r="S2245" s="20" t="s">
        <v>557</v>
      </c>
      <c r="T2245" s="20">
        <v>46</v>
      </c>
      <c r="U2245" s="20">
        <v>27</v>
      </c>
      <c r="V2245" s="20" t="s">
        <v>557</v>
      </c>
      <c r="W2245" s="20" t="s">
        <v>557</v>
      </c>
      <c r="X2245" s="19"/>
    </row>
    <row r="2246" spans="1:24" s="15" customFormat="1" ht="13.8">
      <c r="A2246" s="15" t="s">
        <v>172</v>
      </c>
      <c r="B2246" s="19" t="s">
        <v>173</v>
      </c>
      <c r="C2246" s="19">
        <v>2020</v>
      </c>
      <c r="D2246" s="19" t="s">
        <v>440</v>
      </c>
      <c r="E2246" s="16">
        <v>40</v>
      </c>
      <c r="F2246" s="20">
        <v>86</v>
      </c>
      <c r="G2246" s="21">
        <v>2.707735</v>
      </c>
      <c r="H2246" s="20">
        <v>4</v>
      </c>
      <c r="I2246" s="20">
        <v>35.559310000000004</v>
      </c>
      <c r="J2246" s="20">
        <v>44.440689999999996</v>
      </c>
      <c r="K2246" s="20" t="s">
        <v>557</v>
      </c>
      <c r="L2246" s="20" t="s">
        <v>557</v>
      </c>
      <c r="M2246" s="20">
        <v>45</v>
      </c>
      <c r="N2246" s="20" t="s">
        <v>557</v>
      </c>
      <c r="O2246" s="20" t="s">
        <v>557</v>
      </c>
      <c r="P2246" s="20">
        <v>35</v>
      </c>
      <c r="Q2246" s="20" t="s">
        <v>557</v>
      </c>
      <c r="R2246" s="19" t="s">
        <v>557</v>
      </c>
      <c r="S2246" s="20" t="s">
        <v>557</v>
      </c>
      <c r="T2246" s="20">
        <v>46</v>
      </c>
      <c r="U2246" s="20">
        <v>35</v>
      </c>
      <c r="V2246" s="20" t="s">
        <v>557</v>
      </c>
      <c r="W2246" s="20" t="s">
        <v>557</v>
      </c>
      <c r="X2246" s="19"/>
    </row>
    <row r="2247" spans="1:24" s="15" customFormat="1" ht="13.8">
      <c r="A2247" s="15" t="s">
        <v>172</v>
      </c>
      <c r="B2247" s="19" t="s">
        <v>173</v>
      </c>
      <c r="C2247" s="19">
        <v>2021</v>
      </c>
      <c r="D2247" s="19" t="s">
        <v>440</v>
      </c>
      <c r="E2247" s="16">
        <v>41</v>
      </c>
      <c r="F2247" s="20">
        <v>82</v>
      </c>
      <c r="G2247" s="21">
        <v>3.6842450000000002</v>
      </c>
      <c r="H2247" s="20">
        <v>4</v>
      </c>
      <c r="I2247" s="20">
        <v>34.939410000000002</v>
      </c>
      <c r="J2247" s="20">
        <v>47.060589999999998</v>
      </c>
      <c r="K2247" s="20"/>
      <c r="L2247" s="20"/>
      <c r="M2247" s="20">
        <v>40.824530000000003</v>
      </c>
      <c r="N2247" s="20"/>
      <c r="O2247" s="20"/>
      <c r="P2247" s="20">
        <v>34.50329</v>
      </c>
      <c r="Q2247" s="20"/>
      <c r="R2247" s="19"/>
      <c r="S2247" s="20"/>
      <c r="T2247" s="20">
        <v>52.848930000000003</v>
      </c>
      <c r="U2247" s="20">
        <v>35.111879999999999</v>
      </c>
      <c r="V2247" s="20"/>
      <c r="W2247" s="20"/>
      <c r="X2247" s="19"/>
    </row>
    <row r="2248" spans="1:24" s="15" customFormat="1" ht="13.8">
      <c r="A2248" s="15" t="s">
        <v>172</v>
      </c>
      <c r="B2248" s="19" t="s">
        <v>173</v>
      </c>
      <c r="C2248" s="19">
        <v>2022</v>
      </c>
      <c r="D2248" s="19" t="s">
        <v>440</v>
      </c>
      <c r="E2248" s="16">
        <v>42</v>
      </c>
      <c r="F2248" s="20">
        <v>77</v>
      </c>
      <c r="G2248" s="21">
        <v>5.0347179999999998</v>
      </c>
      <c r="H2248" s="20">
        <v>4</v>
      </c>
      <c r="I2248" s="20">
        <v>33.74306</v>
      </c>
      <c r="J2248" s="20">
        <v>50.25694</v>
      </c>
      <c r="K2248" s="20" t="s">
        <v>557</v>
      </c>
      <c r="L2248" s="20" t="s">
        <v>557</v>
      </c>
      <c r="M2248" s="20">
        <v>41</v>
      </c>
      <c r="N2248" s="20" t="s">
        <v>557</v>
      </c>
      <c r="O2248" s="20" t="s">
        <v>557</v>
      </c>
      <c r="P2248" s="20">
        <v>35</v>
      </c>
      <c r="Q2248" s="20" t="s">
        <v>557</v>
      </c>
      <c r="R2248" s="19" t="s">
        <v>557</v>
      </c>
      <c r="S2248" s="20" t="s">
        <v>557</v>
      </c>
      <c r="T2248" s="20">
        <v>59</v>
      </c>
      <c r="U2248" s="20">
        <v>35</v>
      </c>
      <c r="V2248" s="20" t="s">
        <v>557</v>
      </c>
      <c r="W2248" s="20" t="s">
        <v>557</v>
      </c>
      <c r="X2248" s="19"/>
    </row>
    <row r="2249" spans="1:24" s="15" customFormat="1" ht="13.8">
      <c r="A2249" s="15" t="s">
        <v>172</v>
      </c>
      <c r="B2249" s="19" t="s">
        <v>173</v>
      </c>
      <c r="C2249" s="19">
        <v>2023</v>
      </c>
      <c r="D2249" s="19" t="s">
        <v>440</v>
      </c>
      <c r="E2249" s="16">
        <v>43</v>
      </c>
      <c r="F2249" s="20">
        <v>70</v>
      </c>
      <c r="G2249" s="21">
        <v>5.1867130000000001</v>
      </c>
      <c r="H2249" s="20">
        <v>4</v>
      </c>
      <c r="I2249" s="20">
        <v>34.493789999999997</v>
      </c>
      <c r="J2249" s="20">
        <v>51.506210000000003</v>
      </c>
      <c r="K2249" s="20"/>
      <c r="L2249" s="20"/>
      <c r="M2249" s="20">
        <v>40.824530000000003</v>
      </c>
      <c r="N2249" s="20"/>
      <c r="O2249" s="20"/>
      <c r="P2249" s="20">
        <v>34.50329</v>
      </c>
      <c r="Q2249" s="20"/>
      <c r="R2249" s="19"/>
      <c r="S2249" s="20"/>
      <c r="T2249" s="20">
        <v>60.082979999999999</v>
      </c>
      <c r="U2249" s="20">
        <v>35.111879999999999</v>
      </c>
      <c r="V2249" s="20"/>
      <c r="W2249" s="20"/>
      <c r="X2249" s="19"/>
    </row>
    <row r="2250" spans="1:24" s="15" customFormat="1" ht="13.8">
      <c r="A2250" s="15" t="s">
        <v>172</v>
      </c>
      <c r="B2250" s="19" t="s">
        <v>173</v>
      </c>
      <c r="C2250" s="19">
        <v>2024</v>
      </c>
      <c r="D2250" s="19" t="s">
        <v>440</v>
      </c>
      <c r="E2250" s="16">
        <v>44</v>
      </c>
      <c r="F2250" s="20">
        <v>73</v>
      </c>
      <c r="G2250" s="21">
        <v>5.1200919999999996</v>
      </c>
      <c r="H2250" s="20">
        <v>4</v>
      </c>
      <c r="I2250" s="20">
        <v>35.603050000000003</v>
      </c>
      <c r="J2250" s="20">
        <v>52.396949999999997</v>
      </c>
      <c r="K2250" s="20"/>
      <c r="L2250" s="20"/>
      <c r="M2250" s="20">
        <v>42.831699999999998</v>
      </c>
      <c r="N2250" s="20"/>
      <c r="O2250" s="20"/>
      <c r="P2250" s="20">
        <v>32.267980000000001</v>
      </c>
      <c r="Q2250" s="20"/>
      <c r="R2250" s="19"/>
      <c r="S2250" s="20"/>
      <c r="T2250" s="20">
        <v>60.056919999999998</v>
      </c>
      <c r="U2250" s="20">
        <v>39.171520000000001</v>
      </c>
      <c r="V2250" s="20"/>
      <c r="W2250" s="20"/>
      <c r="X2250" s="19"/>
    </row>
    <row r="2251" spans="1:24" s="15" customFormat="1">
      <c r="A2251" s="68" t="s">
        <v>172</v>
      </c>
      <c r="B2251" s="70" t="s">
        <v>173</v>
      </c>
      <c r="C2251" s="70">
        <v>2025</v>
      </c>
      <c r="D2251" s="73" t="str">
        <f>VLOOKUP(B2251,'CPI Timeseries 2012 - 2025'!B:C,2,0)</f>
        <v>AP</v>
      </c>
      <c r="E2251" s="16">
        <v>44</v>
      </c>
      <c r="F2251" s="70">
        <v>73</v>
      </c>
      <c r="G2251" s="74">
        <v>5.1293360000000003</v>
      </c>
      <c r="H2251" s="70">
        <v>4</v>
      </c>
      <c r="I2251" s="75">
        <v>35.587890000000002</v>
      </c>
      <c r="J2251" s="75">
        <v>52.412109999999998</v>
      </c>
      <c r="K2251" s="75"/>
      <c r="L2251" s="75"/>
      <c r="M2251" s="75">
        <v>42.838509999999999</v>
      </c>
      <c r="N2251" s="75"/>
      <c r="O2251" s="75"/>
      <c r="P2251" s="75">
        <v>32.214660000000002</v>
      </c>
      <c r="Q2251" s="75"/>
      <c r="R2251" s="75"/>
      <c r="S2251" s="75"/>
      <c r="T2251" s="75">
        <v>60.068019999999997</v>
      </c>
      <c r="U2251" s="75">
        <v>39.177059999999997</v>
      </c>
      <c r="V2251" s="75"/>
      <c r="W2251" s="75"/>
      <c r="X2251" s="2"/>
    </row>
    <row r="2252" spans="1:24" s="15" customFormat="1" ht="13.8">
      <c r="A2252" s="15" t="s">
        <v>269</v>
      </c>
      <c r="B2252" s="19" t="s">
        <v>270</v>
      </c>
      <c r="C2252" s="19">
        <v>2012</v>
      </c>
      <c r="D2252" s="19" t="s">
        <v>443</v>
      </c>
      <c r="E2252" s="16">
        <v>30</v>
      </c>
      <c r="F2252" s="20">
        <v>128</v>
      </c>
      <c r="G2252" s="21">
        <v>3.4</v>
      </c>
      <c r="H2252" s="20">
        <v>5</v>
      </c>
      <c r="I2252" s="20">
        <v>24</v>
      </c>
      <c r="J2252" s="20">
        <v>35</v>
      </c>
      <c r="K2252" s="20">
        <v>25</v>
      </c>
      <c r="L2252" s="20"/>
      <c r="M2252" s="20">
        <v>28</v>
      </c>
      <c r="N2252" s="20"/>
      <c r="O2252" s="20"/>
      <c r="P2252" s="20">
        <v>42</v>
      </c>
      <c r="Q2252" s="20"/>
      <c r="R2252" s="19"/>
      <c r="S2252" s="20">
        <v>31</v>
      </c>
      <c r="T2252" s="20"/>
      <c r="U2252" s="20">
        <v>23</v>
      </c>
      <c r="V2252" s="20"/>
      <c r="W2252" s="20"/>
      <c r="X2252" s="19"/>
    </row>
    <row r="2253" spans="1:24" s="15" customFormat="1" ht="13.8">
      <c r="A2253" s="15" t="s">
        <v>269</v>
      </c>
      <c r="B2253" s="19" t="s">
        <v>270</v>
      </c>
      <c r="C2253" s="19">
        <v>2013</v>
      </c>
      <c r="D2253" s="19" t="s">
        <v>443</v>
      </c>
      <c r="E2253" s="16">
        <v>29</v>
      </c>
      <c r="F2253" s="20">
        <v>123</v>
      </c>
      <c r="G2253" s="21">
        <v>3.7</v>
      </c>
      <c r="H2253" s="20">
        <v>5</v>
      </c>
      <c r="I2253" s="20">
        <v>23</v>
      </c>
      <c r="J2253" s="20">
        <v>35</v>
      </c>
      <c r="K2253" s="20">
        <v>27</v>
      </c>
      <c r="L2253" s="20"/>
      <c r="M2253" s="20">
        <v>32</v>
      </c>
      <c r="N2253" s="20"/>
      <c r="O2253" s="20"/>
      <c r="P2253" s="20">
        <v>42</v>
      </c>
      <c r="Q2253" s="20"/>
      <c r="R2253" s="19"/>
      <c r="S2253" s="20">
        <v>21</v>
      </c>
      <c r="T2253" s="20"/>
      <c r="U2253" s="20">
        <v>23</v>
      </c>
      <c r="V2253" s="20"/>
      <c r="W2253" s="20"/>
      <c r="X2253" s="19"/>
    </row>
    <row r="2254" spans="1:24" s="15" customFormat="1" ht="13.8">
      <c r="A2254" s="15" t="s">
        <v>269</v>
      </c>
      <c r="B2254" s="19" t="s">
        <v>270</v>
      </c>
      <c r="C2254" s="19">
        <v>2014</v>
      </c>
      <c r="D2254" s="19" t="s">
        <v>443</v>
      </c>
      <c r="E2254" s="16">
        <v>29</v>
      </c>
      <c r="F2254" s="20">
        <v>126</v>
      </c>
      <c r="G2254" s="21">
        <v>3.690000057220459</v>
      </c>
      <c r="H2254" s="20">
        <v>5</v>
      </c>
      <c r="I2254" s="20">
        <v>23</v>
      </c>
      <c r="J2254" s="20">
        <v>35</v>
      </c>
      <c r="K2254" s="20">
        <v>27</v>
      </c>
      <c r="L2254" s="20"/>
      <c r="M2254" s="20">
        <v>32</v>
      </c>
      <c r="N2254" s="20"/>
      <c r="O2254" s="20"/>
      <c r="P2254" s="20">
        <v>42</v>
      </c>
      <c r="Q2254" s="20"/>
      <c r="R2254" s="19"/>
      <c r="S2254" s="20">
        <v>21</v>
      </c>
      <c r="T2254" s="20"/>
      <c r="U2254" s="20">
        <v>23</v>
      </c>
      <c r="V2254" s="20"/>
      <c r="W2254" s="20"/>
      <c r="X2254" s="19"/>
    </row>
    <row r="2255" spans="1:24" s="15" customFormat="1" ht="13.8">
      <c r="A2255" s="15" t="s">
        <v>269</v>
      </c>
      <c r="B2255" s="19" t="s">
        <v>270</v>
      </c>
      <c r="C2255" s="19">
        <v>2015</v>
      </c>
      <c r="D2255" s="19" t="s">
        <v>443</v>
      </c>
      <c r="E2255" s="16">
        <v>32</v>
      </c>
      <c r="F2255" s="20">
        <v>106</v>
      </c>
      <c r="G2255" s="21">
        <v>3.0399999618530273</v>
      </c>
      <c r="H2255" s="20">
        <v>5</v>
      </c>
      <c r="I2255" s="20">
        <v>27</v>
      </c>
      <c r="J2255" s="20">
        <v>37</v>
      </c>
      <c r="K2255" s="20">
        <v>30</v>
      </c>
      <c r="L2255" s="20"/>
      <c r="M2255" s="20">
        <v>32</v>
      </c>
      <c r="N2255" s="20"/>
      <c r="O2255" s="20"/>
      <c r="P2255" s="20">
        <v>42</v>
      </c>
      <c r="Q2255" s="20"/>
      <c r="R2255" s="19"/>
      <c r="S2255" s="20">
        <v>31</v>
      </c>
      <c r="T2255" s="20"/>
      <c r="U2255" s="20">
        <v>23</v>
      </c>
      <c r="V2255" s="20"/>
      <c r="W2255" s="20"/>
      <c r="X2255" s="19"/>
    </row>
    <row r="2256" spans="1:24" s="15" customFormat="1" ht="13.8">
      <c r="A2256" s="15" t="s">
        <v>269</v>
      </c>
      <c r="B2256" s="19" t="s">
        <v>270</v>
      </c>
      <c r="C2256" s="19">
        <v>2016</v>
      </c>
      <c r="D2256" s="19" t="s">
        <v>443</v>
      </c>
      <c r="E2256" s="16">
        <v>32</v>
      </c>
      <c r="F2256" s="20">
        <v>116</v>
      </c>
      <c r="G2256" s="21">
        <v>4.21</v>
      </c>
      <c r="H2256" s="20">
        <v>5</v>
      </c>
      <c r="I2256" s="20">
        <v>25</v>
      </c>
      <c r="J2256" s="20">
        <v>39</v>
      </c>
      <c r="K2256" s="20">
        <v>23</v>
      </c>
      <c r="L2256" s="20" t="s">
        <v>557</v>
      </c>
      <c r="M2256" s="20">
        <v>32</v>
      </c>
      <c r="N2256" s="20" t="s">
        <v>557</v>
      </c>
      <c r="O2256" s="20" t="s">
        <v>557</v>
      </c>
      <c r="P2256" s="20">
        <v>47</v>
      </c>
      <c r="Q2256" s="20" t="s">
        <v>557</v>
      </c>
      <c r="R2256" s="19" t="s">
        <v>557</v>
      </c>
      <c r="S2256" s="20">
        <v>32</v>
      </c>
      <c r="T2256" s="20" t="s">
        <v>557</v>
      </c>
      <c r="U2256" s="20">
        <v>24</v>
      </c>
      <c r="V2256" s="20" t="s">
        <v>557</v>
      </c>
      <c r="W2256" s="20" t="s">
        <v>557</v>
      </c>
      <c r="X2256" s="19"/>
    </row>
    <row r="2257" spans="1:24" s="15" customFormat="1" ht="13.8">
      <c r="A2257" s="15" t="s">
        <v>269</v>
      </c>
      <c r="B2257" s="19" t="s">
        <v>270</v>
      </c>
      <c r="C2257" s="19">
        <v>2017</v>
      </c>
      <c r="D2257" s="19" t="s">
        <v>443</v>
      </c>
      <c r="E2257" s="16">
        <v>32</v>
      </c>
      <c r="F2257" s="20">
        <v>117</v>
      </c>
      <c r="G2257" s="21">
        <v>3.29</v>
      </c>
      <c r="H2257" s="20">
        <v>6</v>
      </c>
      <c r="I2257" s="20">
        <v>27</v>
      </c>
      <c r="J2257" s="20">
        <v>37</v>
      </c>
      <c r="K2257" s="20">
        <v>24</v>
      </c>
      <c r="L2257" s="20"/>
      <c r="M2257" s="20">
        <v>33</v>
      </c>
      <c r="N2257" s="20"/>
      <c r="O2257" s="20"/>
      <c r="P2257" s="20">
        <v>47</v>
      </c>
      <c r="Q2257" s="20"/>
      <c r="R2257" s="19"/>
      <c r="S2257" s="20">
        <v>32</v>
      </c>
      <c r="T2257" s="20">
        <v>28</v>
      </c>
      <c r="U2257" s="20">
        <v>27</v>
      </c>
      <c r="V2257" s="20"/>
      <c r="W2257" s="20"/>
      <c r="X2257" s="19"/>
    </row>
    <row r="2258" spans="1:24" s="15" customFormat="1" ht="13.8">
      <c r="A2258" s="15" t="s">
        <v>269</v>
      </c>
      <c r="B2258" s="19" t="s">
        <v>270</v>
      </c>
      <c r="C2258" s="19">
        <v>2018</v>
      </c>
      <c r="D2258" s="19" t="s">
        <v>443</v>
      </c>
      <c r="E2258" s="16">
        <v>30</v>
      </c>
      <c r="F2258" s="20">
        <v>129</v>
      </c>
      <c r="G2258" s="21">
        <v>2.35</v>
      </c>
      <c r="H2258" s="20">
        <v>6</v>
      </c>
      <c r="I2258" s="20">
        <v>26</v>
      </c>
      <c r="J2258" s="20">
        <v>34</v>
      </c>
      <c r="K2258" s="20">
        <v>24</v>
      </c>
      <c r="L2258" s="20"/>
      <c r="M2258" s="20">
        <v>33</v>
      </c>
      <c r="N2258" s="20"/>
      <c r="O2258" s="20"/>
      <c r="P2258" s="20">
        <v>35</v>
      </c>
      <c r="Q2258" s="20"/>
      <c r="R2258" s="19"/>
      <c r="S2258" s="20">
        <v>32</v>
      </c>
      <c r="T2258" s="20">
        <v>22</v>
      </c>
      <c r="U2258" s="20">
        <v>35</v>
      </c>
      <c r="V2258" s="20"/>
      <c r="W2258" s="20"/>
      <c r="X2258" s="19"/>
    </row>
    <row r="2259" spans="1:24" s="15" customFormat="1" ht="13.8">
      <c r="A2259" s="15" t="s">
        <v>269</v>
      </c>
      <c r="B2259" s="19" t="s">
        <v>270</v>
      </c>
      <c r="C2259" s="19">
        <v>2019</v>
      </c>
      <c r="D2259" s="19" t="s">
        <v>443</v>
      </c>
      <c r="E2259" s="16">
        <v>29</v>
      </c>
      <c r="F2259" s="20">
        <v>130</v>
      </c>
      <c r="G2259" s="21">
        <v>2.4049</v>
      </c>
      <c r="H2259" s="20">
        <v>7</v>
      </c>
      <c r="I2259" s="20">
        <v>25.055969999999999</v>
      </c>
      <c r="J2259" s="20">
        <v>32.944029999999998</v>
      </c>
      <c r="K2259" s="20">
        <v>24</v>
      </c>
      <c r="L2259" s="20" t="s">
        <v>557</v>
      </c>
      <c r="M2259" s="20">
        <v>25</v>
      </c>
      <c r="N2259" s="20" t="s">
        <v>557</v>
      </c>
      <c r="O2259" s="20" t="s">
        <v>557</v>
      </c>
      <c r="P2259" s="20">
        <v>35</v>
      </c>
      <c r="Q2259" s="20" t="s">
        <v>557</v>
      </c>
      <c r="R2259" s="19" t="s">
        <v>557</v>
      </c>
      <c r="S2259" s="20">
        <v>32</v>
      </c>
      <c r="T2259" s="20">
        <v>20</v>
      </c>
      <c r="U2259" s="20">
        <v>35</v>
      </c>
      <c r="V2259" s="20" t="s">
        <v>557</v>
      </c>
      <c r="W2259" s="20">
        <v>35</v>
      </c>
      <c r="X2259" s="19"/>
    </row>
    <row r="2260" spans="1:24" s="15" customFormat="1" ht="13.8">
      <c r="A2260" s="15" t="s">
        <v>269</v>
      </c>
      <c r="B2260" s="19" t="s">
        <v>270</v>
      </c>
      <c r="C2260" s="19">
        <v>2020</v>
      </c>
      <c r="D2260" s="19" t="s">
        <v>443</v>
      </c>
      <c r="E2260" s="16">
        <v>29</v>
      </c>
      <c r="F2260" s="20">
        <v>134</v>
      </c>
      <c r="G2260" s="21">
        <v>1.750591</v>
      </c>
      <c r="H2260" s="20">
        <v>7</v>
      </c>
      <c r="I2260" s="20">
        <v>26.12903</v>
      </c>
      <c r="J2260" s="20">
        <v>31.87097</v>
      </c>
      <c r="K2260" s="20">
        <v>24</v>
      </c>
      <c r="L2260" s="20" t="s">
        <v>557</v>
      </c>
      <c r="M2260" s="20">
        <v>25</v>
      </c>
      <c r="N2260" s="20" t="s">
        <v>557</v>
      </c>
      <c r="O2260" s="20" t="s">
        <v>557</v>
      </c>
      <c r="P2260" s="20">
        <v>35</v>
      </c>
      <c r="Q2260" s="20" t="s">
        <v>557</v>
      </c>
      <c r="R2260" s="19" t="s">
        <v>557</v>
      </c>
      <c r="S2260" s="20">
        <v>32</v>
      </c>
      <c r="T2260" s="20">
        <v>19</v>
      </c>
      <c r="U2260" s="20">
        <v>35</v>
      </c>
      <c r="V2260" s="20" t="s">
        <v>557</v>
      </c>
      <c r="W2260" s="20">
        <v>35</v>
      </c>
      <c r="X2260" s="19"/>
    </row>
    <row r="2261" spans="1:24" s="15" customFormat="1" ht="13.8">
      <c r="A2261" s="15" t="s">
        <v>269</v>
      </c>
      <c r="B2261" s="19" t="s">
        <v>270</v>
      </c>
      <c r="C2261" s="19">
        <v>2021</v>
      </c>
      <c r="D2261" s="19" t="s">
        <v>443</v>
      </c>
      <c r="E2261" s="16">
        <v>30</v>
      </c>
      <c r="F2261" s="20">
        <v>128</v>
      </c>
      <c r="G2261" s="21">
        <v>1.603653</v>
      </c>
      <c r="H2261" s="20">
        <v>7</v>
      </c>
      <c r="I2261" s="20">
        <v>27.361989999999999</v>
      </c>
      <c r="J2261" s="20">
        <v>32.638010000000001</v>
      </c>
      <c r="K2261" s="20">
        <v>26.512499999999999</v>
      </c>
      <c r="L2261" s="20"/>
      <c r="M2261" s="20">
        <v>24.86647</v>
      </c>
      <c r="N2261" s="20"/>
      <c r="O2261" s="20"/>
      <c r="P2261" s="20">
        <v>34.50329</v>
      </c>
      <c r="Q2261" s="20"/>
      <c r="R2261" s="19"/>
      <c r="S2261" s="20">
        <v>32.418640000000003</v>
      </c>
      <c r="T2261" s="20">
        <v>20.2957</v>
      </c>
      <c r="U2261" s="20">
        <v>35.111879999999999</v>
      </c>
      <c r="V2261" s="20"/>
      <c r="W2261" s="20">
        <v>35.58079</v>
      </c>
      <c r="X2261" s="19"/>
    </row>
    <row r="2262" spans="1:24" s="15" customFormat="1" ht="13.8">
      <c r="A2262" s="15" t="s">
        <v>269</v>
      </c>
      <c r="B2262" s="19" t="s">
        <v>270</v>
      </c>
      <c r="C2262" s="19">
        <v>2022</v>
      </c>
      <c r="D2262" s="19" t="s">
        <v>443</v>
      </c>
      <c r="E2262" s="16">
        <v>30</v>
      </c>
      <c r="F2262" s="20">
        <v>130</v>
      </c>
      <c r="G2262" s="21">
        <v>1.6954100000000001</v>
      </c>
      <c r="H2262" s="20">
        <v>7</v>
      </c>
      <c r="I2262" s="20">
        <v>27.219529999999999</v>
      </c>
      <c r="J2262" s="20">
        <v>32.780470000000001</v>
      </c>
      <c r="K2262" s="20">
        <v>27</v>
      </c>
      <c r="L2262" s="20" t="s">
        <v>557</v>
      </c>
      <c r="M2262" s="20">
        <v>25</v>
      </c>
      <c r="N2262" s="20" t="s">
        <v>557</v>
      </c>
      <c r="O2262" s="20" t="s">
        <v>557</v>
      </c>
      <c r="P2262" s="20">
        <v>35</v>
      </c>
      <c r="Q2262" s="20" t="s">
        <v>557</v>
      </c>
      <c r="R2262" s="19" t="s">
        <v>557</v>
      </c>
      <c r="S2262" s="20">
        <v>32</v>
      </c>
      <c r="T2262" s="20">
        <v>20</v>
      </c>
      <c r="U2262" s="20">
        <v>35</v>
      </c>
      <c r="V2262" s="20" t="s">
        <v>557</v>
      </c>
      <c r="W2262" s="20">
        <v>36</v>
      </c>
      <c r="X2262" s="19"/>
    </row>
    <row r="2263" spans="1:24" s="15" customFormat="1" ht="13.8">
      <c r="A2263" s="15" t="s">
        <v>269</v>
      </c>
      <c r="B2263" s="19" t="s">
        <v>270</v>
      </c>
      <c r="C2263" s="19">
        <v>2023</v>
      </c>
      <c r="D2263" s="19" t="s">
        <v>443</v>
      </c>
      <c r="E2263" s="16">
        <v>31</v>
      </c>
      <c r="F2263" s="20">
        <v>126</v>
      </c>
      <c r="G2263" s="21">
        <v>1.147705</v>
      </c>
      <c r="H2263" s="20">
        <v>7</v>
      </c>
      <c r="I2263" s="20">
        <v>29.117760000000001</v>
      </c>
      <c r="J2263" s="20">
        <v>32.882240000000003</v>
      </c>
      <c r="K2263" s="20">
        <v>29.11713</v>
      </c>
      <c r="L2263" s="20"/>
      <c r="M2263" s="20">
        <v>24.86647</v>
      </c>
      <c r="N2263" s="20"/>
      <c r="O2263" s="20"/>
      <c r="P2263" s="20">
        <v>34.50329</v>
      </c>
      <c r="Q2263" s="20"/>
      <c r="R2263" s="19"/>
      <c r="S2263" s="20">
        <v>32.418640000000003</v>
      </c>
      <c r="T2263" s="20">
        <v>26.806349999999998</v>
      </c>
      <c r="U2263" s="20">
        <v>35.111879999999999</v>
      </c>
      <c r="V2263" s="20"/>
      <c r="W2263" s="20">
        <v>35.58079</v>
      </c>
      <c r="X2263" s="19"/>
    </row>
    <row r="2264" spans="1:24" s="15" customFormat="1" ht="13.8">
      <c r="A2264" s="15" t="s">
        <v>269</v>
      </c>
      <c r="B2264" s="19" t="s">
        <v>270</v>
      </c>
      <c r="C2264" s="19">
        <v>2024</v>
      </c>
      <c r="D2264" s="19" t="s">
        <v>443</v>
      </c>
      <c r="E2264" s="16">
        <v>32</v>
      </c>
      <c r="F2264" s="20">
        <v>121</v>
      </c>
      <c r="G2264" s="21">
        <v>1.3776839999999999</v>
      </c>
      <c r="H2264" s="20">
        <v>7</v>
      </c>
      <c r="I2264" s="20">
        <v>29.740600000000001</v>
      </c>
      <c r="J2264" s="20">
        <v>34.259399999999999</v>
      </c>
      <c r="K2264" s="20">
        <v>34.458240000000004</v>
      </c>
      <c r="L2264" s="20"/>
      <c r="M2264" s="20">
        <v>25.63946</v>
      </c>
      <c r="N2264" s="20"/>
      <c r="O2264" s="20"/>
      <c r="P2264" s="20">
        <v>32.267980000000001</v>
      </c>
      <c r="Q2264" s="20"/>
      <c r="R2264" s="19"/>
      <c r="S2264" s="20">
        <v>32.781230000000001</v>
      </c>
      <c r="T2264" s="20">
        <v>24.466200000000001</v>
      </c>
      <c r="U2264" s="20">
        <v>39.171520000000001</v>
      </c>
      <c r="V2264" s="20"/>
      <c r="W2264" s="20">
        <v>34.062170000000002</v>
      </c>
      <c r="X2264" s="19"/>
    </row>
    <row r="2265" spans="1:24" s="15" customFormat="1">
      <c r="A2265" s="68" t="s">
        <v>269</v>
      </c>
      <c r="B2265" s="70" t="s">
        <v>270</v>
      </c>
      <c r="C2265" s="70">
        <v>2025</v>
      </c>
      <c r="D2265" s="73" t="str">
        <f>VLOOKUP(B2265,'CPI Timeseries 2012 - 2025'!B:C,2,0)</f>
        <v>SSA</v>
      </c>
      <c r="E2265" s="16">
        <v>32</v>
      </c>
      <c r="F2265" s="70">
        <v>120</v>
      </c>
      <c r="G2265" s="74">
        <v>1.4671829999999999</v>
      </c>
      <c r="H2265" s="70">
        <v>7</v>
      </c>
      <c r="I2265" s="75">
        <v>29.593820000000001</v>
      </c>
      <c r="J2265" s="75">
        <v>34.406179999999999</v>
      </c>
      <c r="K2265" s="75">
        <v>34.430129999999998</v>
      </c>
      <c r="L2265" s="75"/>
      <c r="M2265" s="75">
        <v>25.644259999999999</v>
      </c>
      <c r="N2265" s="75"/>
      <c r="O2265" s="75"/>
      <c r="P2265" s="75">
        <v>32.214660000000002</v>
      </c>
      <c r="Q2265" s="75"/>
      <c r="R2265" s="75"/>
      <c r="S2265" s="75">
        <v>32.758890000000001</v>
      </c>
      <c r="T2265" s="75">
        <v>23.100380000000001</v>
      </c>
      <c r="U2265" s="75">
        <v>39.177059999999997</v>
      </c>
      <c r="V2265" s="75"/>
      <c r="W2265" s="75">
        <v>34.042960000000001</v>
      </c>
      <c r="X2265" s="2"/>
    </row>
    <row r="2266" spans="1:24" s="15" customFormat="1" ht="13.8">
      <c r="A2266" s="15" t="s">
        <v>186</v>
      </c>
      <c r="B2266" s="19" t="s">
        <v>187</v>
      </c>
      <c r="C2266" s="19">
        <v>2012</v>
      </c>
      <c r="D2266" s="19" t="s">
        <v>234</v>
      </c>
      <c r="E2266" s="16">
        <v>39</v>
      </c>
      <c r="F2266" s="20">
        <v>80</v>
      </c>
      <c r="G2266" s="21">
        <v>4.5</v>
      </c>
      <c r="H2266" s="20">
        <v>4</v>
      </c>
      <c r="I2266" s="20">
        <v>32</v>
      </c>
      <c r="J2266" s="20">
        <v>47</v>
      </c>
      <c r="K2266" s="20"/>
      <c r="L2266" s="20"/>
      <c r="M2266" s="20"/>
      <c r="N2266" s="20">
        <v>38</v>
      </c>
      <c r="O2266" s="20"/>
      <c r="P2266" s="20">
        <v>52</v>
      </c>
      <c r="Q2266" s="20"/>
      <c r="R2266" s="19"/>
      <c r="S2266" s="20">
        <v>31</v>
      </c>
      <c r="T2266" s="20"/>
      <c r="U2266" s="20"/>
      <c r="V2266" s="20">
        <v>37</v>
      </c>
      <c r="W2266" s="20"/>
      <c r="X2266" s="19"/>
    </row>
    <row r="2267" spans="1:24" s="15" customFormat="1" ht="13.8">
      <c r="A2267" s="15" t="s">
        <v>186</v>
      </c>
      <c r="B2267" s="19" t="s">
        <v>187</v>
      </c>
      <c r="C2267" s="19">
        <v>2013</v>
      </c>
      <c r="D2267" s="19" t="s">
        <v>234</v>
      </c>
      <c r="E2267" s="16">
        <v>38</v>
      </c>
      <c r="F2267" s="20">
        <v>83</v>
      </c>
      <c r="G2267" s="21">
        <v>5.0999999999999996</v>
      </c>
      <c r="H2267" s="20">
        <v>4</v>
      </c>
      <c r="I2267" s="20">
        <v>30</v>
      </c>
      <c r="J2267" s="20">
        <v>46</v>
      </c>
      <c r="K2267" s="20"/>
      <c r="L2267" s="20"/>
      <c r="M2267" s="20"/>
      <c r="N2267" s="20">
        <v>38</v>
      </c>
      <c r="O2267" s="20"/>
      <c r="P2267" s="20">
        <v>52</v>
      </c>
      <c r="Q2267" s="20"/>
      <c r="R2267" s="19"/>
      <c r="S2267" s="20">
        <v>31</v>
      </c>
      <c r="T2267" s="20"/>
      <c r="U2267" s="20"/>
      <c r="V2267" s="20">
        <v>31</v>
      </c>
      <c r="W2267" s="20"/>
      <c r="X2267" s="19"/>
    </row>
    <row r="2268" spans="1:24" s="15" customFormat="1" ht="13.8">
      <c r="A2268" s="15" t="s">
        <v>186</v>
      </c>
      <c r="B2268" s="19" t="s">
        <v>187</v>
      </c>
      <c r="C2268" s="19">
        <v>2014</v>
      </c>
      <c r="D2268" s="19" t="s">
        <v>234</v>
      </c>
      <c r="E2268" s="16">
        <v>38</v>
      </c>
      <c r="F2268" s="20">
        <v>85</v>
      </c>
      <c r="G2268" s="21">
        <v>4.820000171661377</v>
      </c>
      <c r="H2268" s="20">
        <v>4</v>
      </c>
      <c r="I2268" s="20">
        <v>30</v>
      </c>
      <c r="J2268" s="20">
        <v>46</v>
      </c>
      <c r="K2268" s="20"/>
      <c r="L2268" s="20"/>
      <c r="M2268" s="20"/>
      <c r="N2268" s="20">
        <v>38</v>
      </c>
      <c r="O2268" s="20"/>
      <c r="P2268" s="20">
        <v>52</v>
      </c>
      <c r="Q2268" s="20"/>
      <c r="R2268" s="19"/>
      <c r="S2268" s="20">
        <v>31</v>
      </c>
      <c r="T2268" s="20"/>
      <c r="U2268" s="20"/>
      <c r="V2268" s="20">
        <v>33</v>
      </c>
      <c r="W2268" s="20"/>
      <c r="X2268" s="19"/>
    </row>
    <row r="2269" spans="1:24" s="15" customFormat="1" ht="13.8">
      <c r="A2269" s="15" t="s">
        <v>186</v>
      </c>
      <c r="B2269" s="19" t="s">
        <v>187</v>
      </c>
      <c r="C2269" s="19">
        <v>2015</v>
      </c>
      <c r="D2269" s="19" t="s">
        <v>234</v>
      </c>
      <c r="E2269" s="16">
        <v>39</v>
      </c>
      <c r="F2269" s="20">
        <v>72</v>
      </c>
      <c r="G2269" s="21">
        <v>4.6399998664855957</v>
      </c>
      <c r="H2269" s="20">
        <v>4</v>
      </c>
      <c r="I2269" s="20">
        <v>31</v>
      </c>
      <c r="J2269" s="20">
        <v>47</v>
      </c>
      <c r="K2269" s="20"/>
      <c r="L2269" s="20"/>
      <c r="M2269" s="20"/>
      <c r="N2269" s="20">
        <v>38</v>
      </c>
      <c r="O2269" s="20"/>
      <c r="P2269" s="20">
        <v>52</v>
      </c>
      <c r="Q2269" s="20"/>
      <c r="R2269" s="19"/>
      <c r="S2269" s="20">
        <v>31</v>
      </c>
      <c r="T2269" s="20"/>
      <c r="U2269" s="20"/>
      <c r="V2269" s="20">
        <v>34</v>
      </c>
      <c r="W2269" s="20"/>
      <c r="X2269" s="19"/>
    </row>
    <row r="2270" spans="1:24" s="15" customFormat="1" ht="13.8">
      <c r="A2270" s="15" t="s">
        <v>186</v>
      </c>
      <c r="B2270" s="19" t="s">
        <v>187</v>
      </c>
      <c r="C2270" s="19">
        <v>2016</v>
      </c>
      <c r="D2270" s="19" t="s">
        <v>234</v>
      </c>
      <c r="E2270" s="16">
        <v>35</v>
      </c>
      <c r="F2270" s="20">
        <v>101</v>
      </c>
      <c r="G2270" s="21">
        <v>2.48</v>
      </c>
      <c r="H2270" s="20">
        <v>5</v>
      </c>
      <c r="I2270" s="20">
        <v>31</v>
      </c>
      <c r="J2270" s="20">
        <v>39</v>
      </c>
      <c r="K2270" s="20" t="s">
        <v>557</v>
      </c>
      <c r="L2270" s="20" t="s">
        <v>557</v>
      </c>
      <c r="M2270" s="20" t="s">
        <v>557</v>
      </c>
      <c r="N2270" s="20">
        <v>37</v>
      </c>
      <c r="O2270" s="20" t="s">
        <v>557</v>
      </c>
      <c r="P2270" s="20">
        <v>34</v>
      </c>
      <c r="Q2270" s="20" t="s">
        <v>557</v>
      </c>
      <c r="R2270" s="19" t="s">
        <v>557</v>
      </c>
      <c r="S2270" s="20">
        <v>32</v>
      </c>
      <c r="T2270" s="20" t="s">
        <v>557</v>
      </c>
      <c r="U2270" s="20" t="s">
        <v>557</v>
      </c>
      <c r="V2270" s="20">
        <v>29</v>
      </c>
      <c r="W2270" s="20">
        <v>43</v>
      </c>
      <c r="X2270" s="19"/>
    </row>
    <row r="2271" spans="1:24" s="15" customFormat="1" ht="13.8">
      <c r="A2271" s="15" t="s">
        <v>186</v>
      </c>
      <c r="B2271" s="19" t="s">
        <v>187</v>
      </c>
      <c r="C2271" s="19">
        <v>2017</v>
      </c>
      <c r="D2271" s="19" t="s">
        <v>234</v>
      </c>
      <c r="E2271" s="16">
        <v>41</v>
      </c>
      <c r="F2271" s="20">
        <v>77</v>
      </c>
      <c r="G2271" s="21">
        <v>5.47</v>
      </c>
      <c r="H2271" s="20">
        <v>6</v>
      </c>
      <c r="I2271" s="20">
        <v>32</v>
      </c>
      <c r="J2271" s="20">
        <v>50</v>
      </c>
      <c r="K2271" s="20"/>
      <c r="L2271" s="20"/>
      <c r="M2271" s="20"/>
      <c r="N2271" s="20">
        <v>37</v>
      </c>
      <c r="O2271" s="20"/>
      <c r="P2271" s="20">
        <v>35</v>
      </c>
      <c r="Q2271" s="20"/>
      <c r="R2271" s="19"/>
      <c r="S2271" s="20">
        <v>32</v>
      </c>
      <c r="T2271" s="20">
        <v>68</v>
      </c>
      <c r="U2271" s="20"/>
      <c r="V2271" s="20">
        <v>36</v>
      </c>
      <c r="W2271" s="20">
        <v>38</v>
      </c>
      <c r="X2271" s="19"/>
    </row>
    <row r="2272" spans="1:24" s="15" customFormat="1" ht="13.8">
      <c r="A2272" s="15" t="s">
        <v>186</v>
      </c>
      <c r="B2272" s="19" t="s">
        <v>187</v>
      </c>
      <c r="C2272" s="19">
        <v>2018</v>
      </c>
      <c r="D2272" s="19" t="s">
        <v>234</v>
      </c>
      <c r="E2272" s="16">
        <v>41</v>
      </c>
      <c r="F2272" s="20">
        <v>78</v>
      </c>
      <c r="G2272" s="21">
        <v>5.8</v>
      </c>
      <c r="H2272" s="20">
        <v>6</v>
      </c>
      <c r="I2272" s="20">
        <v>31</v>
      </c>
      <c r="J2272" s="20">
        <v>51</v>
      </c>
      <c r="K2272" s="20"/>
      <c r="L2272" s="20"/>
      <c r="M2272" s="20"/>
      <c r="N2272" s="20">
        <v>37</v>
      </c>
      <c r="O2272" s="20"/>
      <c r="P2272" s="20">
        <v>35</v>
      </c>
      <c r="Q2272" s="20"/>
      <c r="R2272" s="19"/>
      <c r="S2272" s="20">
        <v>32</v>
      </c>
      <c r="T2272" s="20">
        <v>69</v>
      </c>
      <c r="U2272" s="20"/>
      <c r="V2272" s="20">
        <v>33</v>
      </c>
      <c r="W2272" s="20">
        <v>38</v>
      </c>
      <c r="X2272" s="19"/>
    </row>
    <row r="2273" spans="1:24" s="15" customFormat="1" ht="13.8">
      <c r="A2273" s="15" t="s">
        <v>186</v>
      </c>
      <c r="B2273" s="19" t="s">
        <v>187</v>
      </c>
      <c r="C2273" s="19">
        <v>2019</v>
      </c>
      <c r="D2273" s="19" t="s">
        <v>234</v>
      </c>
      <c r="E2273" s="16">
        <v>40</v>
      </c>
      <c r="F2273" s="20">
        <v>85</v>
      </c>
      <c r="G2273" s="21">
        <v>5.3781270000000001</v>
      </c>
      <c r="H2273" s="20">
        <v>7</v>
      </c>
      <c r="I2273" s="20">
        <v>31.179870000000001</v>
      </c>
      <c r="J2273" s="20">
        <v>48.820129999999999</v>
      </c>
      <c r="K2273" s="20" t="s">
        <v>557</v>
      </c>
      <c r="L2273" s="20" t="s">
        <v>557</v>
      </c>
      <c r="M2273" s="20">
        <v>37</v>
      </c>
      <c r="N2273" s="20">
        <v>37</v>
      </c>
      <c r="O2273" s="20" t="s">
        <v>557</v>
      </c>
      <c r="P2273" s="20">
        <v>35</v>
      </c>
      <c r="Q2273" s="20" t="s">
        <v>557</v>
      </c>
      <c r="R2273" s="19" t="s">
        <v>557</v>
      </c>
      <c r="S2273" s="20">
        <v>32</v>
      </c>
      <c r="T2273" s="20">
        <v>72</v>
      </c>
      <c r="U2273" s="20" t="s">
        <v>557</v>
      </c>
      <c r="V2273" s="20">
        <v>30</v>
      </c>
      <c r="W2273" s="20">
        <v>40</v>
      </c>
      <c r="X2273" s="19"/>
    </row>
    <row r="2274" spans="1:24" s="15" customFormat="1" ht="13.8">
      <c r="A2274" s="15" t="s">
        <v>186</v>
      </c>
      <c r="B2274" s="19" t="s">
        <v>187</v>
      </c>
      <c r="C2274" s="19">
        <v>2020</v>
      </c>
      <c r="D2274" s="19" t="s">
        <v>234</v>
      </c>
      <c r="E2274" s="16">
        <v>40</v>
      </c>
      <c r="F2274" s="20">
        <v>86</v>
      </c>
      <c r="G2274" s="21">
        <v>3.733581</v>
      </c>
      <c r="H2274" s="20">
        <v>7</v>
      </c>
      <c r="I2274" s="20">
        <v>33.876930000000002</v>
      </c>
      <c r="J2274" s="20">
        <v>46.123069999999998</v>
      </c>
      <c r="K2274" s="20" t="s">
        <v>557</v>
      </c>
      <c r="L2274" s="20" t="s">
        <v>557</v>
      </c>
      <c r="M2274" s="20">
        <v>37</v>
      </c>
      <c r="N2274" s="20">
        <v>37</v>
      </c>
      <c r="O2274" s="20" t="s">
        <v>557</v>
      </c>
      <c r="P2274" s="20">
        <v>35</v>
      </c>
      <c r="Q2274" s="20" t="s">
        <v>557</v>
      </c>
      <c r="R2274" s="19" t="s">
        <v>557</v>
      </c>
      <c r="S2274" s="20">
        <v>32</v>
      </c>
      <c r="T2274" s="20">
        <v>71</v>
      </c>
      <c r="U2274" s="20" t="s">
        <v>557</v>
      </c>
      <c r="V2274" s="20">
        <v>30</v>
      </c>
      <c r="W2274" s="20">
        <v>39</v>
      </c>
      <c r="X2274" s="19"/>
    </row>
    <row r="2275" spans="1:24" s="15" customFormat="1" ht="13.8">
      <c r="A2275" s="15" t="s">
        <v>186</v>
      </c>
      <c r="B2275" s="19" t="s">
        <v>187</v>
      </c>
      <c r="C2275" s="19">
        <v>2021</v>
      </c>
      <c r="D2275" s="19" t="s">
        <v>234</v>
      </c>
      <c r="E2275" s="16">
        <v>41</v>
      </c>
      <c r="F2275" s="20">
        <v>82</v>
      </c>
      <c r="G2275" s="21">
        <v>3.6567949999999998</v>
      </c>
      <c r="H2275" s="20">
        <v>7</v>
      </c>
      <c r="I2275" s="20">
        <v>34.984569999999998</v>
      </c>
      <c r="J2275" s="20">
        <v>47.015430000000002</v>
      </c>
      <c r="K2275" s="20"/>
      <c r="L2275" s="20"/>
      <c r="M2275" s="20">
        <v>40.824530000000003</v>
      </c>
      <c r="N2275" s="20">
        <v>37.263190000000002</v>
      </c>
      <c r="O2275" s="20"/>
      <c r="P2275" s="20">
        <v>34.50329</v>
      </c>
      <c r="Q2275" s="20"/>
      <c r="R2275" s="19"/>
      <c r="S2275" s="20">
        <v>32.418640000000003</v>
      </c>
      <c r="T2275" s="20">
        <v>71.65746</v>
      </c>
      <c r="U2275" s="20"/>
      <c r="V2275" s="20">
        <v>33.631079999999997</v>
      </c>
      <c r="W2275" s="20">
        <v>40.072189999999999</v>
      </c>
      <c r="X2275" s="19"/>
    </row>
    <row r="2276" spans="1:24" s="15" customFormat="1" ht="13.8">
      <c r="A2276" s="15" t="s">
        <v>186</v>
      </c>
      <c r="B2276" s="19" t="s">
        <v>187</v>
      </c>
      <c r="C2276" s="19">
        <v>2022</v>
      </c>
      <c r="D2276" s="19" t="s">
        <v>234</v>
      </c>
      <c r="E2276" s="16">
        <v>42</v>
      </c>
      <c r="F2276" s="20">
        <v>77</v>
      </c>
      <c r="G2276" s="21">
        <v>3.8601939999999999</v>
      </c>
      <c r="H2276" s="20">
        <v>7</v>
      </c>
      <c r="I2276" s="20">
        <v>35.669280000000001</v>
      </c>
      <c r="J2276" s="20">
        <v>48.330719999999999</v>
      </c>
      <c r="K2276" s="20" t="s">
        <v>557</v>
      </c>
      <c r="L2276" s="20" t="s">
        <v>557</v>
      </c>
      <c r="M2276" s="20">
        <v>41</v>
      </c>
      <c r="N2276" s="20">
        <v>37</v>
      </c>
      <c r="O2276" s="20" t="s">
        <v>557</v>
      </c>
      <c r="P2276" s="20">
        <v>35</v>
      </c>
      <c r="Q2276" s="20" t="s">
        <v>557</v>
      </c>
      <c r="R2276" s="19" t="s">
        <v>557</v>
      </c>
      <c r="S2276" s="20">
        <v>32</v>
      </c>
      <c r="T2276" s="20">
        <v>73</v>
      </c>
      <c r="U2276" s="20" t="s">
        <v>557</v>
      </c>
      <c r="V2276" s="20">
        <v>32</v>
      </c>
      <c r="W2276" s="20">
        <v>44</v>
      </c>
      <c r="X2276" s="19"/>
    </row>
    <row r="2277" spans="1:24" s="15" customFormat="1" ht="13.8">
      <c r="A2277" s="15" t="s">
        <v>186</v>
      </c>
      <c r="B2277" s="19" t="s">
        <v>187</v>
      </c>
      <c r="C2277" s="19">
        <v>2023</v>
      </c>
      <c r="D2277" s="19" t="s">
        <v>234</v>
      </c>
      <c r="E2277" s="16">
        <v>42</v>
      </c>
      <c r="F2277" s="20">
        <v>76</v>
      </c>
      <c r="G2277" s="21">
        <v>4.8748829999999996</v>
      </c>
      <c r="H2277" s="20">
        <v>6</v>
      </c>
      <c r="I2277" s="20">
        <v>34.005189999999999</v>
      </c>
      <c r="J2277" s="20">
        <v>49.994810000000001</v>
      </c>
      <c r="K2277" s="20"/>
      <c r="L2277" s="20"/>
      <c r="M2277" s="20">
        <v>32.845500000000001</v>
      </c>
      <c r="N2277" s="20">
        <v>37.263190000000002</v>
      </c>
      <c r="O2277" s="20"/>
      <c r="P2277" s="20">
        <v>34.50329</v>
      </c>
      <c r="Q2277" s="20"/>
      <c r="R2277" s="19"/>
      <c r="S2277" s="20">
        <v>32.418640000000003</v>
      </c>
      <c r="T2277" s="20">
        <v>73.10427</v>
      </c>
      <c r="U2277" s="20"/>
      <c r="V2277" s="20"/>
      <c r="W2277" s="20">
        <v>42.767020000000002</v>
      </c>
      <c r="X2277" s="19"/>
    </row>
    <row r="2278" spans="1:24" s="15" customFormat="1" ht="13.8">
      <c r="A2278" s="15" t="s">
        <v>186</v>
      </c>
      <c r="B2278" s="19" t="s">
        <v>187</v>
      </c>
      <c r="C2278" s="19">
        <v>2024</v>
      </c>
      <c r="D2278" s="19" t="s">
        <v>234</v>
      </c>
      <c r="E2278" s="16">
        <v>41</v>
      </c>
      <c r="F2278" s="20">
        <v>82</v>
      </c>
      <c r="G2278" s="21">
        <v>4.4363149999999996</v>
      </c>
      <c r="H2278" s="20">
        <v>6</v>
      </c>
      <c r="I2278" s="20">
        <v>33.724449999999997</v>
      </c>
      <c r="J2278" s="20">
        <v>48.275550000000003</v>
      </c>
      <c r="K2278" s="20"/>
      <c r="L2278" s="20"/>
      <c r="M2278" s="20">
        <v>34.235579999999999</v>
      </c>
      <c r="N2278" s="20">
        <v>34.521169999999998</v>
      </c>
      <c r="O2278" s="20"/>
      <c r="P2278" s="20">
        <v>32.267980000000001</v>
      </c>
      <c r="Q2278" s="20"/>
      <c r="R2278" s="19"/>
      <c r="S2278" s="20">
        <v>32.781230000000001</v>
      </c>
      <c r="T2278" s="20">
        <v>68.954610000000002</v>
      </c>
      <c r="U2278" s="20"/>
      <c r="V2278" s="20"/>
      <c r="W2278" s="20">
        <v>41.009079999999997</v>
      </c>
      <c r="X2278" s="19"/>
    </row>
    <row r="2279" spans="1:24" s="15" customFormat="1">
      <c r="A2279" s="68" t="s">
        <v>186</v>
      </c>
      <c r="B2279" s="70" t="s">
        <v>187</v>
      </c>
      <c r="C2279" s="70">
        <v>2025</v>
      </c>
      <c r="D2279" s="73" t="str">
        <f>VLOOKUP(B2279,'CPI Timeseries 2012 - 2025'!B:C,2,0)</f>
        <v>AME</v>
      </c>
      <c r="E2279" s="16">
        <v>41</v>
      </c>
      <c r="F2279" s="70">
        <v>81</v>
      </c>
      <c r="G2279" s="74">
        <v>4.4411839999999998</v>
      </c>
      <c r="H2279" s="70">
        <v>6</v>
      </c>
      <c r="I2279" s="75">
        <v>33.716459999999998</v>
      </c>
      <c r="J2279" s="75">
        <v>48.283540000000002</v>
      </c>
      <c r="K2279" s="75"/>
      <c r="L2279" s="75"/>
      <c r="M2279" s="75">
        <v>34.241390000000003</v>
      </c>
      <c r="N2279" s="75">
        <v>34.494399999999999</v>
      </c>
      <c r="O2279" s="75"/>
      <c r="P2279" s="75">
        <v>32.214660000000002</v>
      </c>
      <c r="Q2279" s="75"/>
      <c r="R2279" s="75"/>
      <c r="S2279" s="75">
        <v>32.758890000000001</v>
      </c>
      <c r="T2279" s="75">
        <v>68.967640000000003</v>
      </c>
      <c r="U2279" s="75"/>
      <c r="V2279" s="75"/>
      <c r="W2279" s="75">
        <v>40.991810000000001</v>
      </c>
      <c r="X2279" s="2"/>
    </row>
    <row r="2280" spans="1:24" s="15" customFormat="1" ht="13.8">
      <c r="A2280" s="15" t="s">
        <v>212</v>
      </c>
      <c r="B2280" s="19" t="s">
        <v>213</v>
      </c>
      <c r="C2280" s="19">
        <v>2012</v>
      </c>
      <c r="D2280" s="19" t="s">
        <v>442</v>
      </c>
      <c r="E2280" s="16">
        <v>41</v>
      </c>
      <c r="F2280" s="20">
        <v>75</v>
      </c>
      <c r="G2280" s="21">
        <v>2.8</v>
      </c>
      <c r="H2280" s="20">
        <v>7</v>
      </c>
      <c r="I2280" s="20">
        <v>36</v>
      </c>
      <c r="J2280" s="20">
        <v>45</v>
      </c>
      <c r="K2280" s="20">
        <v>40</v>
      </c>
      <c r="L2280" s="20"/>
      <c r="M2280" s="20">
        <v>28</v>
      </c>
      <c r="N2280" s="20">
        <v>38</v>
      </c>
      <c r="O2280" s="20"/>
      <c r="P2280" s="20">
        <v>42</v>
      </c>
      <c r="Q2280" s="20"/>
      <c r="R2280" s="19"/>
      <c r="S2280" s="20">
        <v>50</v>
      </c>
      <c r="T2280" s="20"/>
      <c r="U2280" s="20"/>
      <c r="V2280" s="20">
        <v>42</v>
      </c>
      <c r="W2280" s="20">
        <v>47</v>
      </c>
      <c r="X2280" s="19"/>
    </row>
    <row r="2281" spans="1:24" s="15" customFormat="1" ht="13.8">
      <c r="A2281" s="15" t="s">
        <v>212</v>
      </c>
      <c r="B2281" s="19" t="s">
        <v>213</v>
      </c>
      <c r="C2281" s="19">
        <v>2013</v>
      </c>
      <c r="D2281" s="19" t="s">
        <v>442</v>
      </c>
      <c r="E2281" s="16">
        <v>41</v>
      </c>
      <c r="F2281" s="20">
        <v>77</v>
      </c>
      <c r="G2281" s="21">
        <v>1.9</v>
      </c>
      <c r="H2281" s="20">
        <v>7</v>
      </c>
      <c r="I2281" s="20">
        <v>38</v>
      </c>
      <c r="J2281" s="20">
        <v>44</v>
      </c>
      <c r="K2281" s="20">
        <v>45</v>
      </c>
      <c r="L2281" s="20"/>
      <c r="M2281" s="20">
        <v>32</v>
      </c>
      <c r="N2281" s="20">
        <v>38</v>
      </c>
      <c r="O2281" s="20"/>
      <c r="P2281" s="20">
        <v>42</v>
      </c>
      <c r="Q2281" s="20"/>
      <c r="R2281" s="19"/>
      <c r="S2281" s="20">
        <v>41</v>
      </c>
      <c r="T2281" s="20"/>
      <c r="U2281" s="20"/>
      <c r="V2281" s="20">
        <v>46</v>
      </c>
      <c r="W2281" s="20">
        <v>45</v>
      </c>
      <c r="X2281" s="19"/>
    </row>
    <row r="2282" spans="1:24" s="15" customFormat="1" ht="13.8">
      <c r="A2282" s="15" t="s">
        <v>212</v>
      </c>
      <c r="B2282" s="19" t="s">
        <v>213</v>
      </c>
      <c r="C2282" s="19">
        <v>2014</v>
      </c>
      <c r="D2282" s="19" t="s">
        <v>442</v>
      </c>
      <c r="E2282" s="16">
        <v>40</v>
      </c>
      <c r="F2282" s="20">
        <v>79</v>
      </c>
      <c r="G2282" s="21">
        <v>1.7200000286102295</v>
      </c>
      <c r="H2282" s="20">
        <v>6</v>
      </c>
      <c r="I2282" s="20">
        <v>37</v>
      </c>
      <c r="J2282" s="20">
        <v>43</v>
      </c>
      <c r="K2282" s="20"/>
      <c r="L2282" s="20"/>
      <c r="M2282" s="20">
        <v>32</v>
      </c>
      <c r="N2282" s="20">
        <v>38</v>
      </c>
      <c r="O2282" s="20"/>
      <c r="P2282" s="20">
        <v>42</v>
      </c>
      <c r="Q2282" s="20"/>
      <c r="R2282" s="19"/>
      <c r="S2282" s="20">
        <v>41</v>
      </c>
      <c r="T2282" s="20"/>
      <c r="U2282" s="20"/>
      <c r="V2282" s="20">
        <v>42</v>
      </c>
      <c r="W2282" s="20">
        <v>43</v>
      </c>
      <c r="X2282" s="19"/>
    </row>
    <row r="2283" spans="1:24" s="15" customFormat="1" ht="13.8">
      <c r="A2283" s="15" t="s">
        <v>212</v>
      </c>
      <c r="B2283" s="19" t="s">
        <v>213</v>
      </c>
      <c r="C2283" s="19">
        <v>2015</v>
      </c>
      <c r="D2283" s="19" t="s">
        <v>442</v>
      </c>
      <c r="E2283" s="16">
        <v>38</v>
      </c>
      <c r="F2283" s="20">
        <v>76</v>
      </c>
      <c r="G2283" s="21">
        <v>2.1700000762939453</v>
      </c>
      <c r="H2283" s="20">
        <v>6</v>
      </c>
      <c r="I2283" s="20">
        <v>34</v>
      </c>
      <c r="J2283" s="20">
        <v>42</v>
      </c>
      <c r="K2283" s="20"/>
      <c r="L2283" s="20"/>
      <c r="M2283" s="20">
        <v>28</v>
      </c>
      <c r="N2283" s="20">
        <v>38</v>
      </c>
      <c r="O2283" s="20"/>
      <c r="P2283" s="20">
        <v>42</v>
      </c>
      <c r="Q2283" s="20"/>
      <c r="R2283" s="19"/>
      <c r="S2283" s="20">
        <v>41</v>
      </c>
      <c r="T2283" s="20"/>
      <c r="U2283" s="20"/>
      <c r="V2283" s="20">
        <v>42</v>
      </c>
      <c r="W2283" s="20">
        <v>38</v>
      </c>
      <c r="X2283" s="19"/>
    </row>
    <row r="2284" spans="1:24" s="15" customFormat="1" ht="13.8">
      <c r="A2284" s="15" t="s">
        <v>212</v>
      </c>
      <c r="B2284" s="19" t="s">
        <v>213</v>
      </c>
      <c r="C2284" s="19">
        <v>2016</v>
      </c>
      <c r="D2284" s="19" t="s">
        <v>442</v>
      </c>
      <c r="E2284" s="16">
        <v>41</v>
      </c>
      <c r="F2284" s="20">
        <v>75</v>
      </c>
      <c r="G2284" s="21">
        <v>3.9</v>
      </c>
      <c r="H2284" s="20">
        <v>7</v>
      </c>
      <c r="I2284" s="20">
        <v>35</v>
      </c>
      <c r="J2284" s="20">
        <v>47</v>
      </c>
      <c r="K2284" s="20" t="s">
        <v>557</v>
      </c>
      <c r="L2284" s="20" t="s">
        <v>557</v>
      </c>
      <c r="M2284" s="20">
        <v>28</v>
      </c>
      <c r="N2284" s="20">
        <v>37</v>
      </c>
      <c r="O2284" s="20" t="s">
        <v>557</v>
      </c>
      <c r="P2284" s="20">
        <v>47</v>
      </c>
      <c r="Q2284" s="20" t="s">
        <v>557</v>
      </c>
      <c r="R2284" s="19" t="s">
        <v>557</v>
      </c>
      <c r="S2284" s="20">
        <v>41</v>
      </c>
      <c r="T2284" s="20">
        <v>61</v>
      </c>
      <c r="U2284" s="20" t="s">
        <v>557</v>
      </c>
      <c r="V2284" s="20">
        <v>37</v>
      </c>
      <c r="W2284" s="20">
        <v>37</v>
      </c>
      <c r="X2284" s="19"/>
    </row>
    <row r="2285" spans="1:24" s="15" customFormat="1" ht="13.8">
      <c r="A2285" s="15" t="s">
        <v>212</v>
      </c>
      <c r="B2285" s="19" t="s">
        <v>213</v>
      </c>
      <c r="C2285" s="19">
        <v>2017</v>
      </c>
      <c r="D2285" s="19" t="s">
        <v>442</v>
      </c>
      <c r="E2285" s="16">
        <v>42</v>
      </c>
      <c r="F2285" s="20">
        <v>74</v>
      </c>
      <c r="G2285" s="21">
        <v>3.73</v>
      </c>
      <c r="H2285" s="20">
        <v>7</v>
      </c>
      <c r="I2285" s="20">
        <v>36</v>
      </c>
      <c r="J2285" s="20">
        <v>48</v>
      </c>
      <c r="K2285" s="20"/>
      <c r="L2285" s="20"/>
      <c r="M2285" s="20">
        <v>29</v>
      </c>
      <c r="N2285" s="20">
        <v>37</v>
      </c>
      <c r="O2285" s="20"/>
      <c r="P2285" s="20">
        <v>47</v>
      </c>
      <c r="Q2285" s="20"/>
      <c r="R2285" s="19"/>
      <c r="S2285" s="20">
        <v>41</v>
      </c>
      <c r="T2285" s="20">
        <v>60</v>
      </c>
      <c r="U2285" s="20"/>
      <c r="V2285" s="20">
        <v>45</v>
      </c>
      <c r="W2285" s="20">
        <v>36</v>
      </c>
      <c r="X2285" s="19"/>
    </row>
    <row r="2286" spans="1:24" s="15" customFormat="1" ht="13.8">
      <c r="A2286" s="15" t="s">
        <v>212</v>
      </c>
      <c r="B2286" s="19" t="s">
        <v>213</v>
      </c>
      <c r="C2286" s="19">
        <v>2018</v>
      </c>
      <c r="D2286" s="19" t="s">
        <v>442</v>
      </c>
      <c r="E2286" s="16">
        <v>43</v>
      </c>
      <c r="F2286" s="20">
        <v>73</v>
      </c>
      <c r="G2286" s="21">
        <v>3.86</v>
      </c>
      <c r="H2286" s="20">
        <v>7</v>
      </c>
      <c r="I2286" s="20">
        <v>37</v>
      </c>
      <c r="J2286" s="20">
        <v>49</v>
      </c>
      <c r="K2286" s="20"/>
      <c r="L2286" s="20"/>
      <c r="M2286" s="20">
        <v>29</v>
      </c>
      <c r="N2286" s="20">
        <v>37</v>
      </c>
      <c r="O2286" s="20"/>
      <c r="P2286" s="20">
        <v>47</v>
      </c>
      <c r="Q2286" s="20"/>
      <c r="R2286" s="19"/>
      <c r="S2286" s="20">
        <v>41</v>
      </c>
      <c r="T2286" s="20">
        <v>61</v>
      </c>
      <c r="U2286" s="20"/>
      <c r="V2286" s="20">
        <v>47</v>
      </c>
      <c r="W2286" s="20">
        <v>36</v>
      </c>
      <c r="X2286" s="19"/>
    </row>
    <row r="2287" spans="1:24" s="15" customFormat="1" ht="13.8">
      <c r="A2287" s="15" t="s">
        <v>212</v>
      </c>
      <c r="B2287" s="19" t="s">
        <v>213</v>
      </c>
      <c r="C2287" s="19">
        <v>2019</v>
      </c>
      <c r="D2287" s="19" t="s">
        <v>442</v>
      </c>
      <c r="E2287" s="16">
        <v>43</v>
      </c>
      <c r="F2287" s="20">
        <v>74</v>
      </c>
      <c r="G2287" s="21">
        <v>3.9410790000000002</v>
      </c>
      <c r="H2287" s="20">
        <v>7</v>
      </c>
      <c r="I2287" s="20">
        <v>36.536630000000002</v>
      </c>
      <c r="J2287" s="20">
        <v>49.463369999999998</v>
      </c>
      <c r="K2287" s="20" t="s">
        <v>557</v>
      </c>
      <c r="L2287" s="20" t="s">
        <v>557</v>
      </c>
      <c r="M2287" s="20">
        <v>33</v>
      </c>
      <c r="N2287" s="20">
        <v>37</v>
      </c>
      <c r="O2287" s="20" t="s">
        <v>557</v>
      </c>
      <c r="P2287" s="20">
        <v>47</v>
      </c>
      <c r="Q2287" s="20" t="s">
        <v>557</v>
      </c>
      <c r="R2287" s="19" t="s">
        <v>557</v>
      </c>
      <c r="S2287" s="20">
        <v>41</v>
      </c>
      <c r="T2287" s="20">
        <v>64</v>
      </c>
      <c r="U2287" s="20" t="s">
        <v>557</v>
      </c>
      <c r="V2287" s="20">
        <v>41</v>
      </c>
      <c r="W2287" s="20">
        <v>35</v>
      </c>
      <c r="X2287" s="19"/>
    </row>
    <row r="2288" spans="1:24" s="15" customFormat="1" ht="13.8">
      <c r="A2288" s="15" t="s">
        <v>212</v>
      </c>
      <c r="B2288" s="19" t="s">
        <v>213</v>
      </c>
      <c r="C2288" s="19">
        <v>2020</v>
      </c>
      <c r="D2288" s="19" t="s">
        <v>442</v>
      </c>
      <c r="E2288" s="16">
        <v>44</v>
      </c>
      <c r="F2288" s="20">
        <v>69</v>
      </c>
      <c r="G2288" s="21">
        <v>2.8274689999999998</v>
      </c>
      <c r="H2288" s="20">
        <v>7</v>
      </c>
      <c r="I2288" s="20">
        <v>39.362949999999998</v>
      </c>
      <c r="J2288" s="20">
        <v>48.637050000000002</v>
      </c>
      <c r="K2288" s="20" t="s">
        <v>557</v>
      </c>
      <c r="L2288" s="20" t="s">
        <v>557</v>
      </c>
      <c r="M2288" s="20">
        <v>33</v>
      </c>
      <c r="N2288" s="20">
        <v>37</v>
      </c>
      <c r="O2288" s="20" t="s">
        <v>557</v>
      </c>
      <c r="P2288" s="20">
        <v>47</v>
      </c>
      <c r="Q2288" s="20" t="s">
        <v>557</v>
      </c>
      <c r="R2288" s="19" t="s">
        <v>557</v>
      </c>
      <c r="S2288" s="20">
        <v>49</v>
      </c>
      <c r="T2288" s="20">
        <v>64</v>
      </c>
      <c r="U2288" s="20" t="s">
        <v>557</v>
      </c>
      <c r="V2288" s="20">
        <v>41</v>
      </c>
      <c r="W2288" s="20">
        <v>37</v>
      </c>
      <c r="X2288" s="19"/>
    </row>
    <row r="2289" spans="1:24" s="15" customFormat="1" ht="13.8">
      <c r="A2289" s="15" t="s">
        <v>212</v>
      </c>
      <c r="B2289" s="19" t="s">
        <v>213</v>
      </c>
      <c r="C2289" s="19">
        <v>2021</v>
      </c>
      <c r="D2289" s="19" t="s">
        <v>442</v>
      </c>
      <c r="E2289" s="16">
        <v>44</v>
      </c>
      <c r="F2289" s="20">
        <v>70</v>
      </c>
      <c r="G2289" s="21">
        <v>1.8990389999999999</v>
      </c>
      <c r="H2289" s="20">
        <v>7</v>
      </c>
      <c r="I2289" s="20">
        <v>40.876080000000002</v>
      </c>
      <c r="J2289" s="20">
        <v>47.123919999999998</v>
      </c>
      <c r="K2289" s="20"/>
      <c r="L2289" s="20"/>
      <c r="M2289" s="20">
        <v>36.83502</v>
      </c>
      <c r="N2289" s="20">
        <v>37.263190000000002</v>
      </c>
      <c r="O2289" s="20"/>
      <c r="P2289" s="20">
        <v>46.737209999999997</v>
      </c>
      <c r="Q2289" s="20"/>
      <c r="R2289" s="19"/>
      <c r="S2289" s="20">
        <v>47.746110000000002</v>
      </c>
      <c r="T2289" s="20">
        <v>54.295740000000002</v>
      </c>
      <c r="U2289" s="20"/>
      <c r="V2289" s="20">
        <v>46.958680000000001</v>
      </c>
      <c r="W2289" s="20">
        <v>35.58079</v>
      </c>
      <c r="X2289" s="19"/>
    </row>
    <row r="2290" spans="1:24" s="15" customFormat="1" ht="13.8">
      <c r="A2290" s="15" t="s">
        <v>212</v>
      </c>
      <c r="B2290" s="19" t="s">
        <v>213</v>
      </c>
      <c r="C2290" s="19">
        <v>2022</v>
      </c>
      <c r="D2290" s="19" t="s">
        <v>442</v>
      </c>
      <c r="E2290" s="16">
        <v>40</v>
      </c>
      <c r="F2290" s="20">
        <v>85</v>
      </c>
      <c r="G2290" s="21">
        <v>1.123165</v>
      </c>
      <c r="H2290" s="20">
        <v>7</v>
      </c>
      <c r="I2290" s="20">
        <v>38.158009999999997</v>
      </c>
      <c r="J2290" s="20">
        <v>41.841990000000003</v>
      </c>
      <c r="K2290" s="20" t="s">
        <v>557</v>
      </c>
      <c r="L2290" s="20" t="s">
        <v>557</v>
      </c>
      <c r="M2290" s="20">
        <v>37</v>
      </c>
      <c r="N2290" s="20">
        <v>37</v>
      </c>
      <c r="O2290" s="20" t="s">
        <v>557</v>
      </c>
      <c r="P2290" s="20">
        <v>47</v>
      </c>
      <c r="Q2290" s="20" t="s">
        <v>557</v>
      </c>
      <c r="R2290" s="19" t="s">
        <v>557</v>
      </c>
      <c r="S2290" s="20">
        <v>41</v>
      </c>
      <c r="T2290" s="20">
        <v>42</v>
      </c>
      <c r="U2290" s="20" t="s">
        <v>557</v>
      </c>
      <c r="V2290" s="20">
        <v>40</v>
      </c>
      <c r="W2290" s="20">
        <v>34</v>
      </c>
      <c r="X2290" s="19"/>
    </row>
    <row r="2291" spans="1:24" s="15" customFormat="1" ht="13.8">
      <c r="A2291" s="15" t="s">
        <v>212</v>
      </c>
      <c r="B2291" s="19" t="s">
        <v>213</v>
      </c>
      <c r="C2291" s="19">
        <v>2023</v>
      </c>
      <c r="D2291" s="19" t="s">
        <v>442</v>
      </c>
      <c r="E2291" s="16">
        <v>40</v>
      </c>
      <c r="F2291" s="20">
        <v>87</v>
      </c>
      <c r="G2291" s="21">
        <v>1.702574</v>
      </c>
      <c r="H2291" s="20">
        <v>7</v>
      </c>
      <c r="I2291" s="20">
        <v>37.20778</v>
      </c>
      <c r="J2291" s="20">
        <v>42.79222</v>
      </c>
      <c r="K2291" s="20"/>
      <c r="L2291" s="20"/>
      <c r="M2291" s="20">
        <v>32.845500000000001</v>
      </c>
      <c r="N2291" s="20">
        <v>37.263190000000002</v>
      </c>
      <c r="O2291" s="20"/>
      <c r="P2291" s="20">
        <v>46.737209999999997</v>
      </c>
      <c r="Q2291" s="20"/>
      <c r="R2291" s="19"/>
      <c r="S2291" s="20">
        <v>39.037320000000001</v>
      </c>
      <c r="T2291" s="20">
        <v>49.231909999999999</v>
      </c>
      <c r="U2291" s="20"/>
      <c r="V2291" s="20">
        <v>43.977499999999999</v>
      </c>
      <c r="W2291" s="20">
        <v>33.784239999999997</v>
      </c>
      <c r="X2291" s="19"/>
    </row>
    <row r="2292" spans="1:24" s="15" customFormat="1" ht="13.8">
      <c r="A2292" s="15" t="s">
        <v>212</v>
      </c>
      <c r="B2292" s="19" t="s">
        <v>213</v>
      </c>
      <c r="C2292" s="19">
        <v>2024</v>
      </c>
      <c r="D2292" s="19" t="s">
        <v>442</v>
      </c>
      <c r="E2292" s="16">
        <v>39</v>
      </c>
      <c r="F2292" s="20">
        <v>92</v>
      </c>
      <c r="G2292" s="21">
        <v>1.241438</v>
      </c>
      <c r="H2292" s="20">
        <v>8</v>
      </c>
      <c r="I2292" s="20">
        <v>36.964039999999997</v>
      </c>
      <c r="J2292" s="20">
        <v>41.035960000000003</v>
      </c>
      <c r="K2292" s="20">
        <v>41.568199999999997</v>
      </c>
      <c r="L2292" s="20"/>
      <c r="M2292" s="20">
        <v>34.235579999999999</v>
      </c>
      <c r="N2292" s="20">
        <v>34.521169999999998</v>
      </c>
      <c r="O2292" s="20"/>
      <c r="P2292" s="20">
        <v>45.559510000000003</v>
      </c>
      <c r="Q2292" s="20"/>
      <c r="R2292" s="19"/>
      <c r="S2292" s="20">
        <v>32.781230000000001</v>
      </c>
      <c r="T2292" s="20">
        <v>46.368180000000002</v>
      </c>
      <c r="U2292" s="20"/>
      <c r="V2292" s="20">
        <v>41.300939999999997</v>
      </c>
      <c r="W2292" s="20">
        <v>34.930529999999997</v>
      </c>
      <c r="X2292" s="19"/>
    </row>
    <row r="2293" spans="1:24" s="15" customFormat="1">
      <c r="A2293" s="68" t="s">
        <v>212</v>
      </c>
      <c r="B2293" s="70" t="s">
        <v>213</v>
      </c>
      <c r="C2293" s="70">
        <v>2025</v>
      </c>
      <c r="D2293" s="73" t="str">
        <f>VLOOKUP(B2293,'CPI Timeseries 2012 - 2025'!B:C,2,0)</f>
        <v>MENA</v>
      </c>
      <c r="E2293" s="16">
        <v>39</v>
      </c>
      <c r="F2293" s="70">
        <v>91</v>
      </c>
      <c r="G2293" s="74">
        <v>1.3169979999999999</v>
      </c>
      <c r="H2293" s="70">
        <v>8</v>
      </c>
      <c r="I2293" s="75">
        <v>36.840119999999999</v>
      </c>
      <c r="J2293" s="75">
        <v>41.159880000000001</v>
      </c>
      <c r="K2293" s="75">
        <v>41.540089999999999</v>
      </c>
      <c r="L2293" s="75"/>
      <c r="M2293" s="75">
        <v>34.241390000000003</v>
      </c>
      <c r="N2293" s="75">
        <v>34.494399999999999</v>
      </c>
      <c r="O2293" s="75"/>
      <c r="P2293" s="75">
        <v>45.51793</v>
      </c>
      <c r="Q2293" s="75"/>
      <c r="R2293" s="75"/>
      <c r="S2293" s="75">
        <v>32.758890000000001</v>
      </c>
      <c r="T2293" s="75">
        <v>47.060890000000001</v>
      </c>
      <c r="U2293" s="75"/>
      <c r="V2293" s="75">
        <v>43.599319999999999</v>
      </c>
      <c r="W2293" s="75">
        <v>34.911569999999998</v>
      </c>
      <c r="X2293" s="2"/>
    </row>
    <row r="2294" spans="1:24" s="15" customFormat="1" ht="13.8">
      <c r="A2294" s="15" t="s">
        <v>279</v>
      </c>
      <c r="B2294" s="19" t="s">
        <v>280</v>
      </c>
      <c r="C2294" s="19">
        <v>2012</v>
      </c>
      <c r="D2294" s="19" t="s">
        <v>441</v>
      </c>
      <c r="E2294" s="16">
        <v>49</v>
      </c>
      <c r="F2294" s="20">
        <v>54</v>
      </c>
      <c r="G2294" s="21">
        <v>2.1</v>
      </c>
      <c r="H2294" s="20">
        <v>9</v>
      </c>
      <c r="I2294" s="20">
        <v>45</v>
      </c>
      <c r="J2294" s="20">
        <v>52</v>
      </c>
      <c r="K2294" s="20"/>
      <c r="L2294" s="20">
        <v>49</v>
      </c>
      <c r="M2294" s="20">
        <v>53</v>
      </c>
      <c r="N2294" s="20">
        <v>38</v>
      </c>
      <c r="O2294" s="20"/>
      <c r="P2294" s="20">
        <v>52</v>
      </c>
      <c r="Q2294" s="20">
        <v>54</v>
      </c>
      <c r="R2294" s="19"/>
      <c r="S2294" s="20">
        <v>41</v>
      </c>
      <c r="T2294" s="20"/>
      <c r="U2294" s="20"/>
      <c r="V2294" s="20">
        <v>50</v>
      </c>
      <c r="W2294" s="20">
        <v>46</v>
      </c>
      <c r="X2294" s="19">
        <v>57</v>
      </c>
    </row>
    <row r="2295" spans="1:24" s="15" customFormat="1" ht="13.8">
      <c r="A2295" s="15" t="s">
        <v>279</v>
      </c>
      <c r="B2295" s="19" t="s">
        <v>280</v>
      </c>
      <c r="C2295" s="19">
        <v>2013</v>
      </c>
      <c r="D2295" s="19" t="s">
        <v>441</v>
      </c>
      <c r="E2295" s="16">
        <v>50</v>
      </c>
      <c r="F2295" s="20">
        <v>53</v>
      </c>
      <c r="G2295" s="21">
        <v>2.4</v>
      </c>
      <c r="H2295" s="20">
        <v>9</v>
      </c>
      <c r="I2295" s="20">
        <v>46</v>
      </c>
      <c r="J2295" s="20">
        <v>54</v>
      </c>
      <c r="K2295" s="20"/>
      <c r="L2295" s="20">
        <v>57</v>
      </c>
      <c r="M2295" s="20">
        <v>53</v>
      </c>
      <c r="N2295" s="20">
        <v>38</v>
      </c>
      <c r="O2295" s="20"/>
      <c r="P2295" s="20">
        <v>52</v>
      </c>
      <c r="Q2295" s="20">
        <v>58</v>
      </c>
      <c r="R2295" s="19"/>
      <c r="S2295" s="20">
        <v>41</v>
      </c>
      <c r="T2295" s="20"/>
      <c r="U2295" s="20"/>
      <c r="V2295" s="20">
        <v>49</v>
      </c>
      <c r="W2295" s="20">
        <v>48</v>
      </c>
      <c r="X2295" s="19">
        <v>57</v>
      </c>
    </row>
    <row r="2296" spans="1:24" s="15" customFormat="1" ht="13.8">
      <c r="A2296" s="15" t="s">
        <v>279</v>
      </c>
      <c r="B2296" s="19" t="s">
        <v>280</v>
      </c>
      <c r="C2296" s="19">
        <v>2014</v>
      </c>
      <c r="D2296" s="19" t="s">
        <v>441</v>
      </c>
      <c r="E2296" s="16">
        <v>45</v>
      </c>
      <c r="F2296" s="20">
        <v>64</v>
      </c>
      <c r="G2296" s="21">
        <v>2.690000057220459</v>
      </c>
      <c r="H2296" s="20">
        <v>8</v>
      </c>
      <c r="I2296" s="20">
        <v>41</v>
      </c>
      <c r="J2296" s="20">
        <v>49</v>
      </c>
      <c r="K2296" s="20"/>
      <c r="L2296" s="20">
        <v>57</v>
      </c>
      <c r="M2296" s="20">
        <v>53</v>
      </c>
      <c r="N2296" s="20">
        <v>38</v>
      </c>
      <c r="O2296" s="20"/>
      <c r="P2296" s="20">
        <v>42</v>
      </c>
      <c r="Q2296" s="20">
        <v>42</v>
      </c>
      <c r="R2296" s="19"/>
      <c r="S2296" s="20">
        <v>35</v>
      </c>
      <c r="T2296" s="20"/>
      <c r="U2296" s="20"/>
      <c r="V2296" s="20">
        <v>47</v>
      </c>
      <c r="W2296" s="20">
        <v>48</v>
      </c>
      <c r="X2296" s="19"/>
    </row>
    <row r="2297" spans="1:24" s="15" customFormat="1" ht="13.8">
      <c r="A2297" s="15" t="s">
        <v>279</v>
      </c>
      <c r="B2297" s="19" t="s">
        <v>280</v>
      </c>
      <c r="C2297" s="19">
        <v>2015</v>
      </c>
      <c r="D2297" s="19" t="s">
        <v>441</v>
      </c>
      <c r="E2297" s="16">
        <v>42</v>
      </c>
      <c r="F2297" s="20">
        <v>66</v>
      </c>
      <c r="G2297" s="21">
        <v>2.0199999809265137</v>
      </c>
      <c r="H2297" s="20">
        <v>8</v>
      </c>
      <c r="I2297" s="20">
        <v>39</v>
      </c>
      <c r="J2297" s="20">
        <v>45</v>
      </c>
      <c r="K2297" s="20"/>
      <c r="L2297" s="20">
        <v>41</v>
      </c>
      <c r="M2297" s="20">
        <v>45</v>
      </c>
      <c r="N2297" s="20">
        <v>38</v>
      </c>
      <c r="O2297" s="20"/>
      <c r="P2297" s="20">
        <v>42</v>
      </c>
      <c r="Q2297" s="20">
        <v>42</v>
      </c>
      <c r="R2297" s="19"/>
      <c r="S2297" s="20">
        <v>41</v>
      </c>
      <c r="T2297" s="20"/>
      <c r="U2297" s="20"/>
      <c r="V2297" s="20">
        <v>53</v>
      </c>
      <c r="W2297" s="20">
        <v>33</v>
      </c>
      <c r="X2297" s="19"/>
    </row>
    <row r="2298" spans="1:24" s="15" customFormat="1" ht="13.8">
      <c r="A2298" s="15" t="s">
        <v>279</v>
      </c>
      <c r="B2298" s="19" t="s">
        <v>280</v>
      </c>
      <c r="C2298" s="19">
        <v>2016</v>
      </c>
      <c r="D2298" s="19" t="s">
        <v>441</v>
      </c>
      <c r="E2298" s="16">
        <v>41</v>
      </c>
      <c r="F2298" s="20">
        <v>75</v>
      </c>
      <c r="G2298" s="21">
        <v>1.8</v>
      </c>
      <c r="H2298" s="20">
        <v>9</v>
      </c>
      <c r="I2298" s="20">
        <v>38</v>
      </c>
      <c r="J2298" s="20">
        <v>44</v>
      </c>
      <c r="K2298" s="20" t="s">
        <v>557</v>
      </c>
      <c r="L2298" s="20">
        <v>33</v>
      </c>
      <c r="M2298" s="20">
        <v>45</v>
      </c>
      <c r="N2298" s="20">
        <v>37</v>
      </c>
      <c r="O2298" s="20" t="s">
        <v>557</v>
      </c>
      <c r="P2298" s="20">
        <v>47</v>
      </c>
      <c r="Q2298" s="20">
        <v>46</v>
      </c>
      <c r="R2298" s="19" t="s">
        <v>557</v>
      </c>
      <c r="S2298" s="20">
        <v>41</v>
      </c>
      <c r="T2298" s="20">
        <v>36</v>
      </c>
      <c r="U2298" s="20" t="s">
        <v>557</v>
      </c>
      <c r="V2298" s="20">
        <v>49</v>
      </c>
      <c r="W2298" s="20">
        <v>39</v>
      </c>
      <c r="X2298" s="19"/>
    </row>
    <row r="2299" spans="1:24" s="15" customFormat="1" ht="13.8">
      <c r="A2299" s="15" t="s">
        <v>279</v>
      </c>
      <c r="B2299" s="19" t="s">
        <v>280</v>
      </c>
      <c r="C2299" s="19">
        <v>2017</v>
      </c>
      <c r="D2299" s="19" t="s">
        <v>441</v>
      </c>
      <c r="E2299" s="16">
        <v>40</v>
      </c>
      <c r="F2299" s="20">
        <v>81</v>
      </c>
      <c r="G2299" s="21">
        <v>1.8</v>
      </c>
      <c r="H2299" s="20">
        <v>8</v>
      </c>
      <c r="I2299" s="20">
        <v>37</v>
      </c>
      <c r="J2299" s="20">
        <v>43</v>
      </c>
      <c r="K2299" s="20"/>
      <c r="L2299" s="20">
        <v>35</v>
      </c>
      <c r="M2299" s="20">
        <v>41</v>
      </c>
      <c r="N2299" s="20">
        <v>37</v>
      </c>
      <c r="O2299" s="20"/>
      <c r="P2299" s="20">
        <v>47</v>
      </c>
      <c r="Q2299" s="20">
        <v>47</v>
      </c>
      <c r="R2299" s="19"/>
      <c r="S2299" s="20">
        <v>41</v>
      </c>
      <c r="T2299" s="20">
        <v>33</v>
      </c>
      <c r="U2299" s="20"/>
      <c r="V2299" s="20"/>
      <c r="W2299" s="20">
        <v>41</v>
      </c>
      <c r="X2299" s="19"/>
    </row>
    <row r="2300" spans="1:24" s="15" customFormat="1" ht="13.8">
      <c r="A2300" s="15" t="s">
        <v>279</v>
      </c>
      <c r="B2300" s="19" t="s">
        <v>280</v>
      </c>
      <c r="C2300" s="19">
        <v>2018</v>
      </c>
      <c r="D2300" s="19" t="s">
        <v>441</v>
      </c>
      <c r="E2300" s="16">
        <v>41</v>
      </c>
      <c r="F2300" s="20">
        <v>78</v>
      </c>
      <c r="G2300" s="21">
        <v>3.03</v>
      </c>
      <c r="H2300" s="20">
        <v>9</v>
      </c>
      <c r="I2300" s="20">
        <v>36</v>
      </c>
      <c r="J2300" s="20">
        <v>46</v>
      </c>
      <c r="K2300" s="20"/>
      <c r="L2300" s="20">
        <v>26</v>
      </c>
      <c r="M2300" s="20">
        <v>41</v>
      </c>
      <c r="N2300" s="20">
        <v>37</v>
      </c>
      <c r="O2300" s="20"/>
      <c r="P2300" s="20">
        <v>47</v>
      </c>
      <c r="Q2300" s="20">
        <v>48</v>
      </c>
      <c r="R2300" s="19"/>
      <c r="S2300" s="20">
        <v>41</v>
      </c>
      <c r="T2300" s="20">
        <v>29</v>
      </c>
      <c r="U2300" s="20"/>
      <c r="V2300" s="20">
        <v>55</v>
      </c>
      <c r="W2300" s="20">
        <v>41</v>
      </c>
      <c r="X2300" s="19"/>
    </row>
    <row r="2301" spans="1:24" s="15" customFormat="1" ht="13.8">
      <c r="A2301" s="15" t="s">
        <v>279</v>
      </c>
      <c r="B2301" s="19" t="s">
        <v>280</v>
      </c>
      <c r="C2301" s="19">
        <v>2019</v>
      </c>
      <c r="D2301" s="19" t="s">
        <v>441</v>
      </c>
      <c r="E2301" s="16">
        <v>39</v>
      </c>
      <c r="F2301" s="20">
        <v>91</v>
      </c>
      <c r="G2301" s="21">
        <v>3.3370190000000002</v>
      </c>
      <c r="H2301" s="20">
        <v>9</v>
      </c>
      <c r="I2301" s="20">
        <v>33.527290000000001</v>
      </c>
      <c r="J2301" s="20">
        <v>44.472709999999999</v>
      </c>
      <c r="K2301" s="20" t="s">
        <v>557</v>
      </c>
      <c r="L2301" s="20">
        <v>26</v>
      </c>
      <c r="M2301" s="20">
        <v>37</v>
      </c>
      <c r="N2301" s="20">
        <v>37</v>
      </c>
      <c r="O2301" s="20" t="s">
        <v>557</v>
      </c>
      <c r="P2301" s="20">
        <v>47</v>
      </c>
      <c r="Q2301" s="20">
        <v>45</v>
      </c>
      <c r="R2301" s="19" t="s">
        <v>557</v>
      </c>
      <c r="S2301" s="20">
        <v>41</v>
      </c>
      <c r="T2301" s="20">
        <v>25</v>
      </c>
      <c r="U2301" s="20" t="s">
        <v>557</v>
      </c>
      <c r="V2301" s="20">
        <v>57</v>
      </c>
      <c r="W2301" s="20">
        <v>38</v>
      </c>
      <c r="X2301" s="19"/>
    </row>
    <row r="2302" spans="1:24" s="15" customFormat="1" ht="13.8">
      <c r="A2302" s="15" t="s">
        <v>279</v>
      </c>
      <c r="B2302" s="19" t="s">
        <v>280</v>
      </c>
      <c r="C2302" s="19">
        <v>2020</v>
      </c>
      <c r="D2302" s="19" t="s">
        <v>441</v>
      </c>
      <c r="E2302" s="16">
        <v>40</v>
      </c>
      <c r="F2302" s="20">
        <v>86</v>
      </c>
      <c r="G2302" s="21">
        <v>2.0551560000000002</v>
      </c>
      <c r="H2302" s="20">
        <v>9</v>
      </c>
      <c r="I2302" s="20">
        <v>36.629539999999999</v>
      </c>
      <c r="J2302" s="20">
        <v>43.370460000000001</v>
      </c>
      <c r="K2302" s="20" t="s">
        <v>557</v>
      </c>
      <c r="L2302" s="20">
        <v>26</v>
      </c>
      <c r="M2302" s="20">
        <v>37</v>
      </c>
      <c r="N2302" s="20">
        <v>37</v>
      </c>
      <c r="O2302" s="20" t="s">
        <v>557</v>
      </c>
      <c r="P2302" s="20">
        <v>47</v>
      </c>
      <c r="Q2302" s="20">
        <v>53</v>
      </c>
      <c r="R2302" s="19" t="s">
        <v>557</v>
      </c>
      <c r="S2302" s="20">
        <v>41</v>
      </c>
      <c r="T2302" s="20">
        <v>26</v>
      </c>
      <c r="U2302" s="20" t="s">
        <v>557</v>
      </c>
      <c r="V2302" s="20">
        <v>57</v>
      </c>
      <c r="W2302" s="20">
        <v>37</v>
      </c>
      <c r="X2302" s="19"/>
    </row>
    <row r="2303" spans="1:24" s="15" customFormat="1" ht="13.8">
      <c r="A2303" s="15" t="s">
        <v>279</v>
      </c>
      <c r="B2303" s="19" t="s">
        <v>280</v>
      </c>
      <c r="C2303" s="19">
        <v>2021</v>
      </c>
      <c r="D2303" s="19" t="s">
        <v>441</v>
      </c>
      <c r="E2303" s="16">
        <v>38</v>
      </c>
      <c r="F2303" s="20">
        <v>96</v>
      </c>
      <c r="G2303" s="21">
        <v>2.0962170000000002</v>
      </c>
      <c r="H2303" s="20">
        <v>9</v>
      </c>
      <c r="I2303" s="20">
        <v>34.551720000000003</v>
      </c>
      <c r="J2303" s="20">
        <v>41.448279999999997</v>
      </c>
      <c r="K2303" s="20"/>
      <c r="L2303" s="20">
        <v>26.042680000000001</v>
      </c>
      <c r="M2303" s="20">
        <v>36.83502</v>
      </c>
      <c r="N2303" s="20">
        <v>37.263190000000002</v>
      </c>
      <c r="O2303" s="20"/>
      <c r="P2303" s="20">
        <v>46.737209999999997</v>
      </c>
      <c r="Q2303" s="20">
        <v>41.565539999999999</v>
      </c>
      <c r="R2303" s="19"/>
      <c r="S2303" s="20">
        <v>37.469740000000002</v>
      </c>
      <c r="T2303" s="20">
        <v>23.91273</v>
      </c>
      <c r="U2303" s="20"/>
      <c r="V2303" s="20">
        <v>60.637</v>
      </c>
      <c r="W2303" s="20">
        <v>35.58079</v>
      </c>
      <c r="X2303" s="19"/>
    </row>
    <row r="2304" spans="1:24" s="15" customFormat="1" ht="13.8">
      <c r="A2304" s="15" t="s">
        <v>279</v>
      </c>
      <c r="B2304" s="19" t="s">
        <v>280</v>
      </c>
      <c r="C2304" s="19">
        <v>2022</v>
      </c>
      <c r="D2304" s="19" t="s">
        <v>441</v>
      </c>
      <c r="E2304" s="16">
        <v>36</v>
      </c>
      <c r="F2304" s="20">
        <v>101</v>
      </c>
      <c r="G2304" s="21">
        <v>1.505927</v>
      </c>
      <c r="H2304" s="20">
        <v>9</v>
      </c>
      <c r="I2304" s="20">
        <v>33.530279999999998</v>
      </c>
      <c r="J2304" s="20">
        <v>38.469720000000002</v>
      </c>
      <c r="K2304" s="20" t="s">
        <v>557</v>
      </c>
      <c r="L2304" s="20">
        <v>26</v>
      </c>
      <c r="M2304" s="20">
        <v>37</v>
      </c>
      <c r="N2304" s="20">
        <v>37</v>
      </c>
      <c r="O2304" s="20" t="s">
        <v>557</v>
      </c>
      <c r="P2304" s="20">
        <v>47</v>
      </c>
      <c r="Q2304" s="20">
        <v>46</v>
      </c>
      <c r="R2304" s="19" t="s">
        <v>557</v>
      </c>
      <c r="S2304" s="20">
        <v>32</v>
      </c>
      <c r="T2304" s="20">
        <v>25</v>
      </c>
      <c r="U2304" s="20" t="s">
        <v>557</v>
      </c>
      <c r="V2304" s="20">
        <v>43</v>
      </c>
      <c r="W2304" s="20">
        <v>35</v>
      </c>
      <c r="X2304" s="19"/>
    </row>
    <row r="2305" spans="1:24" s="15" customFormat="1" ht="13.8">
      <c r="A2305" s="15" t="s">
        <v>279</v>
      </c>
      <c r="B2305" s="19" t="s">
        <v>280</v>
      </c>
      <c r="C2305" s="19">
        <v>2023</v>
      </c>
      <c r="D2305" s="19" t="s">
        <v>441</v>
      </c>
      <c r="E2305" s="16">
        <v>34</v>
      </c>
      <c r="F2305" s="20">
        <v>115</v>
      </c>
      <c r="G2305" s="21">
        <v>1.5742609999999999</v>
      </c>
      <c r="H2305" s="20">
        <v>9</v>
      </c>
      <c r="I2305" s="20">
        <v>31.418209999999998</v>
      </c>
      <c r="J2305" s="20">
        <v>36.581789999999998</v>
      </c>
      <c r="K2305" s="20"/>
      <c r="L2305" s="20">
        <v>26.042680000000001</v>
      </c>
      <c r="M2305" s="20">
        <v>32.845500000000001</v>
      </c>
      <c r="N2305" s="20">
        <v>37.263190000000002</v>
      </c>
      <c r="O2305" s="20"/>
      <c r="P2305" s="20">
        <v>46.737209999999997</v>
      </c>
      <c r="Q2305" s="20">
        <v>44.133580000000002</v>
      </c>
      <c r="R2305" s="19"/>
      <c r="S2305" s="20">
        <v>32.418640000000003</v>
      </c>
      <c r="T2305" s="20">
        <v>20.2957</v>
      </c>
      <c r="U2305" s="20"/>
      <c r="V2305" s="20">
        <v>36.08616</v>
      </c>
      <c r="W2305" s="20">
        <v>32.885959999999997</v>
      </c>
      <c r="X2305" s="19"/>
    </row>
    <row r="2306" spans="1:24" s="15" customFormat="1" ht="13.8">
      <c r="A2306" s="15" t="s">
        <v>279</v>
      </c>
      <c r="B2306" s="19" t="s">
        <v>280</v>
      </c>
      <c r="C2306" s="19">
        <v>2024</v>
      </c>
      <c r="D2306" s="19" t="s">
        <v>441</v>
      </c>
      <c r="E2306" s="16">
        <v>34</v>
      </c>
      <c r="F2306" s="20">
        <v>107</v>
      </c>
      <c r="G2306" s="21">
        <v>1.741601</v>
      </c>
      <c r="H2306" s="20">
        <v>8</v>
      </c>
      <c r="I2306" s="20">
        <v>31.14377</v>
      </c>
      <c r="J2306" s="20">
        <v>36.85622</v>
      </c>
      <c r="K2306" s="20"/>
      <c r="L2306" s="20"/>
      <c r="M2306" s="20">
        <v>34.235579999999999</v>
      </c>
      <c r="N2306" s="20">
        <v>34.521169999999998</v>
      </c>
      <c r="O2306" s="20"/>
      <c r="P2306" s="20">
        <v>45.559510000000003</v>
      </c>
      <c r="Q2306" s="20">
        <v>36.186509999999998</v>
      </c>
      <c r="R2306" s="19"/>
      <c r="S2306" s="20">
        <v>32.781230000000001</v>
      </c>
      <c r="T2306" s="20">
        <v>17.621829999999999</v>
      </c>
      <c r="U2306" s="20"/>
      <c r="V2306" s="20">
        <v>34.328659999999999</v>
      </c>
      <c r="W2306" s="20">
        <v>34.062170000000002</v>
      </c>
      <c r="X2306" s="19"/>
    </row>
    <row r="2307" spans="1:24" s="15" customFormat="1">
      <c r="A2307" s="68" t="s">
        <v>279</v>
      </c>
      <c r="B2307" s="70" t="s">
        <v>280</v>
      </c>
      <c r="C2307" s="70">
        <v>2025</v>
      </c>
      <c r="D2307" s="73" t="str">
        <f>VLOOKUP(B2307,'CPI Timeseries 2012 - 2025'!B:C,2,0)</f>
        <v>ECA</v>
      </c>
      <c r="E2307" s="16">
        <v>31</v>
      </c>
      <c r="F2307" s="70">
        <v>124</v>
      </c>
      <c r="G2307" s="74">
        <v>2.0424150000000001</v>
      </c>
      <c r="H2307" s="70">
        <v>8</v>
      </c>
      <c r="I2307" s="75">
        <v>27.65044</v>
      </c>
      <c r="J2307" s="75">
        <v>34.349559999999997</v>
      </c>
      <c r="K2307" s="75"/>
      <c r="L2307" s="75"/>
      <c r="M2307" s="75">
        <v>21.345700000000001</v>
      </c>
      <c r="N2307" s="75">
        <v>34.494399999999999</v>
      </c>
      <c r="O2307" s="75"/>
      <c r="P2307" s="75">
        <v>45.51793</v>
      </c>
      <c r="Q2307" s="75">
        <v>23.54823</v>
      </c>
      <c r="R2307" s="75"/>
      <c r="S2307" s="75">
        <v>32.758890000000001</v>
      </c>
      <c r="T2307" s="75">
        <v>18.99287</v>
      </c>
      <c r="U2307" s="75"/>
      <c r="V2307" s="75">
        <v>37.089399999999998</v>
      </c>
      <c r="W2307" s="75">
        <v>33.174349999999997</v>
      </c>
      <c r="X2307" s="2"/>
    </row>
    <row r="2308" spans="1:24" s="15" customFormat="1" ht="13.8">
      <c r="A2308" s="15" t="s">
        <v>359</v>
      </c>
      <c r="B2308" s="19" t="s">
        <v>360</v>
      </c>
      <c r="C2308" s="19">
        <v>2012</v>
      </c>
      <c r="D2308" s="19" t="s">
        <v>441</v>
      </c>
      <c r="E2308" s="16">
        <v>17</v>
      </c>
      <c r="F2308" s="20">
        <v>170</v>
      </c>
      <c r="G2308" s="21">
        <v>2.9</v>
      </c>
      <c r="H2308" s="20">
        <v>3</v>
      </c>
      <c r="I2308" s="20">
        <v>12</v>
      </c>
      <c r="J2308" s="20">
        <v>22</v>
      </c>
      <c r="K2308" s="20"/>
      <c r="L2308" s="20"/>
      <c r="M2308" s="20">
        <v>19</v>
      </c>
      <c r="N2308" s="20"/>
      <c r="O2308" s="20">
        <v>21</v>
      </c>
      <c r="P2308" s="20">
        <v>11</v>
      </c>
      <c r="Q2308" s="20"/>
      <c r="R2308" s="19"/>
      <c r="S2308" s="20"/>
      <c r="T2308" s="20"/>
      <c r="U2308" s="20"/>
      <c r="V2308" s="20"/>
      <c r="W2308" s="20"/>
      <c r="X2308" s="19"/>
    </row>
    <row r="2309" spans="1:24" s="15" customFormat="1" ht="13.8">
      <c r="A2309" s="15" t="s">
        <v>359</v>
      </c>
      <c r="B2309" s="19" t="s">
        <v>360</v>
      </c>
      <c r="C2309" s="19">
        <v>2013</v>
      </c>
      <c r="D2309" s="19" t="s">
        <v>441</v>
      </c>
      <c r="E2309" s="16">
        <v>17</v>
      </c>
      <c r="F2309" s="20">
        <v>168</v>
      </c>
      <c r="G2309" s="21">
        <v>2.9</v>
      </c>
      <c r="H2309" s="20">
        <v>3</v>
      </c>
      <c r="I2309" s="20">
        <v>12</v>
      </c>
      <c r="J2309" s="20">
        <v>22</v>
      </c>
      <c r="K2309" s="20"/>
      <c r="L2309" s="20"/>
      <c r="M2309" s="20">
        <v>19</v>
      </c>
      <c r="N2309" s="20"/>
      <c r="O2309" s="20">
        <v>21</v>
      </c>
      <c r="P2309" s="20">
        <v>11</v>
      </c>
      <c r="Q2309" s="20"/>
      <c r="R2309" s="19"/>
      <c r="S2309" s="20"/>
      <c r="T2309" s="20"/>
      <c r="U2309" s="20"/>
      <c r="V2309" s="20"/>
      <c r="W2309" s="20"/>
      <c r="X2309" s="19"/>
    </row>
    <row r="2310" spans="1:24" s="15" customFormat="1" ht="13.8">
      <c r="A2310" s="15" t="s">
        <v>359</v>
      </c>
      <c r="B2310" s="19" t="s">
        <v>360</v>
      </c>
      <c r="C2310" s="19">
        <v>2014</v>
      </c>
      <c r="D2310" s="19" t="s">
        <v>441</v>
      </c>
      <c r="E2310" s="16">
        <v>17</v>
      </c>
      <c r="F2310" s="20">
        <v>169</v>
      </c>
      <c r="G2310" s="21">
        <v>2.8499999046325684</v>
      </c>
      <c r="H2310" s="20">
        <v>3</v>
      </c>
      <c r="I2310" s="20">
        <v>12</v>
      </c>
      <c r="J2310" s="20">
        <v>22</v>
      </c>
      <c r="K2310" s="20"/>
      <c r="L2310" s="20"/>
      <c r="M2310" s="20">
        <v>19</v>
      </c>
      <c r="N2310" s="20"/>
      <c r="O2310" s="20">
        <v>21</v>
      </c>
      <c r="P2310" s="20">
        <v>11</v>
      </c>
      <c r="Q2310" s="20"/>
      <c r="R2310" s="19"/>
      <c r="S2310" s="20"/>
      <c r="T2310" s="20"/>
      <c r="U2310" s="20"/>
      <c r="V2310" s="20"/>
      <c r="W2310" s="20"/>
      <c r="X2310" s="19"/>
    </row>
    <row r="2311" spans="1:24" s="15" customFormat="1" ht="13.8">
      <c r="A2311" s="15" t="s">
        <v>359</v>
      </c>
      <c r="B2311" s="19" t="s">
        <v>360</v>
      </c>
      <c r="C2311" s="19">
        <v>2015</v>
      </c>
      <c r="D2311" s="19" t="s">
        <v>441</v>
      </c>
      <c r="E2311" s="16">
        <v>18</v>
      </c>
      <c r="F2311" s="20">
        <v>154</v>
      </c>
      <c r="G2311" s="21">
        <v>2.380000114440918</v>
      </c>
      <c r="H2311" s="20">
        <v>4</v>
      </c>
      <c r="I2311" s="20">
        <v>14</v>
      </c>
      <c r="J2311" s="20">
        <v>22</v>
      </c>
      <c r="K2311" s="20"/>
      <c r="L2311" s="20"/>
      <c r="M2311" s="20">
        <v>19</v>
      </c>
      <c r="N2311" s="20">
        <v>21</v>
      </c>
      <c r="O2311" s="20">
        <v>21</v>
      </c>
      <c r="P2311" s="20">
        <v>11</v>
      </c>
      <c r="Q2311" s="20"/>
      <c r="R2311" s="19"/>
      <c r="S2311" s="20"/>
      <c r="T2311" s="20"/>
      <c r="U2311" s="20"/>
      <c r="V2311" s="20"/>
      <c r="W2311" s="20"/>
      <c r="X2311" s="19"/>
    </row>
    <row r="2312" spans="1:24" s="15" customFormat="1" ht="13.8">
      <c r="A2312" s="15" t="s">
        <v>359</v>
      </c>
      <c r="B2312" s="19" t="s">
        <v>360</v>
      </c>
      <c r="C2312" s="19">
        <v>2016</v>
      </c>
      <c r="D2312" s="19" t="s">
        <v>441</v>
      </c>
      <c r="E2312" s="16">
        <v>22</v>
      </c>
      <c r="F2312" s="20">
        <v>154</v>
      </c>
      <c r="G2312" s="21">
        <v>1.32</v>
      </c>
      <c r="H2312" s="20">
        <v>4</v>
      </c>
      <c r="I2312" s="20">
        <v>20</v>
      </c>
      <c r="J2312" s="20">
        <v>24</v>
      </c>
      <c r="K2312" s="20" t="s">
        <v>557</v>
      </c>
      <c r="L2312" s="20" t="s">
        <v>557</v>
      </c>
      <c r="M2312" s="20">
        <v>20</v>
      </c>
      <c r="N2312" s="20">
        <v>19</v>
      </c>
      <c r="O2312" s="20">
        <v>25</v>
      </c>
      <c r="P2312" s="20">
        <v>22</v>
      </c>
      <c r="Q2312" s="20" t="s">
        <v>557</v>
      </c>
      <c r="R2312" s="19" t="s">
        <v>557</v>
      </c>
      <c r="S2312" s="20" t="s">
        <v>557</v>
      </c>
      <c r="T2312" s="20" t="s">
        <v>557</v>
      </c>
      <c r="U2312" s="20" t="s">
        <v>557</v>
      </c>
      <c r="V2312" s="20" t="s">
        <v>557</v>
      </c>
      <c r="W2312" s="20" t="s">
        <v>557</v>
      </c>
      <c r="X2312" s="19"/>
    </row>
    <row r="2313" spans="1:24" s="15" customFormat="1" ht="13.8">
      <c r="A2313" s="15" t="s">
        <v>359</v>
      </c>
      <c r="B2313" s="19" t="s">
        <v>360</v>
      </c>
      <c r="C2313" s="19">
        <v>2017</v>
      </c>
      <c r="D2313" s="19" t="s">
        <v>441</v>
      </c>
      <c r="E2313" s="16">
        <v>19</v>
      </c>
      <c r="F2313" s="20">
        <v>167</v>
      </c>
      <c r="G2313" s="21">
        <v>1.78</v>
      </c>
      <c r="H2313" s="20">
        <v>5</v>
      </c>
      <c r="I2313" s="20">
        <v>16</v>
      </c>
      <c r="J2313" s="20">
        <v>22</v>
      </c>
      <c r="K2313" s="20"/>
      <c r="L2313" s="20"/>
      <c r="M2313" s="20">
        <v>21</v>
      </c>
      <c r="N2313" s="20">
        <v>20</v>
      </c>
      <c r="O2313" s="20">
        <v>21</v>
      </c>
      <c r="P2313" s="20">
        <v>22</v>
      </c>
      <c r="Q2313" s="20"/>
      <c r="R2313" s="19"/>
      <c r="S2313" s="20"/>
      <c r="T2313" s="20">
        <v>12</v>
      </c>
      <c r="U2313" s="20"/>
      <c r="V2313" s="20"/>
      <c r="W2313" s="20"/>
      <c r="X2313" s="19"/>
    </row>
    <row r="2314" spans="1:24" s="15" customFormat="1" ht="13.8">
      <c r="A2314" s="15" t="s">
        <v>359</v>
      </c>
      <c r="B2314" s="19" t="s">
        <v>360</v>
      </c>
      <c r="C2314" s="19">
        <v>2018</v>
      </c>
      <c r="D2314" s="19" t="s">
        <v>441</v>
      </c>
      <c r="E2314" s="16">
        <v>20</v>
      </c>
      <c r="F2314" s="20">
        <v>161</v>
      </c>
      <c r="G2314" s="21">
        <v>1.22</v>
      </c>
      <c r="H2314" s="20">
        <v>5</v>
      </c>
      <c r="I2314" s="20">
        <v>18</v>
      </c>
      <c r="J2314" s="20">
        <v>22</v>
      </c>
      <c r="K2314" s="20"/>
      <c r="L2314" s="20"/>
      <c r="M2314" s="20">
        <v>21</v>
      </c>
      <c r="N2314" s="20">
        <v>20</v>
      </c>
      <c r="O2314" s="20">
        <v>21</v>
      </c>
      <c r="P2314" s="20">
        <v>22</v>
      </c>
      <c r="Q2314" s="20"/>
      <c r="R2314" s="19"/>
      <c r="S2314" s="20"/>
      <c r="T2314" s="20">
        <v>15</v>
      </c>
      <c r="U2314" s="20"/>
      <c r="V2314" s="20"/>
      <c r="W2314" s="20"/>
      <c r="X2314" s="19"/>
    </row>
    <row r="2315" spans="1:24" s="15" customFormat="1" ht="13.8">
      <c r="A2315" s="15" t="s">
        <v>359</v>
      </c>
      <c r="B2315" s="19" t="s">
        <v>360</v>
      </c>
      <c r="C2315" s="19">
        <v>2019</v>
      </c>
      <c r="D2315" s="19" t="s">
        <v>441</v>
      </c>
      <c r="E2315" s="16">
        <v>19</v>
      </c>
      <c r="F2315" s="20">
        <v>165</v>
      </c>
      <c r="G2315" s="21">
        <v>1.4171149999999999</v>
      </c>
      <c r="H2315" s="20">
        <v>5</v>
      </c>
      <c r="I2315" s="20">
        <v>16.675930000000001</v>
      </c>
      <c r="J2315" s="20">
        <v>21.324069999999999</v>
      </c>
      <c r="K2315" s="20" t="s">
        <v>557</v>
      </c>
      <c r="L2315" s="20" t="s">
        <v>557</v>
      </c>
      <c r="M2315" s="20">
        <v>17</v>
      </c>
      <c r="N2315" s="20">
        <v>20</v>
      </c>
      <c r="O2315" s="20">
        <v>21</v>
      </c>
      <c r="P2315" s="20">
        <v>22</v>
      </c>
      <c r="Q2315" s="20" t="s">
        <v>557</v>
      </c>
      <c r="R2315" s="19" t="s">
        <v>557</v>
      </c>
      <c r="S2315" s="20" t="s">
        <v>557</v>
      </c>
      <c r="T2315" s="20">
        <v>15</v>
      </c>
      <c r="U2315" s="20" t="s">
        <v>557</v>
      </c>
      <c r="V2315" s="20" t="s">
        <v>557</v>
      </c>
      <c r="W2315" s="20" t="s">
        <v>557</v>
      </c>
      <c r="X2315" s="19"/>
    </row>
    <row r="2316" spans="1:24" s="15" customFormat="1" ht="13.8">
      <c r="A2316" s="15" t="s">
        <v>359</v>
      </c>
      <c r="B2316" s="19" t="s">
        <v>360</v>
      </c>
      <c r="C2316" s="19">
        <v>2020</v>
      </c>
      <c r="D2316" s="19" t="s">
        <v>441</v>
      </c>
      <c r="E2316" s="16">
        <v>19</v>
      </c>
      <c r="F2316" s="20">
        <v>165</v>
      </c>
      <c r="G2316" s="21">
        <v>0.91227119999999995</v>
      </c>
      <c r="H2316" s="20">
        <v>5</v>
      </c>
      <c r="I2316" s="20">
        <v>17.503879999999999</v>
      </c>
      <c r="J2316" s="20">
        <v>20.496120000000001</v>
      </c>
      <c r="K2316" s="20" t="s">
        <v>557</v>
      </c>
      <c r="L2316" s="20" t="s">
        <v>557</v>
      </c>
      <c r="M2316" s="20">
        <v>17</v>
      </c>
      <c r="N2316" s="20">
        <v>20</v>
      </c>
      <c r="O2316" s="20">
        <v>21</v>
      </c>
      <c r="P2316" s="20">
        <v>22</v>
      </c>
      <c r="Q2316" s="20" t="s">
        <v>557</v>
      </c>
      <c r="R2316" s="19" t="s">
        <v>557</v>
      </c>
      <c r="S2316" s="20" t="s">
        <v>557</v>
      </c>
      <c r="T2316" s="20">
        <v>17</v>
      </c>
      <c r="U2316" s="20" t="s">
        <v>557</v>
      </c>
      <c r="V2316" s="20" t="s">
        <v>557</v>
      </c>
      <c r="W2316" s="20" t="s">
        <v>557</v>
      </c>
      <c r="X2316" s="19"/>
    </row>
    <row r="2317" spans="1:24">
      <c r="A2317" s="15" t="s">
        <v>359</v>
      </c>
      <c r="B2317" s="19" t="s">
        <v>360</v>
      </c>
      <c r="C2317" s="19">
        <v>2021</v>
      </c>
      <c r="D2317" s="19" t="s">
        <v>441</v>
      </c>
      <c r="E2317" s="16">
        <v>19</v>
      </c>
      <c r="F2317" s="20">
        <v>169</v>
      </c>
      <c r="G2317" s="21">
        <v>1.0686640000000001</v>
      </c>
      <c r="H2317" s="20">
        <v>5</v>
      </c>
      <c r="I2317" s="20">
        <v>17.242049999999999</v>
      </c>
      <c r="J2317" s="20">
        <v>20.757950000000001</v>
      </c>
      <c r="K2317" s="20"/>
      <c r="L2317" s="20"/>
      <c r="M2317" s="20">
        <v>16.887440000000002</v>
      </c>
      <c r="N2317" s="20">
        <v>19.792760000000001</v>
      </c>
      <c r="O2317" s="20">
        <v>20.748570000000001</v>
      </c>
      <c r="P2317" s="20">
        <v>22.451969999999999</v>
      </c>
      <c r="Q2317" s="20"/>
      <c r="R2317" s="19"/>
      <c r="S2317" s="20"/>
      <c r="T2317" s="20">
        <v>15.231870000000001</v>
      </c>
      <c r="U2317" s="20"/>
      <c r="V2317" s="20"/>
      <c r="W2317" s="20"/>
      <c r="X2317" s="19"/>
    </row>
    <row r="2318" spans="1:24">
      <c r="A2318" s="15" t="s">
        <v>359</v>
      </c>
      <c r="B2318" s="19" t="s">
        <v>360</v>
      </c>
      <c r="C2318" s="19">
        <v>2022</v>
      </c>
      <c r="D2318" s="19" t="s">
        <v>441</v>
      </c>
      <c r="E2318" s="16">
        <v>19</v>
      </c>
      <c r="F2318" s="20">
        <v>167</v>
      </c>
      <c r="G2318" s="21">
        <v>1.0686640000000001</v>
      </c>
      <c r="H2318" s="20">
        <v>5</v>
      </c>
      <c r="I2318" s="20">
        <v>17.247389999999999</v>
      </c>
      <c r="J2318" s="20">
        <v>20.752610000000001</v>
      </c>
      <c r="K2318" s="20" t="s">
        <v>557</v>
      </c>
      <c r="L2318" s="20" t="s">
        <v>557</v>
      </c>
      <c r="M2318" s="20">
        <v>17</v>
      </c>
      <c r="N2318" s="20">
        <v>20</v>
      </c>
      <c r="O2318" s="20">
        <v>21</v>
      </c>
      <c r="P2318" s="20">
        <v>22</v>
      </c>
      <c r="Q2318" s="20" t="s">
        <v>557</v>
      </c>
      <c r="R2318" s="19" t="s">
        <v>557</v>
      </c>
      <c r="S2318" s="20" t="s">
        <v>557</v>
      </c>
      <c r="T2318" s="20">
        <v>15</v>
      </c>
      <c r="U2318" s="20" t="s">
        <v>557</v>
      </c>
      <c r="V2318" s="20" t="s">
        <v>557</v>
      </c>
      <c r="W2318" s="20" t="s">
        <v>557</v>
      </c>
      <c r="X2318" s="19"/>
    </row>
    <row r="2319" spans="1:24">
      <c r="A2319" s="15" t="s">
        <v>359</v>
      </c>
      <c r="B2319" s="19" t="s">
        <v>360</v>
      </c>
      <c r="C2319" s="19">
        <v>2023</v>
      </c>
      <c r="D2319" s="19" t="s">
        <v>441</v>
      </c>
      <c r="E2319" s="16">
        <v>18</v>
      </c>
      <c r="F2319" s="20">
        <v>170</v>
      </c>
      <c r="G2319" s="21">
        <v>1.447954</v>
      </c>
      <c r="H2319" s="20">
        <v>5</v>
      </c>
      <c r="I2319" s="20">
        <v>15.625360000000001</v>
      </c>
      <c r="J2319" s="20">
        <v>20.374649999999999</v>
      </c>
      <c r="K2319" s="20"/>
      <c r="L2319" s="20"/>
      <c r="M2319" s="20">
        <v>16.887440000000002</v>
      </c>
      <c r="N2319" s="20">
        <v>19.792760000000001</v>
      </c>
      <c r="O2319" s="20">
        <v>20.748570000000001</v>
      </c>
      <c r="P2319" s="20">
        <v>22.451969999999999</v>
      </c>
      <c r="Q2319" s="20"/>
      <c r="R2319" s="19"/>
      <c r="S2319" s="20"/>
      <c r="T2319" s="20">
        <v>12.33825</v>
      </c>
      <c r="U2319" s="20"/>
      <c r="V2319" s="20"/>
      <c r="W2319" s="20"/>
      <c r="X2319" s="19"/>
    </row>
    <row r="2320" spans="1:24">
      <c r="A2320" s="15" t="s">
        <v>359</v>
      </c>
      <c r="B2320" s="19" t="s">
        <v>360</v>
      </c>
      <c r="C2320" s="19">
        <v>2024</v>
      </c>
      <c r="D2320" s="19" t="s">
        <v>441</v>
      </c>
      <c r="E2320" s="16">
        <v>17</v>
      </c>
      <c r="F2320" s="20">
        <v>165</v>
      </c>
      <c r="G2320" s="21">
        <v>0.89407559999999997</v>
      </c>
      <c r="H2320" s="20">
        <v>5</v>
      </c>
      <c r="I2320" s="20">
        <v>15.533720000000001</v>
      </c>
      <c r="J2320" s="20">
        <v>18.466280000000001</v>
      </c>
      <c r="K2320" s="20"/>
      <c r="L2320" s="20"/>
      <c r="M2320" s="20">
        <v>17.043340000000001</v>
      </c>
      <c r="N2320" s="20">
        <v>18.412189999999999</v>
      </c>
      <c r="O2320" s="20">
        <v>14.50741</v>
      </c>
      <c r="P2320" s="20">
        <v>19.17484</v>
      </c>
      <c r="Q2320" s="20"/>
      <c r="R2320" s="19"/>
      <c r="S2320" s="20"/>
      <c r="T2320" s="20">
        <v>13.51521</v>
      </c>
      <c r="U2320" s="20"/>
      <c r="V2320" s="20"/>
      <c r="W2320" s="20"/>
      <c r="X2320" s="19"/>
    </row>
    <row r="2321" spans="1:24">
      <c r="A2321" s="68" t="s">
        <v>359</v>
      </c>
      <c r="B2321" s="70" t="s">
        <v>360</v>
      </c>
      <c r="C2321" s="70">
        <v>2025</v>
      </c>
      <c r="D2321" s="73" t="str">
        <f>VLOOKUP(B2321,'CPI Timeseries 2012 - 2025'!B:C,2,0)</f>
        <v>ECA</v>
      </c>
      <c r="E2321" s="16">
        <v>17</v>
      </c>
      <c r="F2321" s="70">
        <v>167</v>
      </c>
      <c r="G2321" s="74">
        <v>0.81293249999999995</v>
      </c>
      <c r="H2321" s="70">
        <v>5</v>
      </c>
      <c r="I2321" s="75">
        <v>15.666790000000001</v>
      </c>
      <c r="J2321" s="75">
        <v>18.333210000000001</v>
      </c>
      <c r="K2321" s="75"/>
      <c r="L2321" s="75"/>
      <c r="M2321" s="75">
        <v>17.047129999999999</v>
      </c>
      <c r="N2321" s="75">
        <v>18.379660000000001</v>
      </c>
      <c r="O2321" s="75">
        <v>14.49912</v>
      </c>
      <c r="P2321" s="75">
        <v>19.109950000000001</v>
      </c>
      <c r="Q2321" s="75"/>
      <c r="R2321" s="75"/>
      <c r="S2321" s="75"/>
      <c r="T2321" s="75">
        <v>14.20077</v>
      </c>
      <c r="U2321" s="75"/>
      <c r="V2321" s="75"/>
      <c r="W2321" s="75"/>
    </row>
    <row r="2322" spans="1:24">
      <c r="A2322" s="15" t="s">
        <v>321</v>
      </c>
      <c r="B2322" s="19" t="s">
        <v>322</v>
      </c>
      <c r="C2322" s="19">
        <v>2012</v>
      </c>
      <c r="D2322" s="19" t="s">
        <v>443</v>
      </c>
      <c r="E2322" s="16">
        <v>29</v>
      </c>
      <c r="F2322" s="20">
        <v>130</v>
      </c>
      <c r="G2322" s="21">
        <v>2.2000000000000002</v>
      </c>
      <c r="H2322" s="20">
        <v>8</v>
      </c>
      <c r="I2322" s="20">
        <v>25</v>
      </c>
      <c r="J2322" s="20">
        <v>32</v>
      </c>
      <c r="K2322" s="20">
        <v>32</v>
      </c>
      <c r="L2322" s="20"/>
      <c r="M2322" s="20">
        <v>36</v>
      </c>
      <c r="N2322" s="20">
        <v>38</v>
      </c>
      <c r="O2322" s="20"/>
      <c r="P2322" s="20">
        <v>22</v>
      </c>
      <c r="Q2322" s="20"/>
      <c r="R2322" s="19"/>
      <c r="S2322" s="20">
        <v>31</v>
      </c>
      <c r="T2322" s="20"/>
      <c r="U2322" s="20">
        <v>23</v>
      </c>
      <c r="V2322" s="20">
        <v>24</v>
      </c>
      <c r="W2322" s="20">
        <v>24</v>
      </c>
      <c r="X2322" s="19"/>
    </row>
    <row r="2323" spans="1:24">
      <c r="A2323" s="15" t="s">
        <v>321</v>
      </c>
      <c r="B2323" s="19" t="s">
        <v>322</v>
      </c>
      <c r="C2323" s="19">
        <v>2013</v>
      </c>
      <c r="D2323" s="19" t="s">
        <v>443</v>
      </c>
      <c r="E2323" s="16">
        <v>26</v>
      </c>
      <c r="F2323" s="20">
        <v>140</v>
      </c>
      <c r="G2323" s="21">
        <v>3.3</v>
      </c>
      <c r="H2323" s="20">
        <v>8</v>
      </c>
      <c r="I2323" s="20">
        <v>21</v>
      </c>
      <c r="J2323" s="20">
        <v>31</v>
      </c>
      <c r="K2323" s="20">
        <v>35</v>
      </c>
      <c r="L2323" s="20"/>
      <c r="M2323" s="20">
        <v>36</v>
      </c>
      <c r="N2323" s="20">
        <v>38</v>
      </c>
      <c r="O2323" s="20"/>
      <c r="P2323" s="20">
        <v>22</v>
      </c>
      <c r="Q2323" s="20"/>
      <c r="R2323" s="19"/>
      <c r="S2323" s="20">
        <v>21</v>
      </c>
      <c r="T2323" s="20"/>
      <c r="U2323" s="20">
        <v>12</v>
      </c>
      <c r="V2323" s="20">
        <v>20</v>
      </c>
      <c r="W2323" s="20">
        <v>24</v>
      </c>
      <c r="X2323" s="19"/>
    </row>
    <row r="2324" spans="1:24">
      <c r="A2324" s="15" t="s">
        <v>321</v>
      </c>
      <c r="B2324" s="19" t="s">
        <v>322</v>
      </c>
      <c r="C2324" s="19">
        <v>2014</v>
      </c>
      <c r="D2324" s="19" t="s">
        <v>443</v>
      </c>
      <c r="E2324" s="16">
        <v>26</v>
      </c>
      <c r="F2324" s="20">
        <v>142</v>
      </c>
      <c r="G2324" s="21">
        <v>3.0299999713897705</v>
      </c>
      <c r="H2324" s="20">
        <v>8</v>
      </c>
      <c r="I2324" s="20">
        <v>21</v>
      </c>
      <c r="J2324" s="20">
        <v>31</v>
      </c>
      <c r="K2324" s="20">
        <v>30</v>
      </c>
      <c r="L2324" s="20"/>
      <c r="M2324" s="20">
        <v>36</v>
      </c>
      <c r="N2324" s="20">
        <v>38</v>
      </c>
      <c r="O2324" s="20"/>
      <c r="P2324" s="20">
        <v>22</v>
      </c>
      <c r="Q2324" s="20"/>
      <c r="R2324" s="19"/>
      <c r="S2324" s="20">
        <v>21</v>
      </c>
      <c r="T2324" s="20"/>
      <c r="U2324" s="20">
        <v>12</v>
      </c>
      <c r="V2324" s="20">
        <v>27</v>
      </c>
      <c r="W2324" s="20">
        <v>22</v>
      </c>
      <c r="X2324" s="19"/>
    </row>
    <row r="2325" spans="1:24">
      <c r="A2325" s="15" t="s">
        <v>321</v>
      </c>
      <c r="B2325" s="19" t="s">
        <v>322</v>
      </c>
      <c r="C2325" s="19">
        <v>2015</v>
      </c>
      <c r="D2325" s="19" t="s">
        <v>443</v>
      </c>
      <c r="E2325" s="16">
        <v>25</v>
      </c>
      <c r="F2325" s="20">
        <v>139</v>
      </c>
      <c r="G2325" s="21">
        <v>3.190000057220459</v>
      </c>
      <c r="H2325" s="20">
        <v>8</v>
      </c>
      <c r="I2325" s="20">
        <v>20</v>
      </c>
      <c r="J2325" s="20">
        <v>30</v>
      </c>
      <c r="K2325" s="20">
        <v>32</v>
      </c>
      <c r="L2325" s="20"/>
      <c r="M2325" s="20">
        <v>32</v>
      </c>
      <c r="N2325" s="20">
        <v>38</v>
      </c>
      <c r="O2325" s="20"/>
      <c r="P2325" s="20">
        <v>22</v>
      </c>
      <c r="Q2325" s="20"/>
      <c r="R2325" s="19"/>
      <c r="S2325" s="20">
        <v>21</v>
      </c>
      <c r="T2325" s="20"/>
      <c r="U2325" s="20">
        <v>12</v>
      </c>
      <c r="V2325" s="20">
        <v>28</v>
      </c>
      <c r="W2325" s="20">
        <v>15</v>
      </c>
      <c r="X2325" s="19"/>
    </row>
    <row r="2326" spans="1:24">
      <c r="A2326" s="15" t="s">
        <v>321</v>
      </c>
      <c r="B2326" s="19" t="s">
        <v>322</v>
      </c>
      <c r="C2326" s="19">
        <v>2016</v>
      </c>
      <c r="D2326" s="19" t="s">
        <v>443</v>
      </c>
      <c r="E2326" s="16">
        <v>25</v>
      </c>
      <c r="F2326" s="20">
        <v>151</v>
      </c>
      <c r="G2326" s="21">
        <v>2.2400000000000002</v>
      </c>
      <c r="H2326" s="20">
        <v>9</v>
      </c>
      <c r="I2326" s="20">
        <v>22</v>
      </c>
      <c r="J2326" s="20">
        <v>29</v>
      </c>
      <c r="K2326" s="20">
        <v>26</v>
      </c>
      <c r="L2326" s="20" t="s">
        <v>557</v>
      </c>
      <c r="M2326" s="20">
        <v>32</v>
      </c>
      <c r="N2326" s="20">
        <v>37</v>
      </c>
      <c r="O2326" s="20" t="s">
        <v>557</v>
      </c>
      <c r="P2326" s="20">
        <v>22</v>
      </c>
      <c r="Q2326" s="20" t="s">
        <v>557</v>
      </c>
      <c r="R2326" s="19" t="s">
        <v>557</v>
      </c>
      <c r="S2326" s="20">
        <v>24</v>
      </c>
      <c r="T2326" s="20">
        <v>26</v>
      </c>
      <c r="U2326" s="20">
        <v>13</v>
      </c>
      <c r="V2326" s="20">
        <v>27</v>
      </c>
      <c r="W2326" s="20">
        <v>21</v>
      </c>
      <c r="X2326" s="19"/>
    </row>
    <row r="2327" spans="1:24">
      <c r="A2327" s="15" t="s">
        <v>321</v>
      </c>
      <c r="B2327" s="19" t="s">
        <v>322</v>
      </c>
      <c r="C2327" s="19">
        <v>2017</v>
      </c>
      <c r="D2327" s="19" t="s">
        <v>443</v>
      </c>
      <c r="E2327" s="16">
        <v>26</v>
      </c>
      <c r="F2327" s="20">
        <v>151</v>
      </c>
      <c r="G2327" s="21">
        <v>2.11</v>
      </c>
      <c r="H2327" s="20">
        <v>9</v>
      </c>
      <c r="I2327" s="20">
        <v>23</v>
      </c>
      <c r="J2327" s="20">
        <v>29</v>
      </c>
      <c r="K2327" s="20">
        <v>27</v>
      </c>
      <c r="L2327" s="20"/>
      <c r="M2327" s="20">
        <v>33</v>
      </c>
      <c r="N2327" s="20">
        <v>37</v>
      </c>
      <c r="O2327" s="20"/>
      <c r="P2327" s="20">
        <v>22</v>
      </c>
      <c r="Q2327" s="20"/>
      <c r="R2327" s="19"/>
      <c r="S2327" s="20">
        <v>24</v>
      </c>
      <c r="T2327" s="20">
        <v>27</v>
      </c>
      <c r="U2327" s="20">
        <v>18</v>
      </c>
      <c r="V2327" s="20">
        <v>25</v>
      </c>
      <c r="W2327" s="20">
        <v>18</v>
      </c>
      <c r="X2327" s="19"/>
    </row>
    <row r="2328" spans="1:24">
      <c r="A2328" s="15" t="s">
        <v>321</v>
      </c>
      <c r="B2328" s="19" t="s">
        <v>322</v>
      </c>
      <c r="C2328" s="19">
        <v>2018</v>
      </c>
      <c r="D2328" s="19" t="s">
        <v>443</v>
      </c>
      <c r="E2328" s="16">
        <v>26</v>
      </c>
      <c r="F2328" s="20">
        <v>149</v>
      </c>
      <c r="G2328" s="21">
        <v>2.13</v>
      </c>
      <c r="H2328" s="20">
        <v>9</v>
      </c>
      <c r="I2328" s="20">
        <v>23</v>
      </c>
      <c r="J2328" s="20">
        <v>29</v>
      </c>
      <c r="K2328" s="20">
        <v>27</v>
      </c>
      <c r="L2328" s="20"/>
      <c r="M2328" s="20">
        <v>33</v>
      </c>
      <c r="N2328" s="20">
        <v>37</v>
      </c>
      <c r="O2328" s="20"/>
      <c r="P2328" s="20">
        <v>22</v>
      </c>
      <c r="Q2328" s="20"/>
      <c r="R2328" s="19"/>
      <c r="S2328" s="20">
        <v>24</v>
      </c>
      <c r="T2328" s="20">
        <v>28</v>
      </c>
      <c r="U2328" s="20">
        <v>18</v>
      </c>
      <c r="V2328" s="20">
        <v>23</v>
      </c>
      <c r="W2328" s="20">
        <v>18</v>
      </c>
      <c r="X2328" s="19"/>
    </row>
    <row r="2329" spans="1:24">
      <c r="A2329" s="15" t="s">
        <v>321</v>
      </c>
      <c r="B2329" s="19" t="s">
        <v>322</v>
      </c>
      <c r="C2329" s="19">
        <v>2019</v>
      </c>
      <c r="D2329" s="19" t="s">
        <v>443</v>
      </c>
      <c r="E2329" s="16">
        <v>28</v>
      </c>
      <c r="F2329" s="20">
        <v>137</v>
      </c>
      <c r="G2329" s="21">
        <v>2.0350109999999999</v>
      </c>
      <c r="H2329" s="20">
        <v>9</v>
      </c>
      <c r="I2329" s="20">
        <v>24.662579999999998</v>
      </c>
      <c r="J2329" s="20">
        <v>31.337420000000002</v>
      </c>
      <c r="K2329" s="20">
        <v>29</v>
      </c>
      <c r="L2329" s="20" t="s">
        <v>557</v>
      </c>
      <c r="M2329" s="20">
        <v>33</v>
      </c>
      <c r="N2329" s="20">
        <v>37</v>
      </c>
      <c r="O2329" s="20" t="s">
        <v>557</v>
      </c>
      <c r="P2329" s="20">
        <v>22</v>
      </c>
      <c r="Q2329" s="20" t="s">
        <v>557</v>
      </c>
      <c r="R2329" s="19" t="s">
        <v>557</v>
      </c>
      <c r="S2329" s="20">
        <v>24</v>
      </c>
      <c r="T2329" s="20">
        <v>31</v>
      </c>
      <c r="U2329" s="20">
        <v>27</v>
      </c>
      <c r="V2329" s="20">
        <v>29</v>
      </c>
      <c r="W2329" s="20">
        <v>17</v>
      </c>
      <c r="X2329" s="19"/>
    </row>
    <row r="2330" spans="1:24">
      <c r="A2330" s="15" t="s">
        <v>321</v>
      </c>
      <c r="B2330" s="19" t="s">
        <v>322</v>
      </c>
      <c r="C2330" s="19">
        <v>2020</v>
      </c>
      <c r="D2330" s="19" t="s">
        <v>443</v>
      </c>
      <c r="E2330" s="16">
        <v>27</v>
      </c>
      <c r="F2330" s="20">
        <v>142</v>
      </c>
      <c r="G2330" s="21">
        <v>1.1538360000000001</v>
      </c>
      <c r="H2330" s="20">
        <v>9</v>
      </c>
      <c r="I2330" s="20">
        <v>25.107710000000001</v>
      </c>
      <c r="J2330" s="20">
        <v>28.892289999999999</v>
      </c>
      <c r="K2330" s="20">
        <v>29</v>
      </c>
      <c r="L2330" s="20" t="s">
        <v>557</v>
      </c>
      <c r="M2330" s="20">
        <v>33</v>
      </c>
      <c r="N2330" s="20">
        <v>37</v>
      </c>
      <c r="O2330" s="20" t="s">
        <v>557</v>
      </c>
      <c r="P2330" s="20">
        <v>22</v>
      </c>
      <c r="Q2330" s="20" t="s">
        <v>557</v>
      </c>
      <c r="R2330" s="19" t="s">
        <v>557</v>
      </c>
      <c r="S2330" s="20">
        <v>24</v>
      </c>
      <c r="T2330" s="20">
        <v>25</v>
      </c>
      <c r="U2330" s="20">
        <v>27</v>
      </c>
      <c r="V2330" s="20">
        <v>29</v>
      </c>
      <c r="W2330" s="20">
        <v>17</v>
      </c>
      <c r="X2330" s="19"/>
    </row>
    <row r="2331" spans="1:24">
      <c r="A2331" s="15" t="s">
        <v>321</v>
      </c>
      <c r="B2331" s="19" t="s">
        <v>322</v>
      </c>
      <c r="C2331" s="19">
        <v>2021</v>
      </c>
      <c r="D2331" s="19" t="s">
        <v>443</v>
      </c>
      <c r="E2331" s="16">
        <v>27</v>
      </c>
      <c r="F2331" s="20">
        <v>144</v>
      </c>
      <c r="G2331" s="21">
        <v>1.2214290000000001</v>
      </c>
      <c r="H2331" s="20">
        <v>9</v>
      </c>
      <c r="I2331" s="20">
        <v>24.990749999999998</v>
      </c>
      <c r="J2331" s="20">
        <v>29.009250000000002</v>
      </c>
      <c r="K2331" s="20">
        <v>23.907869999999999</v>
      </c>
      <c r="L2331" s="20"/>
      <c r="M2331" s="20">
        <v>32.845500000000001</v>
      </c>
      <c r="N2331" s="20">
        <v>37.263190000000002</v>
      </c>
      <c r="O2331" s="20"/>
      <c r="P2331" s="20">
        <v>22.451969999999999</v>
      </c>
      <c r="Q2331" s="20"/>
      <c r="R2331" s="19"/>
      <c r="S2331" s="20">
        <v>25.103259999999999</v>
      </c>
      <c r="T2331" s="20">
        <v>23.189330000000002</v>
      </c>
      <c r="U2331" s="20">
        <v>26.78049</v>
      </c>
      <c r="V2331" s="20">
        <v>32.403530000000003</v>
      </c>
      <c r="W2331" s="20">
        <v>16.716940000000001</v>
      </c>
      <c r="X2331" s="19"/>
    </row>
    <row r="2332" spans="1:24">
      <c r="A2332" s="15" t="s">
        <v>321</v>
      </c>
      <c r="B2332" s="19" t="s">
        <v>322</v>
      </c>
      <c r="C2332" s="19">
        <v>2022</v>
      </c>
      <c r="D2332" s="19" t="s">
        <v>443</v>
      </c>
      <c r="E2332" s="16">
        <v>26</v>
      </c>
      <c r="F2332" s="20">
        <v>142</v>
      </c>
      <c r="G2332" s="21">
        <v>1.489444</v>
      </c>
      <c r="H2332" s="20">
        <v>8</v>
      </c>
      <c r="I2332" s="20">
        <v>23.557310000000001</v>
      </c>
      <c r="J2332" s="20">
        <v>28.442689999999999</v>
      </c>
      <c r="K2332" s="20">
        <v>24</v>
      </c>
      <c r="L2332" s="20" t="s">
        <v>557</v>
      </c>
      <c r="M2332" s="20">
        <v>33</v>
      </c>
      <c r="N2332" s="20">
        <v>37</v>
      </c>
      <c r="O2332" s="20" t="s">
        <v>557</v>
      </c>
      <c r="P2332" s="20">
        <v>22</v>
      </c>
      <c r="Q2332" s="20" t="s">
        <v>557</v>
      </c>
      <c r="R2332" s="19" t="s">
        <v>557</v>
      </c>
      <c r="S2332" s="20">
        <v>24</v>
      </c>
      <c r="T2332" s="20">
        <v>20</v>
      </c>
      <c r="U2332" s="20">
        <v>27</v>
      </c>
      <c r="V2332" s="20" t="s">
        <v>557</v>
      </c>
      <c r="W2332" s="20">
        <v>18</v>
      </c>
      <c r="X2332" s="19"/>
    </row>
    <row r="2333" spans="1:24">
      <c r="A2333" s="15" t="s">
        <v>321</v>
      </c>
      <c r="B2333" s="19" t="s">
        <v>322</v>
      </c>
      <c r="C2333" s="19">
        <v>2023</v>
      </c>
      <c r="D2333" s="19" t="s">
        <v>443</v>
      </c>
      <c r="E2333" s="16">
        <v>26</v>
      </c>
      <c r="F2333" s="20">
        <v>141</v>
      </c>
      <c r="G2333" s="21">
        <v>1.2964070000000001</v>
      </c>
      <c r="H2333" s="20">
        <v>8</v>
      </c>
      <c r="I2333" s="20">
        <v>23.873889999999999</v>
      </c>
      <c r="J2333" s="20">
        <v>28.126110000000001</v>
      </c>
      <c r="K2333" s="20">
        <v>26.512499999999999</v>
      </c>
      <c r="L2333" s="20"/>
      <c r="M2333" s="20">
        <v>28.855989999999998</v>
      </c>
      <c r="N2333" s="20">
        <v>37.263190000000002</v>
      </c>
      <c r="O2333" s="20"/>
      <c r="P2333" s="20">
        <v>22.451969999999999</v>
      </c>
      <c r="Q2333" s="20"/>
      <c r="R2333" s="19"/>
      <c r="S2333" s="20">
        <v>23.709849999999999</v>
      </c>
      <c r="T2333" s="20">
        <v>24.636130000000001</v>
      </c>
      <c r="U2333" s="20">
        <v>26.78049</v>
      </c>
      <c r="V2333" s="20"/>
      <c r="W2333" s="20">
        <v>17.615220000000001</v>
      </c>
      <c r="X2333" s="19"/>
    </row>
    <row r="2334" spans="1:24">
      <c r="A2334" s="15" t="s">
        <v>321</v>
      </c>
      <c r="B2334" s="19" t="s">
        <v>322</v>
      </c>
      <c r="C2334" s="19">
        <v>2024</v>
      </c>
      <c r="D2334" s="19" t="s">
        <v>443</v>
      </c>
      <c r="E2334" s="16">
        <v>26</v>
      </c>
      <c r="F2334" s="20">
        <v>140</v>
      </c>
      <c r="G2334" s="21">
        <v>1.1904680000000001</v>
      </c>
      <c r="H2334" s="20">
        <v>8</v>
      </c>
      <c r="I2334" s="20">
        <v>24.047630000000002</v>
      </c>
      <c r="J2334" s="20">
        <v>27.952369999999998</v>
      </c>
      <c r="K2334" s="20">
        <v>27.557400000000001</v>
      </c>
      <c r="L2334" s="20"/>
      <c r="M2334" s="20">
        <v>29.937519999999999</v>
      </c>
      <c r="N2334" s="20">
        <v>34.521169999999998</v>
      </c>
      <c r="O2334" s="20"/>
      <c r="P2334" s="20">
        <v>19.17484</v>
      </c>
      <c r="Q2334" s="20"/>
      <c r="R2334" s="19"/>
      <c r="S2334" s="20">
        <v>23.70675</v>
      </c>
      <c r="T2334" s="20">
        <v>24.466200000000001</v>
      </c>
      <c r="U2334" s="20">
        <v>27.19303</v>
      </c>
      <c r="V2334" s="20"/>
      <c r="W2334" s="20">
        <v>19.299990000000001</v>
      </c>
      <c r="X2334" s="19"/>
    </row>
    <row r="2335" spans="1:24">
      <c r="A2335" s="68" t="s">
        <v>321</v>
      </c>
      <c r="B2335" s="70" t="s">
        <v>322</v>
      </c>
      <c r="C2335" s="70">
        <v>2025</v>
      </c>
      <c r="D2335" s="73" t="str">
        <f>VLOOKUP(B2335,'CPI Timeseries 2012 - 2025'!B:C,2,0)</f>
        <v>SSA</v>
      </c>
      <c r="E2335" s="16">
        <v>25</v>
      </c>
      <c r="F2335" s="70">
        <v>148</v>
      </c>
      <c r="G2335" s="74">
        <v>1.2246840000000001</v>
      </c>
      <c r="H2335" s="70">
        <v>8</v>
      </c>
      <c r="I2335" s="75">
        <v>22.991520000000001</v>
      </c>
      <c r="J2335" s="75">
        <v>27.008479999999999</v>
      </c>
      <c r="K2335" s="75">
        <v>27.529299999999999</v>
      </c>
      <c r="L2335" s="75"/>
      <c r="M2335" s="75">
        <v>25.644259999999999</v>
      </c>
      <c r="N2335" s="75">
        <v>34.494399999999999</v>
      </c>
      <c r="O2335" s="75"/>
      <c r="P2335" s="75">
        <v>19.109950000000001</v>
      </c>
      <c r="Q2335" s="75"/>
      <c r="R2335" s="75"/>
      <c r="S2335" s="75">
        <v>23.681450000000002</v>
      </c>
      <c r="T2335" s="75">
        <v>20.36204</v>
      </c>
      <c r="U2335" s="75">
        <v>27.196490000000001</v>
      </c>
      <c r="V2335" s="75"/>
      <c r="W2335" s="75">
        <v>18.40804</v>
      </c>
    </row>
    <row r="2336" spans="1:24">
      <c r="A2336" s="15" t="s">
        <v>235</v>
      </c>
      <c r="B2336" s="19" t="s">
        <v>236</v>
      </c>
      <c r="C2336" s="19">
        <v>2012</v>
      </c>
      <c r="D2336" s="19" t="s">
        <v>441</v>
      </c>
      <c r="E2336" s="16">
        <v>26</v>
      </c>
      <c r="F2336" s="20">
        <v>144</v>
      </c>
      <c r="G2336" s="21">
        <v>1.8</v>
      </c>
      <c r="H2336" s="20">
        <v>8</v>
      </c>
      <c r="I2336" s="20">
        <v>24</v>
      </c>
      <c r="J2336" s="20">
        <v>29</v>
      </c>
      <c r="K2336" s="20"/>
      <c r="L2336" s="20"/>
      <c r="M2336" s="20">
        <v>28</v>
      </c>
      <c r="N2336" s="20">
        <v>21</v>
      </c>
      <c r="O2336" s="20">
        <v>29</v>
      </c>
      <c r="P2336" s="20">
        <v>32</v>
      </c>
      <c r="Q2336" s="20">
        <v>25</v>
      </c>
      <c r="R2336" s="19"/>
      <c r="S2336" s="20">
        <v>31</v>
      </c>
      <c r="T2336" s="20"/>
      <c r="U2336" s="20"/>
      <c r="V2336" s="20">
        <v>29</v>
      </c>
      <c r="W2336" s="20">
        <v>18</v>
      </c>
      <c r="X2336" s="19"/>
    </row>
    <row r="2337" spans="1:24">
      <c r="A2337" s="15" t="s">
        <v>235</v>
      </c>
      <c r="B2337" s="19" t="s">
        <v>236</v>
      </c>
      <c r="C2337" s="19">
        <v>2013</v>
      </c>
      <c r="D2337" s="19" t="s">
        <v>441</v>
      </c>
      <c r="E2337" s="16">
        <v>25</v>
      </c>
      <c r="F2337" s="20">
        <v>144</v>
      </c>
      <c r="G2337" s="21">
        <v>1.7</v>
      </c>
      <c r="H2337" s="20">
        <v>8</v>
      </c>
      <c r="I2337" s="20">
        <v>22</v>
      </c>
      <c r="J2337" s="20">
        <v>28</v>
      </c>
      <c r="K2337" s="20"/>
      <c r="L2337" s="20"/>
      <c r="M2337" s="20">
        <v>28</v>
      </c>
      <c r="N2337" s="20">
        <v>21</v>
      </c>
      <c r="O2337" s="20">
        <v>29</v>
      </c>
      <c r="P2337" s="20">
        <v>32</v>
      </c>
      <c r="Q2337" s="20">
        <v>26</v>
      </c>
      <c r="R2337" s="19"/>
      <c r="S2337" s="20">
        <v>21</v>
      </c>
      <c r="T2337" s="20"/>
      <c r="U2337" s="20"/>
      <c r="V2337" s="20">
        <v>24</v>
      </c>
      <c r="W2337" s="20">
        <v>18</v>
      </c>
      <c r="X2337" s="19"/>
    </row>
    <row r="2338" spans="1:24">
      <c r="A2338" s="15" t="s">
        <v>235</v>
      </c>
      <c r="B2338" s="19" t="s">
        <v>236</v>
      </c>
      <c r="C2338" s="19">
        <v>2014</v>
      </c>
      <c r="D2338" s="19" t="s">
        <v>441</v>
      </c>
      <c r="E2338" s="16">
        <v>26</v>
      </c>
      <c r="F2338" s="20">
        <v>142</v>
      </c>
      <c r="G2338" s="21">
        <v>1.6399999856948853</v>
      </c>
      <c r="H2338" s="20">
        <v>8</v>
      </c>
      <c r="I2338" s="20">
        <v>23</v>
      </c>
      <c r="J2338" s="20">
        <v>29</v>
      </c>
      <c r="K2338" s="20"/>
      <c r="L2338" s="20"/>
      <c r="M2338" s="20">
        <v>28</v>
      </c>
      <c r="N2338" s="20">
        <v>21</v>
      </c>
      <c r="O2338" s="20">
        <v>26</v>
      </c>
      <c r="P2338" s="20">
        <v>32</v>
      </c>
      <c r="Q2338" s="20">
        <v>26</v>
      </c>
      <c r="R2338" s="19"/>
      <c r="S2338" s="20">
        <v>21</v>
      </c>
      <c r="T2338" s="20"/>
      <c r="U2338" s="20"/>
      <c r="V2338" s="20">
        <v>31</v>
      </c>
      <c r="W2338" s="20">
        <v>20</v>
      </c>
      <c r="X2338" s="19"/>
    </row>
    <row r="2339" spans="1:24">
      <c r="A2339" s="15" t="s">
        <v>235</v>
      </c>
      <c r="B2339" s="19" t="s">
        <v>236</v>
      </c>
      <c r="C2339" s="19">
        <v>2015</v>
      </c>
      <c r="D2339" s="19" t="s">
        <v>441</v>
      </c>
      <c r="E2339" s="16">
        <v>27</v>
      </c>
      <c r="F2339" s="20">
        <v>130</v>
      </c>
      <c r="G2339" s="21">
        <v>1.9299999475479126</v>
      </c>
      <c r="H2339" s="20">
        <v>8</v>
      </c>
      <c r="I2339" s="20">
        <v>24</v>
      </c>
      <c r="J2339" s="20">
        <v>30</v>
      </c>
      <c r="K2339" s="20"/>
      <c r="L2339" s="20"/>
      <c r="M2339" s="20">
        <v>36</v>
      </c>
      <c r="N2339" s="20">
        <v>21</v>
      </c>
      <c r="O2339" s="20">
        <v>29</v>
      </c>
      <c r="P2339" s="20">
        <v>32</v>
      </c>
      <c r="Q2339" s="20">
        <v>26</v>
      </c>
      <c r="R2339" s="19"/>
      <c r="S2339" s="20">
        <v>21</v>
      </c>
      <c r="T2339" s="20"/>
      <c r="U2339" s="20"/>
      <c r="V2339" s="20">
        <v>28</v>
      </c>
      <c r="W2339" s="20">
        <v>22</v>
      </c>
      <c r="X2339" s="19"/>
    </row>
    <row r="2340" spans="1:24">
      <c r="A2340" s="15" t="s">
        <v>235</v>
      </c>
      <c r="B2340" s="19" t="s">
        <v>236</v>
      </c>
      <c r="C2340" s="19">
        <v>2016</v>
      </c>
      <c r="D2340" s="19" t="s">
        <v>441</v>
      </c>
      <c r="E2340" s="16">
        <v>29</v>
      </c>
      <c r="F2340" s="20">
        <v>131</v>
      </c>
      <c r="G2340" s="21">
        <v>1.97</v>
      </c>
      <c r="H2340" s="20">
        <v>9</v>
      </c>
      <c r="I2340" s="20">
        <v>25</v>
      </c>
      <c r="J2340" s="20">
        <v>32</v>
      </c>
      <c r="K2340" s="20" t="s">
        <v>557</v>
      </c>
      <c r="L2340" s="20" t="s">
        <v>557</v>
      </c>
      <c r="M2340" s="20">
        <v>36</v>
      </c>
      <c r="N2340" s="20">
        <v>19</v>
      </c>
      <c r="O2340" s="20">
        <v>33</v>
      </c>
      <c r="P2340" s="20">
        <v>34</v>
      </c>
      <c r="Q2340" s="20">
        <v>29</v>
      </c>
      <c r="R2340" s="19" t="s">
        <v>557</v>
      </c>
      <c r="S2340" s="20">
        <v>24</v>
      </c>
      <c r="T2340" s="20">
        <v>23</v>
      </c>
      <c r="U2340" s="20" t="s">
        <v>557</v>
      </c>
      <c r="V2340" s="20">
        <v>27</v>
      </c>
      <c r="W2340" s="20">
        <v>32</v>
      </c>
      <c r="X2340" s="19"/>
    </row>
    <row r="2341" spans="1:24">
      <c r="A2341" s="15" t="s">
        <v>235</v>
      </c>
      <c r="B2341" s="19" t="s">
        <v>236</v>
      </c>
      <c r="C2341" s="19">
        <v>2017</v>
      </c>
      <c r="D2341" s="19" t="s">
        <v>441</v>
      </c>
      <c r="E2341" s="16">
        <v>30</v>
      </c>
      <c r="F2341" s="20">
        <v>130</v>
      </c>
      <c r="G2341" s="21">
        <v>2.27</v>
      </c>
      <c r="H2341" s="20">
        <v>9</v>
      </c>
      <c r="I2341" s="20">
        <v>26</v>
      </c>
      <c r="J2341" s="20">
        <v>34</v>
      </c>
      <c r="K2341" s="20"/>
      <c r="L2341" s="20"/>
      <c r="M2341" s="20">
        <v>41</v>
      </c>
      <c r="N2341" s="20">
        <v>20</v>
      </c>
      <c r="O2341" s="20">
        <v>36</v>
      </c>
      <c r="P2341" s="20">
        <v>22</v>
      </c>
      <c r="Q2341" s="20">
        <v>26</v>
      </c>
      <c r="R2341" s="19"/>
      <c r="S2341" s="20">
        <v>32</v>
      </c>
      <c r="T2341" s="20">
        <v>30</v>
      </c>
      <c r="U2341" s="20"/>
      <c r="V2341" s="20">
        <v>29</v>
      </c>
      <c r="W2341" s="20">
        <v>36</v>
      </c>
      <c r="X2341" s="19"/>
    </row>
    <row r="2342" spans="1:24">
      <c r="A2342" s="15" t="s">
        <v>235</v>
      </c>
      <c r="B2342" s="19" t="s">
        <v>236</v>
      </c>
      <c r="C2342" s="19">
        <v>2018</v>
      </c>
      <c r="D2342" s="19" t="s">
        <v>441</v>
      </c>
      <c r="E2342" s="16">
        <v>32</v>
      </c>
      <c r="F2342" s="20">
        <v>120</v>
      </c>
      <c r="G2342" s="21">
        <v>2.27</v>
      </c>
      <c r="H2342" s="20">
        <v>9</v>
      </c>
      <c r="I2342" s="20">
        <v>28</v>
      </c>
      <c r="J2342" s="20">
        <v>36</v>
      </c>
      <c r="K2342" s="20"/>
      <c r="L2342" s="20"/>
      <c r="M2342" s="20">
        <v>41</v>
      </c>
      <c r="N2342" s="20">
        <v>20</v>
      </c>
      <c r="O2342" s="20">
        <v>36</v>
      </c>
      <c r="P2342" s="20">
        <v>35</v>
      </c>
      <c r="Q2342" s="20">
        <v>29</v>
      </c>
      <c r="R2342" s="19"/>
      <c r="S2342" s="20">
        <v>32</v>
      </c>
      <c r="T2342" s="20">
        <v>22</v>
      </c>
      <c r="U2342" s="20"/>
      <c r="V2342" s="20">
        <v>34</v>
      </c>
      <c r="W2342" s="20">
        <v>36</v>
      </c>
      <c r="X2342" s="19"/>
    </row>
    <row r="2343" spans="1:24">
      <c r="A2343" s="15" t="s">
        <v>235</v>
      </c>
      <c r="B2343" s="19" t="s">
        <v>236</v>
      </c>
      <c r="C2343" s="19">
        <v>2019</v>
      </c>
      <c r="D2343" s="19" t="s">
        <v>441</v>
      </c>
      <c r="E2343" s="16">
        <v>30</v>
      </c>
      <c r="F2343" s="20">
        <v>126</v>
      </c>
      <c r="G2343" s="21">
        <v>2.3805589999999999</v>
      </c>
      <c r="H2343" s="20">
        <v>9</v>
      </c>
      <c r="I2343" s="20">
        <v>26.095880000000001</v>
      </c>
      <c r="J2343" s="20">
        <v>33.904119999999999</v>
      </c>
      <c r="K2343" s="20" t="s">
        <v>557</v>
      </c>
      <c r="L2343" s="20" t="s">
        <v>557</v>
      </c>
      <c r="M2343" s="20">
        <v>41</v>
      </c>
      <c r="N2343" s="20">
        <v>20</v>
      </c>
      <c r="O2343" s="20">
        <v>36</v>
      </c>
      <c r="P2343" s="20">
        <v>22</v>
      </c>
      <c r="Q2343" s="20">
        <v>31</v>
      </c>
      <c r="R2343" s="19" t="s">
        <v>557</v>
      </c>
      <c r="S2343" s="20">
        <v>36</v>
      </c>
      <c r="T2343" s="20">
        <v>23</v>
      </c>
      <c r="U2343" s="20" t="s">
        <v>557</v>
      </c>
      <c r="V2343" s="20">
        <v>30</v>
      </c>
      <c r="W2343" s="20">
        <v>34</v>
      </c>
      <c r="X2343" s="19"/>
    </row>
    <row r="2344" spans="1:24">
      <c r="A2344" s="15" t="s">
        <v>235</v>
      </c>
      <c r="B2344" s="19" t="s">
        <v>236</v>
      </c>
      <c r="C2344" s="19">
        <v>2020</v>
      </c>
      <c r="D2344" s="19" t="s">
        <v>441</v>
      </c>
      <c r="E2344" s="16">
        <v>33</v>
      </c>
      <c r="F2344" s="20">
        <v>117</v>
      </c>
      <c r="G2344" s="21">
        <v>1.3130500000000001</v>
      </c>
      <c r="H2344" s="20">
        <v>9</v>
      </c>
      <c r="I2344" s="20">
        <v>30.846599999999999</v>
      </c>
      <c r="J2344" s="20">
        <v>35.153399999999998</v>
      </c>
      <c r="K2344" s="20" t="s">
        <v>557</v>
      </c>
      <c r="L2344" s="20" t="s">
        <v>557</v>
      </c>
      <c r="M2344" s="20">
        <v>41</v>
      </c>
      <c r="N2344" s="20">
        <v>20</v>
      </c>
      <c r="O2344" s="20">
        <v>36</v>
      </c>
      <c r="P2344" s="20">
        <v>35</v>
      </c>
      <c r="Q2344" s="20">
        <v>35</v>
      </c>
      <c r="R2344" s="19" t="s">
        <v>557</v>
      </c>
      <c r="S2344" s="20">
        <v>41</v>
      </c>
      <c r="T2344" s="20">
        <v>26</v>
      </c>
      <c r="U2344" s="20" t="s">
        <v>557</v>
      </c>
      <c r="V2344" s="20">
        <v>30</v>
      </c>
      <c r="W2344" s="20">
        <v>34</v>
      </c>
      <c r="X2344" s="19"/>
    </row>
    <row r="2345" spans="1:24">
      <c r="A2345" s="15" t="s">
        <v>235</v>
      </c>
      <c r="B2345" s="19" t="s">
        <v>236</v>
      </c>
      <c r="C2345" s="19">
        <v>2021</v>
      </c>
      <c r="D2345" s="19" t="s">
        <v>441</v>
      </c>
      <c r="E2345" s="16">
        <v>32</v>
      </c>
      <c r="F2345" s="20">
        <v>122</v>
      </c>
      <c r="G2345" s="21">
        <v>1.2944089999999999</v>
      </c>
      <c r="H2345" s="20">
        <v>9</v>
      </c>
      <c r="I2345" s="20">
        <v>29.870699999999999</v>
      </c>
      <c r="J2345" s="20">
        <v>34.129300000000001</v>
      </c>
      <c r="K2345" s="20"/>
      <c r="L2345" s="20"/>
      <c r="M2345" s="20">
        <v>36.83502</v>
      </c>
      <c r="N2345" s="20">
        <v>19.792760000000001</v>
      </c>
      <c r="O2345" s="20">
        <v>35.585599999999999</v>
      </c>
      <c r="P2345" s="20">
        <v>34.50329</v>
      </c>
      <c r="Q2345" s="20">
        <v>30.60858</v>
      </c>
      <c r="R2345" s="19"/>
      <c r="S2345" s="20">
        <v>43.391719999999999</v>
      </c>
      <c r="T2345" s="20">
        <v>29.69997</v>
      </c>
      <c r="U2345" s="20"/>
      <c r="V2345" s="20">
        <v>26.265820000000001</v>
      </c>
      <c r="W2345" s="20">
        <v>32.885959999999997</v>
      </c>
      <c r="X2345" s="19"/>
    </row>
    <row r="2346" spans="1:24">
      <c r="A2346" s="15" t="s">
        <v>235</v>
      </c>
      <c r="B2346" s="19" t="s">
        <v>236</v>
      </c>
      <c r="C2346" s="19">
        <v>2022</v>
      </c>
      <c r="D2346" s="19" t="s">
        <v>441</v>
      </c>
      <c r="E2346" s="16">
        <v>33</v>
      </c>
      <c r="F2346" s="20">
        <v>116</v>
      </c>
      <c r="G2346" s="21">
        <v>1.4405669999999999</v>
      </c>
      <c r="H2346" s="20">
        <v>8</v>
      </c>
      <c r="I2346" s="20">
        <v>30.63747</v>
      </c>
      <c r="J2346" s="20">
        <v>35.36253</v>
      </c>
      <c r="K2346" s="20" t="s">
        <v>557</v>
      </c>
      <c r="L2346" s="20" t="s">
        <v>557</v>
      </c>
      <c r="M2346" s="20">
        <v>37</v>
      </c>
      <c r="N2346" s="20">
        <v>20</v>
      </c>
      <c r="O2346" s="20">
        <v>36</v>
      </c>
      <c r="P2346" s="20">
        <v>35</v>
      </c>
      <c r="Q2346" s="20" t="s">
        <v>557</v>
      </c>
      <c r="R2346" s="19" t="s">
        <v>557</v>
      </c>
      <c r="S2346" s="20">
        <v>41</v>
      </c>
      <c r="T2346" s="20">
        <v>30</v>
      </c>
      <c r="U2346" s="20" t="s">
        <v>557</v>
      </c>
      <c r="V2346" s="20">
        <v>35</v>
      </c>
      <c r="W2346" s="20">
        <v>33</v>
      </c>
      <c r="X2346" s="19"/>
    </row>
    <row r="2347" spans="1:24">
      <c r="A2347" s="15" t="s">
        <v>235</v>
      </c>
      <c r="B2347" s="19" t="s">
        <v>236</v>
      </c>
      <c r="C2347" s="19">
        <v>2023</v>
      </c>
      <c r="D2347" s="19" t="s">
        <v>441</v>
      </c>
      <c r="E2347" s="16">
        <v>36</v>
      </c>
      <c r="F2347" s="20">
        <v>104</v>
      </c>
      <c r="G2347" s="21">
        <v>1.933333</v>
      </c>
      <c r="H2347" s="20">
        <v>8</v>
      </c>
      <c r="I2347" s="20">
        <v>32.829329999999999</v>
      </c>
      <c r="J2347" s="20">
        <v>39.170670000000001</v>
      </c>
      <c r="K2347" s="20"/>
      <c r="L2347" s="20"/>
      <c r="M2347" s="20">
        <v>48.803570000000001</v>
      </c>
      <c r="N2347" s="20">
        <v>19.792760000000001</v>
      </c>
      <c r="O2347" s="20">
        <v>35.585599999999999</v>
      </c>
      <c r="P2347" s="20">
        <v>34.50329</v>
      </c>
      <c r="Q2347" s="20"/>
      <c r="R2347" s="19"/>
      <c r="S2347" s="20">
        <v>39.037320000000001</v>
      </c>
      <c r="T2347" s="20">
        <v>34.763800000000003</v>
      </c>
      <c r="U2347" s="20"/>
      <c r="V2347" s="20">
        <v>43.276049999999998</v>
      </c>
      <c r="W2347" s="20">
        <v>32.885959999999997</v>
      </c>
      <c r="X2347" s="19"/>
    </row>
    <row r="2348" spans="1:24">
      <c r="A2348" s="15" t="s">
        <v>235</v>
      </c>
      <c r="B2348" s="19" t="s">
        <v>236</v>
      </c>
      <c r="C2348" s="19">
        <v>2024</v>
      </c>
      <c r="D2348" s="19" t="s">
        <v>441</v>
      </c>
      <c r="E2348" s="16">
        <v>35</v>
      </c>
      <c r="F2348" s="20">
        <v>105</v>
      </c>
      <c r="G2348" s="21">
        <v>2.0922160000000001</v>
      </c>
      <c r="H2348" s="20">
        <v>8</v>
      </c>
      <c r="I2348" s="20">
        <v>31.568770000000001</v>
      </c>
      <c r="J2348" s="20">
        <v>38.431240000000003</v>
      </c>
      <c r="K2348" s="20"/>
      <c r="L2348" s="20"/>
      <c r="M2348" s="20">
        <v>51.427819999999997</v>
      </c>
      <c r="N2348" s="20">
        <v>18.412189999999999</v>
      </c>
      <c r="O2348" s="20">
        <v>36.839309999999998</v>
      </c>
      <c r="P2348" s="20">
        <v>32.267980000000001</v>
      </c>
      <c r="Q2348" s="20"/>
      <c r="R2348" s="19"/>
      <c r="S2348" s="20">
        <v>32.781230000000001</v>
      </c>
      <c r="T2348" s="20">
        <v>33.363880000000002</v>
      </c>
      <c r="U2348" s="20"/>
      <c r="V2348" s="20">
        <v>39.906489999999998</v>
      </c>
      <c r="W2348" s="20">
        <v>34.062170000000002</v>
      </c>
      <c r="X2348" s="19"/>
    </row>
    <row r="2349" spans="1:24">
      <c r="A2349" s="68" t="s">
        <v>235</v>
      </c>
      <c r="B2349" s="70" t="s">
        <v>236</v>
      </c>
      <c r="C2349" s="70">
        <v>2025</v>
      </c>
      <c r="D2349" s="73" t="str">
        <f>VLOOKUP(B2349,'CPI Timeseries 2012 - 2025'!B:C,2,0)</f>
        <v>ECA</v>
      </c>
      <c r="E2349" s="16">
        <v>36</v>
      </c>
      <c r="F2349" s="70">
        <v>104</v>
      </c>
      <c r="G2349" s="74">
        <v>2.399667</v>
      </c>
      <c r="H2349" s="70">
        <v>8</v>
      </c>
      <c r="I2349" s="75">
        <v>32.064540000000001</v>
      </c>
      <c r="J2349" s="75">
        <v>39.935459999999999</v>
      </c>
      <c r="K2349" s="75"/>
      <c r="L2349" s="75"/>
      <c r="M2349" s="75">
        <v>55.734200000000001</v>
      </c>
      <c r="N2349" s="75">
        <v>18.379660000000001</v>
      </c>
      <c r="O2349" s="75">
        <v>36.833030000000001</v>
      </c>
      <c r="P2349" s="75">
        <v>32.214660000000002</v>
      </c>
      <c r="Q2349" s="75"/>
      <c r="R2349" s="75"/>
      <c r="S2349" s="75">
        <v>32.758890000000001</v>
      </c>
      <c r="T2349" s="75">
        <v>33.369169999999997</v>
      </c>
      <c r="U2349" s="75"/>
      <c r="V2349" s="75">
        <v>42.204340000000002</v>
      </c>
      <c r="W2349" s="75">
        <v>34.042960000000001</v>
      </c>
    </row>
    <row r="2350" spans="1:24">
      <c r="A2350" s="15" t="s">
        <v>68</v>
      </c>
      <c r="B2350" s="19" t="s">
        <v>69</v>
      </c>
      <c r="C2350" s="19">
        <v>2012</v>
      </c>
      <c r="D2350" s="19" t="s">
        <v>442</v>
      </c>
      <c r="E2350" s="16">
        <v>68</v>
      </c>
      <c r="F2350" s="20">
        <v>27</v>
      </c>
      <c r="G2350" s="21">
        <v>4.3</v>
      </c>
      <c r="H2350" s="20">
        <v>7</v>
      </c>
      <c r="I2350" s="20">
        <v>61</v>
      </c>
      <c r="J2350" s="20">
        <v>75</v>
      </c>
      <c r="K2350" s="20"/>
      <c r="L2350" s="20"/>
      <c r="M2350" s="20">
        <v>58</v>
      </c>
      <c r="N2350" s="20">
        <v>54</v>
      </c>
      <c r="O2350" s="20"/>
      <c r="P2350" s="20">
        <v>73</v>
      </c>
      <c r="Q2350" s="20">
        <v>75</v>
      </c>
      <c r="R2350" s="19"/>
      <c r="S2350" s="20">
        <v>60</v>
      </c>
      <c r="T2350" s="20"/>
      <c r="U2350" s="20"/>
      <c r="V2350" s="20">
        <v>86</v>
      </c>
      <c r="W2350" s="20">
        <v>68</v>
      </c>
      <c r="X2350" s="19"/>
    </row>
    <row r="2351" spans="1:24">
      <c r="A2351" s="15" t="s">
        <v>68</v>
      </c>
      <c r="B2351" s="19" t="s">
        <v>69</v>
      </c>
      <c r="C2351" s="19">
        <v>2013</v>
      </c>
      <c r="D2351" s="19" t="s">
        <v>442</v>
      </c>
      <c r="E2351" s="16">
        <v>69</v>
      </c>
      <c r="F2351" s="20">
        <v>26</v>
      </c>
      <c r="G2351" s="21">
        <v>4.7</v>
      </c>
      <c r="H2351" s="20">
        <v>7</v>
      </c>
      <c r="I2351" s="20">
        <v>61</v>
      </c>
      <c r="J2351" s="20">
        <v>77</v>
      </c>
      <c r="K2351" s="20"/>
      <c r="L2351" s="20"/>
      <c r="M2351" s="20">
        <v>58</v>
      </c>
      <c r="N2351" s="20">
        <v>54</v>
      </c>
      <c r="O2351" s="20"/>
      <c r="P2351" s="20">
        <v>73</v>
      </c>
      <c r="Q2351" s="20">
        <v>81</v>
      </c>
      <c r="R2351" s="19"/>
      <c r="S2351" s="20">
        <v>60</v>
      </c>
      <c r="T2351" s="20"/>
      <c r="U2351" s="20"/>
      <c r="V2351" s="20">
        <v>87</v>
      </c>
      <c r="W2351" s="20">
        <v>68</v>
      </c>
      <c r="X2351" s="19"/>
    </row>
    <row r="2352" spans="1:24">
      <c r="A2352" s="15" t="s">
        <v>68</v>
      </c>
      <c r="B2352" s="19" t="s">
        <v>69</v>
      </c>
      <c r="C2352" s="19">
        <v>2014</v>
      </c>
      <c r="D2352" s="19" t="s">
        <v>442</v>
      </c>
      <c r="E2352" s="16">
        <v>70</v>
      </c>
      <c r="F2352" s="20">
        <v>26</v>
      </c>
      <c r="G2352" s="21">
        <v>5.1399998664855957</v>
      </c>
      <c r="H2352" s="20">
        <v>7</v>
      </c>
      <c r="I2352" s="20">
        <v>62</v>
      </c>
      <c r="J2352" s="20">
        <v>78</v>
      </c>
      <c r="K2352" s="20"/>
      <c r="L2352" s="20"/>
      <c r="M2352" s="20">
        <v>58</v>
      </c>
      <c r="N2352" s="20">
        <v>54</v>
      </c>
      <c r="O2352" s="20"/>
      <c r="P2352" s="20">
        <v>73</v>
      </c>
      <c r="Q2352" s="20">
        <v>83</v>
      </c>
      <c r="R2352" s="19"/>
      <c r="S2352" s="20">
        <v>60</v>
      </c>
      <c r="T2352" s="20"/>
      <c r="U2352" s="20"/>
      <c r="V2352" s="20">
        <v>91</v>
      </c>
      <c r="W2352" s="20">
        <v>72</v>
      </c>
      <c r="X2352" s="19"/>
    </row>
    <row r="2353" spans="1:24">
      <c r="A2353" s="15" t="s">
        <v>68</v>
      </c>
      <c r="B2353" s="19" t="s">
        <v>69</v>
      </c>
      <c r="C2353" s="19">
        <v>2015</v>
      </c>
      <c r="D2353" s="19" t="s">
        <v>442</v>
      </c>
      <c r="E2353" s="16">
        <v>70</v>
      </c>
      <c r="F2353" s="20">
        <v>23</v>
      </c>
      <c r="G2353" s="21">
        <v>5.070000171661377</v>
      </c>
      <c r="H2353" s="20">
        <v>7</v>
      </c>
      <c r="I2353" s="20">
        <v>62</v>
      </c>
      <c r="J2353" s="20">
        <v>78</v>
      </c>
      <c r="K2353" s="20"/>
      <c r="L2353" s="20"/>
      <c r="M2353" s="20">
        <v>53</v>
      </c>
      <c r="N2353" s="20">
        <v>54</v>
      </c>
      <c r="O2353" s="20"/>
      <c r="P2353" s="20">
        <v>73</v>
      </c>
      <c r="Q2353" s="20">
        <v>76</v>
      </c>
      <c r="R2353" s="19"/>
      <c r="S2353" s="20">
        <v>69</v>
      </c>
      <c r="T2353" s="20"/>
      <c r="U2353" s="20"/>
      <c r="V2353" s="20">
        <v>91</v>
      </c>
      <c r="W2353" s="20">
        <v>77</v>
      </c>
      <c r="X2353" s="19"/>
    </row>
    <row r="2354" spans="1:24">
      <c r="A2354" s="15" t="s">
        <v>68</v>
      </c>
      <c r="B2354" s="19" t="s">
        <v>69</v>
      </c>
      <c r="C2354" s="19">
        <v>2016</v>
      </c>
      <c r="D2354" s="19" t="s">
        <v>442</v>
      </c>
      <c r="E2354" s="16">
        <v>66</v>
      </c>
      <c r="F2354" s="20">
        <v>24</v>
      </c>
      <c r="G2354" s="21">
        <v>5.7</v>
      </c>
      <c r="H2354" s="20">
        <v>7</v>
      </c>
      <c r="I2354" s="20">
        <v>56</v>
      </c>
      <c r="J2354" s="20">
        <v>75</v>
      </c>
      <c r="K2354" s="20" t="s">
        <v>557</v>
      </c>
      <c r="L2354" s="20" t="s">
        <v>557</v>
      </c>
      <c r="M2354" s="20">
        <v>53</v>
      </c>
      <c r="N2354" s="20">
        <v>54</v>
      </c>
      <c r="O2354" s="20" t="s">
        <v>557</v>
      </c>
      <c r="P2354" s="20">
        <v>47</v>
      </c>
      <c r="Q2354" s="20">
        <v>81</v>
      </c>
      <c r="R2354" s="19" t="s">
        <v>557</v>
      </c>
      <c r="S2354" s="20">
        <v>67</v>
      </c>
      <c r="T2354" s="20" t="s">
        <v>557</v>
      </c>
      <c r="U2354" s="20" t="s">
        <v>557</v>
      </c>
      <c r="V2354" s="20">
        <v>86</v>
      </c>
      <c r="W2354" s="20">
        <v>73</v>
      </c>
      <c r="X2354" s="19"/>
    </row>
    <row r="2355" spans="1:24">
      <c r="A2355" s="15" t="s">
        <v>68</v>
      </c>
      <c r="B2355" s="19" t="s">
        <v>69</v>
      </c>
      <c r="C2355" s="19">
        <v>2017</v>
      </c>
      <c r="D2355" s="19" t="s">
        <v>442</v>
      </c>
      <c r="E2355" s="16">
        <v>71</v>
      </c>
      <c r="F2355" s="20">
        <v>21</v>
      </c>
      <c r="G2355" s="21">
        <v>6.26</v>
      </c>
      <c r="H2355" s="20">
        <v>7</v>
      </c>
      <c r="I2355" s="20">
        <v>61</v>
      </c>
      <c r="J2355" s="20">
        <v>81</v>
      </c>
      <c r="K2355" s="20"/>
      <c r="L2355" s="20"/>
      <c r="M2355" s="20">
        <v>57</v>
      </c>
      <c r="N2355" s="20">
        <v>72</v>
      </c>
      <c r="O2355" s="20"/>
      <c r="P2355" s="20">
        <v>47</v>
      </c>
      <c r="Q2355" s="20">
        <v>87</v>
      </c>
      <c r="R2355" s="19"/>
      <c r="S2355" s="20">
        <v>67</v>
      </c>
      <c r="T2355" s="20"/>
      <c r="U2355" s="20"/>
      <c r="V2355" s="20">
        <v>95</v>
      </c>
      <c r="W2355" s="20">
        <v>72</v>
      </c>
      <c r="X2355" s="19"/>
    </row>
    <row r="2356" spans="1:24">
      <c r="A2356" s="15" t="s">
        <v>68</v>
      </c>
      <c r="B2356" s="19" t="s">
        <v>69</v>
      </c>
      <c r="C2356" s="19">
        <v>2018</v>
      </c>
      <c r="D2356" s="19" t="s">
        <v>442</v>
      </c>
      <c r="E2356" s="16">
        <v>70</v>
      </c>
      <c r="F2356" s="20">
        <v>23</v>
      </c>
      <c r="G2356" s="21">
        <v>4.5599999999999996</v>
      </c>
      <c r="H2356" s="20">
        <v>8</v>
      </c>
      <c r="I2356" s="20">
        <v>63</v>
      </c>
      <c r="J2356" s="20">
        <v>77</v>
      </c>
      <c r="K2356" s="20"/>
      <c r="L2356" s="20"/>
      <c r="M2356" s="20">
        <v>57</v>
      </c>
      <c r="N2356" s="20">
        <v>72</v>
      </c>
      <c r="O2356" s="20"/>
      <c r="P2356" s="20">
        <v>47</v>
      </c>
      <c r="Q2356" s="20">
        <v>82</v>
      </c>
      <c r="R2356" s="19"/>
      <c r="S2356" s="20">
        <v>67</v>
      </c>
      <c r="T2356" s="20">
        <v>73</v>
      </c>
      <c r="U2356" s="20"/>
      <c r="V2356" s="20">
        <v>87</v>
      </c>
      <c r="W2356" s="20">
        <v>72</v>
      </c>
      <c r="X2356" s="19"/>
    </row>
    <row r="2357" spans="1:24">
      <c r="A2357" s="15" t="s">
        <v>68</v>
      </c>
      <c r="B2357" s="19" t="s">
        <v>69</v>
      </c>
      <c r="C2357" s="19">
        <v>2019</v>
      </c>
      <c r="D2357" s="19" t="s">
        <v>442</v>
      </c>
      <c r="E2357" s="16">
        <v>71</v>
      </c>
      <c r="F2357" s="20">
        <v>21</v>
      </c>
      <c r="G2357" s="21">
        <v>5.1262939999999997</v>
      </c>
      <c r="H2357" s="20">
        <v>8</v>
      </c>
      <c r="I2357" s="20">
        <v>62.592880000000001</v>
      </c>
      <c r="J2357" s="20">
        <v>79.407120000000006</v>
      </c>
      <c r="K2357" s="20" t="s">
        <v>557</v>
      </c>
      <c r="L2357" s="20" t="s">
        <v>557</v>
      </c>
      <c r="M2357" s="20">
        <v>57</v>
      </c>
      <c r="N2357" s="20">
        <v>72</v>
      </c>
      <c r="O2357" s="20" t="s">
        <v>557</v>
      </c>
      <c r="P2357" s="20">
        <v>47</v>
      </c>
      <c r="Q2357" s="20">
        <v>89</v>
      </c>
      <c r="R2357" s="19" t="s">
        <v>557</v>
      </c>
      <c r="S2357" s="20">
        <v>67</v>
      </c>
      <c r="T2357" s="20">
        <v>71</v>
      </c>
      <c r="U2357" s="20" t="s">
        <v>557</v>
      </c>
      <c r="V2357" s="20">
        <v>89</v>
      </c>
      <c r="W2357" s="20">
        <v>74</v>
      </c>
      <c r="X2357" s="19"/>
    </row>
    <row r="2358" spans="1:24">
      <c r="A2358" s="15" t="s">
        <v>68</v>
      </c>
      <c r="B2358" s="19" t="s">
        <v>69</v>
      </c>
      <c r="C2358" s="19">
        <v>2020</v>
      </c>
      <c r="D2358" s="19" t="s">
        <v>442</v>
      </c>
      <c r="E2358" s="16">
        <v>71</v>
      </c>
      <c r="F2358" s="20">
        <v>21</v>
      </c>
      <c r="G2358" s="21">
        <v>3.2261850000000001</v>
      </c>
      <c r="H2358" s="20">
        <v>8</v>
      </c>
      <c r="I2358" s="20">
        <v>65.709050000000005</v>
      </c>
      <c r="J2358" s="20">
        <v>76.290949999999995</v>
      </c>
      <c r="K2358" s="20" t="s">
        <v>557</v>
      </c>
      <c r="L2358" s="20" t="s">
        <v>557</v>
      </c>
      <c r="M2358" s="20">
        <v>57</v>
      </c>
      <c r="N2358" s="20">
        <v>72</v>
      </c>
      <c r="O2358" s="20" t="s">
        <v>557</v>
      </c>
      <c r="P2358" s="20">
        <v>47</v>
      </c>
      <c r="Q2358" s="20">
        <v>87</v>
      </c>
      <c r="R2358" s="19" t="s">
        <v>557</v>
      </c>
      <c r="S2358" s="20">
        <v>67</v>
      </c>
      <c r="T2358" s="20">
        <v>72</v>
      </c>
      <c r="U2358" s="20" t="s">
        <v>557</v>
      </c>
      <c r="V2358" s="20">
        <v>89</v>
      </c>
      <c r="W2358" s="20">
        <v>75</v>
      </c>
      <c r="X2358" s="19"/>
    </row>
    <row r="2359" spans="1:24">
      <c r="A2359" s="15" t="s">
        <v>68</v>
      </c>
      <c r="B2359" s="19" t="s">
        <v>69</v>
      </c>
      <c r="C2359" s="19">
        <v>2021</v>
      </c>
      <c r="D2359" s="19" t="s">
        <v>442</v>
      </c>
      <c r="E2359" s="16">
        <v>69</v>
      </c>
      <c r="F2359" s="20">
        <v>24</v>
      </c>
      <c r="G2359" s="21">
        <v>2.904347</v>
      </c>
      <c r="H2359" s="20">
        <v>8</v>
      </c>
      <c r="I2359" s="20">
        <v>64.222350000000006</v>
      </c>
      <c r="J2359" s="20">
        <v>73.777649999999994</v>
      </c>
      <c r="K2359" s="20"/>
      <c r="L2359" s="20"/>
      <c r="M2359" s="20">
        <v>56.782600000000002</v>
      </c>
      <c r="N2359" s="20">
        <v>72.204040000000006</v>
      </c>
      <c r="O2359" s="20"/>
      <c r="P2359" s="20">
        <v>46.737209999999997</v>
      </c>
      <c r="Q2359" s="20">
        <v>82.654160000000005</v>
      </c>
      <c r="R2359" s="19"/>
      <c r="S2359" s="20">
        <v>63.596110000000003</v>
      </c>
      <c r="T2359" s="20">
        <v>71.65746</v>
      </c>
      <c r="U2359" s="20"/>
      <c r="V2359" s="20">
        <v>83.784949999999995</v>
      </c>
      <c r="W2359" s="20">
        <v>75.105059999999995</v>
      </c>
      <c r="X2359" s="19"/>
    </row>
    <row r="2360" spans="1:24">
      <c r="A2360" s="15" t="s">
        <v>68</v>
      </c>
      <c r="B2360" s="19" t="s">
        <v>69</v>
      </c>
      <c r="C2360" s="19">
        <v>2022</v>
      </c>
      <c r="D2360" s="19" t="s">
        <v>442</v>
      </c>
      <c r="E2360" s="16">
        <v>67</v>
      </c>
      <c r="F2360" s="20">
        <v>27</v>
      </c>
      <c r="G2360" s="21">
        <v>3.1020449999999999</v>
      </c>
      <c r="H2360" s="20">
        <v>7</v>
      </c>
      <c r="I2360" s="20">
        <v>61.912649999999999</v>
      </c>
      <c r="J2360" s="20">
        <v>72.087360000000004</v>
      </c>
      <c r="K2360" s="20" t="s">
        <v>557</v>
      </c>
      <c r="L2360" s="20" t="s">
        <v>557</v>
      </c>
      <c r="M2360" s="20">
        <v>57</v>
      </c>
      <c r="N2360" s="20">
        <v>72</v>
      </c>
      <c r="O2360" s="20" t="s">
        <v>557</v>
      </c>
      <c r="P2360" s="20">
        <v>47</v>
      </c>
      <c r="Q2360" s="20">
        <v>82</v>
      </c>
      <c r="R2360" s="19" t="s">
        <v>557</v>
      </c>
      <c r="S2360" s="20">
        <v>67</v>
      </c>
      <c r="T2360" s="20">
        <v>71</v>
      </c>
      <c r="U2360" s="20" t="s">
        <v>557</v>
      </c>
      <c r="V2360" s="20" t="s">
        <v>557</v>
      </c>
      <c r="W2360" s="20">
        <v>72</v>
      </c>
      <c r="X2360" s="19"/>
    </row>
    <row r="2361" spans="1:24">
      <c r="A2361" s="15" t="s">
        <v>68</v>
      </c>
      <c r="B2361" s="19" t="s">
        <v>69</v>
      </c>
      <c r="C2361" s="19">
        <v>2023</v>
      </c>
      <c r="D2361" s="19" t="s">
        <v>442</v>
      </c>
      <c r="E2361" s="16">
        <v>68</v>
      </c>
      <c r="F2361" s="20">
        <v>26</v>
      </c>
      <c r="G2361" s="21">
        <v>2.567688</v>
      </c>
      <c r="H2361" s="20">
        <v>7</v>
      </c>
      <c r="I2361" s="20">
        <v>63.788989999999998</v>
      </c>
      <c r="J2361" s="20">
        <v>72.211010000000002</v>
      </c>
      <c r="K2361" s="20"/>
      <c r="L2361" s="20"/>
      <c r="M2361" s="20">
        <v>52.793080000000003</v>
      </c>
      <c r="N2361" s="20">
        <v>72.204040000000006</v>
      </c>
      <c r="O2361" s="20"/>
      <c r="P2361" s="20">
        <v>58.971130000000002</v>
      </c>
      <c r="Q2361" s="20">
        <v>81.370130000000003</v>
      </c>
      <c r="R2361" s="19"/>
      <c r="S2361" s="20">
        <v>65.163700000000006</v>
      </c>
      <c r="T2361" s="20">
        <v>70.934060000000002</v>
      </c>
      <c r="U2361" s="20"/>
      <c r="V2361" s="20"/>
      <c r="W2361" s="20">
        <v>73.308499999999995</v>
      </c>
      <c r="X2361" s="19"/>
    </row>
    <row r="2362" spans="1:24">
      <c r="A2362" s="15" t="s">
        <v>68</v>
      </c>
      <c r="B2362" s="19" t="s">
        <v>69</v>
      </c>
      <c r="C2362" s="19">
        <v>2024</v>
      </c>
      <c r="D2362" s="19" t="s">
        <v>442</v>
      </c>
      <c r="E2362" s="16">
        <v>68</v>
      </c>
      <c r="F2362" s="20">
        <v>23</v>
      </c>
      <c r="G2362" s="21">
        <v>2.1641629999999998</v>
      </c>
      <c r="H2362" s="20">
        <v>8</v>
      </c>
      <c r="I2362" s="20">
        <v>64.450779999999995</v>
      </c>
      <c r="J2362" s="20">
        <v>71.549220000000005</v>
      </c>
      <c r="K2362" s="20"/>
      <c r="L2362" s="20"/>
      <c r="M2362" s="20">
        <v>55.725879999999997</v>
      </c>
      <c r="N2362" s="20">
        <v>66.739130000000003</v>
      </c>
      <c r="O2362" s="20"/>
      <c r="P2362" s="20">
        <v>58.851039999999998</v>
      </c>
      <c r="Q2362" s="20">
        <v>81.30198</v>
      </c>
      <c r="R2362" s="19"/>
      <c r="S2362" s="20">
        <v>60.00468</v>
      </c>
      <c r="T2362" s="20">
        <v>66.901290000000003</v>
      </c>
      <c r="U2362" s="20"/>
      <c r="V2362" s="20">
        <v>79.88091</v>
      </c>
      <c r="W2362" s="20">
        <v>71.401799999999994</v>
      </c>
      <c r="X2362" s="19"/>
    </row>
    <row r="2363" spans="1:24">
      <c r="A2363" s="68" t="s">
        <v>68</v>
      </c>
      <c r="B2363" s="70" t="s">
        <v>69</v>
      </c>
      <c r="C2363" s="70">
        <v>2025</v>
      </c>
      <c r="D2363" s="73" t="str">
        <f>VLOOKUP(B2363,'CPI Timeseries 2012 - 2025'!B:C,2,0)</f>
        <v>MENA</v>
      </c>
      <c r="E2363" s="16">
        <v>69</v>
      </c>
      <c r="F2363" s="70">
        <v>21</v>
      </c>
      <c r="G2363" s="74">
        <v>2.2453280000000002</v>
      </c>
      <c r="H2363" s="70">
        <v>8</v>
      </c>
      <c r="I2363" s="75">
        <v>65.317670000000007</v>
      </c>
      <c r="J2363" s="75">
        <v>72.682329999999993</v>
      </c>
      <c r="K2363" s="75"/>
      <c r="L2363" s="75"/>
      <c r="M2363" s="75">
        <v>60.032760000000003</v>
      </c>
      <c r="N2363" s="75">
        <v>66.723879999999994</v>
      </c>
      <c r="O2363" s="75"/>
      <c r="P2363" s="75">
        <v>58.821210000000001</v>
      </c>
      <c r="Q2363" s="75">
        <v>86.983339999999998</v>
      </c>
      <c r="R2363" s="75"/>
      <c r="S2363" s="75">
        <v>59.991210000000002</v>
      </c>
      <c r="T2363" s="75">
        <v>67.598460000000003</v>
      </c>
      <c r="U2363" s="75"/>
      <c r="V2363" s="75">
        <v>77.776409999999998</v>
      </c>
      <c r="W2363" s="75">
        <v>71.393050000000002</v>
      </c>
    </row>
    <row r="2364" spans="1:24">
      <c r="A2364" s="15" t="s">
        <v>62</v>
      </c>
      <c r="B2364" s="19" t="s">
        <v>63</v>
      </c>
      <c r="C2364" s="19">
        <v>2012</v>
      </c>
      <c r="D2364" s="19" t="s">
        <v>444</v>
      </c>
      <c r="E2364" s="16">
        <v>74</v>
      </c>
      <c r="F2364" s="20">
        <v>17</v>
      </c>
      <c r="G2364" s="21">
        <v>1.3</v>
      </c>
      <c r="H2364" s="20">
        <v>8</v>
      </c>
      <c r="I2364" s="20">
        <v>72</v>
      </c>
      <c r="J2364" s="20">
        <v>77</v>
      </c>
      <c r="K2364" s="20"/>
      <c r="L2364" s="20">
        <v>73</v>
      </c>
      <c r="M2364" s="20"/>
      <c r="N2364" s="20">
        <v>71</v>
      </c>
      <c r="O2364" s="20"/>
      <c r="P2364" s="20">
        <v>73</v>
      </c>
      <c r="Q2364" s="20">
        <v>76</v>
      </c>
      <c r="R2364" s="19"/>
      <c r="S2364" s="20">
        <v>69</v>
      </c>
      <c r="T2364" s="20"/>
      <c r="U2364" s="20"/>
      <c r="V2364" s="20">
        <v>81</v>
      </c>
      <c r="W2364" s="20">
        <v>73</v>
      </c>
      <c r="X2364" s="19">
        <v>77</v>
      </c>
    </row>
    <row r="2365" spans="1:24">
      <c r="A2365" s="15" t="s">
        <v>62</v>
      </c>
      <c r="B2365" s="19" t="s">
        <v>63</v>
      </c>
      <c r="C2365" s="19">
        <v>2013</v>
      </c>
      <c r="D2365" s="19" t="s">
        <v>444</v>
      </c>
      <c r="E2365" s="16">
        <v>76</v>
      </c>
      <c r="F2365" s="20">
        <v>14</v>
      </c>
      <c r="G2365" s="21">
        <v>1.3</v>
      </c>
      <c r="H2365" s="20">
        <v>8</v>
      </c>
      <c r="I2365" s="20">
        <v>74</v>
      </c>
      <c r="J2365" s="20">
        <v>78</v>
      </c>
      <c r="K2365" s="20"/>
      <c r="L2365" s="20">
        <v>73</v>
      </c>
      <c r="M2365" s="20"/>
      <c r="N2365" s="20">
        <v>71</v>
      </c>
      <c r="O2365" s="20"/>
      <c r="P2365" s="20">
        <v>73</v>
      </c>
      <c r="Q2365" s="20">
        <v>80</v>
      </c>
      <c r="R2365" s="19"/>
      <c r="S2365" s="20">
        <v>79</v>
      </c>
      <c r="T2365" s="20"/>
      <c r="U2365" s="20"/>
      <c r="V2365" s="20">
        <v>81</v>
      </c>
      <c r="W2365" s="20">
        <v>73</v>
      </c>
      <c r="X2365" s="19">
        <v>77</v>
      </c>
    </row>
    <row r="2366" spans="1:24">
      <c r="A2366" s="15" t="s">
        <v>62</v>
      </c>
      <c r="B2366" s="19" t="s">
        <v>63</v>
      </c>
      <c r="C2366" s="19">
        <v>2014</v>
      </c>
      <c r="D2366" s="19" t="s">
        <v>444</v>
      </c>
      <c r="E2366" s="16">
        <v>78</v>
      </c>
      <c r="F2366" s="20">
        <v>14</v>
      </c>
      <c r="G2366" s="21">
        <v>2.0899999141693115</v>
      </c>
      <c r="H2366" s="20">
        <v>7</v>
      </c>
      <c r="I2366" s="20">
        <v>75</v>
      </c>
      <c r="J2366" s="20">
        <v>81</v>
      </c>
      <c r="K2366" s="20"/>
      <c r="L2366" s="20">
        <v>73</v>
      </c>
      <c r="M2366" s="20"/>
      <c r="N2366" s="20">
        <v>88</v>
      </c>
      <c r="O2366" s="20"/>
      <c r="P2366" s="20">
        <v>73</v>
      </c>
      <c r="Q2366" s="20">
        <v>79</v>
      </c>
      <c r="R2366" s="19"/>
      <c r="S2366" s="20">
        <v>79</v>
      </c>
      <c r="T2366" s="20"/>
      <c r="U2366" s="20"/>
      <c r="V2366" s="20">
        <v>81</v>
      </c>
      <c r="W2366" s="20">
        <v>74</v>
      </c>
      <c r="X2366" s="19"/>
    </row>
    <row r="2367" spans="1:24">
      <c r="A2367" s="15" t="s">
        <v>62</v>
      </c>
      <c r="B2367" s="19" t="s">
        <v>63</v>
      </c>
      <c r="C2367" s="19">
        <v>2015</v>
      </c>
      <c r="D2367" s="19" t="s">
        <v>444</v>
      </c>
      <c r="E2367" s="16">
        <v>81</v>
      </c>
      <c r="F2367" s="20">
        <v>11</v>
      </c>
      <c r="G2367" s="21">
        <v>2.4000000953674316</v>
      </c>
      <c r="H2367" s="20">
        <v>7</v>
      </c>
      <c r="I2367" s="20">
        <v>77</v>
      </c>
      <c r="J2367" s="20">
        <v>85</v>
      </c>
      <c r="K2367" s="20"/>
      <c r="L2367" s="20">
        <v>73</v>
      </c>
      <c r="M2367" s="20"/>
      <c r="N2367" s="20">
        <v>88</v>
      </c>
      <c r="O2367" s="20"/>
      <c r="P2367" s="20">
        <v>73</v>
      </c>
      <c r="Q2367" s="20">
        <v>81</v>
      </c>
      <c r="R2367" s="19"/>
      <c r="S2367" s="20">
        <v>89</v>
      </c>
      <c r="T2367" s="20"/>
      <c r="U2367" s="20"/>
      <c r="V2367" s="20">
        <v>82</v>
      </c>
      <c r="W2367" s="20">
        <v>80</v>
      </c>
      <c r="X2367" s="19"/>
    </row>
    <row r="2368" spans="1:24">
      <c r="A2368" s="15" t="s">
        <v>62</v>
      </c>
      <c r="B2368" s="19" t="s">
        <v>63</v>
      </c>
      <c r="C2368" s="19">
        <v>2016</v>
      </c>
      <c r="D2368" s="19" t="s">
        <v>444</v>
      </c>
      <c r="E2368" s="16">
        <v>81</v>
      </c>
      <c r="F2368" s="20">
        <v>10</v>
      </c>
      <c r="G2368" s="21">
        <v>2.12</v>
      </c>
      <c r="H2368" s="20">
        <v>7</v>
      </c>
      <c r="I2368" s="20">
        <v>77</v>
      </c>
      <c r="J2368" s="20">
        <v>84</v>
      </c>
      <c r="K2368" s="20" t="s">
        <v>557</v>
      </c>
      <c r="L2368" s="20">
        <v>80</v>
      </c>
      <c r="M2368" s="20" t="s">
        <v>557</v>
      </c>
      <c r="N2368" s="20">
        <v>90</v>
      </c>
      <c r="O2368" s="20" t="s">
        <v>557</v>
      </c>
      <c r="P2368" s="20">
        <v>71</v>
      </c>
      <c r="Q2368" s="20">
        <v>80</v>
      </c>
      <c r="R2368" s="19" t="s">
        <v>557</v>
      </c>
      <c r="S2368" s="20">
        <v>85</v>
      </c>
      <c r="T2368" s="20" t="s">
        <v>557</v>
      </c>
      <c r="U2368" s="20" t="s">
        <v>557</v>
      </c>
      <c r="V2368" s="20">
        <v>80</v>
      </c>
      <c r="W2368" s="20">
        <v>80</v>
      </c>
      <c r="X2368" s="19"/>
    </row>
    <row r="2369" spans="1:24">
      <c r="A2369" s="15" t="s">
        <v>62</v>
      </c>
      <c r="B2369" s="19" t="s">
        <v>63</v>
      </c>
      <c r="C2369" s="19">
        <v>2017</v>
      </c>
      <c r="D2369" s="19" t="s">
        <v>444</v>
      </c>
      <c r="E2369" s="16">
        <v>82</v>
      </c>
      <c r="F2369" s="20">
        <v>8</v>
      </c>
      <c r="G2369" s="21">
        <v>1.7</v>
      </c>
      <c r="H2369" s="20">
        <v>8</v>
      </c>
      <c r="I2369" s="20">
        <v>79</v>
      </c>
      <c r="J2369" s="20">
        <v>85</v>
      </c>
      <c r="K2369" s="20"/>
      <c r="L2369" s="20">
        <v>79</v>
      </c>
      <c r="M2369" s="20"/>
      <c r="N2369" s="20">
        <v>90</v>
      </c>
      <c r="O2369" s="20"/>
      <c r="P2369" s="20">
        <v>83</v>
      </c>
      <c r="Q2369" s="20">
        <v>83</v>
      </c>
      <c r="R2369" s="19"/>
      <c r="S2369" s="20">
        <v>85</v>
      </c>
      <c r="T2369" s="20">
        <v>73</v>
      </c>
      <c r="U2369" s="20"/>
      <c r="V2369" s="20">
        <v>80</v>
      </c>
      <c r="W2369" s="20">
        <v>81</v>
      </c>
      <c r="X2369" s="19"/>
    </row>
    <row r="2370" spans="1:24">
      <c r="A2370" s="15" t="s">
        <v>62</v>
      </c>
      <c r="B2370" s="19" t="s">
        <v>63</v>
      </c>
      <c r="C2370" s="19">
        <v>2018</v>
      </c>
      <c r="D2370" s="19" t="s">
        <v>444</v>
      </c>
      <c r="E2370" s="16">
        <v>80</v>
      </c>
      <c r="F2370" s="20">
        <v>11</v>
      </c>
      <c r="G2370" s="21">
        <v>2.0299999999999998</v>
      </c>
      <c r="H2370" s="20">
        <v>8</v>
      </c>
      <c r="I2370" s="20">
        <v>77</v>
      </c>
      <c r="J2370" s="20">
        <v>83</v>
      </c>
      <c r="K2370" s="20"/>
      <c r="L2370" s="20">
        <v>79</v>
      </c>
      <c r="M2370" s="20"/>
      <c r="N2370" s="20">
        <v>90</v>
      </c>
      <c r="O2370" s="20"/>
      <c r="P2370" s="20">
        <v>71</v>
      </c>
      <c r="Q2370" s="20">
        <v>82</v>
      </c>
      <c r="R2370" s="19"/>
      <c r="S2370" s="20">
        <v>85</v>
      </c>
      <c r="T2370" s="20">
        <v>75</v>
      </c>
      <c r="U2370" s="20"/>
      <c r="V2370" s="20">
        <v>78</v>
      </c>
      <c r="W2370" s="20">
        <v>81</v>
      </c>
      <c r="X2370" s="19"/>
    </row>
    <row r="2371" spans="1:24">
      <c r="A2371" s="15" t="s">
        <v>62</v>
      </c>
      <c r="B2371" s="19" t="s">
        <v>63</v>
      </c>
      <c r="C2371" s="19">
        <v>2019</v>
      </c>
      <c r="D2371" s="19" t="s">
        <v>444</v>
      </c>
      <c r="E2371" s="16">
        <v>77</v>
      </c>
      <c r="F2371" s="20">
        <v>12</v>
      </c>
      <c r="G2371" s="21">
        <v>3.337237</v>
      </c>
      <c r="H2371" s="20">
        <v>8</v>
      </c>
      <c r="I2371" s="20">
        <v>71.526929999999993</v>
      </c>
      <c r="J2371" s="20">
        <v>82.473070000000007</v>
      </c>
      <c r="K2371" s="20" t="s">
        <v>557</v>
      </c>
      <c r="L2371" s="20">
        <v>79</v>
      </c>
      <c r="M2371" s="20" t="s">
        <v>557</v>
      </c>
      <c r="N2371" s="20">
        <v>90</v>
      </c>
      <c r="O2371" s="20" t="s">
        <v>557</v>
      </c>
      <c r="P2371" s="20">
        <v>71</v>
      </c>
      <c r="Q2371" s="20">
        <v>79</v>
      </c>
      <c r="R2371" s="19" t="s">
        <v>557</v>
      </c>
      <c r="S2371" s="20">
        <v>85</v>
      </c>
      <c r="T2371" s="20">
        <v>76</v>
      </c>
      <c r="U2371" s="20" t="s">
        <v>557</v>
      </c>
      <c r="V2371" s="20">
        <v>58</v>
      </c>
      <c r="W2371" s="20">
        <v>80</v>
      </c>
      <c r="X2371" s="19"/>
    </row>
    <row r="2372" spans="1:24">
      <c r="A2372" s="15" t="s">
        <v>62</v>
      </c>
      <c r="B2372" s="19" t="s">
        <v>63</v>
      </c>
      <c r="C2372" s="19">
        <v>2020</v>
      </c>
      <c r="D2372" s="19" t="s">
        <v>444</v>
      </c>
      <c r="E2372" s="16">
        <v>77</v>
      </c>
      <c r="F2372" s="20">
        <v>11</v>
      </c>
      <c r="G2372" s="21">
        <v>2.201047</v>
      </c>
      <c r="H2372" s="20">
        <v>8</v>
      </c>
      <c r="I2372" s="20">
        <v>73.390280000000004</v>
      </c>
      <c r="J2372" s="20">
        <v>80.609719999999996</v>
      </c>
      <c r="K2372" s="20" t="s">
        <v>557</v>
      </c>
      <c r="L2372" s="20">
        <v>79</v>
      </c>
      <c r="M2372" s="20" t="s">
        <v>557</v>
      </c>
      <c r="N2372" s="20">
        <v>90</v>
      </c>
      <c r="O2372" s="20" t="s">
        <v>557</v>
      </c>
      <c r="P2372" s="20">
        <v>71</v>
      </c>
      <c r="Q2372" s="20">
        <v>82</v>
      </c>
      <c r="R2372" s="19" t="s">
        <v>557</v>
      </c>
      <c r="S2372" s="20">
        <v>85</v>
      </c>
      <c r="T2372" s="20">
        <v>74</v>
      </c>
      <c r="U2372" s="20" t="s">
        <v>557</v>
      </c>
      <c r="V2372" s="20">
        <v>58</v>
      </c>
      <c r="W2372" s="20">
        <v>80</v>
      </c>
      <c r="X2372" s="19"/>
    </row>
    <row r="2373" spans="1:24">
      <c r="A2373" s="15" t="s">
        <v>62</v>
      </c>
      <c r="B2373" s="19" t="s">
        <v>63</v>
      </c>
      <c r="C2373" s="19">
        <v>2021</v>
      </c>
      <c r="D2373" s="19" t="s">
        <v>444</v>
      </c>
      <c r="E2373" s="16">
        <v>78</v>
      </c>
      <c r="F2373" s="20">
        <v>11</v>
      </c>
      <c r="G2373" s="21">
        <v>1.428169</v>
      </c>
      <c r="H2373" s="20">
        <v>8</v>
      </c>
      <c r="I2373" s="20">
        <v>75.650670000000005</v>
      </c>
      <c r="J2373" s="20">
        <v>80.349329999999995</v>
      </c>
      <c r="K2373" s="20"/>
      <c r="L2373" s="20">
        <v>79.255899999999997</v>
      </c>
      <c r="M2373" s="20"/>
      <c r="N2373" s="20">
        <v>89.674469999999999</v>
      </c>
      <c r="O2373" s="20"/>
      <c r="P2373" s="20">
        <v>71.022450000000006</v>
      </c>
      <c r="Q2373" s="20">
        <v>72.638810000000007</v>
      </c>
      <c r="R2373" s="19"/>
      <c r="S2373" s="20">
        <v>84.671390000000002</v>
      </c>
      <c r="T2373" s="20">
        <v>75.27449</v>
      </c>
      <c r="U2373" s="20"/>
      <c r="V2373" s="20">
        <v>75.542879999999997</v>
      </c>
      <c r="W2373" s="20">
        <v>79.596459999999993</v>
      </c>
      <c r="X2373" s="19"/>
    </row>
    <row r="2374" spans="1:24">
      <c r="A2374" s="15" t="s">
        <v>62</v>
      </c>
      <c r="B2374" s="19" t="s">
        <v>63</v>
      </c>
      <c r="C2374" s="19">
        <v>2022</v>
      </c>
      <c r="D2374" s="19" t="s">
        <v>444</v>
      </c>
      <c r="E2374" s="16">
        <v>73</v>
      </c>
      <c r="F2374" s="20">
        <v>18</v>
      </c>
      <c r="G2374" s="21">
        <v>1.8471960000000001</v>
      </c>
      <c r="H2374" s="20">
        <v>8</v>
      </c>
      <c r="I2374" s="20">
        <v>69.970600000000005</v>
      </c>
      <c r="J2374" s="20">
        <v>76.029399999999995</v>
      </c>
      <c r="K2374" s="20" t="s">
        <v>557</v>
      </c>
      <c r="L2374" s="20">
        <v>70</v>
      </c>
      <c r="M2374" s="20" t="s">
        <v>557</v>
      </c>
      <c r="N2374" s="20">
        <v>72</v>
      </c>
      <c r="O2374" s="20" t="s">
        <v>557</v>
      </c>
      <c r="P2374" s="20">
        <v>71</v>
      </c>
      <c r="Q2374" s="20">
        <v>57</v>
      </c>
      <c r="R2374" s="19" t="s">
        <v>557</v>
      </c>
      <c r="S2374" s="20">
        <v>84</v>
      </c>
      <c r="T2374" s="20">
        <v>75</v>
      </c>
      <c r="U2374" s="20" t="s">
        <v>557</v>
      </c>
      <c r="V2374" s="20">
        <v>72</v>
      </c>
      <c r="W2374" s="20">
        <v>80</v>
      </c>
      <c r="X2374" s="19"/>
    </row>
    <row r="2375" spans="1:24">
      <c r="A2375" s="15" t="s">
        <v>62</v>
      </c>
      <c r="B2375" s="19" t="s">
        <v>63</v>
      </c>
      <c r="C2375" s="19">
        <v>2023</v>
      </c>
      <c r="D2375" s="19" t="s">
        <v>444</v>
      </c>
      <c r="E2375" s="16">
        <v>71</v>
      </c>
      <c r="F2375" s="20">
        <v>20</v>
      </c>
      <c r="G2375" s="21">
        <v>1.6805159999999999</v>
      </c>
      <c r="H2375" s="20">
        <v>8</v>
      </c>
      <c r="I2375" s="20">
        <v>68.243949999999998</v>
      </c>
      <c r="J2375" s="20">
        <v>73.756050000000002</v>
      </c>
      <c r="K2375" s="20"/>
      <c r="L2375" s="20">
        <v>70.387029999999996</v>
      </c>
      <c r="M2375" s="20"/>
      <c r="N2375" s="20">
        <v>72.204040000000006</v>
      </c>
      <c r="O2375" s="20"/>
      <c r="P2375" s="20">
        <v>71.022450000000006</v>
      </c>
      <c r="Q2375" s="20">
        <v>71.525989999999993</v>
      </c>
      <c r="R2375" s="19"/>
      <c r="S2375" s="20">
        <v>73.872489999999999</v>
      </c>
      <c r="T2375" s="20">
        <v>74.551090000000002</v>
      </c>
      <c r="U2375" s="20"/>
      <c r="V2375" s="20">
        <v>54.674660000000003</v>
      </c>
      <c r="W2375" s="20">
        <v>80.494739999999993</v>
      </c>
      <c r="X2375" s="19"/>
    </row>
    <row r="2376" spans="1:24">
      <c r="A2376" s="15" t="s">
        <v>62</v>
      </c>
      <c r="B2376" s="19" t="s">
        <v>63</v>
      </c>
      <c r="C2376" s="19">
        <v>2024</v>
      </c>
      <c r="D2376" s="19" t="s">
        <v>444</v>
      </c>
      <c r="E2376" s="16">
        <v>71</v>
      </c>
      <c r="F2376" s="20">
        <v>20</v>
      </c>
      <c r="G2376" s="21">
        <v>2.0543</v>
      </c>
      <c r="H2376" s="20">
        <v>8</v>
      </c>
      <c r="I2376" s="20">
        <v>67.630949999999999</v>
      </c>
      <c r="J2376" s="20">
        <v>74.369050000000001</v>
      </c>
      <c r="K2376" s="20"/>
      <c r="L2376" s="20">
        <v>77.101119999999995</v>
      </c>
      <c r="M2376" s="20"/>
      <c r="N2376" s="20">
        <v>82.848110000000005</v>
      </c>
      <c r="O2376" s="20"/>
      <c r="P2376" s="20">
        <v>71.944180000000003</v>
      </c>
      <c r="Q2376" s="20">
        <v>58.744239999999998</v>
      </c>
      <c r="R2376" s="19"/>
      <c r="S2376" s="20">
        <v>69.079160000000002</v>
      </c>
      <c r="T2376" s="20">
        <v>71.692350000000005</v>
      </c>
      <c r="U2376" s="20"/>
      <c r="V2376" s="20">
        <v>57.569600000000001</v>
      </c>
      <c r="W2376" s="20">
        <v>78.348709999999997</v>
      </c>
      <c r="X2376" s="19"/>
    </row>
    <row r="2377" spans="1:24">
      <c r="A2377" s="68" t="s">
        <v>62</v>
      </c>
      <c r="B2377" s="70" t="s">
        <v>63</v>
      </c>
      <c r="C2377" s="70">
        <v>2025</v>
      </c>
      <c r="D2377" s="73" t="str">
        <f>VLOOKUP(B2377,'CPI Timeseries 2012 - 2025'!B:C,2,0)</f>
        <v>WE/EU</v>
      </c>
      <c r="E2377" s="16">
        <v>70</v>
      </c>
      <c r="F2377" s="70">
        <v>20</v>
      </c>
      <c r="G2377" s="74">
        <v>1.5762309999999999</v>
      </c>
      <c r="H2377" s="70">
        <v>8</v>
      </c>
      <c r="I2377" s="75">
        <v>67.41498</v>
      </c>
      <c r="J2377" s="75">
        <v>72.58502</v>
      </c>
      <c r="K2377" s="75"/>
      <c r="L2377" s="75">
        <v>76.999210000000005</v>
      </c>
      <c r="M2377" s="75"/>
      <c r="N2377" s="75">
        <v>66.723879999999994</v>
      </c>
      <c r="O2377" s="75"/>
      <c r="P2377" s="75">
        <v>71.925920000000005</v>
      </c>
      <c r="Q2377" s="75">
        <v>57.705590000000001</v>
      </c>
      <c r="R2377" s="75"/>
      <c r="S2377" s="75">
        <v>69.068659999999994</v>
      </c>
      <c r="T2377" s="75">
        <v>72.390569999999997</v>
      </c>
      <c r="U2377" s="75"/>
      <c r="V2377" s="75">
        <v>66.616550000000004</v>
      </c>
      <c r="W2377" s="75">
        <v>80.079120000000003</v>
      </c>
    </row>
    <row r="2378" spans="1:24">
      <c r="A2378" s="15" t="s">
        <v>563</v>
      </c>
      <c r="B2378" s="19" t="s">
        <v>83</v>
      </c>
      <c r="C2378" s="19">
        <v>2024</v>
      </c>
      <c r="D2378" s="19" t="s">
        <v>234</v>
      </c>
      <c r="E2378" s="16">
        <v>65</v>
      </c>
      <c r="F2378" s="20">
        <v>28</v>
      </c>
      <c r="G2378" s="21">
        <v>2.1795550000000001</v>
      </c>
      <c r="H2378" s="20">
        <v>9</v>
      </c>
      <c r="I2378" s="20">
        <v>61.425530000000002</v>
      </c>
      <c r="J2378" s="20">
        <v>68.574470000000005</v>
      </c>
      <c r="K2378" s="20"/>
      <c r="L2378" s="20">
        <v>66.907420000000002</v>
      </c>
      <c r="M2378" s="20"/>
      <c r="N2378" s="20">
        <v>66.739130000000003</v>
      </c>
      <c r="O2378" s="20"/>
      <c r="P2378" s="20">
        <v>85.235709999999997</v>
      </c>
      <c r="Q2378" s="20">
        <v>54.171729999999997</v>
      </c>
      <c r="R2378" s="19">
        <v>44.846800000000002</v>
      </c>
      <c r="S2378" s="20">
        <v>69.079160000000002</v>
      </c>
      <c r="T2378" s="20">
        <v>71.007909999999995</v>
      </c>
      <c r="U2378" s="20"/>
      <c r="V2378" s="20">
        <v>61.288150000000002</v>
      </c>
      <c r="W2378" s="20">
        <v>69.66507</v>
      </c>
      <c r="X2378" s="19"/>
    </row>
    <row r="2379" spans="1:24">
      <c r="A2379" s="15" t="s">
        <v>82</v>
      </c>
      <c r="B2379" s="19" t="s">
        <v>83</v>
      </c>
      <c r="C2379" s="19">
        <v>2012</v>
      </c>
      <c r="D2379" s="19" t="s">
        <v>234</v>
      </c>
      <c r="E2379" s="16">
        <v>73</v>
      </c>
      <c r="F2379" s="20">
        <v>19</v>
      </c>
      <c r="G2379" s="21">
        <v>4.0999999999999996</v>
      </c>
      <c r="H2379" s="20">
        <v>9</v>
      </c>
      <c r="I2379" s="20">
        <v>66</v>
      </c>
      <c r="J2379" s="20">
        <v>79</v>
      </c>
      <c r="K2379" s="20"/>
      <c r="L2379" s="20">
        <v>89</v>
      </c>
      <c r="M2379" s="20"/>
      <c r="N2379" s="20">
        <v>88</v>
      </c>
      <c r="O2379" s="20"/>
      <c r="P2379" s="20">
        <v>73</v>
      </c>
      <c r="Q2379" s="20">
        <v>77</v>
      </c>
      <c r="R2379" s="19">
        <v>76</v>
      </c>
      <c r="S2379" s="20">
        <v>69</v>
      </c>
      <c r="T2379" s="20"/>
      <c r="U2379" s="20"/>
      <c r="V2379" s="20">
        <v>64</v>
      </c>
      <c r="W2379" s="20">
        <v>69</v>
      </c>
      <c r="X2379" s="19">
        <v>50</v>
      </c>
    </row>
    <row r="2380" spans="1:24">
      <c r="A2380" s="15" t="s">
        <v>82</v>
      </c>
      <c r="B2380" s="19" t="s">
        <v>83</v>
      </c>
      <c r="C2380" s="19">
        <v>2013</v>
      </c>
      <c r="D2380" s="19" t="s">
        <v>234</v>
      </c>
      <c r="E2380" s="16">
        <v>73</v>
      </c>
      <c r="F2380" s="20">
        <v>19</v>
      </c>
      <c r="G2380" s="21">
        <v>4</v>
      </c>
      <c r="H2380" s="20">
        <v>9</v>
      </c>
      <c r="I2380" s="20">
        <v>66</v>
      </c>
      <c r="J2380" s="20">
        <v>80</v>
      </c>
      <c r="K2380" s="20"/>
      <c r="L2380" s="20">
        <v>89</v>
      </c>
      <c r="M2380" s="20"/>
      <c r="N2380" s="20">
        <v>88</v>
      </c>
      <c r="O2380" s="20"/>
      <c r="P2380" s="20">
        <v>73</v>
      </c>
      <c r="Q2380" s="20">
        <v>74</v>
      </c>
      <c r="R2380" s="19">
        <v>76</v>
      </c>
      <c r="S2380" s="20">
        <v>69</v>
      </c>
      <c r="T2380" s="20"/>
      <c r="U2380" s="20"/>
      <c r="V2380" s="20">
        <v>64</v>
      </c>
      <c r="W2380" s="20">
        <v>71</v>
      </c>
      <c r="X2380" s="19">
        <v>50</v>
      </c>
    </row>
    <row r="2381" spans="1:24">
      <c r="A2381" s="15" t="s">
        <v>82</v>
      </c>
      <c r="B2381" s="19" t="s">
        <v>83</v>
      </c>
      <c r="C2381" s="19">
        <v>2014</v>
      </c>
      <c r="D2381" s="19" t="s">
        <v>234</v>
      </c>
      <c r="E2381" s="16">
        <v>74</v>
      </c>
      <c r="F2381" s="20">
        <v>17</v>
      </c>
      <c r="G2381" s="21">
        <v>3.7400000095367432</v>
      </c>
      <c r="H2381" s="20">
        <v>8</v>
      </c>
      <c r="I2381" s="20">
        <v>68</v>
      </c>
      <c r="J2381" s="20">
        <v>80</v>
      </c>
      <c r="K2381" s="20"/>
      <c r="L2381" s="20">
        <v>89</v>
      </c>
      <c r="M2381" s="20"/>
      <c r="N2381" s="20">
        <v>88</v>
      </c>
      <c r="O2381" s="20"/>
      <c r="P2381" s="20">
        <v>73</v>
      </c>
      <c r="Q2381" s="20">
        <v>76</v>
      </c>
      <c r="R2381" s="19">
        <v>74</v>
      </c>
      <c r="S2381" s="20">
        <v>60</v>
      </c>
      <c r="T2381" s="20"/>
      <c r="U2381" s="20"/>
      <c r="V2381" s="20">
        <v>63</v>
      </c>
      <c r="W2381" s="20">
        <v>69</v>
      </c>
      <c r="X2381" s="19"/>
    </row>
    <row r="2382" spans="1:24">
      <c r="A2382" s="15" t="s">
        <v>82</v>
      </c>
      <c r="B2382" s="19" t="s">
        <v>83</v>
      </c>
      <c r="C2382" s="19">
        <v>2015</v>
      </c>
      <c r="D2382" s="19" t="s">
        <v>234</v>
      </c>
      <c r="E2382" s="16">
        <v>76</v>
      </c>
      <c r="F2382" s="20">
        <v>16</v>
      </c>
      <c r="G2382" s="21">
        <v>3.4700000286102295</v>
      </c>
      <c r="H2382" s="20">
        <v>8</v>
      </c>
      <c r="I2382" s="20">
        <v>70</v>
      </c>
      <c r="J2382" s="20">
        <v>82</v>
      </c>
      <c r="K2382" s="20"/>
      <c r="L2382" s="20">
        <v>89</v>
      </c>
      <c r="M2382" s="20"/>
      <c r="N2382" s="20">
        <v>88</v>
      </c>
      <c r="O2382" s="20"/>
      <c r="P2382" s="20">
        <v>73</v>
      </c>
      <c r="Q2382" s="20">
        <v>74</v>
      </c>
      <c r="R2382" s="19">
        <v>59</v>
      </c>
      <c r="S2382" s="20">
        <v>79</v>
      </c>
      <c r="T2382" s="20"/>
      <c r="U2382" s="20"/>
      <c r="V2382" s="20">
        <v>69</v>
      </c>
      <c r="W2382" s="20">
        <v>74</v>
      </c>
      <c r="X2382" s="19"/>
    </row>
    <row r="2383" spans="1:24">
      <c r="A2383" s="15" t="s">
        <v>82</v>
      </c>
      <c r="B2383" s="19" t="s">
        <v>83</v>
      </c>
      <c r="C2383" s="19">
        <v>2016</v>
      </c>
      <c r="D2383" s="19" t="s">
        <v>234</v>
      </c>
      <c r="E2383" s="16">
        <v>74</v>
      </c>
      <c r="F2383" s="20">
        <v>18</v>
      </c>
      <c r="G2383" s="21">
        <v>3.15</v>
      </c>
      <c r="H2383" s="20">
        <v>9</v>
      </c>
      <c r="I2383" s="20">
        <v>69</v>
      </c>
      <c r="J2383" s="20">
        <v>80</v>
      </c>
      <c r="K2383" s="20" t="s">
        <v>557</v>
      </c>
      <c r="L2383" s="20">
        <v>90</v>
      </c>
      <c r="M2383" s="20" t="s">
        <v>557</v>
      </c>
      <c r="N2383" s="20">
        <v>90</v>
      </c>
      <c r="O2383" s="20" t="s">
        <v>557</v>
      </c>
      <c r="P2383" s="20">
        <v>71</v>
      </c>
      <c r="Q2383" s="20">
        <v>74</v>
      </c>
      <c r="R2383" s="19">
        <v>64</v>
      </c>
      <c r="S2383" s="20">
        <v>76</v>
      </c>
      <c r="T2383" s="20">
        <v>69</v>
      </c>
      <c r="U2383" s="20" t="s">
        <v>557</v>
      </c>
      <c r="V2383" s="20">
        <v>65</v>
      </c>
      <c r="W2383" s="20">
        <v>72</v>
      </c>
      <c r="X2383" s="19"/>
    </row>
    <row r="2384" spans="1:24">
      <c r="A2384" s="15" t="s">
        <v>82</v>
      </c>
      <c r="B2384" s="19" t="s">
        <v>83</v>
      </c>
      <c r="C2384" s="19">
        <v>2017</v>
      </c>
      <c r="D2384" s="19" t="s">
        <v>234</v>
      </c>
      <c r="E2384" s="16">
        <v>75</v>
      </c>
      <c r="F2384" s="20">
        <v>16</v>
      </c>
      <c r="G2384" s="21">
        <v>3.24</v>
      </c>
      <c r="H2384" s="20">
        <v>9</v>
      </c>
      <c r="I2384" s="20">
        <v>70</v>
      </c>
      <c r="J2384" s="20">
        <v>80</v>
      </c>
      <c r="K2384" s="20"/>
      <c r="L2384" s="20">
        <v>88</v>
      </c>
      <c r="M2384" s="20"/>
      <c r="N2384" s="20">
        <v>90</v>
      </c>
      <c r="O2384" s="20"/>
      <c r="P2384" s="20">
        <v>71</v>
      </c>
      <c r="Q2384" s="20">
        <v>75</v>
      </c>
      <c r="R2384" s="19">
        <v>57</v>
      </c>
      <c r="S2384" s="20">
        <v>76</v>
      </c>
      <c r="T2384" s="20">
        <v>74</v>
      </c>
      <c r="U2384" s="20"/>
      <c r="V2384" s="20">
        <v>71</v>
      </c>
      <c r="W2384" s="20">
        <v>73</v>
      </c>
      <c r="X2384" s="19"/>
    </row>
    <row r="2385" spans="1:24">
      <c r="A2385" s="15" t="s">
        <v>82</v>
      </c>
      <c r="B2385" s="19" t="s">
        <v>83</v>
      </c>
      <c r="C2385" s="19">
        <v>2018</v>
      </c>
      <c r="D2385" s="19" t="s">
        <v>234</v>
      </c>
      <c r="E2385" s="16">
        <v>71</v>
      </c>
      <c r="F2385" s="20">
        <v>22</v>
      </c>
      <c r="G2385" s="21">
        <v>3.25</v>
      </c>
      <c r="H2385" s="20">
        <v>9</v>
      </c>
      <c r="I2385" s="20">
        <v>66</v>
      </c>
      <c r="J2385" s="20">
        <v>76</v>
      </c>
      <c r="K2385" s="20"/>
      <c r="L2385" s="20">
        <v>70</v>
      </c>
      <c r="M2385" s="20"/>
      <c r="N2385" s="20">
        <v>90</v>
      </c>
      <c r="O2385" s="20"/>
      <c r="P2385" s="20">
        <v>71</v>
      </c>
      <c r="Q2385" s="20">
        <v>71</v>
      </c>
      <c r="R2385" s="19">
        <v>53</v>
      </c>
      <c r="S2385" s="20">
        <v>76</v>
      </c>
      <c r="T2385" s="20">
        <v>68</v>
      </c>
      <c r="U2385" s="20"/>
      <c r="V2385" s="20">
        <v>64</v>
      </c>
      <c r="W2385" s="20">
        <v>73</v>
      </c>
      <c r="X2385" s="19"/>
    </row>
    <row r="2386" spans="1:24">
      <c r="A2386" s="15" t="s">
        <v>82</v>
      </c>
      <c r="B2386" s="19" t="s">
        <v>83</v>
      </c>
      <c r="C2386" s="19">
        <v>2019</v>
      </c>
      <c r="D2386" s="19" t="s">
        <v>234</v>
      </c>
      <c r="E2386" s="16">
        <v>69</v>
      </c>
      <c r="F2386" s="20">
        <v>23</v>
      </c>
      <c r="G2386" s="21">
        <v>4.1151679999999997</v>
      </c>
      <c r="H2386" s="20">
        <v>9</v>
      </c>
      <c r="I2386" s="20">
        <v>62.251130000000003</v>
      </c>
      <c r="J2386" s="20">
        <v>75.74888</v>
      </c>
      <c r="K2386" s="20" t="s">
        <v>557</v>
      </c>
      <c r="L2386" s="20">
        <v>70</v>
      </c>
      <c r="M2386" s="20" t="s">
        <v>557</v>
      </c>
      <c r="N2386" s="20">
        <v>90</v>
      </c>
      <c r="O2386" s="20" t="s">
        <v>557</v>
      </c>
      <c r="P2386" s="20">
        <v>71</v>
      </c>
      <c r="Q2386" s="20">
        <v>74</v>
      </c>
      <c r="R2386" s="19">
        <v>48</v>
      </c>
      <c r="S2386" s="20">
        <v>76</v>
      </c>
      <c r="T2386" s="20">
        <v>71</v>
      </c>
      <c r="U2386" s="20" t="s">
        <v>557</v>
      </c>
      <c r="V2386" s="20">
        <v>53</v>
      </c>
      <c r="W2386" s="20">
        <v>72</v>
      </c>
      <c r="X2386" s="19"/>
    </row>
    <row r="2387" spans="1:24">
      <c r="A2387" s="15" t="s">
        <v>82</v>
      </c>
      <c r="B2387" s="19" t="s">
        <v>83</v>
      </c>
      <c r="C2387" s="19">
        <v>2020</v>
      </c>
      <c r="D2387" s="19" t="s">
        <v>234</v>
      </c>
      <c r="E2387" s="16">
        <v>67</v>
      </c>
      <c r="F2387" s="20">
        <v>25</v>
      </c>
      <c r="G2387" s="21">
        <v>2.4863170000000001</v>
      </c>
      <c r="H2387" s="20">
        <v>9</v>
      </c>
      <c r="I2387" s="20">
        <v>62.922440000000002</v>
      </c>
      <c r="J2387" s="20">
        <v>71.077560000000005</v>
      </c>
      <c r="K2387" s="20" t="s">
        <v>557</v>
      </c>
      <c r="L2387" s="20">
        <v>62</v>
      </c>
      <c r="M2387" s="20" t="s">
        <v>557</v>
      </c>
      <c r="N2387" s="20">
        <v>90</v>
      </c>
      <c r="O2387" s="20" t="s">
        <v>557</v>
      </c>
      <c r="P2387" s="20">
        <v>71</v>
      </c>
      <c r="Q2387" s="20">
        <v>67</v>
      </c>
      <c r="R2387" s="19">
        <v>44</v>
      </c>
      <c r="S2387" s="20">
        <v>72</v>
      </c>
      <c r="T2387" s="20">
        <v>70</v>
      </c>
      <c r="U2387" s="20" t="s">
        <v>557</v>
      </c>
      <c r="V2387" s="20">
        <v>53</v>
      </c>
      <c r="W2387" s="20">
        <v>71</v>
      </c>
      <c r="X2387" s="19"/>
    </row>
    <row r="2388" spans="1:24">
      <c r="A2388" s="15" t="s">
        <v>82</v>
      </c>
      <c r="B2388" s="19" t="s">
        <v>83</v>
      </c>
      <c r="C2388" s="19">
        <v>2021</v>
      </c>
      <c r="D2388" s="19" t="s">
        <v>234</v>
      </c>
      <c r="E2388" s="16">
        <v>67</v>
      </c>
      <c r="F2388" s="20">
        <v>27</v>
      </c>
      <c r="G2388" s="21">
        <v>2.2095129999999998</v>
      </c>
      <c r="H2388" s="20">
        <v>9</v>
      </c>
      <c r="I2388" s="20">
        <v>63.365349999999999</v>
      </c>
      <c r="J2388" s="20">
        <v>70.634649999999993</v>
      </c>
      <c r="K2388" s="20"/>
      <c r="L2388" s="20">
        <v>61.518160000000002</v>
      </c>
      <c r="M2388" s="20"/>
      <c r="N2388" s="20">
        <v>89.674469999999999</v>
      </c>
      <c r="O2388" s="20"/>
      <c r="P2388" s="20">
        <v>71.022450000000006</v>
      </c>
      <c r="Q2388" s="20">
        <v>69.471559999999997</v>
      </c>
      <c r="R2388" s="19">
        <v>49.94265</v>
      </c>
      <c r="S2388" s="20">
        <v>67.253810000000001</v>
      </c>
      <c r="T2388" s="20">
        <v>72.380870000000002</v>
      </c>
      <c r="U2388" s="20"/>
      <c r="V2388" s="20">
        <v>54.499290000000002</v>
      </c>
      <c r="W2388" s="20">
        <v>70.613659999999996</v>
      </c>
      <c r="X2388" s="19"/>
    </row>
    <row r="2389" spans="1:24">
      <c r="A2389" s="15" t="s">
        <v>82</v>
      </c>
      <c r="B2389" s="19" t="s">
        <v>83</v>
      </c>
      <c r="C2389" s="19">
        <v>2022</v>
      </c>
      <c r="D2389" s="19" t="s">
        <v>234</v>
      </c>
      <c r="E2389" s="16">
        <v>69</v>
      </c>
      <c r="F2389" s="20">
        <v>24</v>
      </c>
      <c r="G2389" s="21">
        <v>2.1100720000000002</v>
      </c>
      <c r="H2389" s="20">
        <v>9</v>
      </c>
      <c r="I2389" s="20">
        <v>65.539479999999998</v>
      </c>
      <c r="J2389" s="20">
        <v>72.460520000000002</v>
      </c>
      <c r="K2389" s="20" t="s">
        <v>557</v>
      </c>
      <c r="L2389" s="20">
        <v>70</v>
      </c>
      <c r="M2389" s="20" t="s">
        <v>557</v>
      </c>
      <c r="N2389" s="20">
        <v>90</v>
      </c>
      <c r="O2389" s="20" t="s">
        <v>557</v>
      </c>
      <c r="P2389" s="20">
        <v>71</v>
      </c>
      <c r="Q2389" s="20">
        <v>61</v>
      </c>
      <c r="R2389" s="19">
        <v>49</v>
      </c>
      <c r="S2389" s="20">
        <v>67</v>
      </c>
      <c r="T2389" s="20">
        <v>72</v>
      </c>
      <c r="U2389" s="20" t="s">
        <v>557</v>
      </c>
      <c r="V2389" s="20">
        <v>64</v>
      </c>
      <c r="W2389" s="20">
        <v>72</v>
      </c>
      <c r="X2389" s="19"/>
    </row>
    <row r="2390" spans="1:24">
      <c r="A2390" s="15" t="s">
        <v>82</v>
      </c>
      <c r="B2390" s="19" t="s">
        <v>83</v>
      </c>
      <c r="C2390" s="19">
        <v>2023</v>
      </c>
      <c r="D2390" s="19" t="s">
        <v>234</v>
      </c>
      <c r="E2390" s="16">
        <v>69</v>
      </c>
      <c r="F2390" s="20">
        <v>24</v>
      </c>
      <c r="G2390" s="21">
        <v>2.142744</v>
      </c>
      <c r="H2390" s="20">
        <v>9</v>
      </c>
      <c r="I2390" s="20">
        <v>65.485900000000001</v>
      </c>
      <c r="J2390" s="20">
        <v>72.514099999999999</v>
      </c>
      <c r="K2390" s="20"/>
      <c r="L2390" s="20">
        <v>70.387029999999996</v>
      </c>
      <c r="M2390" s="20"/>
      <c r="N2390" s="20">
        <v>89.674469999999999</v>
      </c>
      <c r="O2390" s="20"/>
      <c r="P2390" s="20">
        <v>71.022450000000006</v>
      </c>
      <c r="Q2390" s="20">
        <v>71.269189999999995</v>
      </c>
      <c r="R2390" s="19">
        <v>48.66677</v>
      </c>
      <c r="S2390" s="20">
        <v>67.253810000000001</v>
      </c>
      <c r="T2390" s="20">
        <v>73.827669999999998</v>
      </c>
      <c r="U2390" s="20"/>
      <c r="V2390" s="20">
        <v>58.883369999999999</v>
      </c>
      <c r="W2390" s="20">
        <v>72.410219999999995</v>
      </c>
      <c r="X2390" s="19"/>
    </row>
    <row r="2391" spans="1:24">
      <c r="A2391" s="68" t="s">
        <v>82</v>
      </c>
      <c r="B2391" s="70" t="s">
        <v>83</v>
      </c>
      <c r="C2391" s="70">
        <v>2025</v>
      </c>
      <c r="D2391" s="73" t="str">
        <f>VLOOKUP(B2391,'CPI Timeseries 2012 - 2025'!B:C,2,0)</f>
        <v>AME</v>
      </c>
      <c r="E2391" s="16">
        <v>64</v>
      </c>
      <c r="F2391" s="70">
        <v>29</v>
      </c>
      <c r="G2391" s="74">
        <v>2.6385139999999998</v>
      </c>
      <c r="H2391" s="70">
        <v>9</v>
      </c>
      <c r="I2391" s="75">
        <v>59.672840000000001</v>
      </c>
      <c r="J2391" s="75">
        <v>68.327160000000006</v>
      </c>
      <c r="K2391" s="75"/>
      <c r="L2391" s="75">
        <v>66.826779999999999</v>
      </c>
      <c r="M2391" s="75"/>
      <c r="N2391" s="75">
        <v>66.723879999999994</v>
      </c>
      <c r="O2391" s="75"/>
      <c r="P2391" s="75">
        <v>85.229190000000003</v>
      </c>
      <c r="Q2391" s="75">
        <v>50.691139999999997</v>
      </c>
      <c r="R2391" s="75">
        <v>36.776130000000002</v>
      </c>
      <c r="S2391" s="75">
        <v>69.068659999999994</v>
      </c>
      <c r="T2391" s="75">
        <v>71.70599</v>
      </c>
      <c r="U2391" s="75"/>
      <c r="V2391" s="75">
        <v>62.199100000000001</v>
      </c>
      <c r="W2391" s="75">
        <v>69.655829999999995</v>
      </c>
    </row>
    <row r="2392" spans="1:24">
      <c r="A2392" s="15" t="s">
        <v>56</v>
      </c>
      <c r="B2392" s="19" t="s">
        <v>57</v>
      </c>
      <c r="C2392" s="19">
        <v>2012</v>
      </c>
      <c r="D2392" s="19" t="s">
        <v>234</v>
      </c>
      <c r="E2392" s="16">
        <v>72</v>
      </c>
      <c r="F2392" s="20">
        <v>20</v>
      </c>
      <c r="G2392" s="21">
        <v>1.5</v>
      </c>
      <c r="H2392" s="20">
        <v>6</v>
      </c>
      <c r="I2392" s="20">
        <v>70</v>
      </c>
      <c r="J2392" s="20">
        <v>75</v>
      </c>
      <c r="K2392" s="20"/>
      <c r="L2392" s="20"/>
      <c r="M2392" s="20">
        <v>79</v>
      </c>
      <c r="N2392" s="20">
        <v>71</v>
      </c>
      <c r="O2392" s="20"/>
      <c r="P2392" s="20">
        <v>73</v>
      </c>
      <c r="Q2392" s="20"/>
      <c r="R2392" s="19"/>
      <c r="S2392" s="20">
        <v>69</v>
      </c>
      <c r="T2392" s="20"/>
      <c r="U2392" s="20"/>
      <c r="V2392" s="20">
        <v>69</v>
      </c>
      <c r="W2392" s="20">
        <v>71</v>
      </c>
      <c r="X2392" s="19"/>
    </row>
    <row r="2393" spans="1:24">
      <c r="A2393" s="15" t="s">
        <v>56</v>
      </c>
      <c r="B2393" s="19" t="s">
        <v>57</v>
      </c>
      <c r="C2393" s="19">
        <v>2013</v>
      </c>
      <c r="D2393" s="19" t="s">
        <v>234</v>
      </c>
      <c r="E2393" s="16">
        <v>73</v>
      </c>
      <c r="F2393" s="20">
        <v>19</v>
      </c>
      <c r="G2393" s="21">
        <v>1.4</v>
      </c>
      <c r="H2393" s="20">
        <v>6</v>
      </c>
      <c r="I2393" s="20">
        <v>71</v>
      </c>
      <c r="J2393" s="20">
        <v>75</v>
      </c>
      <c r="K2393" s="20"/>
      <c r="L2393" s="20"/>
      <c r="M2393" s="20">
        <v>79</v>
      </c>
      <c r="N2393" s="20">
        <v>71</v>
      </c>
      <c r="O2393" s="20"/>
      <c r="P2393" s="20">
        <v>73</v>
      </c>
      <c r="Q2393" s="20"/>
      <c r="R2393" s="19"/>
      <c r="S2393" s="20">
        <v>69</v>
      </c>
      <c r="T2393" s="20"/>
      <c r="U2393" s="20"/>
      <c r="V2393" s="20">
        <v>72</v>
      </c>
      <c r="W2393" s="20">
        <v>71</v>
      </c>
      <c r="X2393" s="19"/>
    </row>
    <row r="2394" spans="1:24">
      <c r="A2394" s="15" t="s">
        <v>56</v>
      </c>
      <c r="B2394" s="19" t="s">
        <v>57</v>
      </c>
      <c r="C2394" s="19">
        <v>2014</v>
      </c>
      <c r="D2394" s="19" t="s">
        <v>234</v>
      </c>
      <c r="E2394" s="16">
        <v>73</v>
      </c>
      <c r="F2394" s="20">
        <v>21</v>
      </c>
      <c r="G2394" s="21">
        <v>1.4099999666213989</v>
      </c>
      <c r="H2394" s="20">
        <v>6</v>
      </c>
      <c r="I2394" s="20">
        <v>71</v>
      </c>
      <c r="J2394" s="20">
        <v>75</v>
      </c>
      <c r="K2394" s="20"/>
      <c r="L2394" s="20"/>
      <c r="M2394" s="20">
        <v>79</v>
      </c>
      <c r="N2394" s="20">
        <v>71</v>
      </c>
      <c r="O2394" s="20"/>
      <c r="P2394" s="20">
        <v>73</v>
      </c>
      <c r="Q2394" s="20"/>
      <c r="R2394" s="19"/>
      <c r="S2394" s="20">
        <v>69</v>
      </c>
      <c r="T2394" s="20"/>
      <c r="U2394" s="20"/>
      <c r="V2394" s="20">
        <v>75</v>
      </c>
      <c r="W2394" s="20">
        <v>72</v>
      </c>
      <c r="X2394" s="19"/>
    </row>
    <row r="2395" spans="1:24">
      <c r="A2395" s="15" t="s">
        <v>56</v>
      </c>
      <c r="B2395" s="19" t="s">
        <v>57</v>
      </c>
      <c r="C2395" s="19">
        <v>2015</v>
      </c>
      <c r="D2395" s="19" t="s">
        <v>234</v>
      </c>
      <c r="E2395" s="16">
        <v>74</v>
      </c>
      <c r="F2395" s="20">
        <v>21</v>
      </c>
      <c r="G2395" s="21">
        <v>1.6799999475479126</v>
      </c>
      <c r="H2395" s="20">
        <v>6</v>
      </c>
      <c r="I2395" s="20">
        <v>71</v>
      </c>
      <c r="J2395" s="20">
        <v>77</v>
      </c>
      <c r="K2395" s="20"/>
      <c r="L2395" s="20"/>
      <c r="M2395" s="20">
        <v>79</v>
      </c>
      <c r="N2395" s="20">
        <v>71</v>
      </c>
      <c r="O2395" s="20"/>
      <c r="P2395" s="20">
        <v>73</v>
      </c>
      <c r="Q2395" s="20"/>
      <c r="R2395" s="19"/>
      <c r="S2395" s="20">
        <v>79</v>
      </c>
      <c r="T2395" s="20"/>
      <c r="U2395" s="20"/>
      <c r="V2395" s="20">
        <v>71</v>
      </c>
      <c r="W2395" s="20">
        <v>70</v>
      </c>
      <c r="X2395" s="19"/>
    </row>
    <row r="2396" spans="1:24">
      <c r="A2396" s="15" t="s">
        <v>56</v>
      </c>
      <c r="B2396" s="19" t="s">
        <v>57</v>
      </c>
      <c r="C2396" s="19">
        <v>2016</v>
      </c>
      <c r="D2396" s="19" t="s">
        <v>234</v>
      </c>
      <c r="E2396" s="16">
        <v>71</v>
      </c>
      <c r="F2396" s="20">
        <v>21</v>
      </c>
      <c r="G2396" s="21">
        <v>2.68</v>
      </c>
      <c r="H2396" s="20">
        <v>6</v>
      </c>
      <c r="I2396" s="20">
        <v>66</v>
      </c>
      <c r="J2396" s="20">
        <v>75</v>
      </c>
      <c r="K2396" s="20" t="s">
        <v>557</v>
      </c>
      <c r="L2396" s="20" t="s">
        <v>557</v>
      </c>
      <c r="M2396" s="20">
        <v>77</v>
      </c>
      <c r="N2396" s="20">
        <v>72</v>
      </c>
      <c r="O2396" s="20" t="s">
        <v>557</v>
      </c>
      <c r="P2396" s="20">
        <v>59</v>
      </c>
      <c r="Q2396" s="20" t="s">
        <v>557</v>
      </c>
      <c r="R2396" s="19" t="s">
        <v>557</v>
      </c>
      <c r="S2396" s="20">
        <v>76</v>
      </c>
      <c r="T2396" s="20" t="s">
        <v>557</v>
      </c>
      <c r="U2396" s="20" t="s">
        <v>557</v>
      </c>
      <c r="V2396" s="20">
        <v>68</v>
      </c>
      <c r="W2396" s="20">
        <v>72</v>
      </c>
      <c r="X2396" s="19"/>
    </row>
    <row r="2397" spans="1:24">
      <c r="A2397" s="15" t="s">
        <v>56</v>
      </c>
      <c r="B2397" s="19" t="s">
        <v>57</v>
      </c>
      <c r="C2397" s="19">
        <v>2017</v>
      </c>
      <c r="D2397" s="19" t="s">
        <v>234</v>
      </c>
      <c r="E2397" s="16">
        <v>70</v>
      </c>
      <c r="F2397" s="20">
        <v>23</v>
      </c>
      <c r="G2397" s="21">
        <v>2.67</v>
      </c>
      <c r="H2397" s="20">
        <v>7</v>
      </c>
      <c r="I2397" s="20">
        <v>66</v>
      </c>
      <c r="J2397" s="20">
        <v>74</v>
      </c>
      <c r="K2397" s="20"/>
      <c r="L2397" s="20"/>
      <c r="M2397" s="20">
        <v>77</v>
      </c>
      <c r="N2397" s="20">
        <v>72</v>
      </c>
      <c r="O2397" s="20"/>
      <c r="P2397" s="20">
        <v>59</v>
      </c>
      <c r="Q2397" s="20"/>
      <c r="R2397" s="19"/>
      <c r="S2397" s="20">
        <v>76</v>
      </c>
      <c r="T2397" s="20">
        <v>74</v>
      </c>
      <c r="U2397" s="20"/>
      <c r="V2397" s="20">
        <v>61</v>
      </c>
      <c r="W2397" s="20">
        <v>70</v>
      </c>
      <c r="X2397" s="19"/>
    </row>
    <row r="2398" spans="1:24">
      <c r="A2398" s="15" t="s">
        <v>56</v>
      </c>
      <c r="B2398" s="19" t="s">
        <v>57</v>
      </c>
      <c r="C2398" s="19">
        <v>2018</v>
      </c>
      <c r="D2398" s="19" t="s">
        <v>234</v>
      </c>
      <c r="E2398" s="16">
        <v>70</v>
      </c>
      <c r="F2398" s="20">
        <v>23</v>
      </c>
      <c r="G2398" s="21">
        <v>2.73</v>
      </c>
      <c r="H2398" s="20">
        <v>7</v>
      </c>
      <c r="I2398" s="20">
        <v>66</v>
      </c>
      <c r="J2398" s="20">
        <v>74</v>
      </c>
      <c r="K2398" s="20"/>
      <c r="L2398" s="20"/>
      <c r="M2398" s="20">
        <v>77</v>
      </c>
      <c r="N2398" s="20">
        <v>72</v>
      </c>
      <c r="O2398" s="20"/>
      <c r="P2398" s="20">
        <v>59</v>
      </c>
      <c r="Q2398" s="20"/>
      <c r="R2398" s="19"/>
      <c r="S2398" s="20">
        <v>76</v>
      </c>
      <c r="T2398" s="20">
        <v>73</v>
      </c>
      <c r="U2398" s="20"/>
      <c r="V2398" s="20">
        <v>60</v>
      </c>
      <c r="W2398" s="20">
        <v>70</v>
      </c>
      <c r="X2398" s="19"/>
    </row>
    <row r="2399" spans="1:24">
      <c r="A2399" s="15" t="s">
        <v>56</v>
      </c>
      <c r="B2399" s="19" t="s">
        <v>57</v>
      </c>
      <c r="C2399" s="19">
        <v>2019</v>
      </c>
      <c r="D2399" s="19" t="s">
        <v>234</v>
      </c>
      <c r="E2399" s="16">
        <v>71</v>
      </c>
      <c r="F2399" s="20">
        <v>21</v>
      </c>
      <c r="G2399" s="21">
        <v>2.4722119999999999</v>
      </c>
      <c r="H2399" s="20">
        <v>7</v>
      </c>
      <c r="I2399" s="20">
        <v>66.945570000000004</v>
      </c>
      <c r="J2399" s="20">
        <v>75.054429999999996</v>
      </c>
      <c r="K2399" s="20" t="s">
        <v>557</v>
      </c>
      <c r="L2399" s="20" t="s">
        <v>557</v>
      </c>
      <c r="M2399" s="20">
        <v>77</v>
      </c>
      <c r="N2399" s="20">
        <v>72</v>
      </c>
      <c r="O2399" s="20" t="s">
        <v>557</v>
      </c>
      <c r="P2399" s="20">
        <v>59</v>
      </c>
      <c r="Q2399" s="20" t="s">
        <v>557</v>
      </c>
      <c r="R2399" s="19" t="s">
        <v>557</v>
      </c>
      <c r="S2399" s="20">
        <v>76</v>
      </c>
      <c r="T2399" s="20">
        <v>76</v>
      </c>
      <c r="U2399" s="20" t="s">
        <v>557</v>
      </c>
      <c r="V2399" s="20">
        <v>66</v>
      </c>
      <c r="W2399" s="20">
        <v>72</v>
      </c>
      <c r="X2399" s="19"/>
    </row>
    <row r="2400" spans="1:24">
      <c r="A2400" s="15" t="s">
        <v>56</v>
      </c>
      <c r="B2400" s="19" t="s">
        <v>57</v>
      </c>
      <c r="C2400" s="19">
        <v>2020</v>
      </c>
      <c r="D2400" s="19" t="s">
        <v>234</v>
      </c>
      <c r="E2400" s="16">
        <v>71</v>
      </c>
      <c r="F2400" s="20">
        <v>21</v>
      </c>
      <c r="G2400" s="21">
        <v>1.7236009999999999</v>
      </c>
      <c r="H2400" s="20">
        <v>7</v>
      </c>
      <c r="I2400" s="20">
        <v>68.173289999999994</v>
      </c>
      <c r="J2400" s="20">
        <v>73.826710000000006</v>
      </c>
      <c r="K2400" s="20" t="s">
        <v>557</v>
      </c>
      <c r="L2400" s="20" t="s">
        <v>557</v>
      </c>
      <c r="M2400" s="20">
        <v>77</v>
      </c>
      <c r="N2400" s="20">
        <v>72</v>
      </c>
      <c r="O2400" s="20" t="s">
        <v>557</v>
      </c>
      <c r="P2400" s="20">
        <v>59</v>
      </c>
      <c r="Q2400" s="20" t="s">
        <v>557</v>
      </c>
      <c r="R2400" s="19" t="s">
        <v>557</v>
      </c>
      <c r="S2400" s="20">
        <v>76</v>
      </c>
      <c r="T2400" s="20">
        <v>75</v>
      </c>
      <c r="U2400" s="20" t="s">
        <v>557</v>
      </c>
      <c r="V2400" s="20">
        <v>66</v>
      </c>
      <c r="W2400" s="20">
        <v>71</v>
      </c>
      <c r="X2400" s="19"/>
    </row>
    <row r="2401" spans="1:24">
      <c r="A2401" s="15" t="s">
        <v>56</v>
      </c>
      <c r="B2401" s="19" t="s">
        <v>57</v>
      </c>
      <c r="C2401" s="19">
        <v>2021</v>
      </c>
      <c r="D2401" s="19" t="s">
        <v>234</v>
      </c>
      <c r="E2401" s="16">
        <v>73</v>
      </c>
      <c r="F2401" s="20">
        <v>18</v>
      </c>
      <c r="G2401" s="21">
        <v>0.67599790000000004</v>
      </c>
      <c r="H2401" s="20">
        <v>7</v>
      </c>
      <c r="I2401" s="20">
        <v>71.887990000000002</v>
      </c>
      <c r="J2401" s="20">
        <v>74.112009999999998</v>
      </c>
      <c r="K2401" s="20"/>
      <c r="L2401" s="20"/>
      <c r="M2401" s="20">
        <v>76.730180000000004</v>
      </c>
      <c r="N2401" s="20">
        <v>72.204040000000006</v>
      </c>
      <c r="O2401" s="20"/>
      <c r="P2401" s="20">
        <v>71.022450000000006</v>
      </c>
      <c r="Q2401" s="20"/>
      <c r="R2401" s="19"/>
      <c r="S2401" s="20">
        <v>75.962590000000006</v>
      </c>
      <c r="T2401" s="20">
        <v>75.27449</v>
      </c>
      <c r="U2401" s="20"/>
      <c r="V2401" s="20">
        <v>71.860249999999994</v>
      </c>
      <c r="W2401" s="20">
        <v>70.613659999999996</v>
      </c>
      <c r="X2401" s="19"/>
    </row>
    <row r="2402" spans="1:24">
      <c r="A2402" s="15" t="s">
        <v>56</v>
      </c>
      <c r="B2402" s="19" t="s">
        <v>57</v>
      </c>
      <c r="C2402" s="19">
        <v>2022</v>
      </c>
      <c r="D2402" s="19" t="s">
        <v>234</v>
      </c>
      <c r="E2402" s="16">
        <v>74</v>
      </c>
      <c r="F2402" s="20">
        <v>14</v>
      </c>
      <c r="G2402" s="21">
        <v>0.65988579999999997</v>
      </c>
      <c r="H2402" s="20">
        <v>7</v>
      </c>
      <c r="I2402" s="20">
        <v>72.917789999999997</v>
      </c>
      <c r="J2402" s="20">
        <v>75.082210000000003</v>
      </c>
      <c r="K2402" s="20" t="s">
        <v>557</v>
      </c>
      <c r="L2402" s="20" t="s">
        <v>557</v>
      </c>
      <c r="M2402" s="20">
        <v>77</v>
      </c>
      <c r="N2402" s="20">
        <v>72</v>
      </c>
      <c r="O2402" s="20" t="s">
        <v>557</v>
      </c>
      <c r="P2402" s="20">
        <v>71</v>
      </c>
      <c r="Q2402" s="20" t="s">
        <v>557</v>
      </c>
      <c r="R2402" s="19" t="s">
        <v>557</v>
      </c>
      <c r="S2402" s="20">
        <v>76</v>
      </c>
      <c r="T2402" s="20">
        <v>75</v>
      </c>
      <c r="U2402" s="20" t="s">
        <v>557</v>
      </c>
      <c r="V2402" s="20">
        <v>77</v>
      </c>
      <c r="W2402" s="20">
        <v>72</v>
      </c>
      <c r="X2402" s="19"/>
    </row>
    <row r="2403" spans="1:24">
      <c r="A2403" s="15" t="s">
        <v>56</v>
      </c>
      <c r="B2403" s="19" t="s">
        <v>57</v>
      </c>
      <c r="C2403" s="19">
        <v>2023</v>
      </c>
      <c r="D2403" s="19" t="s">
        <v>234</v>
      </c>
      <c r="E2403" s="16">
        <v>73</v>
      </c>
      <c r="F2403" s="20">
        <v>16</v>
      </c>
      <c r="G2403" s="21">
        <v>0.67292609999999997</v>
      </c>
      <c r="H2403" s="20">
        <v>7</v>
      </c>
      <c r="I2403" s="20">
        <v>71.8964</v>
      </c>
      <c r="J2403" s="20">
        <v>74.1036</v>
      </c>
      <c r="K2403" s="20"/>
      <c r="L2403" s="20"/>
      <c r="M2403" s="20">
        <v>76.730180000000004</v>
      </c>
      <c r="N2403" s="20">
        <v>72.204040000000006</v>
      </c>
      <c r="O2403" s="20"/>
      <c r="P2403" s="20">
        <v>71.022450000000006</v>
      </c>
      <c r="Q2403" s="20"/>
      <c r="R2403" s="19"/>
      <c r="S2403" s="20">
        <v>75.962590000000006</v>
      </c>
      <c r="T2403" s="20">
        <v>72.380870000000002</v>
      </c>
      <c r="U2403" s="20"/>
      <c r="V2403" s="20">
        <v>70.106620000000007</v>
      </c>
      <c r="W2403" s="20">
        <v>71.511949999999999</v>
      </c>
      <c r="X2403" s="19"/>
    </row>
    <row r="2404" spans="1:24">
      <c r="A2404" s="15" t="s">
        <v>56</v>
      </c>
      <c r="B2404" s="19" t="s">
        <v>57</v>
      </c>
      <c r="C2404" s="19">
        <v>2024</v>
      </c>
      <c r="D2404" s="19" t="s">
        <v>234</v>
      </c>
      <c r="E2404" s="16">
        <v>76</v>
      </c>
      <c r="F2404" s="20">
        <v>13</v>
      </c>
      <c r="G2404" s="21">
        <v>1.456331</v>
      </c>
      <c r="H2404" s="20">
        <v>7</v>
      </c>
      <c r="I2404" s="20">
        <v>73.611620000000002</v>
      </c>
      <c r="J2404" s="20">
        <v>78.388379999999998</v>
      </c>
      <c r="K2404" s="20"/>
      <c r="L2404" s="20"/>
      <c r="M2404" s="20">
        <v>81.514240000000001</v>
      </c>
      <c r="N2404" s="20">
        <v>82.848110000000005</v>
      </c>
      <c r="O2404" s="20"/>
      <c r="P2404" s="20">
        <v>71.944180000000003</v>
      </c>
      <c r="Q2404" s="20"/>
      <c r="R2404" s="19"/>
      <c r="S2404" s="20">
        <v>78.153649999999999</v>
      </c>
      <c r="T2404" s="20">
        <v>69.639039999999994</v>
      </c>
      <c r="U2404" s="20"/>
      <c r="V2404" s="20">
        <v>75.69753</v>
      </c>
      <c r="W2404" s="20">
        <v>69.66507</v>
      </c>
      <c r="X2404" s="19"/>
    </row>
    <row r="2405" spans="1:24">
      <c r="A2405" s="68" t="s">
        <v>56</v>
      </c>
      <c r="B2405" s="70" t="s">
        <v>57</v>
      </c>
      <c r="C2405" s="70">
        <v>2025</v>
      </c>
      <c r="D2405" s="73" t="str">
        <f>VLOOKUP(B2405,'CPI Timeseries 2012 - 2025'!B:C,2,0)</f>
        <v>AME</v>
      </c>
      <c r="E2405" s="16">
        <v>73</v>
      </c>
      <c r="F2405" s="70">
        <v>17</v>
      </c>
      <c r="G2405" s="74">
        <v>1.3204089999999999</v>
      </c>
      <c r="H2405" s="70">
        <v>7</v>
      </c>
      <c r="I2405" s="75">
        <v>70.834530000000001</v>
      </c>
      <c r="J2405" s="75">
        <v>75.165469999999999</v>
      </c>
      <c r="K2405" s="75"/>
      <c r="L2405" s="75"/>
      <c r="M2405" s="75">
        <v>81.525570000000002</v>
      </c>
      <c r="N2405" s="75">
        <v>66.723879999999994</v>
      </c>
      <c r="O2405" s="75"/>
      <c r="P2405" s="75">
        <v>71.925920000000005</v>
      </c>
      <c r="Q2405" s="75"/>
      <c r="R2405" s="75"/>
      <c r="S2405" s="75">
        <v>78.146100000000004</v>
      </c>
      <c r="T2405" s="75">
        <v>71.70599</v>
      </c>
      <c r="U2405" s="75"/>
      <c r="V2405" s="75">
        <v>73.591470000000001</v>
      </c>
      <c r="W2405" s="75">
        <v>70.524439999999998</v>
      </c>
    </row>
    <row r="2406" spans="1:24">
      <c r="A2406" s="15" t="s">
        <v>281</v>
      </c>
      <c r="B2406" s="19" t="s">
        <v>282</v>
      </c>
      <c r="C2406" s="19">
        <v>2012</v>
      </c>
      <c r="D2406" s="19" t="s">
        <v>441</v>
      </c>
      <c r="E2406" s="16">
        <v>17</v>
      </c>
      <c r="F2406" s="20">
        <v>170</v>
      </c>
      <c r="G2406" s="21">
        <v>2</v>
      </c>
      <c r="H2406" s="20">
        <v>6</v>
      </c>
      <c r="I2406" s="20">
        <v>14</v>
      </c>
      <c r="J2406" s="20">
        <v>20</v>
      </c>
      <c r="K2406" s="20"/>
      <c r="L2406" s="20"/>
      <c r="M2406" s="20">
        <v>15</v>
      </c>
      <c r="N2406" s="20">
        <v>21</v>
      </c>
      <c r="O2406" s="20">
        <v>21</v>
      </c>
      <c r="P2406" s="20">
        <v>11</v>
      </c>
      <c r="Q2406" s="20"/>
      <c r="R2406" s="19"/>
      <c r="S2406" s="20"/>
      <c r="T2406" s="20"/>
      <c r="U2406" s="20">
        <v>12</v>
      </c>
      <c r="V2406" s="20"/>
      <c r="W2406" s="20">
        <v>22</v>
      </c>
      <c r="X2406" s="19"/>
    </row>
    <row r="2407" spans="1:24">
      <c r="A2407" s="15" t="s">
        <v>281</v>
      </c>
      <c r="B2407" s="19" t="s">
        <v>282</v>
      </c>
      <c r="C2407" s="19">
        <v>2013</v>
      </c>
      <c r="D2407" s="19" t="s">
        <v>441</v>
      </c>
      <c r="E2407" s="16">
        <v>17</v>
      </c>
      <c r="F2407" s="20">
        <v>168</v>
      </c>
      <c r="G2407" s="21">
        <v>2</v>
      </c>
      <c r="H2407" s="20">
        <v>6</v>
      </c>
      <c r="I2407" s="20">
        <v>14</v>
      </c>
      <c r="J2407" s="20">
        <v>20</v>
      </c>
      <c r="K2407" s="20"/>
      <c r="L2407" s="20"/>
      <c r="M2407" s="20">
        <v>15</v>
      </c>
      <c r="N2407" s="20">
        <v>21</v>
      </c>
      <c r="O2407" s="20">
        <v>21</v>
      </c>
      <c r="P2407" s="20">
        <v>11</v>
      </c>
      <c r="Q2407" s="20"/>
      <c r="R2407" s="19"/>
      <c r="S2407" s="20"/>
      <c r="T2407" s="20"/>
      <c r="U2407" s="20">
        <v>12</v>
      </c>
      <c r="V2407" s="20"/>
      <c r="W2407" s="20">
        <v>22</v>
      </c>
      <c r="X2407" s="19"/>
    </row>
    <row r="2408" spans="1:24">
      <c r="A2408" s="15" t="s">
        <v>281</v>
      </c>
      <c r="B2408" s="19" t="s">
        <v>282</v>
      </c>
      <c r="C2408" s="19">
        <v>2014</v>
      </c>
      <c r="D2408" s="19" t="s">
        <v>441</v>
      </c>
      <c r="E2408" s="16">
        <v>18</v>
      </c>
      <c r="F2408" s="20">
        <v>166</v>
      </c>
      <c r="G2408" s="21">
        <v>2.5399999618530273</v>
      </c>
      <c r="H2408" s="20">
        <v>6</v>
      </c>
      <c r="I2408" s="20">
        <v>14</v>
      </c>
      <c r="J2408" s="20">
        <v>22</v>
      </c>
      <c r="K2408" s="20"/>
      <c r="L2408" s="20"/>
      <c r="M2408" s="20">
        <v>15</v>
      </c>
      <c r="N2408" s="20">
        <v>21</v>
      </c>
      <c r="O2408" s="20">
        <v>21</v>
      </c>
      <c r="P2408" s="20">
        <v>11</v>
      </c>
      <c r="Q2408" s="20"/>
      <c r="R2408" s="19"/>
      <c r="S2408" s="20"/>
      <c r="T2408" s="20"/>
      <c r="U2408" s="20">
        <v>12</v>
      </c>
      <c r="V2408" s="20"/>
      <c r="W2408" s="20">
        <v>27</v>
      </c>
      <c r="X2408" s="19"/>
    </row>
    <row r="2409" spans="1:24">
      <c r="A2409" s="15" t="s">
        <v>281</v>
      </c>
      <c r="B2409" s="19" t="s">
        <v>282</v>
      </c>
      <c r="C2409" s="19">
        <v>2015</v>
      </c>
      <c r="D2409" s="19" t="s">
        <v>441</v>
      </c>
      <c r="E2409" s="16">
        <v>19</v>
      </c>
      <c r="F2409" s="20">
        <v>153</v>
      </c>
      <c r="G2409" s="21">
        <v>2.7100000381469727</v>
      </c>
      <c r="H2409" s="20">
        <v>6</v>
      </c>
      <c r="I2409" s="20">
        <v>15</v>
      </c>
      <c r="J2409" s="20">
        <v>23</v>
      </c>
      <c r="K2409" s="20"/>
      <c r="L2409" s="20"/>
      <c r="M2409" s="20">
        <v>19</v>
      </c>
      <c r="N2409" s="20">
        <v>21</v>
      </c>
      <c r="O2409" s="20">
        <v>21</v>
      </c>
      <c r="P2409" s="20">
        <v>11</v>
      </c>
      <c r="Q2409" s="20"/>
      <c r="R2409" s="19"/>
      <c r="S2409" s="20"/>
      <c r="T2409" s="20"/>
      <c r="U2409" s="20">
        <v>12</v>
      </c>
      <c r="V2409" s="20"/>
      <c r="W2409" s="20">
        <v>29</v>
      </c>
      <c r="X2409" s="19"/>
    </row>
    <row r="2410" spans="1:24">
      <c r="A2410" s="15" t="s">
        <v>281</v>
      </c>
      <c r="B2410" s="19" t="s">
        <v>282</v>
      </c>
      <c r="C2410" s="19">
        <v>2016</v>
      </c>
      <c r="D2410" s="19" t="s">
        <v>441</v>
      </c>
      <c r="E2410" s="16">
        <v>21</v>
      </c>
      <c r="F2410" s="20">
        <v>156</v>
      </c>
      <c r="G2410" s="21">
        <v>2.35</v>
      </c>
      <c r="H2410" s="20">
        <v>7</v>
      </c>
      <c r="I2410" s="20">
        <v>17</v>
      </c>
      <c r="J2410" s="20">
        <v>25</v>
      </c>
      <c r="K2410" s="20" t="s">
        <v>557</v>
      </c>
      <c r="L2410" s="20" t="s">
        <v>557</v>
      </c>
      <c r="M2410" s="20">
        <v>20</v>
      </c>
      <c r="N2410" s="20">
        <v>19</v>
      </c>
      <c r="O2410" s="20">
        <v>25</v>
      </c>
      <c r="P2410" s="20">
        <v>22</v>
      </c>
      <c r="Q2410" s="20" t="s">
        <v>557</v>
      </c>
      <c r="R2410" s="19" t="s">
        <v>557</v>
      </c>
      <c r="S2410" s="20" t="s">
        <v>557</v>
      </c>
      <c r="T2410" s="20">
        <v>16</v>
      </c>
      <c r="U2410" s="20">
        <v>13</v>
      </c>
      <c r="V2410" s="20" t="s">
        <v>557</v>
      </c>
      <c r="W2410" s="20">
        <v>32</v>
      </c>
      <c r="X2410" s="19"/>
    </row>
    <row r="2411" spans="1:24">
      <c r="A2411" s="15" t="s">
        <v>281</v>
      </c>
      <c r="B2411" s="19" t="s">
        <v>282</v>
      </c>
      <c r="C2411" s="19">
        <v>2017</v>
      </c>
      <c r="D2411" s="19" t="s">
        <v>441</v>
      </c>
      <c r="E2411" s="16">
        <v>22</v>
      </c>
      <c r="F2411" s="20">
        <v>157</v>
      </c>
      <c r="G2411" s="21">
        <v>2.11</v>
      </c>
      <c r="H2411" s="20">
        <v>7</v>
      </c>
      <c r="I2411" s="20">
        <v>19</v>
      </c>
      <c r="J2411" s="20">
        <v>25</v>
      </c>
      <c r="K2411" s="20"/>
      <c r="L2411" s="20"/>
      <c r="M2411" s="20">
        <v>21</v>
      </c>
      <c r="N2411" s="20">
        <v>20</v>
      </c>
      <c r="O2411" s="20">
        <v>21</v>
      </c>
      <c r="P2411" s="20">
        <v>22</v>
      </c>
      <c r="Q2411" s="20"/>
      <c r="R2411" s="19"/>
      <c r="S2411" s="20"/>
      <c r="T2411" s="20">
        <v>17</v>
      </c>
      <c r="U2411" s="20">
        <v>18</v>
      </c>
      <c r="V2411" s="20"/>
      <c r="W2411" s="20">
        <v>34</v>
      </c>
      <c r="X2411" s="19"/>
    </row>
    <row r="2412" spans="1:24">
      <c r="A2412" s="15" t="s">
        <v>281</v>
      </c>
      <c r="B2412" s="19" t="s">
        <v>282</v>
      </c>
      <c r="C2412" s="19">
        <v>2018</v>
      </c>
      <c r="D2412" s="19" t="s">
        <v>441</v>
      </c>
      <c r="E2412" s="16">
        <v>23</v>
      </c>
      <c r="F2412" s="20">
        <v>158</v>
      </c>
      <c r="G2412" s="21">
        <v>1.93</v>
      </c>
      <c r="H2412" s="20">
        <v>7</v>
      </c>
      <c r="I2412" s="20">
        <v>20</v>
      </c>
      <c r="J2412" s="20">
        <v>26</v>
      </c>
      <c r="K2412" s="20"/>
      <c r="L2412" s="20"/>
      <c r="M2412" s="20">
        <v>21</v>
      </c>
      <c r="N2412" s="20">
        <v>20</v>
      </c>
      <c r="O2412" s="20">
        <v>21</v>
      </c>
      <c r="P2412" s="20">
        <v>22</v>
      </c>
      <c r="Q2412" s="20"/>
      <c r="R2412" s="19"/>
      <c r="S2412" s="20"/>
      <c r="T2412" s="20">
        <v>23</v>
      </c>
      <c r="U2412" s="20">
        <v>18</v>
      </c>
      <c r="V2412" s="20"/>
      <c r="W2412" s="20">
        <v>34</v>
      </c>
      <c r="X2412" s="19"/>
    </row>
    <row r="2413" spans="1:24">
      <c r="A2413" s="15" t="s">
        <v>281</v>
      </c>
      <c r="B2413" s="19" t="s">
        <v>282</v>
      </c>
      <c r="C2413" s="19">
        <v>2019</v>
      </c>
      <c r="D2413" s="19" t="s">
        <v>441</v>
      </c>
      <c r="E2413" s="16">
        <v>25</v>
      </c>
      <c r="F2413" s="20">
        <v>153</v>
      </c>
      <c r="G2413" s="21">
        <v>2.0107300000000001</v>
      </c>
      <c r="H2413" s="20">
        <v>7</v>
      </c>
      <c r="I2413" s="20">
        <v>21.702400000000001</v>
      </c>
      <c r="J2413" s="20">
        <v>28.297599999999999</v>
      </c>
      <c r="K2413" s="20" t="s">
        <v>557</v>
      </c>
      <c r="L2413" s="20" t="s">
        <v>557</v>
      </c>
      <c r="M2413" s="20">
        <v>29</v>
      </c>
      <c r="N2413" s="20">
        <v>20</v>
      </c>
      <c r="O2413" s="20">
        <v>21</v>
      </c>
      <c r="P2413" s="20">
        <v>22</v>
      </c>
      <c r="Q2413" s="20" t="s">
        <v>557</v>
      </c>
      <c r="R2413" s="19" t="s">
        <v>557</v>
      </c>
      <c r="S2413" s="20" t="s">
        <v>557</v>
      </c>
      <c r="T2413" s="20">
        <v>22</v>
      </c>
      <c r="U2413" s="20">
        <v>27</v>
      </c>
      <c r="V2413" s="20" t="s">
        <v>557</v>
      </c>
      <c r="W2413" s="20">
        <v>35</v>
      </c>
      <c r="X2413" s="19"/>
    </row>
    <row r="2414" spans="1:24">
      <c r="A2414" s="15" t="s">
        <v>281</v>
      </c>
      <c r="B2414" s="19" t="s">
        <v>282</v>
      </c>
      <c r="C2414" s="19">
        <v>2020</v>
      </c>
      <c r="D2414" s="19" t="s">
        <v>441</v>
      </c>
      <c r="E2414" s="16">
        <v>26</v>
      </c>
      <c r="F2414" s="20">
        <v>146</v>
      </c>
      <c r="G2414" s="21">
        <v>1.520405</v>
      </c>
      <c r="H2414" s="20">
        <v>7</v>
      </c>
      <c r="I2414" s="20">
        <v>23.506540000000001</v>
      </c>
      <c r="J2414" s="20">
        <v>28.493459999999999</v>
      </c>
      <c r="K2414" s="20" t="s">
        <v>557</v>
      </c>
      <c r="L2414" s="20" t="s">
        <v>557</v>
      </c>
      <c r="M2414" s="20">
        <v>29</v>
      </c>
      <c r="N2414" s="20">
        <v>20</v>
      </c>
      <c r="O2414" s="20">
        <v>24</v>
      </c>
      <c r="P2414" s="20">
        <v>22</v>
      </c>
      <c r="Q2414" s="20" t="s">
        <v>557</v>
      </c>
      <c r="R2414" s="19" t="s">
        <v>557</v>
      </c>
      <c r="S2414" s="20" t="s">
        <v>557</v>
      </c>
      <c r="T2414" s="20">
        <v>25</v>
      </c>
      <c r="U2414" s="20">
        <v>27</v>
      </c>
      <c r="V2414" s="20" t="s">
        <v>557</v>
      </c>
      <c r="W2414" s="20">
        <v>37</v>
      </c>
      <c r="X2414" s="19"/>
    </row>
    <row r="2415" spans="1:24">
      <c r="A2415" s="15" t="s">
        <v>281</v>
      </c>
      <c r="B2415" s="19" t="s">
        <v>282</v>
      </c>
      <c r="C2415" s="19">
        <v>2021</v>
      </c>
      <c r="D2415" s="19" t="s">
        <v>441</v>
      </c>
      <c r="E2415" s="16">
        <v>28</v>
      </c>
      <c r="F2415" s="20">
        <v>140</v>
      </c>
      <c r="G2415" s="21">
        <v>1.509101</v>
      </c>
      <c r="H2415" s="20">
        <v>7</v>
      </c>
      <c r="I2415" s="20">
        <v>25.517530000000001</v>
      </c>
      <c r="J2415" s="20">
        <v>30.482469999999999</v>
      </c>
      <c r="K2415" s="20"/>
      <c r="L2415" s="20"/>
      <c r="M2415" s="20">
        <v>28.855989999999998</v>
      </c>
      <c r="N2415" s="20">
        <v>19.792760000000001</v>
      </c>
      <c r="O2415" s="20">
        <v>23.715979999999998</v>
      </c>
      <c r="P2415" s="20">
        <v>34.50329</v>
      </c>
      <c r="Q2415" s="20"/>
      <c r="R2415" s="19"/>
      <c r="S2415" s="20"/>
      <c r="T2415" s="20">
        <v>26.082940000000001</v>
      </c>
      <c r="U2415" s="20">
        <v>26.78049</v>
      </c>
      <c r="V2415" s="20"/>
      <c r="W2415" s="20">
        <v>35.58079</v>
      </c>
      <c r="X2415" s="19"/>
    </row>
    <row r="2416" spans="1:24">
      <c r="A2416" s="15" t="s">
        <v>281</v>
      </c>
      <c r="B2416" s="19" t="s">
        <v>282</v>
      </c>
      <c r="C2416" s="19">
        <v>2022</v>
      </c>
      <c r="D2416" s="19" t="s">
        <v>441</v>
      </c>
      <c r="E2416" s="16">
        <v>31</v>
      </c>
      <c r="F2416" s="20">
        <v>126</v>
      </c>
      <c r="G2416" s="21">
        <v>1.7146399999999999</v>
      </c>
      <c r="H2416" s="20">
        <v>8</v>
      </c>
      <c r="I2416" s="20">
        <v>28.187989999999999</v>
      </c>
      <c r="J2416" s="20">
        <v>33.812010000000001</v>
      </c>
      <c r="K2416" s="20" t="s">
        <v>557</v>
      </c>
      <c r="L2416" s="20" t="s">
        <v>557</v>
      </c>
      <c r="M2416" s="20">
        <v>29</v>
      </c>
      <c r="N2416" s="20">
        <v>20</v>
      </c>
      <c r="O2416" s="20">
        <v>24</v>
      </c>
      <c r="P2416" s="20">
        <v>35</v>
      </c>
      <c r="Q2416" s="20" t="s">
        <v>557</v>
      </c>
      <c r="R2416" s="19" t="s">
        <v>557</v>
      </c>
      <c r="S2416" s="20">
        <v>41</v>
      </c>
      <c r="T2416" s="20">
        <v>25</v>
      </c>
      <c r="U2416" s="20">
        <v>35</v>
      </c>
      <c r="V2416" s="20" t="s">
        <v>557</v>
      </c>
      <c r="W2416" s="20">
        <v>37</v>
      </c>
      <c r="X2416" s="19"/>
    </row>
    <row r="2417" spans="1:24">
      <c r="A2417" s="15" t="s">
        <v>281</v>
      </c>
      <c r="B2417" s="19" t="s">
        <v>282</v>
      </c>
      <c r="C2417" s="19">
        <v>2023</v>
      </c>
      <c r="D2417" s="19" t="s">
        <v>441</v>
      </c>
      <c r="E2417" s="16">
        <v>33</v>
      </c>
      <c r="F2417" s="20">
        <v>121</v>
      </c>
      <c r="G2417" s="21">
        <v>2.122716</v>
      </c>
      <c r="H2417" s="20">
        <v>9</v>
      </c>
      <c r="I2417" s="20">
        <v>29.518750000000001</v>
      </c>
      <c r="J2417" s="20">
        <v>36.481250000000003</v>
      </c>
      <c r="K2417" s="20"/>
      <c r="L2417" s="20"/>
      <c r="M2417" s="20">
        <v>28.855989999999998</v>
      </c>
      <c r="N2417" s="20">
        <v>19.792760000000001</v>
      </c>
      <c r="O2417" s="20">
        <v>23.715979999999998</v>
      </c>
      <c r="P2417" s="20">
        <v>34.50329</v>
      </c>
      <c r="Q2417" s="20"/>
      <c r="R2417" s="19"/>
      <c r="S2417" s="20">
        <v>47.746110000000002</v>
      </c>
      <c r="T2417" s="20">
        <v>18.848890000000001</v>
      </c>
      <c r="U2417" s="20">
        <v>35.111879999999999</v>
      </c>
      <c r="V2417" s="20">
        <v>48.887680000000003</v>
      </c>
      <c r="W2417" s="20">
        <v>37.37735</v>
      </c>
      <c r="X2417" s="19"/>
    </row>
    <row r="2418" spans="1:24">
      <c r="A2418" s="15" t="s">
        <v>281</v>
      </c>
      <c r="B2418" s="19" t="s">
        <v>282</v>
      </c>
      <c r="C2418" s="19">
        <v>2024</v>
      </c>
      <c r="D2418" s="19" t="s">
        <v>441</v>
      </c>
      <c r="E2418" s="16">
        <v>32</v>
      </c>
      <c r="F2418" s="20">
        <v>121</v>
      </c>
      <c r="G2418" s="21">
        <v>2.4084530000000002</v>
      </c>
      <c r="H2418" s="20">
        <v>9</v>
      </c>
      <c r="I2418" s="20">
        <v>28.050139999999999</v>
      </c>
      <c r="J2418" s="20">
        <v>35.949860000000001</v>
      </c>
      <c r="K2418" s="20"/>
      <c r="L2418" s="20"/>
      <c r="M2418" s="20">
        <v>29.937519999999999</v>
      </c>
      <c r="N2418" s="20">
        <v>18.412189999999999</v>
      </c>
      <c r="O2418" s="20">
        <v>18.229399999999998</v>
      </c>
      <c r="P2418" s="20">
        <v>32.267980000000001</v>
      </c>
      <c r="Q2418" s="20"/>
      <c r="R2418" s="19"/>
      <c r="S2418" s="20">
        <v>50.930199999999999</v>
      </c>
      <c r="T2418" s="20">
        <v>17.621829999999999</v>
      </c>
      <c r="U2418" s="20">
        <v>39.171520000000001</v>
      </c>
      <c r="V2418" s="20">
        <v>47.111179999999997</v>
      </c>
      <c r="W2418" s="20">
        <v>37.535620000000002</v>
      </c>
      <c r="X2418" s="19"/>
    </row>
    <row r="2419" spans="1:24">
      <c r="A2419" s="68" t="s">
        <v>281</v>
      </c>
      <c r="B2419" s="70" t="s">
        <v>282</v>
      </c>
      <c r="C2419" s="70">
        <v>2025</v>
      </c>
      <c r="D2419" s="73" t="str">
        <f>VLOOKUP(B2419,'CPI Timeseries 2012 - 2025'!B:C,2,0)</f>
        <v>ECA</v>
      </c>
      <c r="E2419" s="16">
        <v>31</v>
      </c>
      <c r="F2419" s="70">
        <v>124</v>
      </c>
      <c r="G2419" s="74">
        <v>2.732437</v>
      </c>
      <c r="H2419" s="70">
        <v>8</v>
      </c>
      <c r="I2419" s="75">
        <v>26.518799999999999</v>
      </c>
      <c r="J2419" s="75">
        <v>35.481200000000001</v>
      </c>
      <c r="K2419" s="75"/>
      <c r="L2419" s="75"/>
      <c r="M2419" s="75">
        <v>29.942820000000001</v>
      </c>
      <c r="N2419" s="75">
        <v>18.379660000000001</v>
      </c>
      <c r="O2419" s="75">
        <v>18.221440000000001</v>
      </c>
      <c r="P2419" s="75">
        <v>32.214660000000002</v>
      </c>
      <c r="Q2419" s="75"/>
      <c r="R2419" s="75"/>
      <c r="S2419" s="75">
        <v>50.91377</v>
      </c>
      <c r="T2419" s="75">
        <v>18.30828</v>
      </c>
      <c r="U2419" s="75">
        <v>39.177059999999997</v>
      </c>
      <c r="V2419" s="75"/>
      <c r="W2419" s="75">
        <v>38.38599</v>
      </c>
    </row>
    <row r="2420" spans="1:24">
      <c r="A2420" s="15" t="s">
        <v>150</v>
      </c>
      <c r="B2420" s="19" t="s">
        <v>151</v>
      </c>
      <c r="C2420" s="19">
        <v>2017</v>
      </c>
      <c r="D2420" s="19" t="s">
        <v>440</v>
      </c>
      <c r="E2420" s="16">
        <v>43</v>
      </c>
      <c r="F2420" s="20">
        <v>71</v>
      </c>
      <c r="G2420" s="21">
        <v>3.93</v>
      </c>
      <c r="H2420" s="20">
        <v>3</v>
      </c>
      <c r="I2420" s="20">
        <v>37</v>
      </c>
      <c r="J2420" s="20">
        <v>49</v>
      </c>
      <c r="K2420" s="20"/>
      <c r="L2420" s="20"/>
      <c r="M2420" s="20"/>
      <c r="N2420" s="20"/>
      <c r="O2420" s="20"/>
      <c r="P2420" s="20">
        <v>47</v>
      </c>
      <c r="Q2420" s="20"/>
      <c r="R2420" s="19"/>
      <c r="S2420" s="20"/>
      <c r="T2420" s="20">
        <v>47</v>
      </c>
      <c r="U2420" s="20">
        <v>35</v>
      </c>
      <c r="V2420" s="20"/>
      <c r="W2420" s="20"/>
      <c r="X2420" s="19"/>
    </row>
    <row r="2421" spans="1:24">
      <c r="A2421" s="15" t="s">
        <v>150</v>
      </c>
      <c r="B2421" s="19" t="s">
        <v>151</v>
      </c>
      <c r="C2421" s="19">
        <v>2018</v>
      </c>
      <c r="D2421" s="19" t="s">
        <v>440</v>
      </c>
      <c r="E2421" s="16">
        <v>46</v>
      </c>
      <c r="F2421" s="20">
        <v>64</v>
      </c>
      <c r="G2421" s="21">
        <v>5.97</v>
      </c>
      <c r="H2421" s="20">
        <v>3</v>
      </c>
      <c r="I2421" s="20">
        <v>36</v>
      </c>
      <c r="J2421" s="20">
        <v>56</v>
      </c>
      <c r="K2421" s="20"/>
      <c r="L2421" s="20"/>
      <c r="M2421" s="20"/>
      <c r="N2421" s="20"/>
      <c r="O2421" s="20"/>
      <c r="P2421" s="20">
        <v>47</v>
      </c>
      <c r="Q2421" s="20"/>
      <c r="R2421" s="19"/>
      <c r="S2421" s="20"/>
      <c r="T2421" s="20">
        <v>56</v>
      </c>
      <c r="U2421" s="20">
        <v>35</v>
      </c>
      <c r="V2421" s="20"/>
      <c r="W2421" s="20"/>
      <c r="X2421" s="19"/>
    </row>
    <row r="2422" spans="1:24">
      <c r="A2422" s="15" t="s">
        <v>150</v>
      </c>
      <c r="B2422" s="19" t="s">
        <v>151</v>
      </c>
      <c r="C2422" s="19">
        <v>2019</v>
      </c>
      <c r="D2422" s="19" t="s">
        <v>440</v>
      </c>
      <c r="E2422" s="16">
        <v>46</v>
      </c>
      <c r="F2422" s="20">
        <v>64</v>
      </c>
      <c r="G2422" s="21">
        <v>6.3762189999999999</v>
      </c>
      <c r="H2422" s="20">
        <v>3</v>
      </c>
      <c r="I2422" s="20">
        <v>35.542999999999999</v>
      </c>
      <c r="J2422" s="20">
        <v>56.457000000000001</v>
      </c>
      <c r="K2422" s="20" t="s">
        <v>557</v>
      </c>
      <c r="L2422" s="20" t="s">
        <v>557</v>
      </c>
      <c r="M2422" s="20" t="s">
        <v>557</v>
      </c>
      <c r="N2422" s="20" t="s">
        <v>557</v>
      </c>
      <c r="O2422" s="20" t="s">
        <v>557</v>
      </c>
      <c r="P2422" s="20">
        <v>47</v>
      </c>
      <c r="Q2422" s="20" t="s">
        <v>557</v>
      </c>
      <c r="R2422" s="19" t="s">
        <v>557</v>
      </c>
      <c r="S2422" s="20" t="s">
        <v>557</v>
      </c>
      <c r="T2422" s="20">
        <v>57</v>
      </c>
      <c r="U2422" s="20">
        <v>35</v>
      </c>
      <c r="V2422" s="20" t="s">
        <v>557</v>
      </c>
      <c r="W2422" s="20" t="s">
        <v>557</v>
      </c>
      <c r="X2422" s="19"/>
    </row>
    <row r="2423" spans="1:24">
      <c r="A2423" s="15" t="s">
        <v>150</v>
      </c>
      <c r="B2423" s="19" t="s">
        <v>151</v>
      </c>
      <c r="C2423" s="19">
        <v>2020</v>
      </c>
      <c r="D2423" s="19" t="s">
        <v>440</v>
      </c>
      <c r="E2423" s="16">
        <v>43</v>
      </c>
      <c r="F2423" s="20">
        <v>75</v>
      </c>
      <c r="G2423" s="21">
        <v>3.5878640000000002</v>
      </c>
      <c r="H2423" s="20">
        <v>3</v>
      </c>
      <c r="I2423" s="20">
        <v>37.115900000000003</v>
      </c>
      <c r="J2423" s="20">
        <v>48.884099999999997</v>
      </c>
      <c r="K2423" s="20" t="s">
        <v>557</v>
      </c>
      <c r="L2423" s="20" t="s">
        <v>557</v>
      </c>
      <c r="M2423" s="20" t="s">
        <v>557</v>
      </c>
      <c r="N2423" s="20" t="s">
        <v>557</v>
      </c>
      <c r="O2423" s="20" t="s">
        <v>557</v>
      </c>
      <c r="P2423" s="20">
        <v>47</v>
      </c>
      <c r="Q2423" s="20" t="s">
        <v>557</v>
      </c>
      <c r="R2423" s="19" t="s">
        <v>557</v>
      </c>
      <c r="S2423" s="20" t="s">
        <v>557</v>
      </c>
      <c r="T2423" s="20">
        <v>47</v>
      </c>
      <c r="U2423" s="20">
        <v>35</v>
      </c>
      <c r="V2423" s="20" t="s">
        <v>557</v>
      </c>
      <c r="W2423" s="20" t="s">
        <v>557</v>
      </c>
      <c r="X2423" s="19"/>
    </row>
    <row r="2424" spans="1:24">
      <c r="A2424" s="15" t="s">
        <v>150</v>
      </c>
      <c r="B2424" s="19" t="s">
        <v>151</v>
      </c>
      <c r="C2424" s="19">
        <v>2021</v>
      </c>
      <c r="D2424" s="19" t="s">
        <v>440</v>
      </c>
      <c r="E2424" s="16">
        <v>45</v>
      </c>
      <c r="F2424" s="20">
        <v>66</v>
      </c>
      <c r="G2424" s="21">
        <v>4.5828110000000004</v>
      </c>
      <c r="H2424" s="20">
        <v>3</v>
      </c>
      <c r="I2424" s="20">
        <v>37.461280000000002</v>
      </c>
      <c r="J2424" s="20">
        <v>52.538719999999998</v>
      </c>
      <c r="K2424" s="20"/>
      <c r="L2424" s="20"/>
      <c r="M2424" s="20"/>
      <c r="N2424" s="20"/>
      <c r="O2424" s="20"/>
      <c r="P2424" s="20">
        <v>46.737209999999997</v>
      </c>
      <c r="Q2424" s="20"/>
      <c r="R2424" s="19"/>
      <c r="S2424" s="20"/>
      <c r="T2424" s="20">
        <v>52.125529999999998</v>
      </c>
      <c r="U2424" s="20">
        <v>35.111879999999999</v>
      </c>
      <c r="V2424" s="20"/>
      <c r="W2424" s="20"/>
      <c r="X2424" s="19"/>
    </row>
    <row r="2425" spans="1:24">
      <c r="A2425" s="15" t="s">
        <v>150</v>
      </c>
      <c r="B2425" s="19" t="s">
        <v>151</v>
      </c>
      <c r="C2425" s="19">
        <v>2022</v>
      </c>
      <c r="D2425" s="19" t="s">
        <v>440</v>
      </c>
      <c r="E2425" s="16">
        <v>48</v>
      </c>
      <c r="F2425" s="20">
        <v>60</v>
      </c>
      <c r="G2425" s="21">
        <v>2.723077</v>
      </c>
      <c r="H2425" s="20">
        <v>3</v>
      </c>
      <c r="I2425" s="20">
        <v>43.534149999999997</v>
      </c>
      <c r="J2425" s="20">
        <v>52.465850000000003</v>
      </c>
      <c r="K2425" s="20" t="s">
        <v>557</v>
      </c>
      <c r="L2425" s="20" t="s">
        <v>557</v>
      </c>
      <c r="M2425" s="20" t="s">
        <v>557</v>
      </c>
      <c r="N2425" s="20" t="s">
        <v>557</v>
      </c>
      <c r="O2425" s="20" t="s">
        <v>557</v>
      </c>
      <c r="P2425" s="20">
        <v>47</v>
      </c>
      <c r="Q2425" s="20" t="s">
        <v>557</v>
      </c>
      <c r="R2425" s="19" t="s">
        <v>557</v>
      </c>
      <c r="S2425" s="20" t="s">
        <v>557</v>
      </c>
      <c r="T2425" s="20">
        <v>54</v>
      </c>
      <c r="U2425" s="20">
        <v>43</v>
      </c>
      <c r="V2425" s="20" t="s">
        <v>557</v>
      </c>
      <c r="W2425" s="20" t="s">
        <v>557</v>
      </c>
      <c r="X2425" s="19"/>
    </row>
    <row r="2426" spans="1:24">
      <c r="A2426" s="15" t="s">
        <v>150</v>
      </c>
      <c r="B2426" s="19" t="s">
        <v>151</v>
      </c>
      <c r="C2426" s="19">
        <v>2023</v>
      </c>
      <c r="D2426" s="19" t="s">
        <v>440</v>
      </c>
      <c r="E2426" s="16">
        <v>48</v>
      </c>
      <c r="F2426" s="20">
        <v>61</v>
      </c>
      <c r="G2426" s="21">
        <v>3.143494</v>
      </c>
      <c r="H2426" s="20">
        <v>3</v>
      </c>
      <c r="I2426" s="20">
        <v>42.844670000000001</v>
      </c>
      <c r="J2426" s="20">
        <v>53.155329999999999</v>
      </c>
      <c r="K2426" s="20"/>
      <c r="L2426" s="20"/>
      <c r="M2426" s="20"/>
      <c r="N2426" s="20"/>
      <c r="O2426" s="20"/>
      <c r="P2426" s="20">
        <v>46.737209999999997</v>
      </c>
      <c r="Q2426" s="20"/>
      <c r="R2426" s="19"/>
      <c r="S2426" s="20"/>
      <c r="T2426" s="20">
        <v>55.019150000000003</v>
      </c>
      <c r="U2426" s="20">
        <v>43.443260000000002</v>
      </c>
      <c r="V2426" s="20"/>
      <c r="W2426" s="20"/>
      <c r="X2426" s="19"/>
    </row>
    <row r="2427" spans="1:24">
      <c r="A2427" s="15" t="s">
        <v>150</v>
      </c>
      <c r="B2427" s="19" t="s">
        <v>151</v>
      </c>
      <c r="C2427" s="19">
        <v>2024</v>
      </c>
      <c r="D2427" s="19" t="s">
        <v>440</v>
      </c>
      <c r="E2427" s="16">
        <v>50</v>
      </c>
      <c r="F2427" s="20">
        <v>57</v>
      </c>
      <c r="G2427" s="21">
        <v>1.8158970000000001</v>
      </c>
      <c r="H2427" s="20">
        <v>3</v>
      </c>
      <c r="I2427" s="20">
        <v>47.021929999999998</v>
      </c>
      <c r="J2427" s="20">
        <v>52.978070000000002</v>
      </c>
      <c r="K2427" s="20"/>
      <c r="L2427" s="20"/>
      <c r="M2427" s="20"/>
      <c r="N2427" s="20"/>
      <c r="O2427" s="20"/>
      <c r="P2427" s="20">
        <v>45.559510000000003</v>
      </c>
      <c r="Q2427" s="20"/>
      <c r="R2427" s="19"/>
      <c r="S2427" s="20"/>
      <c r="T2427" s="20">
        <v>51.843679999999999</v>
      </c>
      <c r="U2427" s="20">
        <v>51.150010000000002</v>
      </c>
      <c r="V2427" s="20"/>
      <c r="W2427" s="20"/>
      <c r="X2427" s="19"/>
    </row>
    <row r="2428" spans="1:24">
      <c r="A2428" s="68" t="s">
        <v>150</v>
      </c>
      <c r="B2428" s="70" t="s">
        <v>151</v>
      </c>
      <c r="C2428" s="70">
        <v>2025</v>
      </c>
      <c r="D2428" s="73" t="str">
        <f>VLOOKUP(B2428,'CPI Timeseries 2012 - 2025'!B:C,2,0)</f>
        <v>AP</v>
      </c>
      <c r="E2428" s="16">
        <v>47</v>
      </c>
      <c r="F2428" s="70">
        <v>63</v>
      </c>
      <c r="G2428" s="74">
        <v>4.2741600000000002</v>
      </c>
      <c r="H2428" s="70">
        <v>3</v>
      </c>
      <c r="I2428" s="75">
        <v>39.990380000000002</v>
      </c>
      <c r="J2428" s="75">
        <v>54.009619999999998</v>
      </c>
      <c r="K2428" s="75"/>
      <c r="L2428" s="75"/>
      <c r="M2428" s="75"/>
      <c r="N2428" s="75"/>
      <c r="O2428" s="75"/>
      <c r="P2428" s="75">
        <v>45.51793</v>
      </c>
      <c r="Q2428" s="75"/>
      <c r="R2428" s="75"/>
      <c r="S2428" s="75"/>
      <c r="T2428" s="75">
        <v>55.275919999999999</v>
      </c>
      <c r="U2428" s="75">
        <v>39.177059999999997</v>
      </c>
      <c r="V2428" s="75"/>
      <c r="W2428" s="75"/>
    </row>
    <row r="2429" spans="1:24">
      <c r="A2429" s="15" t="s">
        <v>383</v>
      </c>
      <c r="B2429" s="19" t="s">
        <v>384</v>
      </c>
      <c r="C2429" s="19">
        <v>2012</v>
      </c>
      <c r="D2429" s="19" t="s">
        <v>234</v>
      </c>
      <c r="E2429" s="16">
        <v>19</v>
      </c>
      <c r="F2429" s="20">
        <v>165</v>
      </c>
      <c r="G2429" s="21">
        <v>2.1</v>
      </c>
      <c r="H2429" s="20">
        <v>7</v>
      </c>
      <c r="I2429" s="20">
        <v>15</v>
      </c>
      <c r="J2429" s="20">
        <v>22</v>
      </c>
      <c r="K2429" s="20"/>
      <c r="L2429" s="20"/>
      <c r="M2429" s="20">
        <v>15</v>
      </c>
      <c r="N2429" s="20">
        <v>21</v>
      </c>
      <c r="O2429" s="20"/>
      <c r="P2429" s="20">
        <v>22</v>
      </c>
      <c r="Q2429" s="20">
        <v>25</v>
      </c>
      <c r="R2429" s="19"/>
      <c r="S2429" s="20">
        <v>12</v>
      </c>
      <c r="T2429" s="20"/>
      <c r="U2429" s="20"/>
      <c r="V2429" s="20">
        <v>14</v>
      </c>
      <c r="W2429" s="20">
        <v>25</v>
      </c>
      <c r="X2429" s="19"/>
    </row>
    <row r="2430" spans="1:24">
      <c r="A2430" s="15" t="s">
        <v>383</v>
      </c>
      <c r="B2430" s="19" t="s">
        <v>384</v>
      </c>
      <c r="C2430" s="19">
        <v>2013</v>
      </c>
      <c r="D2430" s="19" t="s">
        <v>234</v>
      </c>
      <c r="E2430" s="16">
        <v>20</v>
      </c>
      <c r="F2430" s="20">
        <v>160</v>
      </c>
      <c r="G2430" s="21">
        <v>2.2999999999999998</v>
      </c>
      <c r="H2430" s="20">
        <v>7</v>
      </c>
      <c r="I2430" s="20">
        <v>16</v>
      </c>
      <c r="J2430" s="20">
        <v>24</v>
      </c>
      <c r="K2430" s="20"/>
      <c r="L2430" s="20"/>
      <c r="M2430" s="20">
        <v>19</v>
      </c>
      <c r="N2430" s="20">
        <v>21</v>
      </c>
      <c r="O2430" s="20"/>
      <c r="P2430" s="20">
        <v>22</v>
      </c>
      <c r="Q2430" s="20">
        <v>29</v>
      </c>
      <c r="R2430" s="19"/>
      <c r="S2430" s="20">
        <v>12</v>
      </c>
      <c r="T2430" s="20"/>
      <c r="U2430" s="20"/>
      <c r="V2430" s="20">
        <v>13</v>
      </c>
      <c r="W2430" s="20">
        <v>25</v>
      </c>
      <c r="X2430" s="19"/>
    </row>
    <row r="2431" spans="1:24">
      <c r="A2431" s="15" t="s">
        <v>383</v>
      </c>
      <c r="B2431" s="19" t="s">
        <v>384</v>
      </c>
      <c r="C2431" s="19">
        <v>2014</v>
      </c>
      <c r="D2431" s="19" t="s">
        <v>234</v>
      </c>
      <c r="E2431" s="16">
        <v>19</v>
      </c>
      <c r="F2431" s="20">
        <v>161</v>
      </c>
      <c r="G2431" s="21">
        <v>1.690000057220459</v>
      </c>
      <c r="H2431" s="20">
        <v>7</v>
      </c>
      <c r="I2431" s="20">
        <v>16</v>
      </c>
      <c r="J2431" s="20">
        <v>22</v>
      </c>
      <c r="K2431" s="20"/>
      <c r="L2431" s="20"/>
      <c r="M2431" s="20">
        <v>19</v>
      </c>
      <c r="N2431" s="20">
        <v>21</v>
      </c>
      <c r="O2431" s="20"/>
      <c r="P2431" s="20">
        <v>22</v>
      </c>
      <c r="Q2431" s="20">
        <v>25</v>
      </c>
      <c r="R2431" s="19"/>
      <c r="S2431" s="20">
        <v>12</v>
      </c>
      <c r="T2431" s="20"/>
      <c r="U2431" s="20"/>
      <c r="V2431" s="20">
        <v>14</v>
      </c>
      <c r="W2431" s="20">
        <v>22</v>
      </c>
      <c r="X2431" s="19"/>
    </row>
    <row r="2432" spans="1:24">
      <c r="A2432" s="15" t="s">
        <v>383</v>
      </c>
      <c r="B2432" s="19" t="s">
        <v>384</v>
      </c>
      <c r="C2432" s="19">
        <v>2015</v>
      </c>
      <c r="D2432" s="19" t="s">
        <v>234</v>
      </c>
      <c r="E2432" s="16">
        <v>17</v>
      </c>
      <c r="F2432" s="20">
        <v>158</v>
      </c>
      <c r="G2432" s="21">
        <v>2.6400001049041748</v>
      </c>
      <c r="H2432" s="20">
        <v>7</v>
      </c>
      <c r="I2432" s="20">
        <v>13</v>
      </c>
      <c r="J2432" s="20">
        <v>21</v>
      </c>
      <c r="K2432" s="20"/>
      <c r="L2432" s="20"/>
      <c r="M2432" s="20">
        <v>15</v>
      </c>
      <c r="N2432" s="20">
        <v>21</v>
      </c>
      <c r="O2432" s="20"/>
      <c r="P2432" s="20">
        <v>22</v>
      </c>
      <c r="Q2432" s="20">
        <v>25</v>
      </c>
      <c r="R2432" s="19"/>
      <c r="S2432" s="20">
        <v>12</v>
      </c>
      <c r="T2432" s="20"/>
      <c r="U2432" s="20"/>
      <c r="V2432" s="20">
        <v>21</v>
      </c>
      <c r="W2432" s="20">
        <v>5</v>
      </c>
      <c r="X2432" s="19"/>
    </row>
    <row r="2433" spans="1:24">
      <c r="A2433" s="15" t="s">
        <v>383</v>
      </c>
      <c r="B2433" s="19" t="s">
        <v>384</v>
      </c>
      <c r="C2433" s="19">
        <v>2016</v>
      </c>
      <c r="D2433" s="19" t="s">
        <v>234</v>
      </c>
      <c r="E2433" s="16">
        <v>17</v>
      </c>
      <c r="F2433" s="20">
        <v>166</v>
      </c>
      <c r="G2433" s="21">
        <v>1.41</v>
      </c>
      <c r="H2433" s="20">
        <v>7</v>
      </c>
      <c r="I2433" s="20">
        <v>15</v>
      </c>
      <c r="J2433" s="20">
        <v>20</v>
      </c>
      <c r="K2433" s="20" t="s">
        <v>557</v>
      </c>
      <c r="L2433" s="20" t="s">
        <v>557</v>
      </c>
      <c r="M2433" s="20">
        <v>16</v>
      </c>
      <c r="N2433" s="20">
        <v>19</v>
      </c>
      <c r="O2433" s="20" t="s">
        <v>557</v>
      </c>
      <c r="P2433" s="20">
        <v>22</v>
      </c>
      <c r="Q2433" s="20">
        <v>21</v>
      </c>
      <c r="R2433" s="19" t="s">
        <v>557</v>
      </c>
      <c r="S2433" s="20">
        <v>15</v>
      </c>
      <c r="T2433" s="20" t="s">
        <v>557</v>
      </c>
      <c r="U2433" s="20" t="s">
        <v>557</v>
      </c>
      <c r="V2433" s="20">
        <v>13</v>
      </c>
      <c r="W2433" s="20">
        <v>14</v>
      </c>
      <c r="X2433" s="19"/>
    </row>
    <row r="2434" spans="1:24">
      <c r="A2434" s="15" t="s">
        <v>383</v>
      </c>
      <c r="B2434" s="19" t="s">
        <v>384</v>
      </c>
      <c r="C2434" s="19">
        <v>2017</v>
      </c>
      <c r="D2434" s="19" t="s">
        <v>234</v>
      </c>
      <c r="E2434" s="16">
        <v>18</v>
      </c>
      <c r="F2434" s="20">
        <v>169</v>
      </c>
      <c r="G2434" s="21">
        <v>1.6</v>
      </c>
      <c r="H2434" s="20">
        <v>8</v>
      </c>
      <c r="I2434" s="20">
        <v>15</v>
      </c>
      <c r="J2434" s="20">
        <v>21</v>
      </c>
      <c r="K2434" s="20"/>
      <c r="L2434" s="20"/>
      <c r="M2434" s="20">
        <v>17</v>
      </c>
      <c r="N2434" s="20">
        <v>20</v>
      </c>
      <c r="O2434" s="20"/>
      <c r="P2434" s="20">
        <v>22</v>
      </c>
      <c r="Q2434" s="20">
        <v>20</v>
      </c>
      <c r="R2434" s="19"/>
      <c r="S2434" s="20">
        <v>15</v>
      </c>
      <c r="T2434" s="20">
        <v>24</v>
      </c>
      <c r="U2434" s="20"/>
      <c r="V2434" s="20">
        <v>10</v>
      </c>
      <c r="W2434" s="20">
        <v>19</v>
      </c>
      <c r="X2434" s="19"/>
    </row>
    <row r="2435" spans="1:24">
      <c r="A2435" s="15" t="s">
        <v>383</v>
      </c>
      <c r="B2435" s="19" t="s">
        <v>384</v>
      </c>
      <c r="C2435" s="19">
        <v>2018</v>
      </c>
      <c r="D2435" s="19" t="s">
        <v>234</v>
      </c>
      <c r="E2435" s="16">
        <v>18</v>
      </c>
      <c r="F2435" s="20">
        <v>168</v>
      </c>
      <c r="G2435" s="21">
        <v>2.13</v>
      </c>
      <c r="H2435" s="20">
        <v>8</v>
      </c>
      <c r="I2435" s="20">
        <v>15</v>
      </c>
      <c r="J2435" s="20">
        <v>21</v>
      </c>
      <c r="K2435" s="20"/>
      <c r="L2435" s="20"/>
      <c r="M2435" s="20">
        <v>17</v>
      </c>
      <c r="N2435" s="20">
        <v>20</v>
      </c>
      <c r="O2435" s="20"/>
      <c r="P2435" s="20">
        <v>10</v>
      </c>
      <c r="Q2435" s="20">
        <v>23</v>
      </c>
      <c r="R2435" s="19"/>
      <c r="S2435" s="20">
        <v>15</v>
      </c>
      <c r="T2435" s="20">
        <v>28</v>
      </c>
      <c r="U2435" s="20"/>
      <c r="V2435" s="20">
        <v>10</v>
      </c>
      <c r="W2435" s="20">
        <v>19</v>
      </c>
      <c r="X2435" s="19"/>
    </row>
    <row r="2436" spans="1:24">
      <c r="A2436" s="15" t="s">
        <v>383</v>
      </c>
      <c r="B2436" s="19" t="s">
        <v>384</v>
      </c>
      <c r="C2436" s="19">
        <v>2019</v>
      </c>
      <c r="D2436" s="19" t="s">
        <v>234</v>
      </c>
      <c r="E2436" s="16">
        <v>16</v>
      </c>
      <c r="F2436" s="20">
        <v>173</v>
      </c>
      <c r="G2436" s="21">
        <v>2.0488580000000001</v>
      </c>
      <c r="H2436" s="20">
        <v>8</v>
      </c>
      <c r="I2436" s="20">
        <v>12.63987</v>
      </c>
      <c r="J2436" s="20">
        <v>19.360130000000002</v>
      </c>
      <c r="K2436" s="20" t="s">
        <v>557</v>
      </c>
      <c r="L2436" s="20" t="s">
        <v>557</v>
      </c>
      <c r="M2436" s="20">
        <v>9</v>
      </c>
      <c r="N2436" s="20">
        <v>20</v>
      </c>
      <c r="O2436" s="20" t="s">
        <v>557</v>
      </c>
      <c r="P2436" s="20">
        <v>10</v>
      </c>
      <c r="Q2436" s="20">
        <v>23</v>
      </c>
      <c r="R2436" s="19" t="s">
        <v>557</v>
      </c>
      <c r="S2436" s="20">
        <v>15</v>
      </c>
      <c r="T2436" s="20">
        <v>25</v>
      </c>
      <c r="U2436" s="20" t="s">
        <v>557</v>
      </c>
      <c r="V2436" s="20">
        <v>16</v>
      </c>
      <c r="W2436" s="20">
        <v>13</v>
      </c>
      <c r="X2436" s="19"/>
    </row>
    <row r="2437" spans="1:24">
      <c r="A2437" s="15" t="s">
        <v>383</v>
      </c>
      <c r="B2437" s="19" t="s">
        <v>384</v>
      </c>
      <c r="C2437" s="19">
        <v>2020</v>
      </c>
      <c r="D2437" s="19" t="s">
        <v>234</v>
      </c>
      <c r="E2437" s="16">
        <v>15</v>
      </c>
      <c r="F2437" s="20">
        <v>176</v>
      </c>
      <c r="G2437" s="21">
        <v>0.91442959999999995</v>
      </c>
      <c r="H2437" s="20">
        <v>8</v>
      </c>
      <c r="I2437" s="20">
        <v>13.50034</v>
      </c>
      <c r="J2437" s="20">
        <v>16.499659999999999</v>
      </c>
      <c r="K2437" s="20" t="s">
        <v>557</v>
      </c>
      <c r="L2437" s="20" t="s">
        <v>557</v>
      </c>
      <c r="M2437" s="20">
        <v>9</v>
      </c>
      <c r="N2437" s="20">
        <v>20</v>
      </c>
      <c r="O2437" s="20" t="s">
        <v>557</v>
      </c>
      <c r="P2437" s="20">
        <v>10</v>
      </c>
      <c r="Q2437" s="20">
        <v>20</v>
      </c>
      <c r="R2437" s="19" t="s">
        <v>557</v>
      </c>
      <c r="S2437" s="20">
        <v>15</v>
      </c>
      <c r="T2437" s="20">
        <v>16</v>
      </c>
      <c r="U2437" s="20" t="s">
        <v>557</v>
      </c>
      <c r="V2437" s="20">
        <v>16</v>
      </c>
      <c r="W2437" s="20">
        <v>13</v>
      </c>
      <c r="X2437" s="19"/>
    </row>
    <row r="2438" spans="1:24">
      <c r="A2438" s="15" t="s">
        <v>383</v>
      </c>
      <c r="B2438" s="19" t="s">
        <v>384</v>
      </c>
      <c r="C2438" s="19">
        <v>2021</v>
      </c>
      <c r="D2438" s="19" t="s">
        <v>234</v>
      </c>
      <c r="E2438" s="16">
        <v>14</v>
      </c>
      <c r="F2438" s="20">
        <v>177</v>
      </c>
      <c r="G2438" s="21">
        <v>0.99112990000000001</v>
      </c>
      <c r="H2438" s="20">
        <v>8</v>
      </c>
      <c r="I2438" s="20">
        <v>12.369590000000001</v>
      </c>
      <c r="J2438" s="20">
        <v>15.630409999999999</v>
      </c>
      <c r="K2438" s="20"/>
      <c r="L2438" s="20"/>
      <c r="M2438" s="20">
        <v>8.9084070000000004</v>
      </c>
      <c r="N2438" s="20">
        <v>19.792760000000001</v>
      </c>
      <c r="O2438" s="20"/>
      <c r="P2438" s="20">
        <v>10.21805</v>
      </c>
      <c r="Q2438" s="20">
        <v>20.250820000000001</v>
      </c>
      <c r="R2438" s="19"/>
      <c r="S2438" s="20">
        <v>15.001060000000001</v>
      </c>
      <c r="T2438" s="20">
        <v>11.614839999999999</v>
      </c>
      <c r="U2438" s="20"/>
      <c r="V2438" s="20">
        <v>13.28894</v>
      </c>
      <c r="W2438" s="20">
        <v>10.428979999999999</v>
      </c>
      <c r="X2438" s="19"/>
    </row>
    <row r="2439" spans="1:24">
      <c r="A2439" s="15" t="s">
        <v>383</v>
      </c>
      <c r="B2439" s="19" t="s">
        <v>384</v>
      </c>
      <c r="C2439" s="19">
        <v>2022</v>
      </c>
      <c r="D2439" s="19" t="s">
        <v>234</v>
      </c>
      <c r="E2439" s="16">
        <v>14</v>
      </c>
      <c r="F2439" s="20">
        <v>177</v>
      </c>
      <c r="G2439" s="21">
        <v>1.296945</v>
      </c>
      <c r="H2439" s="20">
        <v>8</v>
      </c>
      <c r="I2439" s="20">
        <v>11.873010000000001</v>
      </c>
      <c r="J2439" s="20">
        <v>16.126989999999999</v>
      </c>
      <c r="K2439" s="20" t="s">
        <v>557</v>
      </c>
      <c r="L2439" s="20" t="s">
        <v>557</v>
      </c>
      <c r="M2439" s="20">
        <v>9</v>
      </c>
      <c r="N2439" s="20">
        <v>20</v>
      </c>
      <c r="O2439" s="20" t="s">
        <v>557</v>
      </c>
      <c r="P2439" s="20">
        <v>10</v>
      </c>
      <c r="Q2439" s="20">
        <v>24</v>
      </c>
      <c r="R2439" s="19" t="s">
        <v>557</v>
      </c>
      <c r="S2439" s="20">
        <v>15</v>
      </c>
      <c r="T2439" s="20">
        <v>9</v>
      </c>
      <c r="U2439" s="20" t="s">
        <v>557</v>
      </c>
      <c r="V2439" s="20">
        <v>13</v>
      </c>
      <c r="W2439" s="20">
        <v>9</v>
      </c>
      <c r="X2439" s="19"/>
    </row>
    <row r="2440" spans="1:24">
      <c r="A2440" s="15" t="s">
        <v>383</v>
      </c>
      <c r="B2440" s="19" t="s">
        <v>384</v>
      </c>
      <c r="C2440" s="19">
        <v>2023</v>
      </c>
      <c r="D2440" s="19" t="s">
        <v>234</v>
      </c>
      <c r="E2440" s="16">
        <v>13</v>
      </c>
      <c r="F2440" s="20">
        <v>177</v>
      </c>
      <c r="G2440" s="21">
        <v>1.226027</v>
      </c>
      <c r="H2440" s="20">
        <v>8</v>
      </c>
      <c r="I2440" s="20">
        <v>10.989319999999999</v>
      </c>
      <c r="J2440" s="20">
        <v>15.010680000000001</v>
      </c>
      <c r="K2440" s="20"/>
      <c r="L2440" s="20"/>
      <c r="M2440" s="20">
        <v>8.9084070000000004</v>
      </c>
      <c r="N2440" s="20">
        <v>19.792760000000001</v>
      </c>
      <c r="O2440" s="20"/>
      <c r="P2440" s="20">
        <v>10.21805</v>
      </c>
      <c r="Q2440" s="20">
        <v>22.219650000000001</v>
      </c>
      <c r="R2440" s="19"/>
      <c r="S2440" s="20">
        <v>12.91095</v>
      </c>
      <c r="T2440" s="20">
        <v>8.7212189999999996</v>
      </c>
      <c r="U2440" s="20"/>
      <c r="V2440" s="20">
        <v>16.270119999999999</v>
      </c>
      <c r="W2440" s="20">
        <v>8.6324269999999999</v>
      </c>
      <c r="X2440" s="19"/>
    </row>
    <row r="2441" spans="1:24">
      <c r="A2441" s="15" t="s">
        <v>383</v>
      </c>
      <c r="B2441" s="19" t="s">
        <v>384</v>
      </c>
      <c r="C2441" s="19">
        <v>2024</v>
      </c>
      <c r="D2441" s="19" t="s">
        <v>234</v>
      </c>
      <c r="E2441" s="16">
        <v>10</v>
      </c>
      <c r="F2441" s="20">
        <v>178</v>
      </c>
      <c r="G2441" s="21">
        <v>1.266052</v>
      </c>
      <c r="H2441" s="20">
        <v>8</v>
      </c>
      <c r="I2441" s="20">
        <v>7.9236740000000001</v>
      </c>
      <c r="J2441" s="20">
        <v>12.07633</v>
      </c>
      <c r="K2441" s="20"/>
      <c r="L2441" s="20"/>
      <c r="M2441" s="20">
        <v>8.4472159999999992</v>
      </c>
      <c r="N2441" s="20">
        <v>18.412189999999999</v>
      </c>
      <c r="O2441" s="20"/>
      <c r="P2441" s="20">
        <v>5.8833080000000004</v>
      </c>
      <c r="Q2441" s="20">
        <v>19.52224</v>
      </c>
      <c r="R2441" s="19"/>
      <c r="S2441" s="20">
        <v>5.5577829999999997</v>
      </c>
      <c r="T2441" s="20">
        <v>8.724145</v>
      </c>
      <c r="U2441" s="20"/>
      <c r="V2441" s="20">
        <v>6.9043390000000002</v>
      </c>
      <c r="W2441" s="20">
        <v>8.0112609999999993</v>
      </c>
      <c r="X2441" s="19"/>
    </row>
    <row r="2442" spans="1:24">
      <c r="A2442" s="68" t="s">
        <v>383</v>
      </c>
      <c r="B2442" s="70" t="s">
        <v>384</v>
      </c>
      <c r="C2442" s="70">
        <v>2025</v>
      </c>
      <c r="D2442" s="73" t="str">
        <f>VLOOKUP(B2442,'CPI Timeseries 2012 - 2025'!B:C,2,0)</f>
        <v>AME</v>
      </c>
      <c r="E2442" s="16">
        <v>10</v>
      </c>
      <c r="F2442" s="70">
        <v>180</v>
      </c>
      <c r="G2442" s="74">
        <v>1.0103519999999999</v>
      </c>
      <c r="H2442" s="70">
        <v>8</v>
      </c>
      <c r="I2442" s="75">
        <v>8.3430219999999995</v>
      </c>
      <c r="J2442" s="75">
        <v>11.656980000000001</v>
      </c>
      <c r="K2442" s="75"/>
      <c r="L2442" s="75"/>
      <c r="M2442" s="75">
        <v>8.4500089999999997</v>
      </c>
      <c r="N2442" s="75">
        <v>18.379660000000001</v>
      </c>
      <c r="O2442" s="75"/>
      <c r="P2442" s="75">
        <v>5.8066740000000001</v>
      </c>
      <c r="Q2442" s="75">
        <v>15.008889999999999</v>
      </c>
      <c r="R2442" s="75"/>
      <c r="S2442" s="75">
        <v>6.2527619999999997</v>
      </c>
      <c r="T2442" s="75">
        <v>8.7240760000000002</v>
      </c>
      <c r="U2442" s="75"/>
      <c r="V2442" s="75">
        <v>8.4922389999999996</v>
      </c>
      <c r="W2442" s="75">
        <v>7.9847580000000002</v>
      </c>
    </row>
    <row r="2443" spans="1:24">
      <c r="A2443" s="15" t="s">
        <v>188</v>
      </c>
      <c r="B2443" s="19" t="s">
        <v>189</v>
      </c>
      <c r="C2443" s="19">
        <v>2012</v>
      </c>
      <c r="D2443" s="19" t="s">
        <v>440</v>
      </c>
      <c r="E2443" s="16">
        <v>31</v>
      </c>
      <c r="F2443" s="20">
        <v>123</v>
      </c>
      <c r="G2443" s="21">
        <v>2.5</v>
      </c>
      <c r="H2443" s="20">
        <v>8</v>
      </c>
      <c r="I2443" s="20">
        <v>27</v>
      </c>
      <c r="J2443" s="20">
        <v>35</v>
      </c>
      <c r="K2443" s="20"/>
      <c r="L2443" s="20"/>
      <c r="M2443" s="20">
        <v>28</v>
      </c>
      <c r="N2443" s="20">
        <v>21</v>
      </c>
      <c r="O2443" s="20"/>
      <c r="P2443" s="20">
        <v>22</v>
      </c>
      <c r="Q2443" s="20"/>
      <c r="R2443" s="19">
        <v>33</v>
      </c>
      <c r="S2443" s="20">
        <v>41</v>
      </c>
      <c r="T2443" s="20"/>
      <c r="U2443" s="20">
        <v>35</v>
      </c>
      <c r="V2443" s="20">
        <v>32</v>
      </c>
      <c r="W2443" s="20">
        <v>35</v>
      </c>
      <c r="X2443" s="19"/>
    </row>
    <row r="2444" spans="1:24">
      <c r="A2444" s="15" t="s">
        <v>188</v>
      </c>
      <c r="B2444" s="19" t="s">
        <v>189</v>
      </c>
      <c r="C2444" s="19">
        <v>2013</v>
      </c>
      <c r="D2444" s="19" t="s">
        <v>440</v>
      </c>
      <c r="E2444" s="16">
        <v>31</v>
      </c>
      <c r="F2444" s="20">
        <v>116</v>
      </c>
      <c r="G2444" s="21">
        <v>2.6</v>
      </c>
      <c r="H2444" s="20">
        <v>8</v>
      </c>
      <c r="I2444" s="20">
        <v>27</v>
      </c>
      <c r="J2444" s="20">
        <v>35</v>
      </c>
      <c r="K2444" s="20"/>
      <c r="L2444" s="20"/>
      <c r="M2444" s="20">
        <v>28</v>
      </c>
      <c r="N2444" s="20">
        <v>21</v>
      </c>
      <c r="O2444" s="20"/>
      <c r="P2444" s="20">
        <v>22</v>
      </c>
      <c r="Q2444" s="20"/>
      <c r="R2444" s="19">
        <v>33</v>
      </c>
      <c r="S2444" s="20">
        <v>41</v>
      </c>
      <c r="T2444" s="20"/>
      <c r="U2444" s="20">
        <v>35</v>
      </c>
      <c r="V2444" s="20">
        <v>36</v>
      </c>
      <c r="W2444" s="20">
        <v>35</v>
      </c>
      <c r="X2444" s="19"/>
    </row>
    <row r="2445" spans="1:24">
      <c r="A2445" s="15" t="s">
        <v>188</v>
      </c>
      <c r="B2445" s="19" t="s">
        <v>189</v>
      </c>
      <c r="C2445" s="19">
        <v>2014</v>
      </c>
      <c r="D2445" s="19" t="s">
        <v>440</v>
      </c>
      <c r="E2445" s="16">
        <v>31</v>
      </c>
      <c r="F2445" s="20">
        <v>119</v>
      </c>
      <c r="G2445" s="21">
        <v>2.5499999523162842</v>
      </c>
      <c r="H2445" s="20">
        <v>8</v>
      </c>
      <c r="I2445" s="20">
        <v>27</v>
      </c>
      <c r="J2445" s="20">
        <v>35</v>
      </c>
      <c r="K2445" s="20"/>
      <c r="L2445" s="20"/>
      <c r="M2445" s="20">
        <v>28</v>
      </c>
      <c r="N2445" s="20">
        <v>21</v>
      </c>
      <c r="O2445" s="20"/>
      <c r="P2445" s="20">
        <v>22</v>
      </c>
      <c r="Q2445" s="20"/>
      <c r="R2445" s="19">
        <v>32</v>
      </c>
      <c r="S2445" s="20">
        <v>41</v>
      </c>
      <c r="T2445" s="20"/>
      <c r="U2445" s="20">
        <v>35</v>
      </c>
      <c r="V2445" s="20">
        <v>35</v>
      </c>
      <c r="W2445" s="20">
        <v>36</v>
      </c>
      <c r="X2445" s="19"/>
    </row>
    <row r="2446" spans="1:24">
      <c r="A2446" s="15" t="s">
        <v>188</v>
      </c>
      <c r="B2446" s="19" t="s">
        <v>189</v>
      </c>
      <c r="C2446" s="19">
        <v>2015</v>
      </c>
      <c r="D2446" s="19" t="s">
        <v>440</v>
      </c>
      <c r="E2446" s="16">
        <v>31</v>
      </c>
      <c r="F2446" s="20">
        <v>111</v>
      </c>
      <c r="G2446" s="21">
        <v>2.559999942779541</v>
      </c>
      <c r="H2446" s="20">
        <v>8</v>
      </c>
      <c r="I2446" s="20">
        <v>27</v>
      </c>
      <c r="J2446" s="20">
        <v>35</v>
      </c>
      <c r="K2446" s="20"/>
      <c r="L2446" s="20"/>
      <c r="M2446" s="20">
        <v>28</v>
      </c>
      <c r="N2446" s="20">
        <v>21</v>
      </c>
      <c r="O2446" s="20"/>
      <c r="P2446" s="20">
        <v>22</v>
      </c>
      <c r="Q2446" s="20"/>
      <c r="R2446" s="19">
        <v>31</v>
      </c>
      <c r="S2446" s="20">
        <v>41</v>
      </c>
      <c r="T2446" s="20"/>
      <c r="U2446" s="20">
        <v>35</v>
      </c>
      <c r="V2446" s="20">
        <v>37</v>
      </c>
      <c r="W2446" s="20">
        <v>36</v>
      </c>
      <c r="X2446" s="19"/>
    </row>
    <row r="2447" spans="1:24">
      <c r="A2447" s="15" t="s">
        <v>188</v>
      </c>
      <c r="B2447" s="19" t="s">
        <v>189</v>
      </c>
      <c r="C2447" s="19">
        <v>2016</v>
      </c>
      <c r="D2447" s="19" t="s">
        <v>440</v>
      </c>
      <c r="E2447" s="16">
        <v>33</v>
      </c>
      <c r="F2447" s="20">
        <v>113</v>
      </c>
      <c r="G2447" s="21">
        <v>2.46</v>
      </c>
      <c r="H2447" s="20">
        <v>8</v>
      </c>
      <c r="I2447" s="20">
        <v>29</v>
      </c>
      <c r="J2447" s="20">
        <v>38</v>
      </c>
      <c r="K2447" s="20" t="s">
        <v>557</v>
      </c>
      <c r="L2447" s="20" t="s">
        <v>557</v>
      </c>
      <c r="M2447" s="20">
        <v>28</v>
      </c>
      <c r="N2447" s="20">
        <v>19</v>
      </c>
      <c r="O2447" s="20" t="s">
        <v>557</v>
      </c>
      <c r="P2447" s="20">
        <v>34</v>
      </c>
      <c r="Q2447" s="20" t="s">
        <v>557</v>
      </c>
      <c r="R2447" s="19">
        <v>35</v>
      </c>
      <c r="S2447" s="20">
        <v>41</v>
      </c>
      <c r="T2447" s="20" t="s">
        <v>557</v>
      </c>
      <c r="U2447" s="20">
        <v>35</v>
      </c>
      <c r="V2447" s="20">
        <v>34</v>
      </c>
      <c r="W2447" s="20">
        <v>40</v>
      </c>
      <c r="X2447" s="19"/>
    </row>
    <row r="2448" spans="1:24">
      <c r="A2448" s="15" t="s">
        <v>188</v>
      </c>
      <c r="B2448" s="19" t="s">
        <v>189</v>
      </c>
      <c r="C2448" s="19">
        <v>2017</v>
      </c>
      <c r="D2448" s="19" t="s">
        <v>440</v>
      </c>
      <c r="E2448" s="16">
        <v>35</v>
      </c>
      <c r="F2448" s="20">
        <v>107</v>
      </c>
      <c r="G2448" s="21">
        <v>2.78</v>
      </c>
      <c r="H2448" s="20">
        <v>8</v>
      </c>
      <c r="I2448" s="20">
        <v>30</v>
      </c>
      <c r="J2448" s="20">
        <v>40</v>
      </c>
      <c r="K2448" s="20"/>
      <c r="L2448" s="20"/>
      <c r="M2448" s="20">
        <v>29</v>
      </c>
      <c r="N2448" s="20">
        <v>20</v>
      </c>
      <c r="O2448" s="20"/>
      <c r="P2448" s="20">
        <v>35</v>
      </c>
      <c r="Q2448" s="20"/>
      <c r="R2448" s="19">
        <v>37</v>
      </c>
      <c r="S2448" s="20">
        <v>38</v>
      </c>
      <c r="T2448" s="20">
        <v>47</v>
      </c>
      <c r="U2448" s="20"/>
      <c r="V2448" s="20">
        <v>35</v>
      </c>
      <c r="W2448" s="20">
        <v>37</v>
      </c>
      <c r="X2448" s="19"/>
    </row>
    <row r="2449" spans="1:24">
      <c r="A2449" s="15" t="s">
        <v>188</v>
      </c>
      <c r="B2449" s="19" t="s">
        <v>189</v>
      </c>
      <c r="C2449" s="19">
        <v>2018</v>
      </c>
      <c r="D2449" s="19" t="s">
        <v>440</v>
      </c>
      <c r="E2449" s="16">
        <v>33</v>
      </c>
      <c r="F2449" s="20">
        <v>117</v>
      </c>
      <c r="G2449" s="21">
        <v>2.84</v>
      </c>
      <c r="H2449" s="20">
        <v>8</v>
      </c>
      <c r="I2449" s="20">
        <v>28</v>
      </c>
      <c r="J2449" s="20">
        <v>38</v>
      </c>
      <c r="K2449" s="20"/>
      <c r="L2449" s="20"/>
      <c r="M2449" s="20">
        <v>29</v>
      </c>
      <c r="N2449" s="20">
        <v>20</v>
      </c>
      <c r="O2449" s="20"/>
      <c r="P2449" s="20">
        <v>35</v>
      </c>
      <c r="Q2449" s="20"/>
      <c r="R2449" s="19">
        <v>30</v>
      </c>
      <c r="S2449" s="20">
        <v>36</v>
      </c>
      <c r="T2449" s="20">
        <v>48</v>
      </c>
      <c r="U2449" s="20"/>
      <c r="V2449" s="20">
        <v>32</v>
      </c>
      <c r="W2449" s="20">
        <v>37</v>
      </c>
      <c r="X2449" s="19"/>
    </row>
    <row r="2450" spans="1:24">
      <c r="A2450" s="15" t="s">
        <v>188</v>
      </c>
      <c r="B2450" s="19" t="s">
        <v>189</v>
      </c>
      <c r="C2450" s="19">
        <v>2019</v>
      </c>
      <c r="D2450" s="19" t="s">
        <v>440</v>
      </c>
      <c r="E2450" s="16">
        <v>37</v>
      </c>
      <c r="F2450" s="20">
        <v>96</v>
      </c>
      <c r="G2450" s="21">
        <v>2.8411339999999998</v>
      </c>
      <c r="H2450" s="20">
        <v>8</v>
      </c>
      <c r="I2450" s="20">
        <v>32.340539999999997</v>
      </c>
      <c r="J2450" s="20">
        <v>41.659460000000003</v>
      </c>
      <c r="K2450" s="20" t="s">
        <v>557</v>
      </c>
      <c r="L2450" s="20" t="s">
        <v>557</v>
      </c>
      <c r="M2450" s="20">
        <v>37</v>
      </c>
      <c r="N2450" s="20">
        <v>20</v>
      </c>
      <c r="O2450" s="20" t="s">
        <v>557</v>
      </c>
      <c r="P2450" s="20">
        <v>47</v>
      </c>
      <c r="Q2450" s="20" t="s">
        <v>557</v>
      </c>
      <c r="R2450" s="19">
        <v>37</v>
      </c>
      <c r="S2450" s="20">
        <v>41</v>
      </c>
      <c r="T2450" s="20">
        <v>42</v>
      </c>
      <c r="U2450" s="20" t="s">
        <v>557</v>
      </c>
      <c r="V2450" s="20">
        <v>40</v>
      </c>
      <c r="W2450" s="20">
        <v>34</v>
      </c>
      <c r="X2450" s="19"/>
    </row>
    <row r="2451" spans="1:24">
      <c r="A2451" s="15" t="s">
        <v>188</v>
      </c>
      <c r="B2451" s="19" t="s">
        <v>189</v>
      </c>
      <c r="C2451" s="19">
        <v>2020</v>
      </c>
      <c r="D2451" s="19" t="s">
        <v>440</v>
      </c>
      <c r="E2451" s="16">
        <v>36</v>
      </c>
      <c r="F2451" s="20">
        <v>104</v>
      </c>
      <c r="G2451" s="21">
        <v>1.8082180000000001</v>
      </c>
      <c r="H2451" s="20">
        <v>8</v>
      </c>
      <c r="I2451" s="20">
        <v>33.034520000000001</v>
      </c>
      <c r="J2451" s="20">
        <v>38.965479999999999</v>
      </c>
      <c r="K2451" s="20" t="s">
        <v>557</v>
      </c>
      <c r="L2451" s="20" t="s">
        <v>557</v>
      </c>
      <c r="M2451" s="20">
        <v>37</v>
      </c>
      <c r="N2451" s="20">
        <v>20</v>
      </c>
      <c r="O2451" s="20" t="s">
        <v>557</v>
      </c>
      <c r="P2451" s="20">
        <v>47</v>
      </c>
      <c r="Q2451" s="20" t="s">
        <v>557</v>
      </c>
      <c r="R2451" s="19">
        <v>37</v>
      </c>
      <c r="S2451" s="20">
        <v>41</v>
      </c>
      <c r="T2451" s="20">
        <v>32</v>
      </c>
      <c r="U2451" s="20" t="s">
        <v>557</v>
      </c>
      <c r="V2451" s="20">
        <v>40</v>
      </c>
      <c r="W2451" s="20">
        <v>36</v>
      </c>
      <c r="X2451" s="19"/>
    </row>
    <row r="2452" spans="1:24">
      <c r="A2452" s="15" t="s">
        <v>188</v>
      </c>
      <c r="B2452" s="19" t="s">
        <v>189</v>
      </c>
      <c r="C2452" s="19">
        <v>2021</v>
      </c>
      <c r="D2452" s="19" t="s">
        <v>440</v>
      </c>
      <c r="E2452" s="16">
        <v>39</v>
      </c>
      <c r="F2452" s="20">
        <v>87</v>
      </c>
      <c r="G2452" s="21">
        <v>0.82289950000000001</v>
      </c>
      <c r="H2452" s="20">
        <v>8</v>
      </c>
      <c r="I2452" s="20">
        <v>37.646329999999999</v>
      </c>
      <c r="J2452" s="20">
        <v>40.353670000000001</v>
      </c>
      <c r="K2452" s="20"/>
      <c r="L2452" s="20"/>
      <c r="M2452" s="20">
        <v>36.83502</v>
      </c>
      <c r="N2452" s="20">
        <v>37.263190000000002</v>
      </c>
      <c r="O2452" s="20"/>
      <c r="P2452" s="20">
        <v>46.737209999999997</v>
      </c>
      <c r="Q2452" s="20"/>
      <c r="R2452" s="19">
        <v>38.45964</v>
      </c>
      <c r="S2452" s="20">
        <v>41.127429999999997</v>
      </c>
      <c r="T2452" s="20">
        <v>39.104230000000001</v>
      </c>
      <c r="U2452" s="20"/>
      <c r="V2452" s="20">
        <v>38.716610000000003</v>
      </c>
      <c r="W2452" s="20">
        <v>34.682510000000001</v>
      </c>
      <c r="X2452" s="19"/>
    </row>
    <row r="2453" spans="1:24">
      <c r="A2453" s="15" t="s">
        <v>188</v>
      </c>
      <c r="B2453" s="19" t="s">
        <v>189</v>
      </c>
      <c r="C2453" s="19">
        <v>2022</v>
      </c>
      <c r="D2453" s="19" t="s">
        <v>440</v>
      </c>
      <c r="E2453" s="16">
        <v>42</v>
      </c>
      <c r="F2453" s="20">
        <v>77</v>
      </c>
      <c r="G2453" s="21">
        <v>1.497007</v>
      </c>
      <c r="H2453" s="20">
        <v>8</v>
      </c>
      <c r="I2453" s="20">
        <v>39.544910000000002</v>
      </c>
      <c r="J2453" s="20">
        <v>44.455089999999998</v>
      </c>
      <c r="K2453" s="20" t="s">
        <v>557</v>
      </c>
      <c r="L2453" s="20" t="s">
        <v>557</v>
      </c>
      <c r="M2453" s="20">
        <v>37</v>
      </c>
      <c r="N2453" s="20">
        <v>37</v>
      </c>
      <c r="O2453" s="20" t="s">
        <v>557</v>
      </c>
      <c r="P2453" s="20">
        <v>47</v>
      </c>
      <c r="Q2453" s="20" t="s">
        <v>557</v>
      </c>
      <c r="R2453" s="19">
        <v>39</v>
      </c>
      <c r="S2453" s="20">
        <v>41</v>
      </c>
      <c r="T2453" s="20">
        <v>44</v>
      </c>
      <c r="U2453" s="20" t="s">
        <v>557</v>
      </c>
      <c r="V2453" s="20">
        <v>55</v>
      </c>
      <c r="W2453" s="20">
        <v>36</v>
      </c>
      <c r="X2453" s="19"/>
    </row>
    <row r="2454" spans="1:24">
      <c r="A2454" s="15" t="s">
        <v>188</v>
      </c>
      <c r="B2454" s="19" t="s">
        <v>189</v>
      </c>
      <c r="C2454" s="19">
        <v>2023</v>
      </c>
      <c r="D2454" s="19" t="s">
        <v>440</v>
      </c>
      <c r="E2454" s="16">
        <v>41</v>
      </c>
      <c r="F2454" s="20">
        <v>83</v>
      </c>
      <c r="G2454" s="21">
        <v>1.3998170000000001</v>
      </c>
      <c r="H2454" s="20">
        <v>8</v>
      </c>
      <c r="I2454" s="20">
        <v>38.704300000000003</v>
      </c>
      <c r="J2454" s="20">
        <v>43.295699999999997</v>
      </c>
      <c r="K2454" s="20"/>
      <c r="L2454" s="20"/>
      <c r="M2454" s="20">
        <v>36.83502</v>
      </c>
      <c r="N2454" s="20">
        <v>37.263190000000002</v>
      </c>
      <c r="O2454" s="20"/>
      <c r="P2454" s="20">
        <v>46.737209999999997</v>
      </c>
      <c r="Q2454" s="20"/>
      <c r="R2454" s="19">
        <v>37.085610000000003</v>
      </c>
      <c r="S2454" s="20">
        <v>36.773040000000002</v>
      </c>
      <c r="T2454" s="20">
        <v>47.061689999999999</v>
      </c>
      <c r="U2454" s="20"/>
      <c r="V2454" s="20">
        <v>50.99203</v>
      </c>
      <c r="W2454" s="20">
        <v>35.58079</v>
      </c>
      <c r="X2454" s="19"/>
    </row>
    <row r="2455" spans="1:24">
      <c r="A2455" s="15" t="s">
        <v>188</v>
      </c>
      <c r="B2455" s="19" t="s">
        <v>189</v>
      </c>
      <c r="C2455" s="19">
        <v>2024</v>
      </c>
      <c r="D2455" s="19" t="s">
        <v>440</v>
      </c>
      <c r="E2455" s="16">
        <v>40</v>
      </c>
      <c r="F2455" s="20">
        <v>88</v>
      </c>
      <c r="G2455" s="21">
        <v>1.5803970000000001</v>
      </c>
      <c r="H2455" s="20">
        <v>8</v>
      </c>
      <c r="I2455" s="20">
        <v>37.408149999999999</v>
      </c>
      <c r="J2455" s="20">
        <v>42.591850000000001</v>
      </c>
      <c r="K2455" s="20"/>
      <c r="L2455" s="20"/>
      <c r="M2455" s="20">
        <v>38.533639999999998</v>
      </c>
      <c r="N2455" s="20">
        <v>34.521169999999998</v>
      </c>
      <c r="O2455" s="20"/>
      <c r="P2455" s="20">
        <v>45.559510000000003</v>
      </c>
      <c r="Q2455" s="20"/>
      <c r="R2455" s="19">
        <v>34.954940000000001</v>
      </c>
      <c r="S2455" s="20">
        <v>32.781230000000001</v>
      </c>
      <c r="T2455" s="20">
        <v>42.261560000000003</v>
      </c>
      <c r="U2455" s="20"/>
      <c r="V2455" s="20">
        <v>53.153820000000003</v>
      </c>
      <c r="W2455" s="20">
        <v>35.79889</v>
      </c>
      <c r="X2455" s="19"/>
    </row>
    <row r="2456" spans="1:24">
      <c r="A2456" s="68" t="s">
        <v>188</v>
      </c>
      <c r="B2456" s="70" t="s">
        <v>189</v>
      </c>
      <c r="C2456" s="70">
        <v>2025</v>
      </c>
      <c r="D2456" s="73" t="str">
        <f>VLOOKUP(B2456,'CPI Timeseries 2012 - 2025'!B:C,2,0)</f>
        <v>AP</v>
      </c>
      <c r="E2456" s="16">
        <v>41</v>
      </c>
      <c r="F2456" s="70">
        <v>81</v>
      </c>
      <c r="G2456" s="74">
        <v>1.716734</v>
      </c>
      <c r="H2456" s="70">
        <v>8</v>
      </c>
      <c r="I2456" s="75">
        <v>38.184559999999998</v>
      </c>
      <c r="J2456" s="75">
        <v>43.815440000000002</v>
      </c>
      <c r="K2456" s="75"/>
      <c r="L2456" s="75"/>
      <c r="M2456" s="75">
        <v>38.539949999999997</v>
      </c>
      <c r="N2456" s="75">
        <v>34.494399999999999</v>
      </c>
      <c r="O2456" s="75"/>
      <c r="P2456" s="75">
        <v>45.51793</v>
      </c>
      <c r="Q2456" s="75"/>
      <c r="R2456" s="75">
        <v>32.321460000000002</v>
      </c>
      <c r="S2456" s="75">
        <v>38.75</v>
      </c>
      <c r="T2456" s="75">
        <v>41.584200000000003</v>
      </c>
      <c r="U2456" s="75"/>
      <c r="V2456" s="75">
        <v>56.154170000000001</v>
      </c>
      <c r="W2456" s="75">
        <v>36.648780000000002</v>
      </c>
    </row>
    <row r="2457" spans="1:24">
      <c r="A2457" s="15" t="s">
        <v>381</v>
      </c>
      <c r="B2457" s="19" t="s">
        <v>382</v>
      </c>
      <c r="C2457" s="19">
        <v>2012</v>
      </c>
      <c r="D2457" s="19" t="s">
        <v>442</v>
      </c>
      <c r="E2457" s="16">
        <v>23</v>
      </c>
      <c r="F2457" s="20">
        <v>156</v>
      </c>
      <c r="G2457" s="21">
        <v>2.2000000000000002</v>
      </c>
      <c r="H2457" s="20">
        <v>6</v>
      </c>
      <c r="I2457" s="20">
        <v>20</v>
      </c>
      <c r="J2457" s="20">
        <v>27</v>
      </c>
      <c r="K2457" s="20"/>
      <c r="L2457" s="20"/>
      <c r="M2457" s="20">
        <v>28</v>
      </c>
      <c r="N2457" s="20">
        <v>21</v>
      </c>
      <c r="O2457" s="20"/>
      <c r="P2457" s="20">
        <v>22</v>
      </c>
      <c r="Q2457" s="20"/>
      <c r="R2457" s="19"/>
      <c r="S2457" s="20">
        <v>31</v>
      </c>
      <c r="T2457" s="20"/>
      <c r="U2457" s="20">
        <v>23</v>
      </c>
      <c r="V2457" s="20">
        <v>16</v>
      </c>
      <c r="W2457" s="20"/>
      <c r="X2457" s="19"/>
    </row>
    <row r="2458" spans="1:24">
      <c r="A2458" s="15" t="s">
        <v>381</v>
      </c>
      <c r="B2458" s="19" t="s">
        <v>382</v>
      </c>
      <c r="C2458" s="19">
        <v>2013</v>
      </c>
      <c r="D2458" s="19" t="s">
        <v>442</v>
      </c>
      <c r="E2458" s="16">
        <v>18</v>
      </c>
      <c r="F2458" s="20">
        <v>167</v>
      </c>
      <c r="G2458" s="21">
        <v>2.6</v>
      </c>
      <c r="H2458" s="20">
        <v>6</v>
      </c>
      <c r="I2458" s="20">
        <v>14</v>
      </c>
      <c r="J2458" s="20">
        <v>22</v>
      </c>
      <c r="K2458" s="20"/>
      <c r="L2458" s="20"/>
      <c r="M2458" s="20">
        <v>28</v>
      </c>
      <c r="N2458" s="20">
        <v>21</v>
      </c>
      <c r="O2458" s="20"/>
      <c r="P2458" s="20">
        <v>11</v>
      </c>
      <c r="Q2458" s="20"/>
      <c r="R2458" s="19"/>
      <c r="S2458" s="20">
        <v>21</v>
      </c>
      <c r="T2458" s="20"/>
      <c r="U2458" s="20">
        <v>12</v>
      </c>
      <c r="V2458" s="20">
        <v>15</v>
      </c>
      <c r="W2458" s="20"/>
      <c r="X2458" s="19"/>
    </row>
    <row r="2459" spans="1:24">
      <c r="A2459" s="15" t="s">
        <v>381</v>
      </c>
      <c r="B2459" s="19" t="s">
        <v>382</v>
      </c>
      <c r="C2459" s="19">
        <v>2014</v>
      </c>
      <c r="D2459" s="19" t="s">
        <v>442</v>
      </c>
      <c r="E2459" s="16">
        <v>19</v>
      </c>
      <c r="F2459" s="20">
        <v>161</v>
      </c>
      <c r="G2459" s="21">
        <v>2.369999885559082</v>
      </c>
      <c r="H2459" s="20">
        <v>6</v>
      </c>
      <c r="I2459" s="20">
        <v>15</v>
      </c>
      <c r="J2459" s="20">
        <v>23</v>
      </c>
      <c r="K2459" s="20"/>
      <c r="L2459" s="20"/>
      <c r="M2459" s="20">
        <v>28</v>
      </c>
      <c r="N2459" s="20">
        <v>21</v>
      </c>
      <c r="O2459" s="20"/>
      <c r="P2459" s="20">
        <v>22</v>
      </c>
      <c r="Q2459" s="20"/>
      <c r="R2459" s="19"/>
      <c r="S2459" s="20">
        <v>21</v>
      </c>
      <c r="T2459" s="20"/>
      <c r="U2459" s="20">
        <v>12</v>
      </c>
      <c r="V2459" s="20">
        <v>14</v>
      </c>
      <c r="W2459" s="20"/>
      <c r="X2459" s="19"/>
    </row>
    <row r="2460" spans="1:24">
      <c r="A2460" s="15" t="s">
        <v>381</v>
      </c>
      <c r="B2460" s="19" t="s">
        <v>382</v>
      </c>
      <c r="C2460" s="19">
        <v>2015</v>
      </c>
      <c r="D2460" s="19" t="s">
        <v>442</v>
      </c>
      <c r="E2460" s="16">
        <v>18</v>
      </c>
      <c r="F2460" s="20">
        <v>154</v>
      </c>
      <c r="G2460" s="21">
        <v>2.6600000858306885</v>
      </c>
      <c r="H2460" s="20">
        <v>6</v>
      </c>
      <c r="I2460" s="20">
        <v>14</v>
      </c>
      <c r="J2460" s="20">
        <v>22</v>
      </c>
      <c r="K2460" s="20"/>
      <c r="L2460" s="20"/>
      <c r="M2460" s="20">
        <v>28</v>
      </c>
      <c r="N2460" s="20">
        <v>21</v>
      </c>
      <c r="O2460" s="20"/>
      <c r="P2460" s="20">
        <v>22</v>
      </c>
      <c r="Q2460" s="20"/>
      <c r="R2460" s="19"/>
      <c r="S2460" s="20">
        <v>12</v>
      </c>
      <c r="T2460" s="20"/>
      <c r="U2460" s="20">
        <v>12</v>
      </c>
      <c r="V2460" s="20">
        <v>14</v>
      </c>
      <c r="W2460" s="20"/>
      <c r="X2460" s="19"/>
    </row>
    <row r="2461" spans="1:24">
      <c r="A2461" s="15" t="s">
        <v>381</v>
      </c>
      <c r="B2461" s="19" t="s">
        <v>382</v>
      </c>
      <c r="C2461" s="19">
        <v>2016</v>
      </c>
      <c r="D2461" s="19" t="s">
        <v>442</v>
      </c>
      <c r="E2461" s="16">
        <v>14</v>
      </c>
      <c r="F2461" s="20">
        <v>170</v>
      </c>
      <c r="G2461" s="21">
        <v>3.05</v>
      </c>
      <c r="H2461" s="20">
        <v>7</v>
      </c>
      <c r="I2461" s="20">
        <v>9</v>
      </c>
      <c r="J2461" s="20">
        <v>19</v>
      </c>
      <c r="K2461" s="20" t="s">
        <v>557</v>
      </c>
      <c r="L2461" s="20" t="s">
        <v>557</v>
      </c>
      <c r="M2461" s="20">
        <v>28</v>
      </c>
      <c r="N2461" s="20">
        <v>19</v>
      </c>
      <c r="O2461" s="20" t="s">
        <v>557</v>
      </c>
      <c r="P2461" s="20">
        <v>10</v>
      </c>
      <c r="Q2461" s="20" t="s">
        <v>557</v>
      </c>
      <c r="R2461" s="19" t="s">
        <v>557</v>
      </c>
      <c r="S2461" s="20">
        <v>15</v>
      </c>
      <c r="T2461" s="20">
        <v>14</v>
      </c>
      <c r="U2461" s="20">
        <v>2</v>
      </c>
      <c r="V2461" s="20">
        <v>12</v>
      </c>
      <c r="W2461" s="20" t="s">
        <v>557</v>
      </c>
      <c r="X2461" s="19"/>
    </row>
    <row r="2462" spans="1:24">
      <c r="A2462" s="15" t="s">
        <v>381</v>
      </c>
      <c r="B2462" s="19" t="s">
        <v>382</v>
      </c>
      <c r="C2462" s="19">
        <v>2017</v>
      </c>
      <c r="D2462" s="19" t="s">
        <v>442</v>
      </c>
      <c r="E2462" s="16">
        <v>16</v>
      </c>
      <c r="F2462" s="20">
        <v>175</v>
      </c>
      <c r="G2462" s="21">
        <v>1.85</v>
      </c>
      <c r="H2462" s="20">
        <v>7</v>
      </c>
      <c r="I2462" s="20">
        <v>13</v>
      </c>
      <c r="J2462" s="20">
        <v>19</v>
      </c>
      <c r="K2462" s="20"/>
      <c r="L2462" s="20"/>
      <c r="M2462" s="20">
        <v>17</v>
      </c>
      <c r="N2462" s="20">
        <v>20</v>
      </c>
      <c r="O2462" s="20"/>
      <c r="P2462" s="20">
        <v>10</v>
      </c>
      <c r="Q2462" s="20"/>
      <c r="R2462" s="19"/>
      <c r="S2462" s="20">
        <v>15</v>
      </c>
      <c r="T2462" s="20">
        <v>17</v>
      </c>
      <c r="U2462" s="20">
        <v>10</v>
      </c>
      <c r="V2462" s="20">
        <v>24</v>
      </c>
      <c r="W2462" s="20"/>
      <c r="X2462" s="19"/>
    </row>
    <row r="2463" spans="1:24">
      <c r="A2463" s="15" t="s">
        <v>381</v>
      </c>
      <c r="B2463" s="19" t="s">
        <v>382</v>
      </c>
      <c r="C2463" s="19">
        <v>2018</v>
      </c>
      <c r="D2463" s="19" t="s">
        <v>442</v>
      </c>
      <c r="E2463" s="16">
        <v>14</v>
      </c>
      <c r="F2463" s="20">
        <v>176</v>
      </c>
      <c r="G2463" s="21">
        <v>1.45</v>
      </c>
      <c r="H2463" s="20">
        <v>7</v>
      </c>
      <c r="I2463" s="20">
        <v>12</v>
      </c>
      <c r="J2463" s="20">
        <v>16</v>
      </c>
      <c r="K2463" s="20"/>
      <c r="L2463" s="20"/>
      <c r="M2463" s="20">
        <v>17</v>
      </c>
      <c r="N2463" s="20">
        <v>20</v>
      </c>
      <c r="O2463" s="20"/>
      <c r="P2463" s="20">
        <v>10</v>
      </c>
      <c r="Q2463" s="20"/>
      <c r="R2463" s="19"/>
      <c r="S2463" s="20">
        <v>15</v>
      </c>
      <c r="T2463" s="20">
        <v>12</v>
      </c>
      <c r="U2463" s="20">
        <v>10</v>
      </c>
      <c r="V2463" s="20">
        <v>17</v>
      </c>
      <c r="W2463" s="20"/>
      <c r="X2463" s="19"/>
    </row>
    <row r="2464" spans="1:24">
      <c r="A2464" s="15" t="s">
        <v>381</v>
      </c>
      <c r="B2464" s="19" t="s">
        <v>382</v>
      </c>
      <c r="C2464" s="19">
        <v>2019</v>
      </c>
      <c r="D2464" s="19" t="s">
        <v>442</v>
      </c>
      <c r="E2464" s="16">
        <v>15</v>
      </c>
      <c r="F2464" s="20">
        <v>177</v>
      </c>
      <c r="G2464" s="21">
        <v>1.8859939999999999</v>
      </c>
      <c r="H2464" s="20">
        <v>7</v>
      </c>
      <c r="I2464" s="20">
        <v>11.906969999999999</v>
      </c>
      <c r="J2464" s="20">
        <v>18.093029999999999</v>
      </c>
      <c r="K2464" s="20" t="s">
        <v>557</v>
      </c>
      <c r="L2464" s="20" t="s">
        <v>557</v>
      </c>
      <c r="M2464" s="20">
        <v>13</v>
      </c>
      <c r="N2464" s="20">
        <v>20</v>
      </c>
      <c r="O2464" s="20" t="s">
        <v>557</v>
      </c>
      <c r="P2464" s="20">
        <v>10</v>
      </c>
      <c r="Q2464" s="20" t="s">
        <v>557</v>
      </c>
      <c r="R2464" s="19" t="s">
        <v>557</v>
      </c>
      <c r="S2464" s="20">
        <v>15</v>
      </c>
      <c r="T2464" s="20">
        <v>13</v>
      </c>
      <c r="U2464" s="20">
        <v>10</v>
      </c>
      <c r="V2464" s="20">
        <v>23</v>
      </c>
      <c r="W2464" s="20" t="s">
        <v>557</v>
      </c>
      <c r="X2464" s="19"/>
    </row>
    <row r="2465" spans="1:24">
      <c r="A2465" s="15" t="s">
        <v>381</v>
      </c>
      <c r="B2465" s="19" t="s">
        <v>382</v>
      </c>
      <c r="C2465" s="19">
        <v>2020</v>
      </c>
      <c r="D2465" s="19" t="s">
        <v>442</v>
      </c>
      <c r="E2465" s="16">
        <v>15</v>
      </c>
      <c r="F2465" s="20">
        <v>176</v>
      </c>
      <c r="G2465" s="21">
        <v>1.333599</v>
      </c>
      <c r="H2465" s="20">
        <v>7</v>
      </c>
      <c r="I2465" s="20">
        <v>12.812900000000001</v>
      </c>
      <c r="J2465" s="20">
        <v>17.187100000000001</v>
      </c>
      <c r="K2465" s="20" t="s">
        <v>557</v>
      </c>
      <c r="L2465" s="20" t="s">
        <v>557</v>
      </c>
      <c r="M2465" s="20">
        <v>13</v>
      </c>
      <c r="N2465" s="20">
        <v>20</v>
      </c>
      <c r="O2465" s="20" t="s">
        <v>557</v>
      </c>
      <c r="P2465" s="20">
        <v>10</v>
      </c>
      <c r="Q2465" s="20" t="s">
        <v>557</v>
      </c>
      <c r="R2465" s="19" t="s">
        <v>557</v>
      </c>
      <c r="S2465" s="20">
        <v>15</v>
      </c>
      <c r="T2465" s="20">
        <v>13</v>
      </c>
      <c r="U2465" s="20">
        <v>10</v>
      </c>
      <c r="V2465" s="20">
        <v>23</v>
      </c>
      <c r="W2465" s="20" t="s">
        <v>557</v>
      </c>
      <c r="X2465" s="19"/>
    </row>
    <row r="2466" spans="1:24">
      <c r="A2466" s="15" t="s">
        <v>381</v>
      </c>
      <c r="B2466" s="19" t="s">
        <v>382</v>
      </c>
      <c r="C2466" s="19">
        <v>2021</v>
      </c>
      <c r="D2466" s="19" t="s">
        <v>442</v>
      </c>
      <c r="E2466" s="16">
        <v>16</v>
      </c>
      <c r="F2466" s="20">
        <v>174</v>
      </c>
      <c r="G2466" s="21">
        <v>2.292554</v>
      </c>
      <c r="H2466" s="20">
        <v>7</v>
      </c>
      <c r="I2466" s="20">
        <v>12.22875</v>
      </c>
      <c r="J2466" s="20">
        <v>19.771249999999998</v>
      </c>
      <c r="K2466" s="20"/>
      <c r="L2466" s="20"/>
      <c r="M2466" s="20">
        <v>12.897919999999999</v>
      </c>
      <c r="N2466" s="20">
        <v>19.792760000000001</v>
      </c>
      <c r="O2466" s="20"/>
      <c r="P2466" s="20">
        <v>10.21805</v>
      </c>
      <c r="Q2466" s="20"/>
      <c r="R2466" s="19"/>
      <c r="S2466" s="20">
        <v>15.001060000000001</v>
      </c>
      <c r="T2466" s="20">
        <v>11.614839999999999</v>
      </c>
      <c r="U2466" s="20">
        <v>10.11772</v>
      </c>
      <c r="V2466" s="20">
        <v>34.157170000000001</v>
      </c>
      <c r="W2466" s="20"/>
      <c r="X2466" s="19"/>
    </row>
    <row r="2467" spans="1:24">
      <c r="A2467" s="15" t="s">
        <v>381</v>
      </c>
      <c r="B2467" s="19" t="s">
        <v>382</v>
      </c>
      <c r="C2467" s="19">
        <v>2022</v>
      </c>
      <c r="D2467" s="19" t="s">
        <v>442</v>
      </c>
      <c r="E2467" s="16">
        <v>16</v>
      </c>
      <c r="F2467" s="20">
        <v>176</v>
      </c>
      <c r="G2467" s="21">
        <v>1.975074</v>
      </c>
      <c r="H2467" s="20">
        <v>7</v>
      </c>
      <c r="I2467" s="20">
        <v>12.76088</v>
      </c>
      <c r="J2467" s="20">
        <v>19.23912</v>
      </c>
      <c r="K2467" s="20" t="s">
        <v>557</v>
      </c>
      <c r="L2467" s="20" t="s">
        <v>557</v>
      </c>
      <c r="M2467" s="20">
        <v>13</v>
      </c>
      <c r="N2467" s="20">
        <v>20</v>
      </c>
      <c r="O2467" s="20" t="s">
        <v>557</v>
      </c>
      <c r="P2467" s="20">
        <v>10</v>
      </c>
      <c r="Q2467" s="20" t="s">
        <v>557</v>
      </c>
      <c r="R2467" s="19" t="s">
        <v>557</v>
      </c>
      <c r="S2467" s="20">
        <v>15</v>
      </c>
      <c r="T2467" s="20">
        <v>11</v>
      </c>
      <c r="U2467" s="20">
        <v>10</v>
      </c>
      <c r="V2467" s="20">
        <v>30</v>
      </c>
      <c r="W2467" s="20" t="s">
        <v>557</v>
      </c>
      <c r="X2467" s="19"/>
    </row>
    <row r="2468" spans="1:24">
      <c r="A2468" s="15" t="s">
        <v>381</v>
      </c>
      <c r="B2468" s="19" t="s">
        <v>382</v>
      </c>
      <c r="C2468" s="19">
        <v>2023</v>
      </c>
      <c r="D2468" s="19" t="s">
        <v>442</v>
      </c>
      <c r="E2468" s="16">
        <v>16</v>
      </c>
      <c r="F2468" s="20">
        <v>176</v>
      </c>
      <c r="G2468" s="21">
        <v>1.7534430000000001</v>
      </c>
      <c r="H2468" s="20">
        <v>7</v>
      </c>
      <c r="I2468" s="20">
        <v>13.12435</v>
      </c>
      <c r="J2468" s="20">
        <v>18.87565</v>
      </c>
      <c r="K2468" s="20"/>
      <c r="L2468" s="20"/>
      <c r="M2468" s="20">
        <v>12.897919999999999</v>
      </c>
      <c r="N2468" s="20">
        <v>19.792760000000001</v>
      </c>
      <c r="O2468" s="20"/>
      <c r="P2468" s="20">
        <v>10.21805</v>
      </c>
      <c r="Q2468" s="20"/>
      <c r="R2468" s="19"/>
      <c r="S2468" s="20">
        <v>15.001060000000001</v>
      </c>
      <c r="T2468" s="20">
        <v>13.06165</v>
      </c>
      <c r="U2468" s="20">
        <v>10.11772</v>
      </c>
      <c r="V2468" s="20">
        <v>28.545539999999999</v>
      </c>
      <c r="W2468" s="20"/>
      <c r="X2468" s="19"/>
    </row>
    <row r="2469" spans="1:24">
      <c r="A2469" s="15" t="s">
        <v>381</v>
      </c>
      <c r="B2469" s="19" t="s">
        <v>382</v>
      </c>
      <c r="C2469" s="19">
        <v>2024</v>
      </c>
      <c r="D2469" s="19" t="s">
        <v>442</v>
      </c>
      <c r="E2469" s="16">
        <v>13</v>
      </c>
      <c r="F2469" s="20">
        <v>173</v>
      </c>
      <c r="G2469" s="21">
        <v>1.7179599999999999</v>
      </c>
      <c r="H2469" s="20">
        <v>7</v>
      </c>
      <c r="I2469" s="20">
        <v>10.182539999999999</v>
      </c>
      <c r="J2469" s="20">
        <v>15.817460000000001</v>
      </c>
      <c r="K2469" s="20"/>
      <c r="L2469" s="20"/>
      <c r="M2469" s="20">
        <v>12.745279999999999</v>
      </c>
      <c r="N2469" s="20">
        <v>18.412189999999999</v>
      </c>
      <c r="O2469" s="20"/>
      <c r="P2469" s="20">
        <v>5.8833080000000004</v>
      </c>
      <c r="Q2469" s="20"/>
      <c r="R2469" s="19"/>
      <c r="S2469" s="20">
        <v>14.63227</v>
      </c>
      <c r="T2469" s="20">
        <v>11.46189</v>
      </c>
      <c r="U2469" s="20">
        <v>3.2360509999999998</v>
      </c>
      <c r="V2469" s="20">
        <v>21.31372</v>
      </c>
      <c r="W2469" s="20"/>
      <c r="X2469" s="19"/>
    </row>
    <row r="2470" spans="1:24">
      <c r="A2470" s="68" t="s">
        <v>381</v>
      </c>
      <c r="B2470" s="70" t="s">
        <v>382</v>
      </c>
      <c r="C2470" s="70">
        <v>2025</v>
      </c>
      <c r="D2470" s="73" t="str">
        <f>VLOOKUP(B2470,'CPI Timeseries 2012 - 2025'!B:C,2,0)</f>
        <v>MENA</v>
      </c>
      <c r="E2470" s="16">
        <v>13</v>
      </c>
      <c r="F2470" s="70">
        <v>177</v>
      </c>
      <c r="G2470" s="74">
        <v>1.8306229999999999</v>
      </c>
      <c r="H2470" s="70">
        <v>7</v>
      </c>
      <c r="I2470" s="75">
        <v>9.9977789999999995</v>
      </c>
      <c r="J2470" s="75">
        <v>16.002220000000001</v>
      </c>
      <c r="K2470" s="75"/>
      <c r="L2470" s="75"/>
      <c r="M2470" s="75">
        <v>12.748570000000001</v>
      </c>
      <c r="N2470" s="75">
        <v>18.379660000000001</v>
      </c>
      <c r="O2470" s="75"/>
      <c r="P2470" s="75">
        <v>5.8066740000000001</v>
      </c>
      <c r="Q2470" s="75"/>
      <c r="R2470" s="75"/>
      <c r="S2470" s="75">
        <v>14.604010000000001</v>
      </c>
      <c r="T2470" s="75">
        <v>12.83159</v>
      </c>
      <c r="U2470" s="75">
        <v>3.2353480000000001</v>
      </c>
      <c r="V2470" s="75">
        <v>23.139569999999999</v>
      </c>
      <c r="W2470" s="75"/>
    </row>
    <row r="2471" spans="1:24">
      <c r="A2471" s="15" t="s">
        <v>228</v>
      </c>
      <c r="B2471" s="19" t="s">
        <v>229</v>
      </c>
      <c r="C2471" s="19">
        <v>2012</v>
      </c>
      <c r="D2471" s="19" t="s">
        <v>443</v>
      </c>
      <c r="E2471" s="16">
        <v>37</v>
      </c>
      <c r="F2471" s="20">
        <v>88</v>
      </c>
      <c r="G2471" s="21">
        <v>3.1</v>
      </c>
      <c r="H2471" s="20">
        <v>8</v>
      </c>
      <c r="I2471" s="20">
        <v>32</v>
      </c>
      <c r="J2471" s="20">
        <v>42</v>
      </c>
      <c r="K2471" s="20">
        <v>47</v>
      </c>
      <c r="L2471" s="20"/>
      <c r="M2471" s="20">
        <v>32</v>
      </c>
      <c r="N2471" s="20">
        <v>38</v>
      </c>
      <c r="O2471" s="20"/>
      <c r="P2471" s="20">
        <v>32</v>
      </c>
      <c r="Q2471" s="20"/>
      <c r="R2471" s="19"/>
      <c r="S2471" s="20">
        <v>50</v>
      </c>
      <c r="T2471" s="20"/>
      <c r="U2471" s="20">
        <v>23</v>
      </c>
      <c r="V2471" s="20">
        <v>35</v>
      </c>
      <c r="W2471" s="20">
        <v>36</v>
      </c>
      <c r="X2471" s="19"/>
    </row>
    <row r="2472" spans="1:24">
      <c r="A2472" s="15" t="s">
        <v>228</v>
      </c>
      <c r="B2472" s="19" t="s">
        <v>229</v>
      </c>
      <c r="C2472" s="19">
        <v>2013</v>
      </c>
      <c r="D2472" s="19" t="s">
        <v>443</v>
      </c>
      <c r="E2472" s="16">
        <v>38</v>
      </c>
      <c r="F2472" s="20">
        <v>83</v>
      </c>
      <c r="G2472" s="21">
        <v>2.1</v>
      </c>
      <c r="H2472" s="20">
        <v>8</v>
      </c>
      <c r="I2472" s="20">
        <v>35</v>
      </c>
      <c r="J2472" s="20">
        <v>41</v>
      </c>
      <c r="K2472" s="20">
        <v>50</v>
      </c>
      <c r="L2472" s="20"/>
      <c r="M2472" s="20">
        <v>32</v>
      </c>
      <c r="N2472" s="20">
        <v>38</v>
      </c>
      <c r="O2472" s="20"/>
      <c r="P2472" s="20">
        <v>32</v>
      </c>
      <c r="Q2472" s="20"/>
      <c r="R2472" s="19"/>
      <c r="S2472" s="20">
        <v>41</v>
      </c>
      <c r="T2472" s="20"/>
      <c r="U2472" s="20">
        <v>35</v>
      </c>
      <c r="V2472" s="20">
        <v>37</v>
      </c>
      <c r="W2472" s="20">
        <v>36</v>
      </c>
      <c r="X2472" s="19"/>
    </row>
    <row r="2473" spans="1:24">
      <c r="A2473" s="15" t="s">
        <v>228</v>
      </c>
      <c r="B2473" s="19" t="s">
        <v>229</v>
      </c>
      <c r="C2473" s="19">
        <v>2014</v>
      </c>
      <c r="D2473" s="19" t="s">
        <v>443</v>
      </c>
      <c r="E2473" s="16">
        <v>38</v>
      </c>
      <c r="F2473" s="20">
        <v>85</v>
      </c>
      <c r="G2473" s="21">
        <v>2.2699999809265137</v>
      </c>
      <c r="H2473" s="20">
        <v>8</v>
      </c>
      <c r="I2473" s="20">
        <v>34</v>
      </c>
      <c r="J2473" s="20">
        <v>42</v>
      </c>
      <c r="K2473" s="20">
        <v>50</v>
      </c>
      <c r="L2473" s="20"/>
      <c r="M2473" s="20">
        <v>32</v>
      </c>
      <c r="N2473" s="20">
        <v>38</v>
      </c>
      <c r="O2473" s="20"/>
      <c r="P2473" s="20">
        <v>32</v>
      </c>
      <c r="Q2473" s="20"/>
      <c r="R2473" s="19"/>
      <c r="S2473" s="20">
        <v>41</v>
      </c>
      <c r="T2473" s="20"/>
      <c r="U2473" s="20">
        <v>35</v>
      </c>
      <c r="V2473" s="20">
        <v>44</v>
      </c>
      <c r="W2473" s="20">
        <v>34</v>
      </c>
      <c r="X2473" s="19"/>
    </row>
    <row r="2474" spans="1:24">
      <c r="A2474" s="15" t="s">
        <v>228</v>
      </c>
      <c r="B2474" s="19" t="s">
        <v>229</v>
      </c>
      <c r="C2474" s="19">
        <v>2015</v>
      </c>
      <c r="D2474" s="19" t="s">
        <v>443</v>
      </c>
      <c r="E2474" s="16">
        <v>38</v>
      </c>
      <c r="F2474" s="20">
        <v>76</v>
      </c>
      <c r="G2474" s="21">
        <v>2.5499999523162842</v>
      </c>
      <c r="H2474" s="20">
        <v>8</v>
      </c>
      <c r="I2474" s="20">
        <v>34</v>
      </c>
      <c r="J2474" s="20">
        <v>42</v>
      </c>
      <c r="K2474" s="20">
        <v>50</v>
      </c>
      <c r="L2474" s="20"/>
      <c r="M2474" s="20">
        <v>28</v>
      </c>
      <c r="N2474" s="20">
        <v>38</v>
      </c>
      <c r="O2474" s="20"/>
      <c r="P2474" s="20">
        <v>32</v>
      </c>
      <c r="Q2474" s="20"/>
      <c r="R2474" s="19"/>
      <c r="S2474" s="20">
        <v>41</v>
      </c>
      <c r="T2474" s="20"/>
      <c r="U2474" s="20">
        <v>35</v>
      </c>
      <c r="V2474" s="20">
        <v>46</v>
      </c>
      <c r="W2474" s="20">
        <v>36</v>
      </c>
      <c r="X2474" s="19"/>
    </row>
    <row r="2475" spans="1:24">
      <c r="A2475" s="15" t="s">
        <v>228</v>
      </c>
      <c r="B2475" s="19" t="s">
        <v>229</v>
      </c>
      <c r="C2475" s="19">
        <v>2016</v>
      </c>
      <c r="D2475" s="19" t="s">
        <v>443</v>
      </c>
      <c r="E2475" s="16">
        <v>38</v>
      </c>
      <c r="F2475" s="20">
        <v>87</v>
      </c>
      <c r="G2475" s="21">
        <v>2.91</v>
      </c>
      <c r="H2475" s="20">
        <v>9</v>
      </c>
      <c r="I2475" s="20">
        <v>34</v>
      </c>
      <c r="J2475" s="20">
        <v>43</v>
      </c>
      <c r="K2475" s="20">
        <v>41</v>
      </c>
      <c r="L2475" s="20" t="s">
        <v>557</v>
      </c>
      <c r="M2475" s="20">
        <v>28</v>
      </c>
      <c r="N2475" s="20">
        <v>37</v>
      </c>
      <c r="O2475" s="20" t="s">
        <v>557</v>
      </c>
      <c r="P2475" s="20">
        <v>34</v>
      </c>
      <c r="Q2475" s="20" t="s">
        <v>557</v>
      </c>
      <c r="R2475" s="19" t="s">
        <v>557</v>
      </c>
      <c r="S2475" s="20">
        <v>41</v>
      </c>
      <c r="T2475" s="20">
        <v>59</v>
      </c>
      <c r="U2475" s="20">
        <v>35</v>
      </c>
      <c r="V2475" s="20">
        <v>31</v>
      </c>
      <c r="W2475" s="20">
        <v>39</v>
      </c>
      <c r="X2475" s="19"/>
    </row>
    <row r="2476" spans="1:24">
      <c r="A2476" s="15" t="s">
        <v>228</v>
      </c>
      <c r="B2476" s="19" t="s">
        <v>229</v>
      </c>
      <c r="C2476" s="19">
        <v>2017</v>
      </c>
      <c r="D2476" s="19" t="s">
        <v>443</v>
      </c>
      <c r="E2476" s="16">
        <v>37</v>
      </c>
      <c r="F2476" s="20">
        <v>96</v>
      </c>
      <c r="G2476" s="21">
        <v>2.46</v>
      </c>
      <c r="H2476" s="20">
        <v>9</v>
      </c>
      <c r="I2476" s="20">
        <v>33</v>
      </c>
      <c r="J2476" s="20">
        <v>41</v>
      </c>
      <c r="K2476" s="20">
        <v>39</v>
      </c>
      <c r="L2476" s="20"/>
      <c r="M2476" s="20">
        <v>29</v>
      </c>
      <c r="N2476" s="20">
        <v>37</v>
      </c>
      <c r="O2476" s="20"/>
      <c r="P2476" s="20">
        <v>35</v>
      </c>
      <c r="Q2476" s="20"/>
      <c r="R2476" s="19"/>
      <c r="S2476" s="20">
        <v>38</v>
      </c>
      <c r="T2476" s="20">
        <v>54</v>
      </c>
      <c r="U2476" s="20">
        <v>35</v>
      </c>
      <c r="V2476" s="20">
        <v>29</v>
      </c>
      <c r="W2476" s="20">
        <v>40</v>
      </c>
      <c r="X2476" s="19"/>
    </row>
    <row r="2477" spans="1:24">
      <c r="A2477" s="15" t="s">
        <v>228</v>
      </c>
      <c r="B2477" s="19" t="s">
        <v>229</v>
      </c>
      <c r="C2477" s="19">
        <v>2018</v>
      </c>
      <c r="D2477" s="19" t="s">
        <v>443</v>
      </c>
      <c r="E2477" s="16">
        <v>35</v>
      </c>
      <c r="F2477" s="20">
        <v>105</v>
      </c>
      <c r="G2477" s="21">
        <v>1.93</v>
      </c>
      <c r="H2477" s="20">
        <v>9</v>
      </c>
      <c r="I2477" s="20">
        <v>32</v>
      </c>
      <c r="J2477" s="20">
        <v>38</v>
      </c>
      <c r="K2477" s="20">
        <v>39</v>
      </c>
      <c r="L2477" s="20"/>
      <c r="M2477" s="20">
        <v>29</v>
      </c>
      <c r="N2477" s="20">
        <v>37</v>
      </c>
      <c r="O2477" s="20"/>
      <c r="P2477" s="20">
        <v>35</v>
      </c>
      <c r="Q2477" s="20"/>
      <c r="R2477" s="19"/>
      <c r="S2477" s="20">
        <v>32</v>
      </c>
      <c r="T2477" s="20">
        <v>43</v>
      </c>
      <c r="U2477" s="20">
        <v>35</v>
      </c>
      <c r="V2477" s="20">
        <v>25</v>
      </c>
      <c r="W2477" s="20">
        <v>40</v>
      </c>
      <c r="X2477" s="19"/>
    </row>
    <row r="2478" spans="1:24">
      <c r="A2478" s="15" t="s">
        <v>228</v>
      </c>
      <c r="B2478" s="19" t="s">
        <v>229</v>
      </c>
      <c r="C2478" s="19">
        <v>2019</v>
      </c>
      <c r="D2478" s="19" t="s">
        <v>443</v>
      </c>
      <c r="E2478" s="16">
        <v>34</v>
      </c>
      <c r="F2478" s="20">
        <v>113</v>
      </c>
      <c r="G2478" s="21">
        <v>1.9736670000000001</v>
      </c>
      <c r="H2478" s="20">
        <v>9</v>
      </c>
      <c r="I2478" s="20">
        <v>30.763190000000002</v>
      </c>
      <c r="J2478" s="20">
        <v>37.236809999999998</v>
      </c>
      <c r="K2478" s="20">
        <v>39</v>
      </c>
      <c r="L2478" s="20" t="s">
        <v>557</v>
      </c>
      <c r="M2478" s="20">
        <v>29</v>
      </c>
      <c r="N2478" s="20">
        <v>37</v>
      </c>
      <c r="O2478" s="20" t="s">
        <v>557</v>
      </c>
      <c r="P2478" s="20">
        <v>35</v>
      </c>
      <c r="Q2478" s="20" t="s">
        <v>557</v>
      </c>
      <c r="R2478" s="19" t="s">
        <v>557</v>
      </c>
      <c r="S2478" s="20">
        <v>35</v>
      </c>
      <c r="T2478" s="20">
        <v>43</v>
      </c>
      <c r="U2478" s="20">
        <v>27</v>
      </c>
      <c r="V2478" s="20">
        <v>26</v>
      </c>
      <c r="W2478" s="20">
        <v>38</v>
      </c>
      <c r="X2478" s="19"/>
    </row>
    <row r="2479" spans="1:24">
      <c r="A2479" s="15" t="s">
        <v>228</v>
      </c>
      <c r="B2479" s="19" t="s">
        <v>229</v>
      </c>
      <c r="C2479" s="19">
        <v>2020</v>
      </c>
      <c r="D2479" s="19" t="s">
        <v>443</v>
      </c>
      <c r="E2479" s="16">
        <v>33</v>
      </c>
      <c r="F2479" s="20">
        <v>117</v>
      </c>
      <c r="G2479" s="21">
        <v>0.95660520000000004</v>
      </c>
      <c r="H2479" s="20">
        <v>9</v>
      </c>
      <c r="I2479" s="20">
        <v>31.431170000000002</v>
      </c>
      <c r="J2479" s="20">
        <v>34.568829999999998</v>
      </c>
      <c r="K2479" s="20">
        <v>39</v>
      </c>
      <c r="L2479" s="20" t="s">
        <v>557</v>
      </c>
      <c r="M2479" s="20">
        <v>29</v>
      </c>
      <c r="N2479" s="20">
        <v>37</v>
      </c>
      <c r="O2479" s="20" t="s">
        <v>557</v>
      </c>
      <c r="P2479" s="20">
        <v>35</v>
      </c>
      <c r="Q2479" s="20" t="s">
        <v>557</v>
      </c>
      <c r="R2479" s="19" t="s">
        <v>557</v>
      </c>
      <c r="S2479" s="20">
        <v>36</v>
      </c>
      <c r="T2479" s="20">
        <v>37</v>
      </c>
      <c r="U2479" s="20">
        <v>27</v>
      </c>
      <c r="V2479" s="20">
        <v>26</v>
      </c>
      <c r="W2479" s="20">
        <v>36</v>
      </c>
      <c r="X2479" s="19"/>
    </row>
    <row r="2480" spans="1:24">
      <c r="A2480" s="15" t="s">
        <v>228</v>
      </c>
      <c r="B2480" s="19" t="s">
        <v>229</v>
      </c>
      <c r="C2480" s="19">
        <v>2021</v>
      </c>
      <c r="D2480" s="19" t="s">
        <v>443</v>
      </c>
      <c r="E2480" s="16">
        <v>33</v>
      </c>
      <c r="F2480" s="20">
        <v>117</v>
      </c>
      <c r="G2480" s="21">
        <v>1.634307</v>
      </c>
      <c r="H2480" s="20">
        <v>9</v>
      </c>
      <c r="I2480" s="20">
        <v>30.31157</v>
      </c>
      <c r="J2480" s="20">
        <v>35.688429999999997</v>
      </c>
      <c r="K2480" s="20">
        <v>34.173180000000002</v>
      </c>
      <c r="L2480" s="20"/>
      <c r="M2480" s="20">
        <v>20.87696</v>
      </c>
      <c r="N2480" s="20">
        <v>37.263190000000002</v>
      </c>
      <c r="O2480" s="20"/>
      <c r="P2480" s="20">
        <v>34.50329</v>
      </c>
      <c r="Q2480" s="20"/>
      <c r="R2480" s="19"/>
      <c r="S2480" s="20">
        <v>32.418640000000003</v>
      </c>
      <c r="T2480" s="20">
        <v>49.231909999999999</v>
      </c>
      <c r="U2480" s="20">
        <v>26.78049</v>
      </c>
      <c r="V2480" s="20">
        <v>22.758559999999999</v>
      </c>
      <c r="W2480" s="20">
        <v>34.682510000000001</v>
      </c>
      <c r="X2480" s="19"/>
    </row>
    <row r="2481" spans="1:24">
      <c r="A2481" s="15" t="s">
        <v>228</v>
      </c>
      <c r="B2481" s="19" t="s">
        <v>229</v>
      </c>
      <c r="C2481" s="19">
        <v>2022</v>
      </c>
      <c r="D2481" s="19" t="s">
        <v>443</v>
      </c>
      <c r="E2481" s="16">
        <v>33</v>
      </c>
      <c r="F2481" s="20">
        <v>116</v>
      </c>
      <c r="G2481" s="21">
        <v>1.495884</v>
      </c>
      <c r="H2481" s="20">
        <v>9</v>
      </c>
      <c r="I2481" s="20">
        <v>30.546749999999999</v>
      </c>
      <c r="J2481" s="20">
        <v>35.453249999999997</v>
      </c>
      <c r="K2481" s="20">
        <v>34</v>
      </c>
      <c r="L2481" s="20" t="s">
        <v>557</v>
      </c>
      <c r="M2481" s="20">
        <v>21</v>
      </c>
      <c r="N2481" s="20">
        <v>37</v>
      </c>
      <c r="O2481" s="20" t="s">
        <v>557</v>
      </c>
      <c r="P2481" s="20">
        <v>35</v>
      </c>
      <c r="Q2481" s="20" t="s">
        <v>557</v>
      </c>
      <c r="R2481" s="19" t="s">
        <v>557</v>
      </c>
      <c r="S2481" s="20">
        <v>32</v>
      </c>
      <c r="T2481" s="20">
        <v>49</v>
      </c>
      <c r="U2481" s="20">
        <v>27</v>
      </c>
      <c r="V2481" s="20">
        <v>30</v>
      </c>
      <c r="W2481" s="20">
        <v>36</v>
      </c>
      <c r="X2481" s="19"/>
    </row>
    <row r="2482" spans="1:24">
      <c r="A2482" s="15" t="s">
        <v>228</v>
      </c>
      <c r="B2482" s="19" t="s">
        <v>229</v>
      </c>
      <c r="C2482" s="19">
        <v>2023</v>
      </c>
      <c r="D2482" s="19" t="s">
        <v>443</v>
      </c>
      <c r="E2482" s="16">
        <v>37</v>
      </c>
      <c r="F2482" s="20">
        <v>98</v>
      </c>
      <c r="G2482" s="21">
        <v>2.055679</v>
      </c>
      <c r="H2482" s="20">
        <v>8</v>
      </c>
      <c r="I2482" s="20">
        <v>33.628680000000003</v>
      </c>
      <c r="J2482" s="20">
        <v>40.371319999999997</v>
      </c>
      <c r="K2482" s="20">
        <v>31.568539999999999</v>
      </c>
      <c r="L2482" s="20"/>
      <c r="M2482" s="20">
        <v>32.845500000000001</v>
      </c>
      <c r="N2482" s="20">
        <v>37.263190000000002</v>
      </c>
      <c r="O2482" s="20"/>
      <c r="P2482" s="20">
        <v>46.737209999999997</v>
      </c>
      <c r="Q2482" s="20"/>
      <c r="R2482" s="19"/>
      <c r="S2482" s="20">
        <v>32.418640000000003</v>
      </c>
      <c r="T2482" s="20">
        <v>54.295740000000002</v>
      </c>
      <c r="U2482" s="20">
        <v>26.78049</v>
      </c>
      <c r="V2482" s="20"/>
      <c r="W2482" s="20">
        <v>35.58079</v>
      </c>
      <c r="X2482" s="19"/>
    </row>
    <row r="2483" spans="1:24">
      <c r="A2483" s="15" t="s">
        <v>228</v>
      </c>
      <c r="B2483" s="19" t="s">
        <v>229</v>
      </c>
      <c r="C2483" s="19">
        <v>2024</v>
      </c>
      <c r="D2483" s="19" t="s">
        <v>443</v>
      </c>
      <c r="E2483" s="16">
        <v>39</v>
      </c>
      <c r="F2483" s="20">
        <v>92</v>
      </c>
      <c r="G2483" s="21">
        <v>1.7624679999999999</v>
      </c>
      <c r="H2483" s="20">
        <v>9</v>
      </c>
      <c r="I2483" s="20">
        <v>36.109549999999999</v>
      </c>
      <c r="J2483" s="20">
        <v>41.890450000000001</v>
      </c>
      <c r="K2483" s="20">
        <v>34.458240000000004</v>
      </c>
      <c r="L2483" s="20"/>
      <c r="M2483" s="20">
        <v>34.235579999999999</v>
      </c>
      <c r="N2483" s="20">
        <v>34.521169999999998</v>
      </c>
      <c r="O2483" s="20"/>
      <c r="P2483" s="20">
        <v>45.559510000000003</v>
      </c>
      <c r="Q2483" s="20"/>
      <c r="R2483" s="19"/>
      <c r="S2483" s="20">
        <v>32.781230000000001</v>
      </c>
      <c r="T2483" s="20">
        <v>52.528109999999998</v>
      </c>
      <c r="U2483" s="20">
        <v>27.19303</v>
      </c>
      <c r="V2483" s="20">
        <v>52.689</v>
      </c>
      <c r="W2483" s="20">
        <v>34.930529999999997</v>
      </c>
      <c r="X2483" s="19"/>
    </row>
    <row r="2484" spans="1:24">
      <c r="A2484" s="68" t="s">
        <v>228</v>
      </c>
      <c r="B2484" s="70" t="s">
        <v>229</v>
      </c>
      <c r="C2484" s="70">
        <v>2025</v>
      </c>
      <c r="D2484" s="73" t="str">
        <f>VLOOKUP(B2484,'CPI Timeseries 2012 - 2025'!B:C,2,0)</f>
        <v>SSA</v>
      </c>
      <c r="E2484" s="16">
        <v>37</v>
      </c>
      <c r="F2484" s="70">
        <v>99</v>
      </c>
      <c r="G2484" s="74">
        <v>1.359108</v>
      </c>
      <c r="H2484" s="70">
        <v>9</v>
      </c>
      <c r="I2484" s="75">
        <v>34.771059999999999</v>
      </c>
      <c r="J2484" s="75">
        <v>39.228940000000001</v>
      </c>
      <c r="K2484" s="75">
        <v>34.430129999999998</v>
      </c>
      <c r="L2484" s="75"/>
      <c r="M2484" s="75">
        <v>34.241390000000003</v>
      </c>
      <c r="N2484" s="75">
        <v>34.494399999999999</v>
      </c>
      <c r="O2484" s="75"/>
      <c r="P2484" s="75">
        <v>45.51793</v>
      </c>
      <c r="Q2484" s="75"/>
      <c r="R2484" s="75"/>
      <c r="S2484" s="75">
        <v>32.758890000000001</v>
      </c>
      <c r="T2484" s="75">
        <v>50.483820000000001</v>
      </c>
      <c r="U2484" s="75">
        <v>27.196490000000001</v>
      </c>
      <c r="V2484" s="75">
        <v>38.25188</v>
      </c>
      <c r="W2484" s="75">
        <v>34.042960000000001</v>
      </c>
    </row>
    <row r="2485" spans="1:24">
      <c r="A2485" s="15" t="s">
        <v>343</v>
      </c>
      <c r="B2485" s="19" t="s">
        <v>344</v>
      </c>
      <c r="C2485" s="19">
        <v>2012</v>
      </c>
      <c r="D2485" s="19" t="s">
        <v>443</v>
      </c>
      <c r="E2485" s="16">
        <v>20</v>
      </c>
      <c r="F2485" s="20">
        <v>163</v>
      </c>
      <c r="G2485" s="21">
        <v>4.3</v>
      </c>
      <c r="H2485" s="20">
        <v>8</v>
      </c>
      <c r="I2485" s="20">
        <v>12</v>
      </c>
      <c r="J2485" s="20">
        <v>27</v>
      </c>
      <c r="K2485" s="20">
        <v>17</v>
      </c>
      <c r="L2485" s="20"/>
      <c r="M2485" s="20">
        <v>15</v>
      </c>
      <c r="N2485" s="20">
        <v>38</v>
      </c>
      <c r="O2485" s="20"/>
      <c r="P2485" s="20">
        <v>22</v>
      </c>
      <c r="Q2485" s="20"/>
      <c r="R2485" s="19"/>
      <c r="S2485" s="20">
        <v>12</v>
      </c>
      <c r="T2485" s="20"/>
      <c r="U2485" s="20">
        <v>0</v>
      </c>
      <c r="V2485" s="20">
        <v>36</v>
      </c>
      <c r="W2485" s="20">
        <v>18</v>
      </c>
      <c r="X2485" s="19"/>
    </row>
    <row r="2486" spans="1:24">
      <c r="A2486" s="15" t="s">
        <v>343</v>
      </c>
      <c r="B2486" s="19" t="s">
        <v>344</v>
      </c>
      <c r="C2486" s="19">
        <v>2013</v>
      </c>
      <c r="D2486" s="19" t="s">
        <v>443</v>
      </c>
      <c r="E2486" s="16">
        <v>21</v>
      </c>
      <c r="F2486" s="20">
        <v>157</v>
      </c>
      <c r="G2486" s="21">
        <v>4.3</v>
      </c>
      <c r="H2486" s="20">
        <v>8</v>
      </c>
      <c r="I2486" s="20">
        <v>14</v>
      </c>
      <c r="J2486" s="20">
        <v>28</v>
      </c>
      <c r="K2486" s="20">
        <v>17</v>
      </c>
      <c r="L2486" s="20"/>
      <c r="M2486" s="20">
        <v>23</v>
      </c>
      <c r="N2486" s="20">
        <v>38</v>
      </c>
      <c r="O2486" s="20"/>
      <c r="P2486" s="20">
        <v>22</v>
      </c>
      <c r="Q2486" s="20"/>
      <c r="R2486" s="19"/>
      <c r="S2486" s="20">
        <v>12</v>
      </c>
      <c r="T2486" s="20"/>
      <c r="U2486" s="20">
        <v>0</v>
      </c>
      <c r="V2486" s="20">
        <v>36</v>
      </c>
      <c r="W2486" s="20">
        <v>18</v>
      </c>
      <c r="X2486" s="19"/>
    </row>
    <row r="2487" spans="1:24">
      <c r="A2487" s="15" t="s">
        <v>343</v>
      </c>
      <c r="B2487" s="19" t="s">
        <v>344</v>
      </c>
      <c r="C2487" s="19">
        <v>2014</v>
      </c>
      <c r="D2487" s="19" t="s">
        <v>443</v>
      </c>
      <c r="E2487" s="16">
        <v>21</v>
      </c>
      <c r="F2487" s="20">
        <v>156</v>
      </c>
      <c r="G2487" s="21">
        <v>4.179999828338623</v>
      </c>
      <c r="H2487" s="20">
        <v>8</v>
      </c>
      <c r="I2487" s="20">
        <v>14</v>
      </c>
      <c r="J2487" s="20">
        <v>28</v>
      </c>
      <c r="K2487" s="20">
        <v>17</v>
      </c>
      <c r="L2487" s="20"/>
      <c r="M2487" s="20">
        <v>23</v>
      </c>
      <c r="N2487" s="20">
        <v>38</v>
      </c>
      <c r="O2487" s="20"/>
      <c r="P2487" s="20">
        <v>22</v>
      </c>
      <c r="Q2487" s="20"/>
      <c r="R2487" s="19"/>
      <c r="S2487" s="20">
        <v>12</v>
      </c>
      <c r="T2487" s="20"/>
      <c r="U2487" s="20">
        <v>0</v>
      </c>
      <c r="V2487" s="20">
        <v>34</v>
      </c>
      <c r="W2487" s="20">
        <v>20</v>
      </c>
      <c r="X2487" s="19"/>
    </row>
    <row r="2488" spans="1:24">
      <c r="A2488" s="15" t="s">
        <v>343</v>
      </c>
      <c r="B2488" s="19" t="s">
        <v>344</v>
      </c>
      <c r="C2488" s="19">
        <v>2015</v>
      </c>
      <c r="D2488" s="19" t="s">
        <v>443</v>
      </c>
      <c r="E2488" s="16">
        <v>21</v>
      </c>
      <c r="F2488" s="20">
        <v>150</v>
      </c>
      <c r="G2488" s="21">
        <v>4.5399999618530273</v>
      </c>
      <c r="H2488" s="20">
        <v>8</v>
      </c>
      <c r="I2488" s="20">
        <v>14</v>
      </c>
      <c r="J2488" s="20">
        <v>28</v>
      </c>
      <c r="K2488" s="20">
        <v>17</v>
      </c>
      <c r="L2488" s="20"/>
      <c r="M2488" s="20">
        <v>15</v>
      </c>
      <c r="N2488" s="20">
        <v>38</v>
      </c>
      <c r="O2488" s="20"/>
      <c r="P2488" s="20">
        <v>22</v>
      </c>
      <c r="Q2488" s="20"/>
      <c r="R2488" s="19"/>
      <c r="S2488" s="20">
        <v>12</v>
      </c>
      <c r="T2488" s="20"/>
      <c r="U2488" s="20">
        <v>0</v>
      </c>
      <c r="V2488" s="20">
        <v>38</v>
      </c>
      <c r="W2488" s="20">
        <v>23</v>
      </c>
      <c r="X2488" s="19"/>
    </row>
    <row r="2489" spans="1:24">
      <c r="A2489" s="15" t="s">
        <v>343</v>
      </c>
      <c r="B2489" s="19" t="s">
        <v>344</v>
      </c>
      <c r="C2489" s="19">
        <v>2016</v>
      </c>
      <c r="D2489" s="19" t="s">
        <v>443</v>
      </c>
      <c r="E2489" s="16">
        <v>22</v>
      </c>
      <c r="F2489" s="20">
        <v>154</v>
      </c>
      <c r="G2489" s="21">
        <v>2.59</v>
      </c>
      <c r="H2489" s="20">
        <v>9</v>
      </c>
      <c r="I2489" s="20">
        <v>18</v>
      </c>
      <c r="J2489" s="20">
        <v>26</v>
      </c>
      <c r="K2489" s="20">
        <v>17</v>
      </c>
      <c r="L2489" s="20" t="s">
        <v>557</v>
      </c>
      <c r="M2489" s="20">
        <v>16</v>
      </c>
      <c r="N2489" s="20">
        <v>37</v>
      </c>
      <c r="O2489" s="20" t="s">
        <v>557</v>
      </c>
      <c r="P2489" s="20">
        <v>22</v>
      </c>
      <c r="Q2489" s="20" t="s">
        <v>557</v>
      </c>
      <c r="R2489" s="19" t="s">
        <v>557</v>
      </c>
      <c r="S2489" s="20">
        <v>15</v>
      </c>
      <c r="T2489" s="20">
        <v>24</v>
      </c>
      <c r="U2489" s="20">
        <v>13</v>
      </c>
      <c r="V2489" s="20">
        <v>30</v>
      </c>
      <c r="W2489" s="20">
        <v>24</v>
      </c>
      <c r="X2489" s="19"/>
    </row>
    <row r="2490" spans="1:24">
      <c r="A2490" s="15" t="s">
        <v>343</v>
      </c>
      <c r="B2490" s="19" t="s">
        <v>344</v>
      </c>
      <c r="C2490" s="19">
        <v>2017</v>
      </c>
      <c r="D2490" s="19" t="s">
        <v>443</v>
      </c>
      <c r="E2490" s="16">
        <v>22</v>
      </c>
      <c r="F2490" s="20">
        <v>157</v>
      </c>
      <c r="G2490" s="21">
        <v>2.2200000000000002</v>
      </c>
      <c r="H2490" s="20">
        <v>9</v>
      </c>
      <c r="I2490" s="20">
        <v>18</v>
      </c>
      <c r="J2490" s="20">
        <v>26</v>
      </c>
      <c r="K2490" s="20">
        <v>19</v>
      </c>
      <c r="L2490" s="20"/>
      <c r="M2490" s="20">
        <v>17</v>
      </c>
      <c r="N2490" s="20">
        <v>37</v>
      </c>
      <c r="O2490" s="20"/>
      <c r="P2490" s="20">
        <v>22</v>
      </c>
      <c r="Q2490" s="20"/>
      <c r="R2490" s="19"/>
      <c r="S2490" s="20">
        <v>15</v>
      </c>
      <c r="T2490" s="20">
        <v>22</v>
      </c>
      <c r="U2490" s="20">
        <v>18</v>
      </c>
      <c r="V2490" s="20">
        <v>27</v>
      </c>
      <c r="W2490" s="20">
        <v>21</v>
      </c>
      <c r="X2490" s="19"/>
    </row>
    <row r="2491" spans="1:24">
      <c r="A2491" s="15" t="s">
        <v>343</v>
      </c>
      <c r="B2491" s="19" t="s">
        <v>344</v>
      </c>
      <c r="C2491" s="19">
        <v>2018</v>
      </c>
      <c r="D2491" s="19" t="s">
        <v>443</v>
      </c>
      <c r="E2491" s="16">
        <v>22</v>
      </c>
      <c r="F2491" s="20">
        <v>160</v>
      </c>
      <c r="G2491" s="21">
        <v>2.29</v>
      </c>
      <c r="H2491" s="20">
        <v>9</v>
      </c>
      <c r="I2491" s="20">
        <v>18</v>
      </c>
      <c r="J2491" s="20">
        <v>26</v>
      </c>
      <c r="K2491" s="20">
        <v>19</v>
      </c>
      <c r="L2491" s="20"/>
      <c r="M2491" s="20">
        <v>17</v>
      </c>
      <c r="N2491" s="20">
        <v>37</v>
      </c>
      <c r="O2491" s="20"/>
      <c r="P2491" s="20">
        <v>22</v>
      </c>
      <c r="Q2491" s="20"/>
      <c r="R2491" s="19"/>
      <c r="S2491" s="20">
        <v>15</v>
      </c>
      <c r="T2491" s="20">
        <v>23</v>
      </c>
      <c r="U2491" s="20">
        <v>18</v>
      </c>
      <c r="V2491" s="20">
        <v>29</v>
      </c>
      <c r="W2491" s="20">
        <v>21</v>
      </c>
      <c r="X2491" s="19"/>
    </row>
    <row r="2492" spans="1:24">
      <c r="A2492" s="15" t="s">
        <v>343</v>
      </c>
      <c r="B2492" s="19" t="s">
        <v>344</v>
      </c>
      <c r="C2492" s="19">
        <v>2019</v>
      </c>
      <c r="D2492" s="19" t="s">
        <v>443</v>
      </c>
      <c r="E2492" s="16">
        <v>24</v>
      </c>
      <c r="F2492" s="20">
        <v>158</v>
      </c>
      <c r="G2492" s="21">
        <v>2.3077450000000002</v>
      </c>
      <c r="H2492" s="20">
        <v>9</v>
      </c>
      <c r="I2492" s="20">
        <v>20.215299999999999</v>
      </c>
      <c r="J2492" s="20">
        <v>27.784700000000001</v>
      </c>
      <c r="K2492" s="20">
        <v>16</v>
      </c>
      <c r="L2492" s="20" t="s">
        <v>557</v>
      </c>
      <c r="M2492" s="20">
        <v>21</v>
      </c>
      <c r="N2492" s="20">
        <v>37</v>
      </c>
      <c r="O2492" s="20" t="s">
        <v>557</v>
      </c>
      <c r="P2492" s="20">
        <v>22</v>
      </c>
      <c r="Q2492" s="20" t="s">
        <v>557</v>
      </c>
      <c r="R2492" s="19" t="s">
        <v>557</v>
      </c>
      <c r="S2492" s="20">
        <v>15</v>
      </c>
      <c r="T2492" s="20">
        <v>22</v>
      </c>
      <c r="U2492" s="20">
        <v>27</v>
      </c>
      <c r="V2492" s="20">
        <v>31</v>
      </c>
      <c r="W2492" s="20">
        <v>24</v>
      </c>
      <c r="X2492" s="19"/>
    </row>
    <row r="2493" spans="1:24">
      <c r="A2493" s="15" t="s">
        <v>343</v>
      </c>
      <c r="B2493" s="19" t="s">
        <v>344</v>
      </c>
      <c r="C2493" s="19">
        <v>2020</v>
      </c>
      <c r="D2493" s="19" t="s">
        <v>443</v>
      </c>
      <c r="E2493" s="16">
        <v>24</v>
      </c>
      <c r="F2493" s="20">
        <v>157</v>
      </c>
      <c r="G2493" s="21">
        <v>1.3525860000000001</v>
      </c>
      <c r="H2493" s="20">
        <v>9</v>
      </c>
      <c r="I2493" s="20">
        <v>21.781759999999998</v>
      </c>
      <c r="J2493" s="20">
        <v>26.218240000000002</v>
      </c>
      <c r="K2493" s="20">
        <v>16</v>
      </c>
      <c r="L2493" s="20" t="s">
        <v>557</v>
      </c>
      <c r="M2493" s="20">
        <v>21</v>
      </c>
      <c r="N2493" s="20">
        <v>37</v>
      </c>
      <c r="O2493" s="20" t="s">
        <v>557</v>
      </c>
      <c r="P2493" s="20">
        <v>22</v>
      </c>
      <c r="Q2493" s="20" t="s">
        <v>557</v>
      </c>
      <c r="R2493" s="19" t="s">
        <v>557</v>
      </c>
      <c r="S2493" s="20">
        <v>15</v>
      </c>
      <c r="T2493" s="20">
        <v>20</v>
      </c>
      <c r="U2493" s="20">
        <v>27</v>
      </c>
      <c r="V2493" s="20">
        <v>31</v>
      </c>
      <c r="W2493" s="20">
        <v>25</v>
      </c>
      <c r="X2493" s="19"/>
    </row>
    <row r="2494" spans="1:24">
      <c r="A2494" s="15" t="s">
        <v>343</v>
      </c>
      <c r="B2494" s="19" t="s">
        <v>344</v>
      </c>
      <c r="C2494" s="19">
        <v>2021</v>
      </c>
      <c r="D2494" s="19" t="s">
        <v>443</v>
      </c>
      <c r="E2494" s="16">
        <v>23</v>
      </c>
      <c r="F2494" s="20">
        <v>157</v>
      </c>
      <c r="G2494" s="21">
        <v>1.5180899999999999</v>
      </c>
      <c r="H2494" s="20">
        <v>8</v>
      </c>
      <c r="I2494" s="20">
        <v>20.502739999999999</v>
      </c>
      <c r="J2494" s="20">
        <v>25.497260000000001</v>
      </c>
      <c r="K2494" s="20">
        <v>18.85183</v>
      </c>
      <c r="L2494" s="20"/>
      <c r="M2494" s="20">
        <v>20.87696</v>
      </c>
      <c r="N2494" s="20">
        <v>37.263190000000002</v>
      </c>
      <c r="O2494" s="20"/>
      <c r="P2494" s="20">
        <v>22.451969999999999</v>
      </c>
      <c r="Q2494" s="20"/>
      <c r="R2494" s="19"/>
      <c r="S2494" s="20">
        <v>15.001060000000001</v>
      </c>
      <c r="T2494" s="20">
        <v>21.019110000000001</v>
      </c>
      <c r="U2494" s="20">
        <v>26.78049</v>
      </c>
      <c r="V2494" s="20"/>
      <c r="W2494" s="20">
        <v>24.801449999999999</v>
      </c>
      <c r="X2494" s="19"/>
    </row>
    <row r="2495" spans="1:24">
      <c r="A2495" s="15" t="s">
        <v>343</v>
      </c>
      <c r="B2495" s="19" t="s">
        <v>344</v>
      </c>
      <c r="C2495" s="19">
        <v>2022</v>
      </c>
      <c r="D2495" s="19" t="s">
        <v>443</v>
      </c>
      <c r="E2495" s="16">
        <v>23</v>
      </c>
      <c r="F2495" s="20">
        <v>157</v>
      </c>
      <c r="G2495" s="21">
        <v>1.5320800000000001</v>
      </c>
      <c r="H2495" s="20">
        <v>8</v>
      </c>
      <c r="I2495" s="20">
        <v>20.487390000000001</v>
      </c>
      <c r="J2495" s="20">
        <v>25.512609999999999</v>
      </c>
      <c r="K2495" s="20">
        <v>19</v>
      </c>
      <c r="L2495" s="20" t="s">
        <v>557</v>
      </c>
      <c r="M2495" s="20">
        <v>21</v>
      </c>
      <c r="N2495" s="20">
        <v>37</v>
      </c>
      <c r="O2495" s="20" t="s">
        <v>557</v>
      </c>
      <c r="P2495" s="20">
        <v>22</v>
      </c>
      <c r="Q2495" s="20" t="s">
        <v>557</v>
      </c>
      <c r="R2495" s="19" t="s">
        <v>557</v>
      </c>
      <c r="S2495" s="20">
        <v>15</v>
      </c>
      <c r="T2495" s="20">
        <v>20</v>
      </c>
      <c r="U2495" s="20">
        <v>27</v>
      </c>
      <c r="V2495" s="20" t="s">
        <v>557</v>
      </c>
      <c r="W2495" s="20">
        <v>23</v>
      </c>
      <c r="X2495" s="19"/>
    </row>
    <row r="2496" spans="1:24">
      <c r="A2496" s="15" t="s">
        <v>343</v>
      </c>
      <c r="B2496" s="19" t="s">
        <v>344</v>
      </c>
      <c r="C2496" s="19">
        <v>2023</v>
      </c>
      <c r="D2496" s="19" t="s">
        <v>443</v>
      </c>
      <c r="E2496" s="16">
        <v>24</v>
      </c>
      <c r="F2496" s="20">
        <v>149</v>
      </c>
      <c r="G2496" s="21">
        <v>1.301722</v>
      </c>
      <c r="H2496" s="20">
        <v>9</v>
      </c>
      <c r="I2496" s="20">
        <v>21.865179999999999</v>
      </c>
      <c r="J2496" s="20">
        <v>26.134820000000001</v>
      </c>
      <c r="K2496" s="20">
        <v>18.85183</v>
      </c>
      <c r="L2496" s="20"/>
      <c r="M2496" s="20">
        <v>20.87696</v>
      </c>
      <c r="N2496" s="20">
        <v>37.263190000000002</v>
      </c>
      <c r="O2496" s="20"/>
      <c r="P2496" s="20">
        <v>22.451969999999999</v>
      </c>
      <c r="Q2496" s="20"/>
      <c r="R2496" s="19"/>
      <c r="S2496" s="20">
        <v>15.001060000000001</v>
      </c>
      <c r="T2496" s="20">
        <v>20.2957</v>
      </c>
      <c r="U2496" s="20">
        <v>26.78049</v>
      </c>
      <c r="V2496" s="20">
        <v>30.82526</v>
      </c>
      <c r="W2496" s="20">
        <v>25.699729999999999</v>
      </c>
      <c r="X2496" s="19"/>
    </row>
    <row r="2497" spans="1:24">
      <c r="A2497" s="15" t="s">
        <v>343</v>
      </c>
      <c r="B2497" s="19" t="s">
        <v>344</v>
      </c>
      <c r="C2497" s="19">
        <v>2024</v>
      </c>
      <c r="D2497" s="19" t="s">
        <v>443</v>
      </c>
      <c r="E2497" s="16">
        <v>21</v>
      </c>
      <c r="F2497" s="20">
        <v>158</v>
      </c>
      <c r="G2497" s="21">
        <v>0.91260859999999999</v>
      </c>
      <c r="H2497" s="20">
        <v>9</v>
      </c>
      <c r="I2497" s="20">
        <v>19.503319999999999</v>
      </c>
      <c r="J2497" s="20">
        <v>22.496680000000001</v>
      </c>
      <c r="K2497" s="20">
        <v>17.101579999999998</v>
      </c>
      <c r="L2497" s="20"/>
      <c r="M2497" s="20">
        <v>21.3414</v>
      </c>
      <c r="N2497" s="20">
        <v>18.412189999999999</v>
      </c>
      <c r="O2497" s="20"/>
      <c r="P2497" s="20">
        <v>19.17484</v>
      </c>
      <c r="Q2497" s="20"/>
      <c r="R2497" s="19"/>
      <c r="S2497" s="20">
        <v>14.63227</v>
      </c>
      <c r="T2497" s="20">
        <v>16.252949999999998</v>
      </c>
      <c r="U2497" s="20">
        <v>27.19303</v>
      </c>
      <c r="V2497" s="20">
        <v>26.891549999999999</v>
      </c>
      <c r="W2497" s="20">
        <v>25.378530000000001</v>
      </c>
      <c r="X2497" s="19"/>
    </row>
    <row r="2498" spans="1:24">
      <c r="A2498" s="68" t="s">
        <v>343</v>
      </c>
      <c r="B2498" s="70" t="s">
        <v>344</v>
      </c>
      <c r="C2498" s="70">
        <v>2025</v>
      </c>
      <c r="D2498" s="73" t="str">
        <f>VLOOKUP(B2498,'CPI Timeseries 2012 - 2025'!B:C,2,0)</f>
        <v>SSA</v>
      </c>
      <c r="E2498" s="16">
        <v>22</v>
      </c>
      <c r="F2498" s="70">
        <v>157</v>
      </c>
      <c r="G2498" s="74">
        <v>0.74397290000000005</v>
      </c>
      <c r="H2498" s="70">
        <v>9</v>
      </c>
      <c r="I2498" s="75">
        <v>20.779879999999999</v>
      </c>
      <c r="J2498" s="75">
        <v>23.220120000000001</v>
      </c>
      <c r="K2498" s="75">
        <v>17.07349</v>
      </c>
      <c r="L2498" s="75"/>
      <c r="M2498" s="75">
        <v>21.345700000000001</v>
      </c>
      <c r="N2498" s="75">
        <v>18.379660000000001</v>
      </c>
      <c r="O2498" s="75"/>
      <c r="P2498" s="75">
        <v>19.109950000000001</v>
      </c>
      <c r="Q2498" s="75"/>
      <c r="R2498" s="75"/>
      <c r="S2498" s="75">
        <v>23.681450000000002</v>
      </c>
      <c r="T2498" s="75">
        <v>18.99287</v>
      </c>
      <c r="U2498" s="75">
        <v>27.196490000000001</v>
      </c>
      <c r="V2498" s="75">
        <v>27.32451</v>
      </c>
      <c r="W2498" s="75">
        <v>24.488289999999999</v>
      </c>
    </row>
  </sheetData>
  <autoFilter ref="A4:X2498" xr:uid="{96B57A6B-DD65-447D-A8DC-5EBEA7416944}"/>
  <pageMargins left="0.74803149606299213" right="0.74803149606299213" top="0.98425196850393704" bottom="0.98425196850393704" header="0.51181102362204722" footer="0.51181102362204722"/>
  <pageSetup paperSize="8" scale="5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purl.oclc.org/ooxml/officeDocument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purl.oclc.org/ooxml/officeDocument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purl.oclc.org/ooxml/officeDocument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9DFA26C1D739459D63316439D42643" ma:contentTypeVersion="0" ma:contentTypeDescription="Create a new document." ma:contentTypeScope="" ma:versionID="55418814258c64713d8ec78576fc9a38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76ef529c39306168521fdb1fa672548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purl.oclc.org/ooxml/officeDocument/customXml" ds:itemID="{124DC546-B4E8-41F7-A984-21C66DEF9028}">
  <ds:schemaRefs>
    <ds:schemaRef ds:uri="http://schemas.microsoft.com/sharepoint/v3/contenttype/forms"/>
  </ds:schemaRefs>
</ds:datastoreItem>
</file>

<file path=customXml/itemProps2.xml><?xml version="1.0" encoding="utf-8"?>
<ds:datastoreItem xmlns:ds="http://purl.oclc.org/ooxml/officeDocument/customXml" ds:itemID="{66308A6D-2EFB-4776-A442-04BC2FEDC60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purl.oclc.org/ooxml/officeDocument/customXml" ds:itemID="{146E7F78-6B85-4114-A1B8-337F624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CPI2025</vt:lpstr>
      <vt:lpstr>CPI Timeseries 2012 - 2025</vt:lpstr>
      <vt:lpstr>CPI 2025 Regional Averages</vt:lpstr>
      <vt:lpstr>Significant Changes since 2012 </vt:lpstr>
      <vt:lpstr>CPI 2025 Trends</vt:lpstr>
      <vt:lpstr>CPI Historical</vt:lpstr>
      <vt:lpstr>'CPI 2025 Trends'!Print_Area</vt:lpstr>
      <vt:lpstr>'CPI Timeseries 2012 - 2025'!Print_Area</vt:lpstr>
      <vt:lpstr>'CPI 2025 Trends'!Print_Titles</vt:lpstr>
      <vt:lpstr>'CPI Historical'!Print_Titles</vt:lpstr>
      <vt:lpstr>'CPI Timeseries 2012 - 2025'!Print_Titles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Roberto Kukutschka</dc:creator>
  <cp:keywords/>
  <dc:description/>
  <cp:lastModifiedBy>Afolabi Paul</cp:lastModifiedBy>
  <cp:revision/>
  <dcterms:created xsi:type="dcterms:W3CDTF">2024-11-07T14:11:02Z</dcterms:created>
  <dcterms:modified xsi:type="dcterms:W3CDTF">2026-09-12T08:22:51Z</dcterms:modified>
  <cp:category/>
  <cp:contentStatus/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ContentTypeId">
    <vt:lpwstr>0x010100B39DFA26C1D739459D63316439D42643</vt:lpwstr>
  </property>
</Properties>
</file>